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11_sierra_central\"/>
    </mc:Choice>
  </mc:AlternateContent>
  <xr:revisionPtr revIDLastSave="0" documentId="13_ncr:1_{9C054FE7-3454-431D-A2CF-3F3481598CD8}" xr6:coauthVersionLast="47" xr6:coauthVersionMax="47" xr10:uidLastSave="{00000000-0000-0000-0000-000000000000}"/>
  <bookViews>
    <workbookView xWindow="-120" yWindow="-120" windowWidth="29040" windowHeight="15840" tabRatio="758" xr2:uid="{00000000-000D-0000-FFFF-FFFF00000000}"/>
  </bookViews>
  <sheets>
    <sheet name="Esperanza Vida Sierra Central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8" l="1"/>
  <c r="G9" i="18" s="1"/>
  <c r="I9" i="18" s="1"/>
  <c r="H10" i="18" s="1"/>
  <c r="F10" i="18"/>
  <c r="G10" i="18"/>
  <c r="F11" i="18"/>
  <c r="G11" i="18" s="1"/>
  <c r="F12" i="18"/>
  <c r="G12" i="18"/>
  <c r="F13" i="18"/>
  <c r="G13" i="18" s="1"/>
  <c r="F14" i="18"/>
  <c r="G14" i="18"/>
  <c r="F15" i="18"/>
  <c r="G15" i="18" s="1"/>
  <c r="F16" i="18"/>
  <c r="G16" i="18"/>
  <c r="F17" i="18"/>
  <c r="G17" i="18" s="1"/>
  <c r="F18" i="18"/>
  <c r="G18" i="18"/>
  <c r="F19" i="18"/>
  <c r="G19" i="18" s="1"/>
  <c r="F20" i="18"/>
  <c r="G20" i="18"/>
  <c r="F21" i="18"/>
  <c r="G21" i="18" s="1"/>
  <c r="F22" i="18"/>
  <c r="G22" i="18"/>
  <c r="F23" i="18"/>
  <c r="G23" i="18" s="1"/>
  <c r="F24" i="18"/>
  <c r="G24" i="18"/>
  <c r="F25" i="18"/>
  <c r="G25" i="18" s="1"/>
  <c r="F26" i="18"/>
  <c r="G26" i="18"/>
  <c r="F27" i="18"/>
  <c r="G27" i="18" s="1"/>
  <c r="F28" i="18"/>
  <c r="G28" i="18"/>
  <c r="F29" i="18"/>
  <c r="G29" i="18" s="1"/>
  <c r="F30" i="18"/>
  <c r="G30" i="18"/>
  <c r="F31" i="18"/>
  <c r="G31" i="18" s="1"/>
  <c r="F32" i="18"/>
  <c r="G32" i="18"/>
  <c r="F33" i="18"/>
  <c r="G33" i="18" s="1"/>
  <c r="F34" i="18"/>
  <c r="G34" i="18"/>
  <c r="F35" i="18"/>
  <c r="G35" i="18" s="1"/>
  <c r="F36" i="18"/>
  <c r="G36" i="18"/>
  <c r="F37" i="18"/>
  <c r="G37" i="18" s="1"/>
  <c r="F38" i="18"/>
  <c r="G38" i="18"/>
  <c r="F39" i="18"/>
  <c r="G39" i="18" s="1"/>
  <c r="F40" i="18"/>
  <c r="G40" i="18"/>
  <c r="F41" i="18"/>
  <c r="G41" i="18" s="1"/>
  <c r="F42" i="18"/>
  <c r="G42" i="18"/>
  <c r="F43" i="18"/>
  <c r="G43" i="18" s="1"/>
  <c r="F44" i="18"/>
  <c r="G44" i="18"/>
  <c r="F45" i="18"/>
  <c r="G45" i="18" s="1"/>
  <c r="F46" i="18"/>
  <c r="G46" i="18"/>
  <c r="F47" i="18"/>
  <c r="G47" i="18" s="1"/>
  <c r="F48" i="18"/>
  <c r="G48" i="18"/>
  <c r="F49" i="18"/>
  <c r="G49" i="18" s="1"/>
  <c r="F50" i="18"/>
  <c r="G50" i="18"/>
  <c r="F51" i="18"/>
  <c r="G51" i="18" s="1"/>
  <c r="F52" i="18"/>
  <c r="G52" i="18"/>
  <c r="F53" i="18"/>
  <c r="G53" i="18" s="1"/>
  <c r="F54" i="18"/>
  <c r="G54" i="18"/>
  <c r="F55" i="18"/>
  <c r="G55" i="18" s="1"/>
  <c r="F56" i="18"/>
  <c r="G56" i="18"/>
  <c r="F57" i="18"/>
  <c r="G57" i="18" s="1"/>
  <c r="F58" i="18"/>
  <c r="G58" i="18"/>
  <c r="F59" i="18"/>
  <c r="G59" i="18" s="1"/>
  <c r="F60" i="18"/>
  <c r="G60" i="18"/>
  <c r="F61" i="18"/>
  <c r="G61" i="18" s="1"/>
  <c r="F62" i="18"/>
  <c r="G62" i="18"/>
  <c r="F63" i="18"/>
  <c r="G63" i="18" s="1"/>
  <c r="F64" i="18"/>
  <c r="G64" i="18"/>
  <c r="F65" i="18"/>
  <c r="G65" i="18" s="1"/>
  <c r="F66" i="18"/>
  <c r="G66" i="18"/>
  <c r="F67" i="18"/>
  <c r="G67" i="18" s="1"/>
  <c r="F68" i="18"/>
  <c r="G68" i="18"/>
  <c r="F69" i="18"/>
  <c r="G69" i="18" s="1"/>
  <c r="F70" i="18"/>
  <c r="G70" i="18"/>
  <c r="F71" i="18"/>
  <c r="G71" i="18" s="1"/>
  <c r="F72" i="18"/>
  <c r="G72" i="18"/>
  <c r="F73" i="18"/>
  <c r="G73" i="18" s="1"/>
  <c r="F74" i="18"/>
  <c r="G74" i="18"/>
  <c r="F75" i="18"/>
  <c r="G75" i="18" s="1"/>
  <c r="F76" i="18"/>
  <c r="G76" i="18"/>
  <c r="F77" i="18"/>
  <c r="G77" i="18" s="1"/>
  <c r="F78" i="18"/>
  <c r="G78" i="18"/>
  <c r="F79" i="18"/>
  <c r="G79" i="18" s="1"/>
  <c r="F80" i="18"/>
  <c r="G80" i="18"/>
  <c r="F81" i="18"/>
  <c r="G81" i="18" s="1"/>
  <c r="F82" i="18"/>
  <c r="G82" i="18"/>
  <c r="F83" i="18"/>
  <c r="G83" i="18" s="1"/>
  <c r="F84" i="18"/>
  <c r="G84" i="18"/>
  <c r="F85" i="18"/>
  <c r="G85" i="18" s="1"/>
  <c r="F86" i="18"/>
  <c r="G86" i="18"/>
  <c r="F87" i="18"/>
  <c r="G87" i="18" s="1"/>
  <c r="F88" i="18"/>
  <c r="G88" i="18"/>
  <c r="F89" i="18"/>
  <c r="G89" i="18" s="1"/>
  <c r="F90" i="18"/>
  <c r="G90" i="18"/>
  <c r="F91" i="18"/>
  <c r="G91" i="18" s="1"/>
  <c r="F92" i="18"/>
  <c r="G92" i="18"/>
  <c r="F93" i="18"/>
  <c r="G93" i="18" s="1"/>
  <c r="F94" i="18"/>
  <c r="G94" i="18"/>
  <c r="F95" i="18"/>
  <c r="G95" i="18" s="1"/>
  <c r="F96" i="18"/>
  <c r="G96" i="18"/>
  <c r="F97" i="18"/>
  <c r="G97" i="18" s="1"/>
  <c r="F98" i="18"/>
  <c r="G98" i="18"/>
  <c r="F99" i="18"/>
  <c r="G99" i="18" s="1"/>
  <c r="F100" i="18"/>
  <c r="G100" i="18"/>
  <c r="F101" i="18"/>
  <c r="G101" i="18" s="1"/>
  <c r="F102" i="18"/>
  <c r="G102" i="18"/>
  <c r="F103" i="18"/>
  <c r="G103" i="18" s="1"/>
  <c r="F104" i="18"/>
  <c r="G104" i="18"/>
  <c r="F105" i="18"/>
  <c r="G105" i="18" s="1"/>
  <c r="F106" i="18"/>
  <c r="G106" i="18"/>
  <c r="F107" i="18"/>
  <c r="G107" i="18" s="1"/>
  <c r="F108" i="18"/>
  <c r="G108" i="18"/>
  <c r="F109" i="18"/>
  <c r="F9" i="17"/>
  <c r="G9" i="17"/>
  <c r="I9" i="17"/>
  <c r="H10" i="17" s="1"/>
  <c r="F10" i="17"/>
  <c r="G10" i="17"/>
  <c r="I10" i="17"/>
  <c r="F11" i="17"/>
  <c r="G11" i="17"/>
  <c r="F12" i="17"/>
  <c r="G12" i="17"/>
  <c r="F13" i="17"/>
  <c r="G13" i="17"/>
  <c r="F14" i="17"/>
  <c r="G14" i="17"/>
  <c r="F15" i="17"/>
  <c r="G15" i="17"/>
  <c r="F16" i="17"/>
  <c r="G16" i="17"/>
  <c r="F17" i="17"/>
  <c r="G17" i="17"/>
  <c r="F18" i="17"/>
  <c r="G18" i="17"/>
  <c r="F19" i="17"/>
  <c r="G19" i="17"/>
  <c r="F20" i="17"/>
  <c r="G20" i="17"/>
  <c r="F21" i="17"/>
  <c r="G21" i="17"/>
  <c r="F22" i="17"/>
  <c r="G22" i="17"/>
  <c r="F23" i="17"/>
  <c r="G23" i="17"/>
  <c r="F24" i="17"/>
  <c r="G24" i="17"/>
  <c r="F25" i="17"/>
  <c r="G25" i="17"/>
  <c r="F26" i="17"/>
  <c r="G26" i="17"/>
  <c r="F27" i="17"/>
  <c r="G27" i="17"/>
  <c r="F28" i="17"/>
  <c r="G28" i="17"/>
  <c r="F29" i="17"/>
  <c r="G29" i="17"/>
  <c r="F30" i="17"/>
  <c r="G30" i="17"/>
  <c r="F31" i="17"/>
  <c r="G31" i="17"/>
  <c r="F32" i="17"/>
  <c r="G32" i="17"/>
  <c r="F33" i="17"/>
  <c r="G33" i="17"/>
  <c r="F34" i="17"/>
  <c r="G34" i="17"/>
  <c r="F35" i="17"/>
  <c r="G35" i="17"/>
  <c r="F36" i="17"/>
  <c r="G36" i="17"/>
  <c r="F37" i="17"/>
  <c r="G37" i="17"/>
  <c r="F38" i="17"/>
  <c r="G38" i="17"/>
  <c r="F39" i="17"/>
  <c r="G39" i="17"/>
  <c r="F40" i="17"/>
  <c r="G40" i="17"/>
  <c r="F41" i="17"/>
  <c r="G41" i="17"/>
  <c r="F42" i="17"/>
  <c r="G42" i="17"/>
  <c r="F43" i="17"/>
  <c r="G43" i="17"/>
  <c r="F44" i="17"/>
  <c r="G44" i="17"/>
  <c r="F45" i="17"/>
  <c r="G45" i="17"/>
  <c r="F46" i="17"/>
  <c r="G46" i="17"/>
  <c r="F47" i="17"/>
  <c r="G47" i="17"/>
  <c r="F48" i="17"/>
  <c r="G48" i="17"/>
  <c r="F49" i="17"/>
  <c r="G49" i="17"/>
  <c r="F50" i="17"/>
  <c r="G50" i="17"/>
  <c r="F51" i="17"/>
  <c r="G51" i="17"/>
  <c r="F52" i="17"/>
  <c r="G52" i="17"/>
  <c r="F53" i="17"/>
  <c r="G53" i="17"/>
  <c r="F54" i="17"/>
  <c r="G54" i="17"/>
  <c r="F55" i="17"/>
  <c r="G55" i="17"/>
  <c r="F56" i="17"/>
  <c r="G56" i="17"/>
  <c r="F57" i="17"/>
  <c r="G57" i="17"/>
  <c r="F58" i="17"/>
  <c r="G58" i="17"/>
  <c r="F59" i="17"/>
  <c r="G59" i="17"/>
  <c r="F60" i="17"/>
  <c r="G60" i="17"/>
  <c r="F61" i="17"/>
  <c r="G61" i="17"/>
  <c r="F62" i="17"/>
  <c r="G62" i="17"/>
  <c r="F63" i="17"/>
  <c r="G63" i="17"/>
  <c r="F64" i="17"/>
  <c r="G64" i="17"/>
  <c r="F65" i="17"/>
  <c r="G65" i="17"/>
  <c r="F66" i="17"/>
  <c r="G66" i="17"/>
  <c r="F67" i="17"/>
  <c r="G67" i="17"/>
  <c r="F68" i="17"/>
  <c r="G68" i="17"/>
  <c r="F69" i="17"/>
  <c r="G69" i="17"/>
  <c r="F70" i="17"/>
  <c r="G70" i="17"/>
  <c r="F71" i="17"/>
  <c r="G71" i="17"/>
  <c r="F72" i="17"/>
  <c r="G72" i="17"/>
  <c r="F73" i="17"/>
  <c r="G73" i="17"/>
  <c r="F74" i="17"/>
  <c r="G74" i="17"/>
  <c r="F75" i="17"/>
  <c r="G75" i="17"/>
  <c r="F76" i="17"/>
  <c r="G76" i="17"/>
  <c r="F77" i="17"/>
  <c r="G77" i="17"/>
  <c r="F78" i="17"/>
  <c r="G78" i="17"/>
  <c r="F79" i="17"/>
  <c r="G79" i="17" s="1"/>
  <c r="F80" i="17"/>
  <c r="G80" i="17" s="1"/>
  <c r="F81" i="17"/>
  <c r="G81" i="17"/>
  <c r="F82" i="17"/>
  <c r="G82" i="17" s="1"/>
  <c r="F83" i="17"/>
  <c r="G83" i="17" s="1"/>
  <c r="F84" i="17"/>
  <c r="G84" i="17" s="1"/>
  <c r="F85" i="17"/>
  <c r="G85" i="17"/>
  <c r="F86" i="17"/>
  <c r="G86" i="17" s="1"/>
  <c r="F87" i="17"/>
  <c r="G87" i="17" s="1"/>
  <c r="F88" i="17"/>
  <c r="G88" i="17" s="1"/>
  <c r="F89" i="17"/>
  <c r="G89" i="17"/>
  <c r="F90" i="17"/>
  <c r="G90" i="17" s="1"/>
  <c r="F91" i="17"/>
  <c r="G91" i="17"/>
  <c r="F92" i="17"/>
  <c r="G92" i="17" s="1"/>
  <c r="F93" i="17"/>
  <c r="G93" i="17"/>
  <c r="F94" i="17"/>
  <c r="G94" i="17"/>
  <c r="F95" i="17"/>
  <c r="G95" i="17"/>
  <c r="F96" i="17"/>
  <c r="G96" i="17"/>
  <c r="F97" i="17"/>
  <c r="G97" i="17"/>
  <c r="F98" i="17"/>
  <c r="G98" i="17"/>
  <c r="F99" i="17"/>
  <c r="G99" i="17"/>
  <c r="F100" i="17"/>
  <c r="G100" i="17"/>
  <c r="F101" i="17"/>
  <c r="G101" i="17"/>
  <c r="F102" i="17"/>
  <c r="G102" i="17"/>
  <c r="F103" i="17"/>
  <c r="G103" i="17"/>
  <c r="F104" i="17"/>
  <c r="G104" i="17"/>
  <c r="F105" i="17"/>
  <c r="G105" i="17"/>
  <c r="F106" i="17"/>
  <c r="G106" i="17"/>
  <c r="F107" i="17"/>
  <c r="G107" i="17"/>
  <c r="F108" i="17"/>
  <c r="G108" i="17"/>
  <c r="F109" i="17"/>
  <c r="J9" i="17"/>
  <c r="F9" i="16"/>
  <c r="G9" i="16" s="1"/>
  <c r="I9" i="16" s="1"/>
  <c r="H10" i="16" s="1"/>
  <c r="J9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G25" i="16" s="1"/>
  <c r="F26" i="16"/>
  <c r="G26" i="16" s="1"/>
  <c r="F27" i="16"/>
  <c r="G27" i="16" s="1"/>
  <c r="F28" i="16"/>
  <c r="G28" i="16" s="1"/>
  <c r="F29" i="16"/>
  <c r="G29" i="16" s="1"/>
  <c r="F30" i="16"/>
  <c r="G30" i="16" s="1"/>
  <c r="F31" i="16"/>
  <c r="G31" i="16" s="1"/>
  <c r="F32" i="16"/>
  <c r="G32" i="16" s="1"/>
  <c r="F33" i="16"/>
  <c r="G33" i="16" s="1"/>
  <c r="F34" i="16"/>
  <c r="G34" i="16" s="1"/>
  <c r="F35" i="16"/>
  <c r="G35" i="16" s="1"/>
  <c r="F36" i="16"/>
  <c r="G36" i="16" s="1"/>
  <c r="F37" i="16"/>
  <c r="G37" i="16" s="1"/>
  <c r="F38" i="16"/>
  <c r="G38" i="16" s="1"/>
  <c r="F39" i="16"/>
  <c r="G39" i="16" s="1"/>
  <c r="F40" i="16"/>
  <c r="G40" i="16" s="1"/>
  <c r="F41" i="16"/>
  <c r="G41" i="16" s="1"/>
  <c r="F42" i="16"/>
  <c r="G42" i="16" s="1"/>
  <c r="F43" i="16"/>
  <c r="G43" i="16" s="1"/>
  <c r="F44" i="16"/>
  <c r="G44" i="16" s="1"/>
  <c r="F45" i="16"/>
  <c r="G45" i="16"/>
  <c r="F46" i="16"/>
  <c r="G46" i="16"/>
  <c r="F47" i="16"/>
  <c r="G47" i="16"/>
  <c r="F48" i="16"/>
  <c r="G48" i="16"/>
  <c r="F49" i="16"/>
  <c r="G49" i="16"/>
  <c r="F50" i="16"/>
  <c r="G50" i="16"/>
  <c r="F51" i="16"/>
  <c r="G51" i="16"/>
  <c r="F52" i="16"/>
  <c r="G52" i="16"/>
  <c r="F53" i="16"/>
  <c r="G53" i="16"/>
  <c r="F54" i="16"/>
  <c r="G54" i="16"/>
  <c r="F55" i="16"/>
  <c r="G55" i="16"/>
  <c r="F56" i="16"/>
  <c r="G56" i="16"/>
  <c r="F57" i="16"/>
  <c r="G57" i="16"/>
  <c r="F58" i="16"/>
  <c r="G58" i="16"/>
  <c r="F59" i="16"/>
  <c r="G59" i="16"/>
  <c r="F60" i="16"/>
  <c r="G60" i="16"/>
  <c r="F61" i="16"/>
  <c r="G61" i="16"/>
  <c r="F62" i="16"/>
  <c r="G62" i="16"/>
  <c r="F63" i="16"/>
  <c r="G63" i="16"/>
  <c r="F64" i="16"/>
  <c r="G64" i="16"/>
  <c r="F65" i="16"/>
  <c r="G65" i="16"/>
  <c r="F66" i="16"/>
  <c r="G66" i="16"/>
  <c r="F67" i="16"/>
  <c r="G67" i="16"/>
  <c r="F68" i="16"/>
  <c r="G68" i="16"/>
  <c r="F69" i="16"/>
  <c r="G69" i="16"/>
  <c r="F70" i="16"/>
  <c r="G70" i="16"/>
  <c r="F71" i="16"/>
  <c r="G71" i="16"/>
  <c r="F72" i="16"/>
  <c r="G72" i="16"/>
  <c r="F73" i="16"/>
  <c r="G73" i="16"/>
  <c r="F74" i="16"/>
  <c r="G74" i="16"/>
  <c r="F75" i="16"/>
  <c r="G75" i="16"/>
  <c r="F76" i="16"/>
  <c r="G76" i="16"/>
  <c r="F77" i="16"/>
  <c r="G77" i="16"/>
  <c r="F78" i="16"/>
  <c r="G78" i="16"/>
  <c r="F79" i="16"/>
  <c r="G79" i="16"/>
  <c r="F80" i="16"/>
  <c r="G80" i="16"/>
  <c r="F81" i="16"/>
  <c r="G81" i="16"/>
  <c r="F82" i="16"/>
  <c r="G82" i="16"/>
  <c r="F83" i="16"/>
  <c r="G83" i="16"/>
  <c r="F84" i="16"/>
  <c r="G84" i="16"/>
  <c r="F85" i="16"/>
  <c r="G85" i="16"/>
  <c r="F86" i="16"/>
  <c r="G86" i="16"/>
  <c r="F87" i="16"/>
  <c r="G87" i="16"/>
  <c r="F88" i="16"/>
  <c r="G88" i="16"/>
  <c r="F89" i="16"/>
  <c r="G89" i="16"/>
  <c r="F90" i="16"/>
  <c r="G90" i="16"/>
  <c r="F91" i="16"/>
  <c r="G91" i="16"/>
  <c r="F92" i="16"/>
  <c r="G92" i="16"/>
  <c r="F93" i="16"/>
  <c r="G93" i="16"/>
  <c r="F94" i="16"/>
  <c r="G94" i="16"/>
  <c r="F95" i="16"/>
  <c r="G95" i="16"/>
  <c r="F96" i="16"/>
  <c r="G96" i="16"/>
  <c r="F97" i="16"/>
  <c r="G97" i="16"/>
  <c r="F98" i="16"/>
  <c r="G98" i="16"/>
  <c r="F99" i="16"/>
  <c r="G99" i="16"/>
  <c r="F100" i="16"/>
  <c r="G100" i="16"/>
  <c r="F101" i="16"/>
  <c r="G101" i="16"/>
  <c r="F102" i="16"/>
  <c r="G102" i="16"/>
  <c r="F103" i="16"/>
  <c r="G103" i="16"/>
  <c r="F104" i="16"/>
  <c r="G104" i="16"/>
  <c r="F105" i="16"/>
  <c r="G105" i="16"/>
  <c r="F106" i="16"/>
  <c r="G106" i="16"/>
  <c r="F107" i="16"/>
  <c r="G107" i="16"/>
  <c r="F108" i="16"/>
  <c r="G108" i="16" s="1"/>
  <c r="F109" i="16"/>
  <c r="F9" i="15"/>
  <c r="G9" i="15"/>
  <c r="I9" i="15"/>
  <c r="H10" i="15" s="1"/>
  <c r="J9" i="15" s="1"/>
  <c r="F10" i="15"/>
  <c r="G10" i="15" s="1"/>
  <c r="F11" i="15"/>
  <c r="G11" i="15" s="1"/>
  <c r="F12" i="15"/>
  <c r="G12" i="15"/>
  <c r="F13" i="15"/>
  <c r="G13" i="15"/>
  <c r="F14" i="15"/>
  <c r="G14" i="15" s="1"/>
  <c r="F15" i="15"/>
  <c r="G15" i="15" s="1"/>
  <c r="F16" i="15"/>
  <c r="G16" i="15"/>
  <c r="F17" i="15"/>
  <c r="G17" i="15"/>
  <c r="F18" i="15"/>
  <c r="G18" i="15" s="1"/>
  <c r="F19" i="15"/>
  <c r="G19" i="15" s="1"/>
  <c r="F20" i="15"/>
  <c r="G20" i="15"/>
  <c r="F21" i="15"/>
  <c r="G21" i="15"/>
  <c r="F22" i="15"/>
  <c r="G22" i="15" s="1"/>
  <c r="F23" i="15"/>
  <c r="G23" i="15" s="1"/>
  <c r="F24" i="15"/>
  <c r="G24" i="15"/>
  <c r="F25" i="15"/>
  <c r="G25" i="15"/>
  <c r="F26" i="15"/>
  <c r="G26" i="15" s="1"/>
  <c r="F27" i="15"/>
  <c r="G27" i="15" s="1"/>
  <c r="F28" i="15"/>
  <c r="G28" i="15" s="1"/>
  <c r="F29" i="15"/>
  <c r="G29" i="15" s="1"/>
  <c r="F30" i="15"/>
  <c r="G30" i="15" s="1"/>
  <c r="F31" i="15"/>
  <c r="G31" i="15" s="1"/>
  <c r="F32" i="15"/>
  <c r="G32" i="15" s="1"/>
  <c r="F33" i="15"/>
  <c r="G33" i="15" s="1"/>
  <c r="F34" i="15"/>
  <c r="G34" i="15" s="1"/>
  <c r="F35" i="15"/>
  <c r="G35" i="15" s="1"/>
  <c r="F36" i="15"/>
  <c r="G36" i="15" s="1"/>
  <c r="F37" i="15"/>
  <c r="G37" i="15" s="1"/>
  <c r="F38" i="15"/>
  <c r="G38" i="15" s="1"/>
  <c r="F39" i="15"/>
  <c r="G39" i="15" s="1"/>
  <c r="F40" i="15"/>
  <c r="G40" i="15" s="1"/>
  <c r="F41" i="15"/>
  <c r="G41" i="15" s="1"/>
  <c r="F42" i="15"/>
  <c r="G42" i="15" s="1"/>
  <c r="F43" i="15"/>
  <c r="G43" i="15" s="1"/>
  <c r="F44" i="15"/>
  <c r="G44" i="15" s="1"/>
  <c r="F45" i="15"/>
  <c r="G45" i="15" s="1"/>
  <c r="F46" i="15"/>
  <c r="G46" i="15" s="1"/>
  <c r="F47" i="15"/>
  <c r="G47" i="15" s="1"/>
  <c r="F48" i="15"/>
  <c r="G48" i="15" s="1"/>
  <c r="F49" i="15"/>
  <c r="G49" i="15" s="1"/>
  <c r="F50" i="15"/>
  <c r="G50" i="15" s="1"/>
  <c r="F51" i="15"/>
  <c r="G51" i="15" s="1"/>
  <c r="F52" i="15"/>
  <c r="G52" i="15" s="1"/>
  <c r="F53" i="15"/>
  <c r="G53" i="15" s="1"/>
  <c r="F54" i="15"/>
  <c r="G54" i="15" s="1"/>
  <c r="F55" i="15"/>
  <c r="G55" i="15" s="1"/>
  <c r="F56" i="15"/>
  <c r="G56" i="15" s="1"/>
  <c r="F57" i="15"/>
  <c r="G57" i="15" s="1"/>
  <c r="F58" i="15"/>
  <c r="G58" i="15" s="1"/>
  <c r="F59" i="15"/>
  <c r="G59" i="15" s="1"/>
  <c r="F60" i="15"/>
  <c r="G60" i="15" s="1"/>
  <c r="F61" i="15"/>
  <c r="G61" i="15" s="1"/>
  <c r="F62" i="15"/>
  <c r="G62" i="15" s="1"/>
  <c r="F63" i="15"/>
  <c r="G63" i="15" s="1"/>
  <c r="F64" i="15"/>
  <c r="G64" i="15" s="1"/>
  <c r="F65" i="15"/>
  <c r="G65" i="15" s="1"/>
  <c r="F66" i="15"/>
  <c r="G66" i="15" s="1"/>
  <c r="F67" i="15"/>
  <c r="G67" i="15" s="1"/>
  <c r="F68" i="15"/>
  <c r="G68" i="15" s="1"/>
  <c r="F69" i="15"/>
  <c r="G69" i="15" s="1"/>
  <c r="F70" i="15"/>
  <c r="G70" i="15" s="1"/>
  <c r="F71" i="15"/>
  <c r="G71" i="15" s="1"/>
  <c r="F72" i="15"/>
  <c r="G72" i="15" s="1"/>
  <c r="F73" i="15"/>
  <c r="G73" i="15" s="1"/>
  <c r="F74" i="15"/>
  <c r="G74" i="15" s="1"/>
  <c r="F75" i="15"/>
  <c r="G75" i="15" s="1"/>
  <c r="F76" i="15"/>
  <c r="G76" i="15" s="1"/>
  <c r="F77" i="15"/>
  <c r="G77" i="15" s="1"/>
  <c r="F78" i="15"/>
  <c r="G78" i="15" s="1"/>
  <c r="F79" i="15"/>
  <c r="G79" i="15" s="1"/>
  <c r="F80" i="15"/>
  <c r="G80" i="15" s="1"/>
  <c r="F81" i="15"/>
  <c r="G81" i="15" s="1"/>
  <c r="F82" i="15"/>
  <c r="G82" i="15" s="1"/>
  <c r="F83" i="15"/>
  <c r="G83" i="15" s="1"/>
  <c r="F84" i="15"/>
  <c r="G84" i="15" s="1"/>
  <c r="F85" i="15"/>
  <c r="G85" i="15" s="1"/>
  <c r="F86" i="15"/>
  <c r="G86" i="15" s="1"/>
  <c r="F87" i="15"/>
  <c r="G87" i="15" s="1"/>
  <c r="F88" i="15"/>
  <c r="G88" i="15" s="1"/>
  <c r="F89" i="15"/>
  <c r="G89" i="15" s="1"/>
  <c r="F90" i="15"/>
  <c r="G90" i="15" s="1"/>
  <c r="F91" i="15"/>
  <c r="G91" i="15" s="1"/>
  <c r="F92" i="15"/>
  <c r="G92" i="15" s="1"/>
  <c r="F93" i="15"/>
  <c r="G93" i="15" s="1"/>
  <c r="F94" i="15"/>
  <c r="G94" i="15" s="1"/>
  <c r="F95" i="15"/>
  <c r="G95" i="15" s="1"/>
  <c r="F96" i="15"/>
  <c r="G96" i="15" s="1"/>
  <c r="F97" i="15"/>
  <c r="G97" i="15" s="1"/>
  <c r="F98" i="15"/>
  <c r="G98" i="15" s="1"/>
  <c r="F99" i="15"/>
  <c r="G99" i="15" s="1"/>
  <c r="F100" i="15"/>
  <c r="G100" i="15" s="1"/>
  <c r="F101" i="15"/>
  <c r="G101" i="15" s="1"/>
  <c r="F102" i="15"/>
  <c r="G102" i="15" s="1"/>
  <c r="F103" i="15"/>
  <c r="G103" i="15" s="1"/>
  <c r="F104" i="15"/>
  <c r="G104" i="15" s="1"/>
  <c r="F105" i="15"/>
  <c r="G105" i="15" s="1"/>
  <c r="F106" i="15"/>
  <c r="G106" i="15" s="1"/>
  <c r="F107" i="15"/>
  <c r="G107" i="15" s="1"/>
  <c r="F108" i="15"/>
  <c r="G108" i="15" s="1"/>
  <c r="F109" i="15"/>
  <c r="F20" i="14"/>
  <c r="G20" i="14"/>
  <c r="F9" i="14"/>
  <c r="G9" i="14" s="1"/>
  <c r="I9" i="14" s="1"/>
  <c r="H10" i="14" s="1"/>
  <c r="J9" i="14" s="1"/>
  <c r="F17" i="14"/>
  <c r="G17" i="14" s="1"/>
  <c r="F19" i="14"/>
  <c r="G19" i="14"/>
  <c r="F107" i="14"/>
  <c r="G107" i="14" s="1"/>
  <c r="F10" i="14"/>
  <c r="G10" i="14"/>
  <c r="F14" i="14"/>
  <c r="G14" i="14" s="1"/>
  <c r="F16" i="14"/>
  <c r="G16" i="14"/>
  <c r="F12" i="14"/>
  <c r="G12" i="14" s="1"/>
  <c r="F33" i="14"/>
  <c r="G33" i="14"/>
  <c r="F51" i="14"/>
  <c r="G51" i="14" s="1"/>
  <c r="F55" i="14"/>
  <c r="G55" i="14"/>
  <c r="F57" i="14"/>
  <c r="G57" i="14" s="1"/>
  <c r="F67" i="14"/>
  <c r="G67" i="14"/>
  <c r="F69" i="14"/>
  <c r="G69" i="14" s="1"/>
  <c r="F75" i="14"/>
  <c r="G75" i="14"/>
  <c r="F77" i="14"/>
  <c r="G77" i="14" s="1"/>
  <c r="F79" i="14"/>
  <c r="G79" i="14"/>
  <c r="F82" i="14"/>
  <c r="G82" i="14" s="1"/>
  <c r="F92" i="14"/>
  <c r="G92" i="14"/>
  <c r="F50" i="14"/>
  <c r="G50" i="14" s="1"/>
  <c r="F81" i="14"/>
  <c r="G81" i="14"/>
  <c r="F97" i="14"/>
  <c r="G97" i="14" s="1"/>
  <c r="F100" i="14"/>
  <c r="G100" i="14"/>
  <c r="F24" i="14"/>
  <c r="G24" i="14" s="1"/>
  <c r="F26" i="14"/>
  <c r="G26" i="14"/>
  <c r="F34" i="14"/>
  <c r="G34" i="14" s="1"/>
  <c r="F52" i="14"/>
  <c r="G52" i="14"/>
  <c r="F84" i="14"/>
  <c r="G84" i="14" s="1"/>
  <c r="F70" i="14"/>
  <c r="G70" i="14"/>
  <c r="F78" i="14"/>
  <c r="G78" i="14" s="1"/>
  <c r="F23" i="14"/>
  <c r="G23" i="14"/>
  <c r="F68" i="14"/>
  <c r="G68" i="14" s="1"/>
  <c r="F80" i="14"/>
  <c r="G80" i="14"/>
  <c r="F25" i="14"/>
  <c r="G25" i="14" s="1"/>
  <c r="F35" i="14"/>
  <c r="G35" i="14"/>
  <c r="F43" i="14"/>
  <c r="G43" i="14" s="1"/>
  <c r="F49" i="14"/>
  <c r="G49" i="14"/>
  <c r="F31" i="14"/>
  <c r="G31" i="14" s="1"/>
  <c r="F13" i="14"/>
  <c r="G13" i="14"/>
  <c r="F91" i="14"/>
  <c r="G91" i="14" s="1"/>
  <c r="F93" i="14"/>
  <c r="G93" i="14"/>
  <c r="F95" i="14"/>
  <c r="G95" i="14" s="1"/>
  <c r="F99" i="14"/>
  <c r="G99" i="14"/>
  <c r="F28" i="14"/>
  <c r="G28" i="14" s="1"/>
  <c r="F30" i="14"/>
  <c r="G30" i="14"/>
  <c r="F65" i="14"/>
  <c r="G65" i="14" s="1"/>
  <c r="F76" i="14"/>
  <c r="G76" i="14"/>
  <c r="F106" i="14"/>
  <c r="G106" i="14" s="1"/>
  <c r="F45" i="14"/>
  <c r="G45" i="14"/>
  <c r="F47" i="14"/>
  <c r="G47" i="14" s="1"/>
  <c r="F59" i="14"/>
  <c r="G59" i="14"/>
  <c r="F63" i="14"/>
  <c r="G63" i="14" s="1"/>
  <c r="F89" i="14"/>
  <c r="G89" i="14"/>
  <c r="F108" i="14"/>
  <c r="G108" i="14" s="1"/>
  <c r="F27" i="14"/>
  <c r="G27" i="14"/>
  <c r="F54" i="14"/>
  <c r="G54" i="14" s="1"/>
  <c r="F86" i="14"/>
  <c r="G86" i="14"/>
  <c r="F88" i="14"/>
  <c r="G88" i="14" s="1"/>
  <c r="F101" i="14"/>
  <c r="G101" i="14"/>
  <c r="F103" i="14"/>
  <c r="G103" i="14" s="1"/>
  <c r="F39" i="14"/>
  <c r="G39" i="14"/>
  <c r="F41" i="14"/>
  <c r="G41" i="14" s="1"/>
  <c r="F18" i="14"/>
  <c r="G18" i="14"/>
  <c r="F22" i="14"/>
  <c r="G22" i="14" s="1"/>
  <c r="F90" i="14"/>
  <c r="G90" i="14"/>
  <c r="F94" i="14"/>
  <c r="G94" i="14" s="1"/>
  <c r="F96" i="14"/>
  <c r="G96" i="14"/>
  <c r="F109" i="14"/>
  <c r="F15" i="14"/>
  <c r="G15" i="14"/>
  <c r="F38" i="14"/>
  <c r="G38" i="14" s="1"/>
  <c r="F46" i="14"/>
  <c r="G46" i="14"/>
  <c r="F48" i="14"/>
  <c r="G48" i="14" s="1"/>
  <c r="F62" i="14"/>
  <c r="G62" i="14"/>
  <c r="F64" i="14"/>
  <c r="G64" i="14" s="1"/>
  <c r="F73" i="14"/>
  <c r="G73" i="14"/>
  <c r="F105" i="14"/>
  <c r="G105" i="14" s="1"/>
  <c r="F36" i="14"/>
  <c r="G36" i="14"/>
  <c r="F42" i="14"/>
  <c r="G42" i="14" s="1"/>
  <c r="F44" i="14"/>
  <c r="G44" i="14"/>
  <c r="F58" i="14"/>
  <c r="G58" i="14" s="1"/>
  <c r="F60" i="14"/>
  <c r="G60" i="14"/>
  <c r="F66" i="14"/>
  <c r="G66" i="14" s="1"/>
  <c r="F83" i="14"/>
  <c r="G83" i="14"/>
  <c r="F87" i="14"/>
  <c r="G87" i="14" s="1"/>
  <c r="F98" i="14"/>
  <c r="G98" i="14"/>
  <c r="F102" i="14"/>
  <c r="G102" i="14" s="1"/>
  <c r="F104" i="14"/>
  <c r="G104" i="14"/>
  <c r="F74" i="14"/>
  <c r="G74" i="14" s="1"/>
  <c r="F21" i="14"/>
  <c r="G21" i="14"/>
  <c r="F71" i="14"/>
  <c r="G71" i="14" s="1"/>
  <c r="F11" i="14"/>
  <c r="G11" i="14"/>
  <c r="F61" i="14"/>
  <c r="G61" i="14" s="1"/>
  <c r="F37" i="14"/>
  <c r="G37" i="14"/>
  <c r="F40" i="14"/>
  <c r="G40" i="14" s="1"/>
  <c r="F72" i="14"/>
  <c r="G72" i="14"/>
  <c r="F32" i="14"/>
  <c r="G32" i="14" s="1"/>
  <c r="F29" i="14"/>
  <c r="G29" i="14"/>
  <c r="F53" i="14"/>
  <c r="G53" i="14" s="1"/>
  <c r="F56" i="14"/>
  <c r="G56" i="14"/>
  <c r="F85" i="14"/>
  <c r="G85" i="14" s="1"/>
  <c r="F9" i="13"/>
  <c r="G9" i="13" s="1"/>
  <c r="I9" i="13" s="1"/>
  <c r="H10" i="13" s="1"/>
  <c r="F13" i="13"/>
  <c r="G13" i="13" s="1"/>
  <c r="F23" i="13"/>
  <c r="G23" i="13"/>
  <c r="F54" i="13"/>
  <c r="G54" i="13" s="1"/>
  <c r="F66" i="13"/>
  <c r="G66" i="13"/>
  <c r="F107" i="13"/>
  <c r="G107" i="13" s="1"/>
  <c r="F25" i="13"/>
  <c r="G25" i="13"/>
  <c r="F27" i="13"/>
  <c r="G27" i="13" s="1"/>
  <c r="F29" i="13"/>
  <c r="G29" i="13"/>
  <c r="F35" i="13"/>
  <c r="G35" i="13" s="1"/>
  <c r="F59" i="13"/>
  <c r="G59" i="13"/>
  <c r="F63" i="13"/>
  <c r="G63" i="13" s="1"/>
  <c r="F106" i="13"/>
  <c r="G106" i="13"/>
  <c r="F70" i="13"/>
  <c r="G70" i="13" s="1"/>
  <c r="F86" i="13"/>
  <c r="G86" i="13"/>
  <c r="F10" i="13"/>
  <c r="G10" i="13" s="1"/>
  <c r="F12" i="13"/>
  <c r="G12" i="13"/>
  <c r="F30" i="13"/>
  <c r="G30" i="13" s="1"/>
  <c r="F34" i="13"/>
  <c r="G34" i="13"/>
  <c r="F102" i="13"/>
  <c r="G102" i="13" s="1"/>
  <c r="F14" i="13"/>
  <c r="G14" i="13"/>
  <c r="F42" i="13"/>
  <c r="G42" i="13" s="1"/>
  <c r="F46" i="13"/>
  <c r="G46" i="13"/>
  <c r="F58" i="13"/>
  <c r="G58" i="13" s="1"/>
  <c r="F60" i="13"/>
  <c r="G60" i="13"/>
  <c r="F62" i="13"/>
  <c r="G62" i="13" s="1"/>
  <c r="F64" i="13"/>
  <c r="G64" i="13"/>
  <c r="F57" i="13"/>
  <c r="G57" i="13" s="1"/>
  <c r="F91" i="13"/>
  <c r="G91" i="13"/>
  <c r="F105" i="13"/>
  <c r="G105" i="13" s="1"/>
  <c r="F41" i="13"/>
  <c r="G41" i="13"/>
  <c r="F43" i="13"/>
  <c r="G43" i="13" s="1"/>
  <c r="F45" i="13"/>
  <c r="G45" i="13"/>
  <c r="F76" i="13"/>
  <c r="G76" i="13" s="1"/>
  <c r="F78" i="13"/>
  <c r="G78" i="13"/>
  <c r="F80" i="13"/>
  <c r="G80" i="13" s="1"/>
  <c r="F82" i="13"/>
  <c r="G82" i="13"/>
  <c r="F90" i="13"/>
  <c r="G90" i="13" s="1"/>
  <c r="F109" i="13"/>
  <c r="F17" i="13"/>
  <c r="G17" i="13"/>
  <c r="F19" i="13"/>
  <c r="G19" i="13" s="1"/>
  <c r="F92" i="13"/>
  <c r="G92" i="13"/>
  <c r="F96" i="13"/>
  <c r="G96" i="13" s="1"/>
  <c r="F22" i="13"/>
  <c r="G22" i="13"/>
  <c r="F67" i="13"/>
  <c r="G67" i="13" s="1"/>
  <c r="F75" i="13"/>
  <c r="G75" i="13"/>
  <c r="F77" i="13"/>
  <c r="G77" i="13" s="1"/>
  <c r="F79" i="13"/>
  <c r="G79" i="13"/>
  <c r="F83" i="13"/>
  <c r="G83" i="13" s="1"/>
  <c r="F89" i="13"/>
  <c r="G89" i="13"/>
  <c r="F108" i="13"/>
  <c r="G108" i="13" s="1"/>
  <c r="F73" i="13"/>
  <c r="G73" i="13"/>
  <c r="F97" i="13"/>
  <c r="G97" i="13" s="1"/>
  <c r="F101" i="13"/>
  <c r="G101" i="13"/>
  <c r="F28" i="13"/>
  <c r="G28" i="13" s="1"/>
  <c r="F11" i="13"/>
  <c r="G11" i="13"/>
  <c r="F20" i="13"/>
  <c r="G20" i="13" s="1"/>
  <c r="F44" i="13"/>
  <c r="G44" i="13"/>
  <c r="F49" i="13"/>
  <c r="G49" i="13" s="1"/>
  <c r="F26" i="13"/>
  <c r="G26" i="13"/>
  <c r="F33" i="13"/>
  <c r="G33" i="13" s="1"/>
  <c r="F37" i="13"/>
  <c r="G37" i="13"/>
  <c r="F39" i="13"/>
  <c r="G39" i="13" s="1"/>
  <c r="F48" i="13"/>
  <c r="G48" i="13"/>
  <c r="F55" i="13"/>
  <c r="G55" i="13" s="1"/>
  <c r="F100" i="13"/>
  <c r="G100" i="13"/>
  <c r="F87" i="13"/>
  <c r="G87" i="13" s="1"/>
  <c r="F15" i="13"/>
  <c r="G15" i="13"/>
  <c r="F50" i="13"/>
  <c r="G50" i="13" s="1"/>
  <c r="F68" i="13"/>
  <c r="G68" i="13"/>
  <c r="F84" i="13"/>
  <c r="G84" i="13" s="1"/>
  <c r="F95" i="13"/>
  <c r="G95" i="13"/>
  <c r="F104" i="13"/>
  <c r="G104" i="13" s="1"/>
  <c r="F99" i="13"/>
  <c r="G99" i="13"/>
  <c r="F16" i="13"/>
  <c r="G16" i="13" s="1"/>
  <c r="F38" i="13"/>
  <c r="G38" i="13"/>
  <c r="F65" i="13"/>
  <c r="G65" i="13" s="1"/>
  <c r="F74" i="13"/>
  <c r="G74" i="13"/>
  <c r="F81" i="13"/>
  <c r="G81" i="13" s="1"/>
  <c r="F103" i="13"/>
  <c r="G103" i="13"/>
  <c r="F47" i="13"/>
  <c r="G47" i="13" s="1"/>
  <c r="F51" i="13"/>
  <c r="G51" i="13"/>
  <c r="F71" i="13"/>
  <c r="G71" i="13" s="1"/>
  <c r="F94" i="13"/>
  <c r="G94" i="13"/>
  <c r="F52" i="13"/>
  <c r="G52" i="13" s="1"/>
  <c r="F31" i="13"/>
  <c r="G31" i="13"/>
  <c r="F18" i="13"/>
  <c r="G18" i="13" s="1"/>
  <c r="F69" i="13"/>
  <c r="G69" i="13"/>
  <c r="F32" i="13"/>
  <c r="G32" i="13" s="1"/>
  <c r="F36" i="13"/>
  <c r="G36" i="13"/>
  <c r="F98" i="13"/>
  <c r="G98" i="13" s="1"/>
  <c r="F61" i="13"/>
  <c r="G61" i="13"/>
  <c r="F93" i="13"/>
  <c r="G93" i="13" s="1"/>
  <c r="F24" i="13"/>
  <c r="G24" i="13"/>
  <c r="F56" i="13"/>
  <c r="G56" i="13" s="1"/>
  <c r="F88" i="13"/>
  <c r="G88" i="13"/>
  <c r="F40" i="13"/>
  <c r="G40" i="13" s="1"/>
  <c r="F72" i="13"/>
  <c r="G72" i="13"/>
  <c r="F21" i="13"/>
  <c r="G21" i="13" s="1"/>
  <c r="F53" i="13"/>
  <c r="G53" i="13"/>
  <c r="F85" i="13"/>
  <c r="G85" i="13" s="1"/>
  <c r="F78" i="12"/>
  <c r="G78" i="12"/>
  <c r="F53" i="12"/>
  <c r="G53" i="12" s="1"/>
  <c r="F50" i="12"/>
  <c r="G50" i="12"/>
  <c r="F13" i="12"/>
  <c r="G13" i="12" s="1"/>
  <c r="F21" i="12"/>
  <c r="G21" i="12"/>
  <c r="F29" i="12"/>
  <c r="G29" i="12" s="1"/>
  <c r="F37" i="12"/>
  <c r="G37" i="12"/>
  <c r="F45" i="12"/>
  <c r="G45" i="12" s="1"/>
  <c r="F58" i="12"/>
  <c r="G58" i="12"/>
  <c r="F18" i="12"/>
  <c r="G18" i="12" s="1"/>
  <c r="F22" i="12"/>
  <c r="G22" i="12"/>
  <c r="F74" i="12"/>
  <c r="G74" i="12" s="1"/>
  <c r="F61" i="12"/>
  <c r="G61" i="12"/>
  <c r="F66" i="12"/>
  <c r="G66" i="12" s="1"/>
  <c r="F70" i="12"/>
  <c r="G70" i="12"/>
  <c r="F102" i="12"/>
  <c r="F108" i="12"/>
  <c r="G108" i="12"/>
  <c r="F35" i="12"/>
  <c r="G35" i="12" s="1"/>
  <c r="F62" i="12"/>
  <c r="G62" i="12"/>
  <c r="F109" i="12"/>
  <c r="F43" i="12"/>
  <c r="G43" i="12" s="1"/>
  <c r="F27" i="12"/>
  <c r="G27" i="12"/>
  <c r="F96" i="12"/>
  <c r="G96" i="12" s="1"/>
  <c r="F68" i="12"/>
  <c r="G68" i="12"/>
  <c r="F64" i="12"/>
  <c r="G64" i="12" s="1"/>
  <c r="F56" i="12"/>
  <c r="G56" i="12"/>
  <c r="F52" i="12"/>
  <c r="G52" i="12" s="1"/>
  <c r="F44" i="12"/>
  <c r="G44" i="12"/>
  <c r="F36" i="12"/>
  <c r="G36" i="12" s="1"/>
  <c r="F24" i="12"/>
  <c r="G24" i="12"/>
  <c r="F12" i="12"/>
  <c r="G12" i="12" s="1"/>
  <c r="F31" i="12"/>
  <c r="G31" i="12"/>
  <c r="F15" i="12"/>
  <c r="G15" i="12" s="1"/>
  <c r="F11" i="12"/>
  <c r="G11" i="12"/>
  <c r="F86" i="12"/>
  <c r="G86" i="12" s="1"/>
  <c r="F14" i="12"/>
  <c r="G14" i="12"/>
  <c r="F10" i="12"/>
  <c r="G10" i="12" s="1"/>
  <c r="F49" i="12"/>
  <c r="G49" i="12"/>
  <c r="F41" i="12"/>
  <c r="G41" i="12" s="1"/>
  <c r="F33" i="12"/>
  <c r="G33" i="12"/>
  <c r="F17" i="12"/>
  <c r="G17" i="12" s="1"/>
  <c r="F30" i="12"/>
  <c r="G30" i="12"/>
  <c r="F34" i="12"/>
  <c r="G34" i="12" s="1"/>
  <c r="F38" i="12"/>
  <c r="G38" i="12"/>
  <c r="F42" i="12"/>
  <c r="G42" i="12" s="1"/>
  <c r="F46" i="12"/>
  <c r="G46" i="12"/>
  <c r="F55" i="12"/>
  <c r="G55" i="12" s="1"/>
  <c r="F63" i="12"/>
  <c r="G63" i="12"/>
  <c r="F67" i="12"/>
  <c r="G67" i="12" s="1"/>
  <c r="F71" i="12"/>
  <c r="G71" i="12"/>
  <c r="F75" i="12"/>
  <c r="G75" i="12" s="1"/>
  <c r="F79" i="12"/>
  <c r="G79" i="12"/>
  <c r="F83" i="12"/>
  <c r="G83" i="12" s="1"/>
  <c r="F87" i="12"/>
  <c r="G87" i="12"/>
  <c r="F95" i="12"/>
  <c r="G95" i="12" s="1"/>
  <c r="F99" i="12"/>
  <c r="G99" i="12"/>
  <c r="F103" i="12"/>
  <c r="G103" i="12" s="1"/>
  <c r="F107" i="12"/>
  <c r="G107" i="12"/>
  <c r="F69" i="12"/>
  <c r="G69" i="12" s="1"/>
  <c r="F73" i="12"/>
  <c r="G73" i="12"/>
  <c r="F77" i="12"/>
  <c r="G77" i="12" s="1"/>
  <c r="F19" i="12"/>
  <c r="G19" i="12"/>
  <c r="F25" i="12"/>
  <c r="G25" i="12" s="1"/>
  <c r="F20" i="12"/>
  <c r="G20" i="12"/>
  <c r="F23" i="12"/>
  <c r="G23" i="12" s="1"/>
  <c r="F26" i="12"/>
  <c r="G26" i="12"/>
  <c r="F28" i="12"/>
  <c r="G28" i="12" s="1"/>
  <c r="F9" i="12"/>
  <c r="G9" i="12"/>
  <c r="I9" i="12" s="1"/>
  <c r="H10" i="12" s="1"/>
  <c r="F16" i="12"/>
  <c r="G16" i="12"/>
  <c r="F32" i="12"/>
  <c r="G32" i="12" s="1"/>
  <c r="F39" i="12"/>
  <c r="G39" i="12"/>
  <c r="F40" i="12"/>
  <c r="G40" i="12" s="1"/>
  <c r="F47" i="12"/>
  <c r="G47" i="12"/>
  <c r="F48" i="12"/>
  <c r="G48" i="12" s="1"/>
  <c r="F51" i="12"/>
  <c r="G51" i="12"/>
  <c r="F54" i="12"/>
  <c r="G54" i="12" s="1"/>
  <c r="F57" i="12"/>
  <c r="G57" i="12"/>
  <c r="F60" i="12"/>
  <c r="G60" i="12" s="1"/>
  <c r="F72" i="12"/>
  <c r="G72" i="12"/>
  <c r="F76" i="12"/>
  <c r="G76" i="12" s="1"/>
  <c r="F80" i="12"/>
  <c r="G80" i="12"/>
  <c r="F82" i="12"/>
  <c r="G82" i="12" s="1"/>
  <c r="F84" i="12"/>
  <c r="G84" i="12"/>
  <c r="F90" i="12"/>
  <c r="G90" i="12" s="1"/>
  <c r="F92" i="12"/>
  <c r="G92" i="12"/>
  <c r="F98" i="12"/>
  <c r="G98" i="12" s="1"/>
  <c r="F100" i="12"/>
  <c r="G100" i="12"/>
  <c r="G102" i="12"/>
  <c r="F106" i="12"/>
  <c r="G106" i="12"/>
  <c r="F59" i="12"/>
  <c r="G59" i="12" s="1"/>
  <c r="F101" i="12"/>
  <c r="G101" i="12"/>
  <c r="F104" i="12"/>
  <c r="G104" i="12" s="1"/>
  <c r="F105" i="12"/>
  <c r="G105" i="12"/>
  <c r="F85" i="12"/>
  <c r="G85" i="12" s="1"/>
  <c r="F88" i="12"/>
  <c r="G88" i="12"/>
  <c r="F89" i="12"/>
  <c r="G89" i="12" s="1"/>
  <c r="F91" i="12"/>
  <c r="G91" i="12"/>
  <c r="F93" i="12"/>
  <c r="G93" i="12" s="1"/>
  <c r="F94" i="12"/>
  <c r="G94" i="12"/>
  <c r="F65" i="12"/>
  <c r="G65" i="12" s="1"/>
  <c r="F81" i="12"/>
  <c r="G81" i="12"/>
  <c r="F97" i="12"/>
  <c r="G97" i="12" s="1"/>
  <c r="F109" i="10"/>
  <c r="F108" i="10"/>
  <c r="G108" i="10" s="1"/>
  <c r="F107" i="10"/>
  <c r="G107" i="10"/>
  <c r="F106" i="10"/>
  <c r="G106" i="10" s="1"/>
  <c r="F105" i="10"/>
  <c r="G105" i="10"/>
  <c r="F104" i="10"/>
  <c r="G104" i="10" s="1"/>
  <c r="F103" i="10"/>
  <c r="G103" i="10"/>
  <c r="F102" i="10"/>
  <c r="G102" i="10" s="1"/>
  <c r="F101" i="10"/>
  <c r="G101" i="10"/>
  <c r="F100" i="10"/>
  <c r="G100" i="10" s="1"/>
  <c r="F99" i="10"/>
  <c r="G99" i="10"/>
  <c r="F98" i="10"/>
  <c r="G98" i="10" s="1"/>
  <c r="F97" i="10"/>
  <c r="G97" i="10"/>
  <c r="F96" i="10"/>
  <c r="G96" i="10" s="1"/>
  <c r="F95" i="10"/>
  <c r="G95" i="10"/>
  <c r="F94" i="10"/>
  <c r="G94" i="10" s="1"/>
  <c r="F93" i="10"/>
  <c r="G93" i="10"/>
  <c r="F92" i="10"/>
  <c r="G92" i="10" s="1"/>
  <c r="F91" i="10"/>
  <c r="G91" i="10"/>
  <c r="F90" i="10"/>
  <c r="G90" i="10" s="1"/>
  <c r="F89" i="10"/>
  <c r="G89" i="10"/>
  <c r="F88" i="10"/>
  <c r="G88" i="10" s="1"/>
  <c r="F87" i="10"/>
  <c r="G87" i="10"/>
  <c r="F86" i="10"/>
  <c r="G86" i="10" s="1"/>
  <c r="F85" i="10"/>
  <c r="G85" i="10"/>
  <c r="F84" i="10"/>
  <c r="G84" i="10" s="1"/>
  <c r="F83" i="10"/>
  <c r="G83" i="10"/>
  <c r="F82" i="10"/>
  <c r="G82" i="10" s="1"/>
  <c r="F81" i="10"/>
  <c r="G81" i="10"/>
  <c r="F80" i="10"/>
  <c r="G80" i="10" s="1"/>
  <c r="F79" i="10"/>
  <c r="G79" i="10"/>
  <c r="F78" i="10"/>
  <c r="G78" i="10" s="1"/>
  <c r="F77" i="10"/>
  <c r="G77" i="10"/>
  <c r="F76" i="10"/>
  <c r="G76" i="10" s="1"/>
  <c r="F75" i="10"/>
  <c r="G75" i="10"/>
  <c r="F74" i="10"/>
  <c r="G74" i="10" s="1"/>
  <c r="F73" i="10"/>
  <c r="G73" i="10"/>
  <c r="F72" i="10"/>
  <c r="G72" i="10" s="1"/>
  <c r="F71" i="10"/>
  <c r="G71" i="10"/>
  <c r="F70" i="10"/>
  <c r="G70" i="10" s="1"/>
  <c r="F69" i="10"/>
  <c r="G69" i="10"/>
  <c r="F68" i="10"/>
  <c r="G68" i="10" s="1"/>
  <c r="F67" i="10"/>
  <c r="G67" i="10"/>
  <c r="F66" i="10"/>
  <c r="G66" i="10" s="1"/>
  <c r="F65" i="10"/>
  <c r="G65" i="10"/>
  <c r="F64" i="10"/>
  <c r="G64" i="10" s="1"/>
  <c r="F63" i="10"/>
  <c r="G63" i="10"/>
  <c r="F62" i="10"/>
  <c r="G62" i="10" s="1"/>
  <c r="F61" i="10"/>
  <c r="G61" i="10"/>
  <c r="F60" i="10"/>
  <c r="G60" i="10" s="1"/>
  <c r="F59" i="10"/>
  <c r="G59" i="10"/>
  <c r="F58" i="10"/>
  <c r="G58" i="10" s="1"/>
  <c r="F57" i="10"/>
  <c r="G57" i="10"/>
  <c r="F56" i="10"/>
  <c r="G56" i="10" s="1"/>
  <c r="F55" i="10"/>
  <c r="G55" i="10"/>
  <c r="F54" i="10"/>
  <c r="G54" i="10" s="1"/>
  <c r="F53" i="10"/>
  <c r="G53" i="10"/>
  <c r="F52" i="10"/>
  <c r="G52" i="10" s="1"/>
  <c r="F51" i="10"/>
  <c r="G51" i="10"/>
  <c r="F50" i="10"/>
  <c r="G50" i="10" s="1"/>
  <c r="F49" i="10"/>
  <c r="G49" i="10"/>
  <c r="F48" i="10"/>
  <c r="G48" i="10" s="1"/>
  <c r="F47" i="10"/>
  <c r="G47" i="10"/>
  <c r="F46" i="10"/>
  <c r="G46" i="10" s="1"/>
  <c r="F45" i="10"/>
  <c r="G45" i="10"/>
  <c r="F44" i="10"/>
  <c r="G44" i="10" s="1"/>
  <c r="F43" i="10"/>
  <c r="G43" i="10"/>
  <c r="F42" i="10"/>
  <c r="G42" i="10" s="1"/>
  <c r="F41" i="10"/>
  <c r="G41" i="10"/>
  <c r="F40" i="10"/>
  <c r="G40" i="10" s="1"/>
  <c r="F39" i="10"/>
  <c r="G39" i="10"/>
  <c r="F38" i="10"/>
  <c r="G38" i="10" s="1"/>
  <c r="F37" i="10"/>
  <c r="G37" i="10"/>
  <c r="F36" i="10"/>
  <c r="G36" i="10" s="1"/>
  <c r="F35" i="10"/>
  <c r="G35" i="10"/>
  <c r="F34" i="10"/>
  <c r="G34" i="10" s="1"/>
  <c r="F33" i="10"/>
  <c r="G33" i="10"/>
  <c r="F32" i="10"/>
  <c r="G32" i="10" s="1"/>
  <c r="F31" i="10"/>
  <c r="G31" i="10"/>
  <c r="F30" i="10"/>
  <c r="G30" i="10" s="1"/>
  <c r="F29" i="10"/>
  <c r="G29" i="10"/>
  <c r="F28" i="10"/>
  <c r="G28" i="10" s="1"/>
  <c r="F27" i="10"/>
  <c r="G27" i="10"/>
  <c r="F26" i="10"/>
  <c r="G26" i="10" s="1"/>
  <c r="F25" i="10"/>
  <c r="G25" i="10"/>
  <c r="F24" i="10"/>
  <c r="G24" i="10" s="1"/>
  <c r="F23" i="10"/>
  <c r="G23" i="10"/>
  <c r="F22" i="10"/>
  <c r="G22" i="10" s="1"/>
  <c r="F21" i="10"/>
  <c r="G21" i="10"/>
  <c r="F20" i="10"/>
  <c r="G20" i="10" s="1"/>
  <c r="F19" i="10"/>
  <c r="G19" i="10"/>
  <c r="F18" i="10"/>
  <c r="G18" i="10" s="1"/>
  <c r="F17" i="10"/>
  <c r="G17" i="10"/>
  <c r="F16" i="10"/>
  <c r="G16" i="10" s="1"/>
  <c r="F15" i="10"/>
  <c r="G15" i="10"/>
  <c r="F14" i="10"/>
  <c r="G14" i="10" s="1"/>
  <c r="F13" i="10"/>
  <c r="G13" i="10"/>
  <c r="F12" i="10"/>
  <c r="G12" i="10" s="1"/>
  <c r="F11" i="10"/>
  <c r="G11" i="10"/>
  <c r="F10" i="10"/>
  <c r="G10" i="10" s="1"/>
  <c r="F9" i="10"/>
  <c r="G9" i="10"/>
  <c r="I9" i="10"/>
  <c r="H10" i="10" s="1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 s="1"/>
  <c r="F74" i="9"/>
  <c r="G74" i="9"/>
  <c r="F73" i="9"/>
  <c r="G73" i="9" s="1"/>
  <c r="F72" i="9"/>
  <c r="G72" i="9"/>
  <c r="F71" i="9"/>
  <c r="G71" i="9" s="1"/>
  <c r="F70" i="9"/>
  <c r="G70" i="9"/>
  <c r="F69" i="9"/>
  <c r="G69" i="9" s="1"/>
  <c r="F68" i="9"/>
  <c r="G68" i="9"/>
  <c r="F67" i="9"/>
  <c r="G67" i="9" s="1"/>
  <c r="F66" i="9"/>
  <c r="G66" i="9"/>
  <c r="F65" i="9"/>
  <c r="G65" i="9" s="1"/>
  <c r="F64" i="9"/>
  <c r="G64" i="9"/>
  <c r="F63" i="9"/>
  <c r="G63" i="9" s="1"/>
  <c r="F62" i="9"/>
  <c r="G62" i="9"/>
  <c r="F61" i="9"/>
  <c r="G61" i="9" s="1"/>
  <c r="F60" i="9"/>
  <c r="G60" i="9"/>
  <c r="F59" i="9"/>
  <c r="G59" i="9" s="1"/>
  <c r="F58" i="9"/>
  <c r="G58" i="9"/>
  <c r="F57" i="9"/>
  <c r="G57" i="9" s="1"/>
  <c r="F56" i="9"/>
  <c r="G56" i="9"/>
  <c r="F55" i="9"/>
  <c r="G55" i="9" s="1"/>
  <c r="F54" i="9"/>
  <c r="G54" i="9"/>
  <c r="F53" i="9"/>
  <c r="G53" i="9" s="1"/>
  <c r="F52" i="9"/>
  <c r="G52" i="9"/>
  <c r="F51" i="9"/>
  <c r="G51" i="9" s="1"/>
  <c r="F50" i="9"/>
  <c r="G50" i="9"/>
  <c r="F49" i="9"/>
  <c r="G49" i="9" s="1"/>
  <c r="F48" i="9"/>
  <c r="G48" i="9"/>
  <c r="F47" i="9"/>
  <c r="G47" i="9" s="1"/>
  <c r="F46" i="9"/>
  <c r="G46" i="9"/>
  <c r="F45" i="9"/>
  <c r="G45" i="9" s="1"/>
  <c r="F44" i="9"/>
  <c r="G44" i="9"/>
  <c r="F43" i="9"/>
  <c r="G43" i="9" s="1"/>
  <c r="F42" i="9"/>
  <c r="G42" i="9"/>
  <c r="F41" i="9"/>
  <c r="G41" i="9" s="1"/>
  <c r="F40" i="9"/>
  <c r="G40" i="9"/>
  <c r="F39" i="9"/>
  <c r="G39" i="9" s="1"/>
  <c r="F38" i="9"/>
  <c r="G38" i="9"/>
  <c r="F37" i="9"/>
  <c r="G37" i="9" s="1"/>
  <c r="F36" i="9"/>
  <c r="G36" i="9"/>
  <c r="F35" i="9"/>
  <c r="G35" i="9" s="1"/>
  <c r="F34" i="9"/>
  <c r="G34" i="9"/>
  <c r="F33" i="9"/>
  <c r="G33" i="9" s="1"/>
  <c r="F32" i="9"/>
  <c r="G32" i="9"/>
  <c r="F31" i="9"/>
  <c r="G31" i="9" s="1"/>
  <c r="F30" i="9"/>
  <c r="G30" i="9"/>
  <c r="F29" i="9"/>
  <c r="G29" i="9" s="1"/>
  <c r="F28" i="9"/>
  <c r="G28" i="9"/>
  <c r="F27" i="9"/>
  <c r="G27" i="9" s="1"/>
  <c r="F26" i="9"/>
  <c r="G26" i="9"/>
  <c r="F25" i="9"/>
  <c r="G25" i="9" s="1"/>
  <c r="F24" i="9"/>
  <c r="G24" i="9"/>
  <c r="F23" i="9"/>
  <c r="G23" i="9" s="1"/>
  <c r="F22" i="9"/>
  <c r="G22" i="9"/>
  <c r="F21" i="9"/>
  <c r="G21" i="9" s="1"/>
  <c r="F20" i="9"/>
  <c r="G20" i="9"/>
  <c r="F19" i="9"/>
  <c r="G19" i="9" s="1"/>
  <c r="F18" i="9"/>
  <c r="G18" i="9"/>
  <c r="F17" i="9"/>
  <c r="G17" i="9" s="1"/>
  <c r="F16" i="9"/>
  <c r="G16" i="9"/>
  <c r="F15" i="9"/>
  <c r="G15" i="9" s="1"/>
  <c r="F14" i="9"/>
  <c r="G14" i="9"/>
  <c r="F13" i="9"/>
  <c r="G13" i="9" s="1"/>
  <c r="F12" i="9"/>
  <c r="G12" i="9"/>
  <c r="F11" i="9"/>
  <c r="G11" i="9" s="1"/>
  <c r="F10" i="9"/>
  <c r="G10" i="9"/>
  <c r="F9" i="9"/>
  <c r="G9" i="9" s="1"/>
  <c r="I9" i="9" s="1"/>
  <c r="H10" i="9" s="1"/>
  <c r="F9" i="7"/>
  <c r="G9" i="7" s="1"/>
  <c r="I9" i="7" s="1"/>
  <c r="H10" i="7" s="1"/>
  <c r="F10" i="7"/>
  <c r="G10" i="7" s="1"/>
  <c r="F11" i="7"/>
  <c r="G11" i="7"/>
  <c r="F12" i="7"/>
  <c r="G12" i="7" s="1"/>
  <c r="F13" i="7"/>
  <c r="G13" i="7"/>
  <c r="F14" i="7"/>
  <c r="G14" i="7" s="1"/>
  <c r="F15" i="7"/>
  <c r="G15" i="7"/>
  <c r="F16" i="7"/>
  <c r="G16" i="7" s="1"/>
  <c r="F17" i="7"/>
  <c r="G17" i="7"/>
  <c r="F18" i="7"/>
  <c r="G18" i="7" s="1"/>
  <c r="F19" i="7"/>
  <c r="G19" i="7"/>
  <c r="F20" i="7"/>
  <c r="G20" i="7" s="1"/>
  <c r="F21" i="7"/>
  <c r="G21" i="7"/>
  <c r="F22" i="7"/>
  <c r="G22" i="7" s="1"/>
  <c r="F23" i="7"/>
  <c r="G23" i="7"/>
  <c r="F24" i="7"/>
  <c r="G24" i="7" s="1"/>
  <c r="F25" i="7"/>
  <c r="G25" i="7"/>
  <c r="F26" i="7"/>
  <c r="G26" i="7" s="1"/>
  <c r="F27" i="7"/>
  <c r="G27" i="7"/>
  <c r="F28" i="7"/>
  <c r="G28" i="7" s="1"/>
  <c r="F29" i="7"/>
  <c r="G29" i="7"/>
  <c r="F30" i="7"/>
  <c r="G30" i="7" s="1"/>
  <c r="F31" i="7"/>
  <c r="G31" i="7"/>
  <c r="F32" i="7"/>
  <c r="G32" i="7" s="1"/>
  <c r="F33" i="7"/>
  <c r="G33" i="7"/>
  <c r="F34" i="7"/>
  <c r="G34" i="7" s="1"/>
  <c r="F35" i="7"/>
  <c r="G35" i="7"/>
  <c r="F36" i="7"/>
  <c r="G36" i="7" s="1"/>
  <c r="F37" i="7"/>
  <c r="G37" i="7"/>
  <c r="F38" i="7"/>
  <c r="G38" i="7" s="1"/>
  <c r="F39" i="7"/>
  <c r="G39" i="7"/>
  <c r="F40" i="7"/>
  <c r="G40" i="7" s="1"/>
  <c r="F41" i="7"/>
  <c r="G41" i="7"/>
  <c r="F42" i="7"/>
  <c r="G42" i="7" s="1"/>
  <c r="F43" i="7"/>
  <c r="G43" i="7"/>
  <c r="F44" i="7"/>
  <c r="G44" i="7" s="1"/>
  <c r="F45" i="7"/>
  <c r="G45" i="7"/>
  <c r="F46" i="7"/>
  <c r="G46" i="7" s="1"/>
  <c r="F47" i="7"/>
  <c r="G47" i="7"/>
  <c r="F48" i="7"/>
  <c r="G48" i="7" s="1"/>
  <c r="F49" i="7"/>
  <c r="G49" i="7"/>
  <c r="F50" i="7"/>
  <c r="G50" i="7" s="1"/>
  <c r="F51" i="7"/>
  <c r="G51" i="7"/>
  <c r="F52" i="7"/>
  <c r="G52" i="7" s="1"/>
  <c r="F53" i="7"/>
  <c r="G53" i="7"/>
  <c r="F54" i="7"/>
  <c r="G54" i="7" s="1"/>
  <c r="F55" i="7"/>
  <c r="G55" i="7"/>
  <c r="F56" i="7"/>
  <c r="G56" i="7" s="1"/>
  <c r="F57" i="7"/>
  <c r="G57" i="7"/>
  <c r="F58" i="7"/>
  <c r="G58" i="7" s="1"/>
  <c r="F59" i="7"/>
  <c r="G59" i="7"/>
  <c r="F60" i="7"/>
  <c r="G60" i="7" s="1"/>
  <c r="F61" i="7"/>
  <c r="G61" i="7"/>
  <c r="F62" i="7"/>
  <c r="G62" i="7" s="1"/>
  <c r="F63" i="7"/>
  <c r="G63" i="7"/>
  <c r="F64" i="7"/>
  <c r="G64" i="7" s="1"/>
  <c r="F65" i="7"/>
  <c r="G65" i="7"/>
  <c r="F66" i="7"/>
  <c r="G66" i="7" s="1"/>
  <c r="F67" i="7"/>
  <c r="G67" i="7"/>
  <c r="F68" i="7"/>
  <c r="G68" i="7" s="1"/>
  <c r="F69" i="7"/>
  <c r="G69" i="7"/>
  <c r="F70" i="7"/>
  <c r="G70" i="7" s="1"/>
  <c r="F71" i="7"/>
  <c r="G71" i="7"/>
  <c r="F72" i="7"/>
  <c r="G72" i="7" s="1"/>
  <c r="F73" i="7"/>
  <c r="G73" i="7"/>
  <c r="F74" i="7"/>
  <c r="G74" i="7" s="1"/>
  <c r="F75" i="7"/>
  <c r="G75" i="7"/>
  <c r="F76" i="7"/>
  <c r="G76" i="7" s="1"/>
  <c r="F77" i="7"/>
  <c r="G77" i="7"/>
  <c r="F78" i="7"/>
  <c r="G78" i="7" s="1"/>
  <c r="F79" i="7"/>
  <c r="G79" i="7"/>
  <c r="F80" i="7"/>
  <c r="G80" i="7" s="1"/>
  <c r="F81" i="7"/>
  <c r="G81" i="7"/>
  <c r="F82" i="7"/>
  <c r="G82" i="7" s="1"/>
  <c r="F83" i="7"/>
  <c r="G83" i="7"/>
  <c r="F84" i="7"/>
  <c r="G84" i="7" s="1"/>
  <c r="F85" i="7"/>
  <c r="G85" i="7"/>
  <c r="F86" i="7"/>
  <c r="G86" i="7" s="1"/>
  <c r="F87" i="7"/>
  <c r="G87" i="7"/>
  <c r="F88" i="7"/>
  <c r="G88" i="7" s="1"/>
  <c r="F89" i="7"/>
  <c r="G89" i="7"/>
  <c r="F90" i="7"/>
  <c r="G90" i="7" s="1"/>
  <c r="F91" i="7"/>
  <c r="G91" i="7"/>
  <c r="F92" i="7"/>
  <c r="G92" i="7" s="1"/>
  <c r="F93" i="7"/>
  <c r="G93" i="7"/>
  <c r="F94" i="7"/>
  <c r="G94" i="7" s="1"/>
  <c r="F95" i="7"/>
  <c r="G95" i="7"/>
  <c r="F96" i="7"/>
  <c r="G96" i="7" s="1"/>
  <c r="F97" i="7"/>
  <c r="G97" i="7"/>
  <c r="F98" i="7"/>
  <c r="G98" i="7" s="1"/>
  <c r="F99" i="7"/>
  <c r="G99" i="7"/>
  <c r="F100" i="7"/>
  <c r="G100" i="7" s="1"/>
  <c r="F101" i="7"/>
  <c r="G101" i="7"/>
  <c r="F102" i="7"/>
  <c r="G102" i="7" s="1"/>
  <c r="F103" i="7"/>
  <c r="G103" i="7"/>
  <c r="F104" i="7"/>
  <c r="G104" i="7" s="1"/>
  <c r="F105" i="7"/>
  <c r="G105" i="7"/>
  <c r="F106" i="7"/>
  <c r="G106" i="7" s="1"/>
  <c r="F107" i="7"/>
  <c r="G107" i="7"/>
  <c r="F108" i="7"/>
  <c r="G108" i="7" s="1"/>
  <c r="F109" i="7"/>
  <c r="F9" i="8"/>
  <c r="G9" i="8" s="1"/>
  <c r="I9" i="8" s="1"/>
  <c r="H10" i="8" s="1"/>
  <c r="F10" i="8"/>
  <c r="G10" i="8" s="1"/>
  <c r="F11" i="8"/>
  <c r="G11" i="8"/>
  <c r="F12" i="8"/>
  <c r="G12" i="8" s="1"/>
  <c r="F13" i="8"/>
  <c r="G13" i="8"/>
  <c r="F14" i="8"/>
  <c r="G14" i="8" s="1"/>
  <c r="F15" i="8"/>
  <c r="G15" i="8"/>
  <c r="F16" i="8"/>
  <c r="G16" i="8" s="1"/>
  <c r="F17" i="8"/>
  <c r="G17" i="8"/>
  <c r="F18" i="8"/>
  <c r="G18" i="8" s="1"/>
  <c r="F19" i="8"/>
  <c r="G19" i="8"/>
  <c r="F20" i="8"/>
  <c r="G20" i="8" s="1"/>
  <c r="F21" i="8"/>
  <c r="G21" i="8"/>
  <c r="F22" i="8"/>
  <c r="G22" i="8" s="1"/>
  <c r="F23" i="8"/>
  <c r="G23" i="8"/>
  <c r="F24" i="8"/>
  <c r="G24" i="8" s="1"/>
  <c r="F25" i="8"/>
  <c r="G25" i="8"/>
  <c r="F26" i="8"/>
  <c r="G26" i="8" s="1"/>
  <c r="F27" i="8"/>
  <c r="G27" i="8"/>
  <c r="F28" i="8"/>
  <c r="G28" i="8" s="1"/>
  <c r="F29" i="8"/>
  <c r="G29" i="8"/>
  <c r="F30" i="8"/>
  <c r="G30" i="8" s="1"/>
  <c r="F31" i="8"/>
  <c r="G31" i="8"/>
  <c r="F32" i="8"/>
  <c r="G32" i="8" s="1"/>
  <c r="F33" i="8"/>
  <c r="G33" i="8"/>
  <c r="F34" i="8"/>
  <c r="G34" i="8" s="1"/>
  <c r="F35" i="8"/>
  <c r="G35" i="8"/>
  <c r="F36" i="8"/>
  <c r="G36" i="8" s="1"/>
  <c r="F37" i="8"/>
  <c r="G37" i="8"/>
  <c r="F38" i="8"/>
  <c r="G38" i="8" s="1"/>
  <c r="F39" i="8"/>
  <c r="G39" i="8"/>
  <c r="F40" i="8"/>
  <c r="G40" i="8" s="1"/>
  <c r="F41" i="8"/>
  <c r="G41" i="8"/>
  <c r="F42" i="8"/>
  <c r="G42" i="8" s="1"/>
  <c r="F43" i="8"/>
  <c r="G43" i="8"/>
  <c r="F44" i="8"/>
  <c r="G44" i="8" s="1"/>
  <c r="F45" i="8"/>
  <c r="G45" i="8"/>
  <c r="F46" i="8"/>
  <c r="G46" i="8" s="1"/>
  <c r="F47" i="8"/>
  <c r="G47" i="8"/>
  <c r="F48" i="8"/>
  <c r="G48" i="8" s="1"/>
  <c r="F49" i="8"/>
  <c r="G49" i="8"/>
  <c r="F50" i="8"/>
  <c r="G50" i="8" s="1"/>
  <c r="F51" i="8"/>
  <c r="G51" i="8"/>
  <c r="F52" i="8"/>
  <c r="G52" i="8" s="1"/>
  <c r="F53" i="8"/>
  <c r="G53" i="8"/>
  <c r="F54" i="8"/>
  <c r="G54" i="8" s="1"/>
  <c r="F55" i="8"/>
  <c r="G55" i="8"/>
  <c r="F56" i="8"/>
  <c r="G56" i="8" s="1"/>
  <c r="F57" i="8"/>
  <c r="G57" i="8"/>
  <c r="F58" i="8"/>
  <c r="G58" i="8" s="1"/>
  <c r="F59" i="8"/>
  <c r="G59" i="8"/>
  <c r="F60" i="8"/>
  <c r="G60" i="8" s="1"/>
  <c r="F61" i="8"/>
  <c r="G61" i="8"/>
  <c r="F62" i="8"/>
  <c r="G62" i="8" s="1"/>
  <c r="F63" i="8"/>
  <c r="G63" i="8"/>
  <c r="F64" i="8"/>
  <c r="G64" i="8" s="1"/>
  <c r="F65" i="8"/>
  <c r="G65" i="8"/>
  <c r="F66" i="8"/>
  <c r="G66" i="8" s="1"/>
  <c r="F67" i="8"/>
  <c r="G67" i="8"/>
  <c r="F68" i="8"/>
  <c r="G68" i="8" s="1"/>
  <c r="F69" i="8"/>
  <c r="G69" i="8"/>
  <c r="F70" i="8"/>
  <c r="G70" i="8" s="1"/>
  <c r="F71" i="8"/>
  <c r="G71" i="8"/>
  <c r="F72" i="8"/>
  <c r="G72" i="8" s="1"/>
  <c r="F73" i="8"/>
  <c r="G73" i="8"/>
  <c r="F74" i="8"/>
  <c r="G74" i="8" s="1"/>
  <c r="F75" i="8"/>
  <c r="G75" i="8"/>
  <c r="F76" i="8"/>
  <c r="G76" i="8" s="1"/>
  <c r="F77" i="8"/>
  <c r="G77" i="8"/>
  <c r="F78" i="8"/>
  <c r="G78" i="8" s="1"/>
  <c r="F79" i="8"/>
  <c r="G79" i="8"/>
  <c r="F80" i="8"/>
  <c r="G80" i="8" s="1"/>
  <c r="F81" i="8"/>
  <c r="G81" i="8"/>
  <c r="F82" i="8"/>
  <c r="G82" i="8" s="1"/>
  <c r="F83" i="8"/>
  <c r="G83" i="8"/>
  <c r="F84" i="8"/>
  <c r="G84" i="8" s="1"/>
  <c r="F85" i="8"/>
  <c r="G85" i="8"/>
  <c r="F86" i="8"/>
  <c r="G86" i="8" s="1"/>
  <c r="F87" i="8"/>
  <c r="G87" i="8"/>
  <c r="F88" i="8"/>
  <c r="G88" i="8" s="1"/>
  <c r="F89" i="8"/>
  <c r="G89" i="8"/>
  <c r="F90" i="8"/>
  <c r="G90" i="8" s="1"/>
  <c r="F91" i="8"/>
  <c r="G91" i="8"/>
  <c r="F92" i="8"/>
  <c r="G92" i="8" s="1"/>
  <c r="F93" i="8"/>
  <c r="G93" i="8"/>
  <c r="F94" i="8"/>
  <c r="G94" i="8" s="1"/>
  <c r="F95" i="8"/>
  <c r="G95" i="8"/>
  <c r="F96" i="8"/>
  <c r="G96" i="8" s="1"/>
  <c r="F97" i="8"/>
  <c r="G97" i="8"/>
  <c r="F98" i="8"/>
  <c r="G98" i="8" s="1"/>
  <c r="F99" i="8"/>
  <c r="G99" i="8"/>
  <c r="F100" i="8"/>
  <c r="G100" i="8" s="1"/>
  <c r="F101" i="8"/>
  <c r="G101" i="8"/>
  <c r="F102" i="8"/>
  <c r="G102" i="8" s="1"/>
  <c r="F103" i="8"/>
  <c r="G103" i="8"/>
  <c r="F104" i="8"/>
  <c r="G104" i="8" s="1"/>
  <c r="F105" i="8"/>
  <c r="G105" i="8"/>
  <c r="F106" i="8"/>
  <c r="G106" i="8" s="1"/>
  <c r="F107" i="8"/>
  <c r="G107" i="8"/>
  <c r="F108" i="8"/>
  <c r="G108" i="8" s="1"/>
  <c r="F109" i="8"/>
  <c r="F109" i="6"/>
  <c r="F108" i="6"/>
  <c r="G108" i="6" s="1"/>
  <c r="F107" i="6"/>
  <c r="G107" i="6"/>
  <c r="F106" i="6"/>
  <c r="G106" i="6" s="1"/>
  <c r="F105" i="6"/>
  <c r="G105" i="6"/>
  <c r="F104" i="6"/>
  <c r="G104" i="6" s="1"/>
  <c r="F103" i="6"/>
  <c r="G103" i="6"/>
  <c r="F102" i="6"/>
  <c r="G102" i="6" s="1"/>
  <c r="F101" i="6"/>
  <c r="G101" i="6"/>
  <c r="F100" i="6"/>
  <c r="G100" i="6" s="1"/>
  <c r="F99" i="6"/>
  <c r="G99" i="6"/>
  <c r="F98" i="6"/>
  <c r="G98" i="6" s="1"/>
  <c r="F97" i="6"/>
  <c r="G97" i="6"/>
  <c r="F96" i="6"/>
  <c r="G96" i="6" s="1"/>
  <c r="F95" i="6"/>
  <c r="G95" i="6"/>
  <c r="F94" i="6"/>
  <c r="G94" i="6" s="1"/>
  <c r="F93" i="6"/>
  <c r="G93" i="6"/>
  <c r="F92" i="6"/>
  <c r="G92" i="6" s="1"/>
  <c r="F91" i="6"/>
  <c r="G91" i="6"/>
  <c r="F90" i="6"/>
  <c r="G90" i="6" s="1"/>
  <c r="F89" i="6"/>
  <c r="G89" i="6"/>
  <c r="F88" i="6"/>
  <c r="G88" i="6" s="1"/>
  <c r="F87" i="6"/>
  <c r="G87" i="6"/>
  <c r="F86" i="6"/>
  <c r="G86" i="6" s="1"/>
  <c r="F85" i="6"/>
  <c r="G85" i="6"/>
  <c r="F84" i="6"/>
  <c r="G84" i="6" s="1"/>
  <c r="F83" i="6"/>
  <c r="G83" i="6"/>
  <c r="F82" i="6"/>
  <c r="G82" i="6" s="1"/>
  <c r="F81" i="6"/>
  <c r="G81" i="6"/>
  <c r="F80" i="6"/>
  <c r="G80" i="6" s="1"/>
  <c r="F79" i="6"/>
  <c r="G79" i="6"/>
  <c r="F78" i="6"/>
  <c r="G78" i="6" s="1"/>
  <c r="F77" i="6"/>
  <c r="G77" i="6"/>
  <c r="F76" i="6"/>
  <c r="G76" i="6" s="1"/>
  <c r="F75" i="6"/>
  <c r="G75" i="6"/>
  <c r="F74" i="6"/>
  <c r="G74" i="6" s="1"/>
  <c r="F73" i="6"/>
  <c r="G73" i="6"/>
  <c r="F72" i="6"/>
  <c r="G72" i="6" s="1"/>
  <c r="F71" i="6"/>
  <c r="G71" i="6"/>
  <c r="F70" i="6"/>
  <c r="G70" i="6" s="1"/>
  <c r="F69" i="6"/>
  <c r="G69" i="6"/>
  <c r="F68" i="6"/>
  <c r="G68" i="6" s="1"/>
  <c r="F67" i="6"/>
  <c r="G67" i="6"/>
  <c r="F66" i="6"/>
  <c r="G66" i="6" s="1"/>
  <c r="F65" i="6"/>
  <c r="G65" i="6"/>
  <c r="F64" i="6"/>
  <c r="G64" i="6" s="1"/>
  <c r="F63" i="6"/>
  <c r="G63" i="6"/>
  <c r="F62" i="6"/>
  <c r="G62" i="6" s="1"/>
  <c r="F61" i="6"/>
  <c r="G61" i="6"/>
  <c r="F60" i="6"/>
  <c r="G60" i="6" s="1"/>
  <c r="F59" i="6"/>
  <c r="G59" i="6"/>
  <c r="F58" i="6"/>
  <c r="G58" i="6" s="1"/>
  <c r="F57" i="6"/>
  <c r="G57" i="6"/>
  <c r="F56" i="6"/>
  <c r="G56" i="6" s="1"/>
  <c r="F55" i="6"/>
  <c r="G55" i="6"/>
  <c r="F54" i="6"/>
  <c r="G54" i="6" s="1"/>
  <c r="F53" i="6"/>
  <c r="G53" i="6"/>
  <c r="F52" i="6"/>
  <c r="G52" i="6" s="1"/>
  <c r="F51" i="6"/>
  <c r="G51" i="6"/>
  <c r="F50" i="6"/>
  <c r="G50" i="6" s="1"/>
  <c r="F49" i="6"/>
  <c r="G49" i="6"/>
  <c r="F48" i="6"/>
  <c r="G48" i="6" s="1"/>
  <c r="F47" i="6"/>
  <c r="G47" i="6"/>
  <c r="F46" i="6"/>
  <c r="G46" i="6" s="1"/>
  <c r="F45" i="6"/>
  <c r="G45" i="6"/>
  <c r="F44" i="6"/>
  <c r="G44" i="6" s="1"/>
  <c r="F43" i="6"/>
  <c r="G43" i="6"/>
  <c r="F42" i="6"/>
  <c r="G42" i="6" s="1"/>
  <c r="F41" i="6"/>
  <c r="G41" i="6"/>
  <c r="F40" i="6"/>
  <c r="G40" i="6" s="1"/>
  <c r="F39" i="6"/>
  <c r="G39" i="6"/>
  <c r="F38" i="6"/>
  <c r="G38" i="6" s="1"/>
  <c r="F37" i="6"/>
  <c r="G37" i="6"/>
  <c r="F36" i="6"/>
  <c r="G36" i="6" s="1"/>
  <c r="F35" i="6"/>
  <c r="G35" i="6"/>
  <c r="F34" i="6"/>
  <c r="G34" i="6" s="1"/>
  <c r="F33" i="6"/>
  <c r="G33" i="6"/>
  <c r="F32" i="6"/>
  <c r="G32" i="6" s="1"/>
  <c r="F31" i="6"/>
  <c r="G31" i="6"/>
  <c r="F30" i="6"/>
  <c r="G30" i="6" s="1"/>
  <c r="F29" i="6"/>
  <c r="G29" i="6"/>
  <c r="F28" i="6"/>
  <c r="G28" i="6" s="1"/>
  <c r="F27" i="6"/>
  <c r="G27" i="6"/>
  <c r="F26" i="6"/>
  <c r="G26" i="6" s="1"/>
  <c r="F25" i="6"/>
  <c r="G25" i="6"/>
  <c r="F24" i="6"/>
  <c r="G24" i="6" s="1"/>
  <c r="F23" i="6"/>
  <c r="G23" i="6"/>
  <c r="F22" i="6"/>
  <c r="G22" i="6" s="1"/>
  <c r="F21" i="6"/>
  <c r="G21" i="6"/>
  <c r="F20" i="6"/>
  <c r="G20" i="6" s="1"/>
  <c r="F19" i="6"/>
  <c r="G19" i="6"/>
  <c r="F18" i="6"/>
  <c r="G18" i="6" s="1"/>
  <c r="F17" i="6"/>
  <c r="G17" i="6"/>
  <c r="F16" i="6"/>
  <c r="G16" i="6" s="1"/>
  <c r="F15" i="6"/>
  <c r="G15" i="6"/>
  <c r="F14" i="6"/>
  <c r="G14" i="6" s="1"/>
  <c r="F13" i="6"/>
  <c r="G13" i="6"/>
  <c r="F12" i="6"/>
  <c r="G12" i="6" s="1"/>
  <c r="F11" i="6"/>
  <c r="G11" i="6"/>
  <c r="F10" i="6"/>
  <c r="G10" i="6" s="1"/>
  <c r="F9" i="6"/>
  <c r="G9" i="6"/>
  <c r="I9" i="6"/>
  <c r="H10" i="6" s="1"/>
  <c r="F9" i="4"/>
  <c r="G9" i="4" s="1"/>
  <c r="I9" i="4" s="1"/>
  <c r="H10" i="4" s="1"/>
  <c r="F109" i="4"/>
  <c r="F108" i="4"/>
  <c r="G108" i="4" s="1"/>
  <c r="F107" i="4"/>
  <c r="G107" i="4"/>
  <c r="F106" i="4"/>
  <c r="G106" i="4" s="1"/>
  <c r="F105" i="4"/>
  <c r="G105" i="4" s="1"/>
  <c r="F104" i="4"/>
  <c r="G104" i="4" s="1"/>
  <c r="F103" i="4"/>
  <c r="G103" i="4"/>
  <c r="F102" i="4"/>
  <c r="G102" i="4" s="1"/>
  <c r="F101" i="4"/>
  <c r="G101" i="4"/>
  <c r="F100" i="4"/>
  <c r="G100" i="4" s="1"/>
  <c r="F99" i="4"/>
  <c r="G99" i="4" s="1"/>
  <c r="F98" i="4"/>
  <c r="G98" i="4"/>
  <c r="F97" i="4"/>
  <c r="G97" i="4" s="1"/>
  <c r="F96" i="4"/>
  <c r="G96" i="4"/>
  <c r="F95" i="4"/>
  <c r="G95" i="4" s="1"/>
  <c r="F94" i="4"/>
  <c r="G94" i="4" s="1"/>
  <c r="F93" i="4"/>
  <c r="G93" i="4" s="1"/>
  <c r="F92" i="4"/>
  <c r="G92" i="4"/>
  <c r="F91" i="4"/>
  <c r="G91" i="4" s="1"/>
  <c r="F90" i="4"/>
  <c r="G90" i="4"/>
  <c r="F89" i="4"/>
  <c r="G89" i="4" s="1"/>
  <c r="F88" i="4"/>
  <c r="G88" i="4"/>
  <c r="F87" i="4"/>
  <c r="G87" i="4" s="1"/>
  <c r="F86" i="4"/>
  <c r="G86" i="4" s="1"/>
  <c r="F85" i="4"/>
  <c r="G85" i="4" s="1"/>
  <c r="F84" i="4"/>
  <c r="G84" i="4"/>
  <c r="F83" i="4"/>
  <c r="G83" i="4" s="1"/>
  <c r="F82" i="4"/>
  <c r="G82" i="4"/>
  <c r="F81" i="4"/>
  <c r="G81" i="4" s="1"/>
  <c r="F80" i="4"/>
  <c r="G80" i="4"/>
  <c r="F79" i="4"/>
  <c r="G79" i="4" s="1"/>
  <c r="F78" i="4"/>
  <c r="G78" i="4" s="1"/>
  <c r="F77" i="4"/>
  <c r="G77" i="4" s="1"/>
  <c r="F76" i="4"/>
  <c r="G76" i="4"/>
  <c r="F75" i="4"/>
  <c r="G75" i="4" s="1"/>
  <c r="F74" i="4"/>
  <c r="G74" i="4"/>
  <c r="F73" i="4"/>
  <c r="G73" i="4" s="1"/>
  <c r="F72" i="4"/>
  <c r="G72" i="4"/>
  <c r="F71" i="4"/>
  <c r="G71" i="4" s="1"/>
  <c r="F70" i="4"/>
  <c r="G70" i="4" s="1"/>
  <c r="F69" i="4"/>
  <c r="G69" i="4" s="1"/>
  <c r="F68" i="4"/>
  <c r="G68" i="4"/>
  <c r="F67" i="4"/>
  <c r="G67" i="4" s="1"/>
  <c r="F66" i="4"/>
  <c r="G66" i="4"/>
  <c r="F65" i="4"/>
  <c r="G65" i="4" s="1"/>
  <c r="F64" i="4"/>
  <c r="G64" i="4"/>
  <c r="F63" i="4"/>
  <c r="G63" i="4" s="1"/>
  <c r="F62" i="4"/>
  <c r="G62" i="4" s="1"/>
  <c r="F61" i="4"/>
  <c r="G61" i="4" s="1"/>
  <c r="F60" i="4"/>
  <c r="G60" i="4"/>
  <c r="F59" i="4"/>
  <c r="G59" i="4" s="1"/>
  <c r="F58" i="4"/>
  <c r="G58" i="4"/>
  <c r="F57" i="4"/>
  <c r="G57" i="4" s="1"/>
  <c r="F56" i="4"/>
  <c r="G56" i="4"/>
  <c r="F55" i="4"/>
  <c r="G55" i="4" s="1"/>
  <c r="F54" i="4"/>
  <c r="G54" i="4" s="1"/>
  <c r="F53" i="4"/>
  <c r="G53" i="4" s="1"/>
  <c r="F52" i="4"/>
  <c r="G52" i="4"/>
  <c r="F51" i="4"/>
  <c r="G51" i="4" s="1"/>
  <c r="F50" i="4"/>
  <c r="G50" i="4"/>
  <c r="F49" i="4"/>
  <c r="G49" i="4" s="1"/>
  <c r="F48" i="4"/>
  <c r="G48" i="4"/>
  <c r="F47" i="4"/>
  <c r="G47" i="4" s="1"/>
  <c r="F46" i="4"/>
  <c r="G46" i="4" s="1"/>
  <c r="F45" i="4"/>
  <c r="G45" i="4" s="1"/>
  <c r="F44" i="4"/>
  <c r="G44" i="4"/>
  <c r="F43" i="4"/>
  <c r="G43" i="4" s="1"/>
  <c r="F42" i="4"/>
  <c r="G42" i="4"/>
  <c r="F41" i="4"/>
  <c r="G41" i="4" s="1"/>
  <c r="F40" i="4"/>
  <c r="G40" i="4"/>
  <c r="F39" i="4"/>
  <c r="G39" i="4" s="1"/>
  <c r="F38" i="4"/>
  <c r="G38" i="4" s="1"/>
  <c r="F37" i="4"/>
  <c r="G37" i="4" s="1"/>
  <c r="F36" i="4"/>
  <c r="G36" i="4"/>
  <c r="F35" i="4"/>
  <c r="G35" i="4" s="1"/>
  <c r="F34" i="4"/>
  <c r="G34" i="4"/>
  <c r="F33" i="4"/>
  <c r="G33" i="4" s="1"/>
  <c r="F32" i="4"/>
  <c r="G32" i="4"/>
  <c r="F31" i="4"/>
  <c r="G31" i="4" s="1"/>
  <c r="F30" i="4"/>
  <c r="G30" i="4" s="1"/>
  <c r="F29" i="4"/>
  <c r="G29" i="4" s="1"/>
  <c r="F28" i="4"/>
  <c r="G28" i="4"/>
  <c r="F27" i="4"/>
  <c r="G27" i="4" s="1"/>
  <c r="F26" i="4"/>
  <c r="G26" i="4"/>
  <c r="F25" i="4"/>
  <c r="G25" i="4" s="1"/>
  <c r="F24" i="4"/>
  <c r="G24" i="4"/>
  <c r="F23" i="4"/>
  <c r="G23" i="4" s="1"/>
  <c r="F22" i="4"/>
  <c r="G22" i="4" s="1"/>
  <c r="F21" i="4"/>
  <c r="G21" i="4" s="1"/>
  <c r="F20" i="4"/>
  <c r="G20" i="4"/>
  <c r="F19" i="4"/>
  <c r="G19" i="4" s="1"/>
  <c r="F18" i="4"/>
  <c r="G18" i="4"/>
  <c r="F17" i="4"/>
  <c r="G17" i="4" s="1"/>
  <c r="F16" i="4"/>
  <c r="G16" i="4"/>
  <c r="F15" i="4"/>
  <c r="G15" i="4" s="1"/>
  <c r="F14" i="4"/>
  <c r="G14" i="4" s="1"/>
  <c r="F13" i="4"/>
  <c r="G13" i="4" s="1"/>
  <c r="F12" i="4"/>
  <c r="G12" i="4"/>
  <c r="F11" i="4"/>
  <c r="G11" i="4" s="1"/>
  <c r="F10" i="4"/>
  <c r="G10" i="4"/>
  <c r="J9" i="4"/>
  <c r="F109" i="2"/>
  <c r="F108" i="2"/>
  <c r="G108" i="2" s="1"/>
  <c r="F107" i="2"/>
  <c r="G107" i="2"/>
  <c r="F106" i="2"/>
  <c r="G106" i="2" s="1"/>
  <c r="F105" i="2"/>
  <c r="G105" i="2"/>
  <c r="F104" i="2"/>
  <c r="G104" i="2" s="1"/>
  <c r="F103" i="2"/>
  <c r="G103" i="2"/>
  <c r="F102" i="2"/>
  <c r="G102" i="2" s="1"/>
  <c r="F101" i="2"/>
  <c r="G101" i="2"/>
  <c r="F100" i="2"/>
  <c r="G100" i="2" s="1"/>
  <c r="F99" i="2"/>
  <c r="G99" i="2"/>
  <c r="F98" i="2"/>
  <c r="G98" i="2" s="1"/>
  <c r="F97" i="2"/>
  <c r="G97" i="2"/>
  <c r="F96" i="2"/>
  <c r="G96" i="2" s="1"/>
  <c r="F95" i="2"/>
  <c r="G95" i="2"/>
  <c r="F94" i="2"/>
  <c r="G94" i="2" s="1"/>
  <c r="F93" i="2"/>
  <c r="G93" i="2"/>
  <c r="F92" i="2"/>
  <c r="G92" i="2" s="1"/>
  <c r="F91" i="2"/>
  <c r="G91" i="2"/>
  <c r="F90" i="2"/>
  <c r="G90" i="2" s="1"/>
  <c r="F89" i="2"/>
  <c r="G89" i="2"/>
  <c r="F88" i="2"/>
  <c r="G88" i="2" s="1"/>
  <c r="F87" i="2"/>
  <c r="G87" i="2"/>
  <c r="F86" i="2"/>
  <c r="G86" i="2" s="1"/>
  <c r="F85" i="2"/>
  <c r="G85" i="2"/>
  <c r="F84" i="2"/>
  <c r="G84" i="2" s="1"/>
  <c r="F83" i="2"/>
  <c r="G83" i="2"/>
  <c r="F82" i="2"/>
  <c r="G82" i="2" s="1"/>
  <c r="F81" i="2"/>
  <c r="G81" i="2"/>
  <c r="F80" i="2"/>
  <c r="G80" i="2" s="1"/>
  <c r="F79" i="2"/>
  <c r="G79" i="2"/>
  <c r="F78" i="2"/>
  <c r="G78" i="2" s="1"/>
  <c r="F77" i="2"/>
  <c r="G77" i="2"/>
  <c r="F76" i="2"/>
  <c r="G76" i="2" s="1"/>
  <c r="F75" i="2"/>
  <c r="G75" i="2"/>
  <c r="F74" i="2"/>
  <c r="G74" i="2" s="1"/>
  <c r="F73" i="2"/>
  <c r="G73" i="2"/>
  <c r="F72" i="2"/>
  <c r="G72" i="2" s="1"/>
  <c r="F71" i="2"/>
  <c r="G71" i="2"/>
  <c r="F70" i="2"/>
  <c r="G70" i="2" s="1"/>
  <c r="F69" i="2"/>
  <c r="G69" i="2"/>
  <c r="F68" i="2"/>
  <c r="G68" i="2" s="1"/>
  <c r="F67" i="2"/>
  <c r="G67" i="2"/>
  <c r="F66" i="2"/>
  <c r="G66" i="2" s="1"/>
  <c r="F65" i="2"/>
  <c r="G65" i="2"/>
  <c r="F64" i="2"/>
  <c r="G64" i="2" s="1"/>
  <c r="F63" i="2"/>
  <c r="G63" i="2"/>
  <c r="F62" i="2"/>
  <c r="G62" i="2" s="1"/>
  <c r="F61" i="2"/>
  <c r="G61" i="2"/>
  <c r="F60" i="2"/>
  <c r="G60" i="2" s="1"/>
  <c r="F59" i="2"/>
  <c r="G59" i="2"/>
  <c r="F58" i="2"/>
  <c r="G58" i="2" s="1"/>
  <c r="F57" i="2"/>
  <c r="G57" i="2"/>
  <c r="F56" i="2"/>
  <c r="G56" i="2" s="1"/>
  <c r="F55" i="2"/>
  <c r="G55" i="2"/>
  <c r="F54" i="2"/>
  <c r="G54" i="2" s="1"/>
  <c r="F53" i="2"/>
  <c r="G53" i="2"/>
  <c r="F52" i="2"/>
  <c r="G52" i="2" s="1"/>
  <c r="F51" i="2"/>
  <c r="G51" i="2"/>
  <c r="F50" i="2"/>
  <c r="G50" i="2" s="1"/>
  <c r="F49" i="2"/>
  <c r="G49" i="2"/>
  <c r="F48" i="2"/>
  <c r="G48" i="2" s="1"/>
  <c r="F47" i="2"/>
  <c r="G47" i="2"/>
  <c r="F46" i="2"/>
  <c r="G46" i="2" s="1"/>
  <c r="F45" i="2"/>
  <c r="G45" i="2"/>
  <c r="F44" i="2"/>
  <c r="G44" i="2" s="1"/>
  <c r="F43" i="2"/>
  <c r="G43" i="2"/>
  <c r="F42" i="2"/>
  <c r="G42" i="2" s="1"/>
  <c r="F41" i="2"/>
  <c r="G41" i="2"/>
  <c r="F40" i="2"/>
  <c r="G40" i="2" s="1"/>
  <c r="F39" i="2"/>
  <c r="G39" i="2"/>
  <c r="F38" i="2"/>
  <c r="G38" i="2" s="1"/>
  <c r="F37" i="2"/>
  <c r="G37" i="2"/>
  <c r="F36" i="2"/>
  <c r="G36" i="2" s="1"/>
  <c r="F35" i="2"/>
  <c r="G35" i="2"/>
  <c r="F34" i="2"/>
  <c r="G34" i="2" s="1"/>
  <c r="F33" i="2"/>
  <c r="G33" i="2"/>
  <c r="F32" i="2"/>
  <c r="G32" i="2" s="1"/>
  <c r="F31" i="2"/>
  <c r="G31" i="2"/>
  <c r="F30" i="2"/>
  <c r="G30" i="2" s="1"/>
  <c r="F29" i="2"/>
  <c r="G29" i="2"/>
  <c r="F28" i="2"/>
  <c r="G28" i="2" s="1"/>
  <c r="F27" i="2"/>
  <c r="G27" i="2"/>
  <c r="F26" i="2"/>
  <c r="G26" i="2" s="1"/>
  <c r="F25" i="2"/>
  <c r="G25" i="2"/>
  <c r="F24" i="2"/>
  <c r="G24" i="2" s="1"/>
  <c r="F23" i="2"/>
  <c r="G23" i="2"/>
  <c r="F22" i="2"/>
  <c r="G22" i="2" s="1"/>
  <c r="F21" i="2"/>
  <c r="G21" i="2"/>
  <c r="F20" i="2"/>
  <c r="G20" i="2" s="1"/>
  <c r="F19" i="2"/>
  <c r="G19" i="2"/>
  <c r="F18" i="2"/>
  <c r="G18" i="2" s="1"/>
  <c r="F17" i="2"/>
  <c r="G17" i="2"/>
  <c r="F16" i="2"/>
  <c r="G16" i="2" s="1"/>
  <c r="F15" i="2"/>
  <c r="G15" i="2"/>
  <c r="F14" i="2"/>
  <c r="G14" i="2" s="1"/>
  <c r="F13" i="2"/>
  <c r="G13" i="2"/>
  <c r="F12" i="2"/>
  <c r="G12" i="2" s="1"/>
  <c r="F11" i="2"/>
  <c r="G11" i="2"/>
  <c r="F10" i="2"/>
  <c r="G10" i="2" s="1"/>
  <c r="F9" i="2"/>
  <c r="G9" i="2"/>
  <c r="I9" i="2"/>
  <c r="H10" i="2" s="1"/>
  <c r="I10" i="2" l="1"/>
  <c r="H11" i="2"/>
  <c r="J9" i="2"/>
  <c r="I10" i="4"/>
  <c r="H11" i="4" s="1"/>
  <c r="I10" i="9"/>
  <c r="H11" i="9" s="1"/>
  <c r="J9" i="9"/>
  <c r="J9" i="6"/>
  <c r="I10" i="6"/>
  <c r="H11" i="6" s="1"/>
  <c r="J9" i="7"/>
  <c r="I10" i="7"/>
  <c r="H11" i="7" s="1"/>
  <c r="I10" i="10"/>
  <c r="H11" i="10"/>
  <c r="J9" i="10"/>
  <c r="J9" i="8"/>
  <c r="I10" i="8"/>
  <c r="H11" i="8"/>
  <c r="I10" i="13"/>
  <c r="H11" i="13" s="1"/>
  <c r="J9" i="13"/>
  <c r="J9" i="12"/>
  <c r="I10" i="12"/>
  <c r="H11" i="12" s="1"/>
  <c r="I10" i="14"/>
  <c r="H11" i="14" s="1"/>
  <c r="I10" i="15"/>
  <c r="H11" i="15"/>
  <c r="I10" i="16"/>
  <c r="H11" i="16" s="1"/>
  <c r="H11" i="17"/>
  <c r="I10" i="18"/>
  <c r="H11" i="18"/>
  <c r="J9" i="18"/>
  <c r="I11" i="13" l="1"/>
  <c r="H12" i="13"/>
  <c r="J10" i="13"/>
  <c r="I11" i="4"/>
  <c r="H12" i="4" s="1"/>
  <c r="J10" i="4"/>
  <c r="I11" i="12"/>
  <c r="H12" i="12"/>
  <c r="J10" i="12"/>
  <c r="I11" i="16"/>
  <c r="H12" i="16" s="1"/>
  <c r="J10" i="16"/>
  <c r="J10" i="7"/>
  <c r="I11" i="7"/>
  <c r="H12" i="7" s="1"/>
  <c r="J10" i="8"/>
  <c r="I11" i="8"/>
  <c r="H12" i="8" s="1"/>
  <c r="I11" i="10"/>
  <c r="H12" i="10"/>
  <c r="J10" i="10"/>
  <c r="J10" i="6"/>
  <c r="I11" i="6"/>
  <c r="H12" i="6"/>
  <c r="J10" i="2"/>
  <c r="I11" i="2"/>
  <c r="H12" i="2" s="1"/>
  <c r="H12" i="15"/>
  <c r="I11" i="15"/>
  <c r="J10" i="15"/>
  <c r="I11" i="9"/>
  <c r="H12" i="9"/>
  <c r="J10" i="9"/>
  <c r="I11" i="17"/>
  <c r="H12" i="17" s="1"/>
  <c r="J10" i="17"/>
  <c r="J10" i="14"/>
  <c r="I11" i="14"/>
  <c r="H12" i="14" s="1"/>
  <c r="I11" i="18"/>
  <c r="H12" i="18"/>
  <c r="J10" i="18"/>
  <c r="J11" i="7" l="1"/>
  <c r="I12" i="7"/>
  <c r="H13" i="7"/>
  <c r="I12" i="8"/>
  <c r="H13" i="8" s="1"/>
  <c r="J11" i="8"/>
  <c r="J11" i="14"/>
  <c r="I12" i="14"/>
  <c r="H13" i="14" s="1"/>
  <c r="J11" i="4"/>
  <c r="I12" i="4"/>
  <c r="H13" i="4" s="1"/>
  <c r="J11" i="2"/>
  <c r="I12" i="2"/>
  <c r="H13" i="2"/>
  <c r="H13" i="17"/>
  <c r="I12" i="17"/>
  <c r="J11" i="17"/>
  <c r="I12" i="16"/>
  <c r="H13" i="16" s="1"/>
  <c r="J11" i="16"/>
  <c r="I12" i="6"/>
  <c r="H13" i="6"/>
  <c r="J11" i="6"/>
  <c r="I12" i="15"/>
  <c r="H13" i="15" s="1"/>
  <c r="J11" i="15"/>
  <c r="J11" i="12"/>
  <c r="I12" i="12"/>
  <c r="H13" i="12" s="1"/>
  <c r="I12" i="13"/>
  <c r="H13" i="13"/>
  <c r="J11" i="13"/>
  <c r="J11" i="9"/>
  <c r="I12" i="9"/>
  <c r="H13" i="9" s="1"/>
  <c r="J11" i="10"/>
  <c r="I12" i="10"/>
  <c r="H13" i="10" s="1"/>
  <c r="J11" i="18"/>
  <c r="I12" i="18"/>
  <c r="H13" i="18"/>
  <c r="I13" i="14" l="1"/>
  <c r="H14" i="14" s="1"/>
  <c r="J12" i="14"/>
  <c r="H14" i="16"/>
  <c r="I13" i="16"/>
  <c r="J12" i="16"/>
  <c r="J12" i="8"/>
  <c r="H14" i="8"/>
  <c r="I13" i="8"/>
  <c r="I13" i="10"/>
  <c r="H14" i="10" s="1"/>
  <c r="J12" i="10"/>
  <c r="I13" i="15"/>
  <c r="H14" i="15" s="1"/>
  <c r="J12" i="15"/>
  <c r="J12" i="4"/>
  <c r="I13" i="4"/>
  <c r="H14" i="4"/>
  <c r="I13" i="13"/>
  <c r="H14" i="13"/>
  <c r="J12" i="13"/>
  <c r="I13" i="6"/>
  <c r="H14" i="6" s="1"/>
  <c r="J12" i="6"/>
  <c r="J12" i="2"/>
  <c r="I13" i="2"/>
  <c r="H14" i="2"/>
  <c r="H14" i="7"/>
  <c r="J12" i="7"/>
  <c r="I13" i="7"/>
  <c r="I13" i="9"/>
  <c r="H14" i="9"/>
  <c r="J12" i="9"/>
  <c r="I13" i="17"/>
  <c r="H14" i="17" s="1"/>
  <c r="J12" i="17"/>
  <c r="J12" i="12"/>
  <c r="I13" i="12"/>
  <c r="H14" i="12" s="1"/>
  <c r="I13" i="18"/>
  <c r="H14" i="18"/>
  <c r="J12" i="18"/>
  <c r="I14" i="6" l="1"/>
  <c r="H15" i="6" s="1"/>
  <c r="J13" i="6"/>
  <c r="I14" i="12"/>
  <c r="H15" i="12" s="1"/>
  <c r="J13" i="12"/>
  <c r="H15" i="15"/>
  <c r="J13" i="15"/>
  <c r="I14" i="15"/>
  <c r="I14" i="17"/>
  <c r="H15" i="17" s="1"/>
  <c r="J13" i="17"/>
  <c r="I14" i="10"/>
  <c r="H15" i="10"/>
  <c r="J13" i="10"/>
  <c r="I14" i="7"/>
  <c r="H15" i="7" s="1"/>
  <c r="J13" i="7"/>
  <c r="J13" i="13"/>
  <c r="I14" i="13"/>
  <c r="H15" i="13" s="1"/>
  <c r="I14" i="2"/>
  <c r="H15" i="2" s="1"/>
  <c r="J13" i="2"/>
  <c r="J13" i="9"/>
  <c r="I14" i="9"/>
  <c r="H15" i="9" s="1"/>
  <c r="I14" i="16"/>
  <c r="H15" i="16" s="1"/>
  <c r="J13" i="16"/>
  <c r="I14" i="4"/>
  <c r="H15" i="4" s="1"/>
  <c r="J13" i="4"/>
  <c r="J13" i="14"/>
  <c r="I14" i="14"/>
  <c r="H15" i="14" s="1"/>
  <c r="J13" i="8"/>
  <c r="I14" i="8"/>
  <c r="H15" i="8" s="1"/>
  <c r="I14" i="18"/>
  <c r="H15" i="18"/>
  <c r="J13" i="18"/>
  <c r="I15" i="17" l="1"/>
  <c r="H16" i="17" s="1"/>
  <c r="J14" i="17"/>
  <c r="J14" i="2"/>
  <c r="I15" i="2"/>
  <c r="H16" i="2" s="1"/>
  <c r="I15" i="14"/>
  <c r="H16" i="14" s="1"/>
  <c r="J14" i="14"/>
  <c r="I15" i="12"/>
  <c r="H16" i="12"/>
  <c r="J14" i="12"/>
  <c r="I15" i="8"/>
  <c r="J14" i="8"/>
  <c r="H16" i="8"/>
  <c r="I15" i="4"/>
  <c r="H16" i="4" s="1"/>
  <c r="J14" i="4"/>
  <c r="I15" i="9"/>
  <c r="H16" i="9" s="1"/>
  <c r="J14" i="9"/>
  <c r="I15" i="7"/>
  <c r="H16" i="7"/>
  <c r="J14" i="7"/>
  <c r="J14" i="6"/>
  <c r="I15" i="6"/>
  <c r="H16" i="6" s="1"/>
  <c r="I15" i="16"/>
  <c r="H16" i="16" s="1"/>
  <c r="J14" i="16"/>
  <c r="H16" i="13"/>
  <c r="J14" i="13"/>
  <c r="I15" i="13"/>
  <c r="I15" i="15"/>
  <c r="H16" i="15" s="1"/>
  <c r="J14" i="15"/>
  <c r="J14" i="10"/>
  <c r="I15" i="10"/>
  <c r="H16" i="10"/>
  <c r="I15" i="18"/>
  <c r="H16" i="18"/>
  <c r="J14" i="18"/>
  <c r="J15" i="9" l="1"/>
  <c r="I16" i="9"/>
  <c r="H17" i="9" s="1"/>
  <c r="H17" i="4"/>
  <c r="J15" i="4"/>
  <c r="I16" i="4"/>
  <c r="I16" i="2"/>
  <c r="H17" i="2" s="1"/>
  <c r="J15" i="2"/>
  <c r="I16" i="6"/>
  <c r="J15" i="6"/>
  <c r="H17" i="6"/>
  <c r="I16" i="15"/>
  <c r="H17" i="15" s="1"/>
  <c r="J15" i="15"/>
  <c r="H17" i="17"/>
  <c r="I16" i="17"/>
  <c r="J15" i="17"/>
  <c r="I16" i="16"/>
  <c r="H17" i="16" s="1"/>
  <c r="J15" i="16"/>
  <c r="J15" i="10"/>
  <c r="I16" i="10"/>
  <c r="H17" i="10"/>
  <c r="I16" i="13"/>
  <c r="H17" i="13" s="1"/>
  <c r="J15" i="13"/>
  <c r="I16" i="7"/>
  <c r="H17" i="7" s="1"/>
  <c r="J15" i="7"/>
  <c r="H17" i="8"/>
  <c r="J15" i="8"/>
  <c r="I16" i="8"/>
  <c r="I16" i="12"/>
  <c r="H17" i="12" s="1"/>
  <c r="J15" i="12"/>
  <c r="J15" i="14"/>
  <c r="I16" i="14"/>
  <c r="H17" i="14"/>
  <c r="J15" i="18"/>
  <c r="I16" i="18"/>
  <c r="H17" i="18"/>
  <c r="I17" i="2" l="1"/>
  <c r="H18" i="2"/>
  <c r="J16" i="2"/>
  <c r="J16" i="7"/>
  <c r="I17" i="7"/>
  <c r="H18" i="7"/>
  <c r="I17" i="16"/>
  <c r="H18" i="16" s="1"/>
  <c r="J16" i="16"/>
  <c r="I17" i="15"/>
  <c r="H18" i="15" s="1"/>
  <c r="J16" i="15"/>
  <c r="I17" i="9"/>
  <c r="H18" i="9"/>
  <c r="J16" i="9"/>
  <c r="J16" i="10"/>
  <c r="I17" i="10"/>
  <c r="H18" i="10" s="1"/>
  <c r="J16" i="6"/>
  <c r="I17" i="6"/>
  <c r="H18" i="6" s="1"/>
  <c r="J16" i="8"/>
  <c r="I17" i="8"/>
  <c r="H18" i="8"/>
  <c r="I17" i="17"/>
  <c r="H18" i="17" s="1"/>
  <c r="J16" i="17"/>
  <c r="J16" i="4"/>
  <c r="I17" i="4"/>
  <c r="H18" i="4" s="1"/>
  <c r="I17" i="14"/>
  <c r="H18" i="14"/>
  <c r="J16" i="14"/>
  <c r="J16" i="12"/>
  <c r="I17" i="12"/>
  <c r="H18" i="12"/>
  <c r="J16" i="13"/>
  <c r="I17" i="13"/>
  <c r="H18" i="13" s="1"/>
  <c r="I17" i="18"/>
  <c r="J16" i="18"/>
  <c r="H18" i="18"/>
  <c r="J17" i="6" l="1"/>
  <c r="I18" i="6"/>
  <c r="H19" i="6" s="1"/>
  <c r="I18" i="16"/>
  <c r="H19" i="16" s="1"/>
  <c r="J17" i="16"/>
  <c r="I18" i="17"/>
  <c r="H19" i="17" s="1"/>
  <c r="J17" i="17"/>
  <c r="J17" i="4"/>
  <c r="I18" i="4"/>
  <c r="H19" i="4" s="1"/>
  <c r="J17" i="15"/>
  <c r="I18" i="15"/>
  <c r="H19" i="15" s="1"/>
  <c r="J17" i="12"/>
  <c r="I18" i="12"/>
  <c r="H19" i="12" s="1"/>
  <c r="J17" i="8"/>
  <c r="H19" i="8"/>
  <c r="I18" i="8"/>
  <c r="J17" i="14"/>
  <c r="I18" i="14"/>
  <c r="H19" i="14" s="1"/>
  <c r="J17" i="9"/>
  <c r="I18" i="9"/>
  <c r="H19" i="9" s="1"/>
  <c r="H19" i="7"/>
  <c r="I18" i="7"/>
  <c r="J17" i="7"/>
  <c r="I18" i="2"/>
  <c r="H19" i="2" s="1"/>
  <c r="J17" i="2"/>
  <c r="I18" i="10"/>
  <c r="H19" i="10" s="1"/>
  <c r="J17" i="10"/>
  <c r="J17" i="13"/>
  <c r="I18" i="13"/>
  <c r="H19" i="13"/>
  <c r="I18" i="18"/>
  <c r="H19" i="18"/>
  <c r="J17" i="18"/>
  <c r="J18" i="10" l="1"/>
  <c r="I19" i="10"/>
  <c r="H20" i="10" s="1"/>
  <c r="I19" i="6"/>
  <c r="H20" i="6" s="1"/>
  <c r="J18" i="6"/>
  <c r="J18" i="14"/>
  <c r="I19" i="14"/>
  <c r="H20" i="14" s="1"/>
  <c r="I19" i="15"/>
  <c r="H20" i="15" s="1"/>
  <c r="J18" i="15"/>
  <c r="I19" i="17"/>
  <c r="H20" i="17" s="1"/>
  <c r="J18" i="17"/>
  <c r="I19" i="2"/>
  <c r="H20" i="2" s="1"/>
  <c r="J18" i="2"/>
  <c r="J18" i="9"/>
  <c r="I19" i="9"/>
  <c r="H20" i="9" s="1"/>
  <c r="I19" i="4"/>
  <c r="H20" i="4"/>
  <c r="J18" i="4"/>
  <c r="J18" i="7"/>
  <c r="I19" i="7"/>
  <c r="H20" i="7"/>
  <c r="I19" i="16"/>
  <c r="H20" i="16" s="1"/>
  <c r="J18" i="16"/>
  <c r="H20" i="12"/>
  <c r="J18" i="12"/>
  <c r="I19" i="12"/>
  <c r="I19" i="8"/>
  <c r="H20" i="8"/>
  <c r="J18" i="8"/>
  <c r="J18" i="13"/>
  <c r="I19" i="13"/>
  <c r="H20" i="13"/>
  <c r="I19" i="18"/>
  <c r="H20" i="18"/>
  <c r="J18" i="18"/>
  <c r="I20" i="10" l="1"/>
  <c r="H21" i="10" s="1"/>
  <c r="J19" i="10"/>
  <c r="I20" i="2"/>
  <c r="H21" i="2" s="1"/>
  <c r="J19" i="2"/>
  <c r="I20" i="15"/>
  <c r="H21" i="15" s="1"/>
  <c r="J19" i="15"/>
  <c r="I20" i="6"/>
  <c r="J19" i="6"/>
  <c r="H21" i="6"/>
  <c r="J19" i="9"/>
  <c r="I20" i="9"/>
  <c r="H21" i="9" s="1"/>
  <c r="H21" i="14"/>
  <c r="J19" i="14"/>
  <c r="I20" i="14"/>
  <c r="I20" i="17"/>
  <c r="H21" i="17" s="1"/>
  <c r="J19" i="17"/>
  <c r="I20" i="16"/>
  <c r="H21" i="16" s="1"/>
  <c r="J19" i="16"/>
  <c r="I20" i="8"/>
  <c r="H21" i="8" s="1"/>
  <c r="J19" i="8"/>
  <c r="J19" i="4"/>
  <c r="I20" i="4"/>
  <c r="H21" i="4"/>
  <c r="J19" i="13"/>
  <c r="I20" i="13"/>
  <c r="H21" i="13" s="1"/>
  <c r="I20" i="12"/>
  <c r="H21" i="12"/>
  <c r="J19" i="12"/>
  <c r="I20" i="7"/>
  <c r="J19" i="7"/>
  <c r="H21" i="7"/>
  <c r="J19" i="18"/>
  <c r="I20" i="18"/>
  <c r="H21" i="18"/>
  <c r="J20" i="8" l="1"/>
  <c r="I21" i="8"/>
  <c r="H22" i="8"/>
  <c r="H22" i="16"/>
  <c r="I21" i="16"/>
  <c r="J20" i="16"/>
  <c r="I21" i="17"/>
  <c r="H22" i="17" s="1"/>
  <c r="J20" i="17"/>
  <c r="I21" i="9"/>
  <c r="J20" i="9"/>
  <c r="H22" i="9"/>
  <c r="J20" i="2"/>
  <c r="I21" i="2"/>
  <c r="H22" i="2"/>
  <c r="H22" i="15"/>
  <c r="I21" i="15"/>
  <c r="J20" i="15"/>
  <c r="H22" i="6"/>
  <c r="J20" i="6"/>
  <c r="I21" i="6"/>
  <c r="I21" i="7"/>
  <c r="H22" i="7"/>
  <c r="J20" i="7"/>
  <c r="J20" i="13"/>
  <c r="I21" i="13"/>
  <c r="H22" i="13"/>
  <c r="J20" i="4"/>
  <c r="I21" i="4"/>
  <c r="H22" i="4" s="1"/>
  <c r="J20" i="10"/>
  <c r="I21" i="10"/>
  <c r="H22" i="10" s="1"/>
  <c r="I21" i="14"/>
  <c r="H22" i="14" s="1"/>
  <c r="J20" i="14"/>
  <c r="I21" i="12"/>
  <c r="H22" i="12"/>
  <c r="J20" i="12"/>
  <c r="I21" i="18"/>
  <c r="H22" i="18"/>
  <c r="J20" i="18"/>
  <c r="J21" i="10" l="1"/>
  <c r="I22" i="10"/>
  <c r="H23" i="10" s="1"/>
  <c r="H23" i="17"/>
  <c r="J21" i="17"/>
  <c r="I22" i="17"/>
  <c r="J21" i="9"/>
  <c r="I22" i="9"/>
  <c r="H23" i="9" s="1"/>
  <c r="I22" i="7"/>
  <c r="H23" i="7" s="1"/>
  <c r="J21" i="7"/>
  <c r="I22" i="6"/>
  <c r="H23" i="6" s="1"/>
  <c r="J21" i="6"/>
  <c r="H23" i="2"/>
  <c r="I22" i="2"/>
  <c r="J21" i="2"/>
  <c r="J21" i="8"/>
  <c r="I22" i="8"/>
  <c r="H23" i="8" s="1"/>
  <c r="I22" i="14"/>
  <c r="J21" i="14"/>
  <c r="H23" i="14"/>
  <c r="J21" i="12"/>
  <c r="I22" i="12"/>
  <c r="H23" i="12" s="1"/>
  <c r="J21" i="4"/>
  <c r="I22" i="4"/>
  <c r="H23" i="4" s="1"/>
  <c r="H23" i="15"/>
  <c r="J21" i="15"/>
  <c r="I22" i="15"/>
  <c r="I22" i="16"/>
  <c r="H23" i="16" s="1"/>
  <c r="J21" i="16"/>
  <c r="J21" i="13"/>
  <c r="I22" i="13"/>
  <c r="H23" i="13" s="1"/>
  <c r="I22" i="18"/>
  <c r="H23" i="18"/>
  <c r="J21" i="18"/>
  <c r="I23" i="7" l="1"/>
  <c r="H24" i="7"/>
  <c r="J22" i="7"/>
  <c r="H24" i="16"/>
  <c r="I23" i="16"/>
  <c r="J22" i="16"/>
  <c r="I23" i="10"/>
  <c r="H24" i="10"/>
  <c r="J22" i="10"/>
  <c r="I23" i="8"/>
  <c r="J22" i="8"/>
  <c r="H24" i="8"/>
  <c r="I23" i="4"/>
  <c r="H24" i="4" s="1"/>
  <c r="J22" i="4"/>
  <c r="I23" i="9"/>
  <c r="H24" i="9" s="1"/>
  <c r="J22" i="9"/>
  <c r="I23" i="13"/>
  <c r="H24" i="13"/>
  <c r="J22" i="13"/>
  <c r="J22" i="6"/>
  <c r="I23" i="6"/>
  <c r="H24" i="6" s="1"/>
  <c r="J22" i="12"/>
  <c r="I23" i="12"/>
  <c r="H24" i="12" s="1"/>
  <c r="H24" i="15"/>
  <c r="I23" i="15"/>
  <c r="J22" i="15"/>
  <c r="H24" i="14"/>
  <c r="J22" i="14"/>
  <c r="I23" i="14"/>
  <c r="I23" i="17"/>
  <c r="H24" i="17" s="1"/>
  <c r="J22" i="17"/>
  <c r="J22" i="2"/>
  <c r="I23" i="2"/>
  <c r="H24" i="2"/>
  <c r="I23" i="18"/>
  <c r="H24" i="18"/>
  <c r="J22" i="18"/>
  <c r="J23" i="9" l="1"/>
  <c r="I24" i="9"/>
  <c r="H25" i="9" s="1"/>
  <c r="H25" i="17"/>
  <c r="I24" i="17"/>
  <c r="J23" i="17"/>
  <c r="I24" i="6"/>
  <c r="H25" i="6"/>
  <c r="J23" i="6"/>
  <c r="J23" i="14"/>
  <c r="I24" i="14"/>
  <c r="H25" i="14"/>
  <c r="I24" i="12"/>
  <c r="H25" i="12" s="1"/>
  <c r="J23" i="12"/>
  <c r="H25" i="8"/>
  <c r="J23" i="8"/>
  <c r="I24" i="8"/>
  <c r="I24" i="10"/>
  <c r="H25" i="10" s="1"/>
  <c r="J23" i="10"/>
  <c r="I24" i="2"/>
  <c r="H25" i="2" s="1"/>
  <c r="J23" i="2"/>
  <c r="J23" i="4"/>
  <c r="I24" i="4"/>
  <c r="H25" i="4" s="1"/>
  <c r="I24" i="7"/>
  <c r="H25" i="7" s="1"/>
  <c r="J23" i="7"/>
  <c r="I24" i="15"/>
  <c r="H25" i="15" s="1"/>
  <c r="J23" i="15"/>
  <c r="J23" i="13"/>
  <c r="I24" i="13"/>
  <c r="H25" i="13" s="1"/>
  <c r="I24" i="16"/>
  <c r="H25" i="16" s="1"/>
  <c r="J23" i="16"/>
  <c r="J23" i="18"/>
  <c r="I24" i="18"/>
  <c r="H25" i="18"/>
  <c r="J24" i="7" l="1"/>
  <c r="I25" i="7"/>
  <c r="H26" i="7"/>
  <c r="I25" i="16"/>
  <c r="H26" i="16" s="1"/>
  <c r="J24" i="16"/>
  <c r="I25" i="9"/>
  <c r="H26" i="9"/>
  <c r="J24" i="9"/>
  <c r="I25" i="2"/>
  <c r="H26" i="2"/>
  <c r="J24" i="2"/>
  <c r="J24" i="4"/>
  <c r="I25" i="4"/>
  <c r="H26" i="4" s="1"/>
  <c r="H26" i="15"/>
  <c r="I25" i="15"/>
  <c r="J24" i="15"/>
  <c r="I25" i="10"/>
  <c r="H26" i="10" s="1"/>
  <c r="J24" i="10"/>
  <c r="I25" i="13"/>
  <c r="H26" i="13" s="1"/>
  <c r="J24" i="13"/>
  <c r="I25" i="14"/>
  <c r="H26" i="14"/>
  <c r="J24" i="14"/>
  <c r="H26" i="12"/>
  <c r="J24" i="12"/>
  <c r="I25" i="12"/>
  <c r="I25" i="17"/>
  <c r="H26" i="17" s="1"/>
  <c r="J24" i="17"/>
  <c r="J24" i="8"/>
  <c r="I25" i="8"/>
  <c r="H26" i="8"/>
  <c r="J24" i="6"/>
  <c r="I25" i="6"/>
  <c r="H26" i="6"/>
  <c r="I25" i="18"/>
  <c r="H26" i="18"/>
  <c r="J24" i="18"/>
  <c r="J25" i="4" l="1"/>
  <c r="I26" i="4"/>
  <c r="H27" i="4"/>
  <c r="H27" i="10"/>
  <c r="I26" i="10"/>
  <c r="J25" i="10"/>
  <c r="I26" i="17"/>
  <c r="H27" i="17" s="1"/>
  <c r="J25" i="17"/>
  <c r="I26" i="2"/>
  <c r="J25" i="2"/>
  <c r="H27" i="2"/>
  <c r="I26" i="7"/>
  <c r="H27" i="7" s="1"/>
  <c r="J25" i="7"/>
  <c r="J25" i="8"/>
  <c r="I26" i="8"/>
  <c r="H27" i="8"/>
  <c r="J25" i="13"/>
  <c r="I26" i="13"/>
  <c r="H27" i="13" s="1"/>
  <c r="J25" i="9"/>
  <c r="I26" i="9"/>
  <c r="H27" i="9" s="1"/>
  <c r="J25" i="6"/>
  <c r="I26" i="6"/>
  <c r="H27" i="6" s="1"/>
  <c r="J25" i="14"/>
  <c r="I26" i="14"/>
  <c r="H27" i="14" s="1"/>
  <c r="I26" i="12"/>
  <c r="H27" i="12"/>
  <c r="J25" i="12"/>
  <c r="J25" i="15"/>
  <c r="I26" i="15"/>
  <c r="H27" i="15" s="1"/>
  <c r="I26" i="16"/>
  <c r="H27" i="16" s="1"/>
  <c r="J25" i="16"/>
  <c r="I26" i="18"/>
  <c r="H27" i="18"/>
  <c r="J25" i="18"/>
  <c r="J26" i="7" l="1"/>
  <c r="I27" i="7"/>
  <c r="H28" i="7"/>
  <c r="I27" i="6"/>
  <c r="H28" i="6" s="1"/>
  <c r="J26" i="6"/>
  <c r="J26" i="9"/>
  <c r="I27" i="9"/>
  <c r="H28" i="9" s="1"/>
  <c r="I27" i="16"/>
  <c r="H28" i="16" s="1"/>
  <c r="J26" i="16"/>
  <c r="I27" i="17"/>
  <c r="H28" i="17" s="1"/>
  <c r="J26" i="17"/>
  <c r="I27" i="15"/>
  <c r="H28" i="15" s="1"/>
  <c r="J26" i="15"/>
  <c r="I27" i="13"/>
  <c r="H28" i="13"/>
  <c r="J26" i="13"/>
  <c r="J26" i="12"/>
  <c r="I27" i="12"/>
  <c r="H28" i="12"/>
  <c r="I27" i="2"/>
  <c r="H28" i="2"/>
  <c r="J26" i="2"/>
  <c r="I27" i="4"/>
  <c r="H28" i="4" s="1"/>
  <c r="J26" i="4"/>
  <c r="J26" i="10"/>
  <c r="I27" i="10"/>
  <c r="H28" i="10" s="1"/>
  <c r="J26" i="14"/>
  <c r="I27" i="14"/>
  <c r="H28" i="14" s="1"/>
  <c r="I27" i="8"/>
  <c r="H28" i="8"/>
  <c r="J26" i="8"/>
  <c r="I27" i="18"/>
  <c r="H28" i="18"/>
  <c r="J26" i="18"/>
  <c r="I28" i="14" l="1"/>
  <c r="H29" i="14" s="1"/>
  <c r="J27" i="14"/>
  <c r="J27" i="4"/>
  <c r="I28" i="4"/>
  <c r="H29" i="4"/>
  <c r="I28" i="6"/>
  <c r="H29" i="6" s="1"/>
  <c r="J27" i="6"/>
  <c r="I28" i="17"/>
  <c r="H29" i="17" s="1"/>
  <c r="J27" i="17"/>
  <c r="I28" i="15"/>
  <c r="H29" i="15"/>
  <c r="J27" i="15"/>
  <c r="I28" i="16"/>
  <c r="H29" i="16" s="1"/>
  <c r="J27" i="16"/>
  <c r="I28" i="7"/>
  <c r="H29" i="7" s="1"/>
  <c r="J27" i="7"/>
  <c r="I28" i="13"/>
  <c r="H29" i="13"/>
  <c r="J27" i="13"/>
  <c r="J27" i="9"/>
  <c r="I28" i="9"/>
  <c r="H29" i="9" s="1"/>
  <c r="H29" i="8"/>
  <c r="I28" i="8"/>
  <c r="J27" i="8"/>
  <c r="I28" i="2"/>
  <c r="H29" i="2"/>
  <c r="J27" i="2"/>
  <c r="J27" i="12"/>
  <c r="I28" i="12"/>
  <c r="H29" i="12"/>
  <c r="I28" i="10"/>
  <c r="J27" i="10"/>
  <c r="H29" i="10"/>
  <c r="J27" i="18"/>
  <c r="I28" i="18"/>
  <c r="H29" i="18"/>
  <c r="I29" i="9" l="1"/>
  <c r="J28" i="9"/>
  <c r="H30" i="9"/>
  <c r="H30" i="6"/>
  <c r="I29" i="6"/>
  <c r="J28" i="6"/>
  <c r="I29" i="7"/>
  <c r="H30" i="7"/>
  <c r="J28" i="7"/>
  <c r="I29" i="17"/>
  <c r="H30" i="17" s="1"/>
  <c r="J28" i="17"/>
  <c r="J28" i="8"/>
  <c r="I29" i="8"/>
  <c r="H30" i="8"/>
  <c r="I29" i="13"/>
  <c r="H30" i="13" s="1"/>
  <c r="J28" i="13"/>
  <c r="J28" i="2"/>
  <c r="I29" i="2"/>
  <c r="H30" i="2" s="1"/>
  <c r="I29" i="15"/>
  <c r="J28" i="15"/>
  <c r="H30" i="15"/>
  <c r="I29" i="4"/>
  <c r="H30" i="4"/>
  <c r="J28" i="4"/>
  <c r="I29" i="14"/>
  <c r="H30" i="14" s="1"/>
  <c r="J28" i="14"/>
  <c r="I29" i="12"/>
  <c r="H30" i="12" s="1"/>
  <c r="J28" i="12"/>
  <c r="I29" i="16"/>
  <c r="H30" i="16" s="1"/>
  <c r="J28" i="16"/>
  <c r="J28" i="10"/>
  <c r="I29" i="10"/>
  <c r="H30" i="10" s="1"/>
  <c r="I29" i="18"/>
  <c r="H30" i="18"/>
  <c r="J28" i="18"/>
  <c r="I30" i="2" l="1"/>
  <c r="H31" i="2" s="1"/>
  <c r="J29" i="2"/>
  <c r="I30" i="12"/>
  <c r="H31" i="12" s="1"/>
  <c r="J29" i="12"/>
  <c r="H31" i="13"/>
  <c r="J29" i="13"/>
  <c r="I30" i="13"/>
  <c r="I30" i="16"/>
  <c r="H31" i="16" s="1"/>
  <c r="J29" i="16"/>
  <c r="I30" i="17"/>
  <c r="H31" i="17" s="1"/>
  <c r="J29" i="17"/>
  <c r="J29" i="8"/>
  <c r="I30" i="8"/>
  <c r="H31" i="8"/>
  <c r="J29" i="9"/>
  <c r="I30" i="9"/>
  <c r="H31" i="9" s="1"/>
  <c r="J29" i="15"/>
  <c r="I30" i="15"/>
  <c r="H31" i="15"/>
  <c r="I30" i="6"/>
  <c r="J29" i="6"/>
  <c r="H31" i="6"/>
  <c r="J29" i="10"/>
  <c r="I30" i="10"/>
  <c r="H31" i="10" s="1"/>
  <c r="J29" i="4"/>
  <c r="I30" i="4"/>
  <c r="H31" i="4" s="1"/>
  <c r="I30" i="14"/>
  <c r="H31" i="14" s="1"/>
  <c r="J29" i="14"/>
  <c r="I30" i="7"/>
  <c r="H31" i="7" s="1"/>
  <c r="J29" i="7"/>
  <c r="I30" i="18"/>
  <c r="H31" i="18"/>
  <c r="J29" i="18"/>
  <c r="I31" i="17" l="1"/>
  <c r="H32" i="17" s="1"/>
  <c r="J30" i="17"/>
  <c r="I31" i="7"/>
  <c r="H32" i="7" s="1"/>
  <c r="J30" i="7"/>
  <c r="I31" i="9"/>
  <c r="H32" i="9"/>
  <c r="J30" i="9"/>
  <c r="I31" i="16"/>
  <c r="H32" i="16" s="1"/>
  <c r="J30" i="16"/>
  <c r="J30" i="12"/>
  <c r="I31" i="12"/>
  <c r="H32" i="12"/>
  <c r="J30" i="2"/>
  <c r="I31" i="2"/>
  <c r="H32" i="2"/>
  <c r="J30" i="4"/>
  <c r="I31" i="4"/>
  <c r="H32" i="4" s="1"/>
  <c r="J30" i="6"/>
  <c r="I31" i="6"/>
  <c r="H32" i="6" s="1"/>
  <c r="I31" i="13"/>
  <c r="H32" i="13" s="1"/>
  <c r="J30" i="13"/>
  <c r="J30" i="14"/>
  <c r="I31" i="14"/>
  <c r="H32" i="14"/>
  <c r="I31" i="10"/>
  <c r="H32" i="10" s="1"/>
  <c r="J30" i="10"/>
  <c r="I31" i="8"/>
  <c r="J30" i="8"/>
  <c r="H32" i="8"/>
  <c r="I31" i="15"/>
  <c r="H32" i="15"/>
  <c r="J30" i="15"/>
  <c r="I31" i="18"/>
  <c r="H32" i="18"/>
  <c r="J30" i="18"/>
  <c r="I32" i="16" l="1"/>
  <c r="H33" i="16" s="1"/>
  <c r="J31" i="16"/>
  <c r="H33" i="6"/>
  <c r="I32" i="6"/>
  <c r="J31" i="6"/>
  <c r="I32" i="7"/>
  <c r="H33" i="7"/>
  <c r="J31" i="7"/>
  <c r="J31" i="13"/>
  <c r="I32" i="13"/>
  <c r="H33" i="13" s="1"/>
  <c r="I32" i="17"/>
  <c r="H33" i="17" s="1"/>
  <c r="J31" i="17"/>
  <c r="H33" i="8"/>
  <c r="J31" i="8"/>
  <c r="I32" i="8"/>
  <c r="J31" i="12"/>
  <c r="I32" i="12"/>
  <c r="H33" i="12" s="1"/>
  <c r="I32" i="10"/>
  <c r="J31" i="10"/>
  <c r="H33" i="10"/>
  <c r="J31" i="4"/>
  <c r="I32" i="4"/>
  <c r="H33" i="4"/>
  <c r="H33" i="9"/>
  <c r="I32" i="9"/>
  <c r="J31" i="9"/>
  <c r="I32" i="15"/>
  <c r="H33" i="15"/>
  <c r="J31" i="15"/>
  <c r="I32" i="14"/>
  <c r="J31" i="14"/>
  <c r="H33" i="14"/>
  <c r="I32" i="2"/>
  <c r="H33" i="2" s="1"/>
  <c r="J31" i="2"/>
  <c r="J31" i="18"/>
  <c r="I32" i="18"/>
  <c r="H33" i="18" s="1"/>
  <c r="I33" i="13" l="1"/>
  <c r="H34" i="13" s="1"/>
  <c r="J32" i="13"/>
  <c r="H34" i="17"/>
  <c r="I33" i="17"/>
  <c r="J32" i="17"/>
  <c r="I33" i="2"/>
  <c r="H34" i="2" s="1"/>
  <c r="J32" i="2"/>
  <c r="I33" i="16"/>
  <c r="H34" i="16" s="1"/>
  <c r="J32" i="16"/>
  <c r="I33" i="9"/>
  <c r="H34" i="9"/>
  <c r="J32" i="9"/>
  <c r="J32" i="14"/>
  <c r="I33" i="14"/>
  <c r="H34" i="14"/>
  <c r="H34" i="10"/>
  <c r="J32" i="10"/>
  <c r="I33" i="10"/>
  <c r="J32" i="8"/>
  <c r="I33" i="8"/>
  <c r="H34" i="8"/>
  <c r="J32" i="6"/>
  <c r="I33" i="6"/>
  <c r="H34" i="6"/>
  <c r="I33" i="4"/>
  <c r="H34" i="4" s="1"/>
  <c r="J32" i="4"/>
  <c r="I33" i="15"/>
  <c r="H34" i="15" s="1"/>
  <c r="J32" i="15"/>
  <c r="J32" i="12"/>
  <c r="I33" i="12"/>
  <c r="H34" i="12" s="1"/>
  <c r="J32" i="7"/>
  <c r="I33" i="7"/>
  <c r="H34" i="7" s="1"/>
  <c r="I33" i="18"/>
  <c r="H34" i="18" s="1"/>
  <c r="J32" i="18"/>
  <c r="I34" i="7" l="1"/>
  <c r="H35" i="7" s="1"/>
  <c r="J33" i="7"/>
  <c r="I34" i="2"/>
  <c r="H35" i="2" s="1"/>
  <c r="J33" i="2"/>
  <c r="I34" i="16"/>
  <c r="H35" i="16" s="1"/>
  <c r="J33" i="16"/>
  <c r="J33" i="15"/>
  <c r="I34" i="15"/>
  <c r="H35" i="15"/>
  <c r="I34" i="12"/>
  <c r="H35" i="12"/>
  <c r="J33" i="12"/>
  <c r="I34" i="4"/>
  <c r="H35" i="4" s="1"/>
  <c r="J33" i="4"/>
  <c r="J33" i="13"/>
  <c r="I34" i="13"/>
  <c r="H35" i="13" s="1"/>
  <c r="J33" i="8"/>
  <c r="I34" i="8"/>
  <c r="H35" i="8"/>
  <c r="J33" i="6"/>
  <c r="I34" i="6"/>
  <c r="H35" i="6"/>
  <c r="I34" i="10"/>
  <c r="H35" i="10" s="1"/>
  <c r="J33" i="10"/>
  <c r="J33" i="14"/>
  <c r="I34" i="14"/>
  <c r="H35" i="14" s="1"/>
  <c r="J33" i="9"/>
  <c r="I34" i="9"/>
  <c r="H35" i="9" s="1"/>
  <c r="I34" i="17"/>
  <c r="H35" i="17" s="1"/>
  <c r="J33" i="17"/>
  <c r="I34" i="18"/>
  <c r="H35" i="18"/>
  <c r="J33" i="18"/>
  <c r="I35" i="17" l="1"/>
  <c r="H36" i="17" s="1"/>
  <c r="J34" i="17"/>
  <c r="J34" i="13"/>
  <c r="I35" i="13"/>
  <c r="H36" i="13" s="1"/>
  <c r="I35" i="14"/>
  <c r="H36" i="14" s="1"/>
  <c r="J34" i="14"/>
  <c r="J34" i="2"/>
  <c r="I35" i="2"/>
  <c r="H36" i="2" s="1"/>
  <c r="J34" i="9"/>
  <c r="I35" i="9"/>
  <c r="H36" i="9"/>
  <c r="J34" i="4"/>
  <c r="I35" i="4"/>
  <c r="H36" i="4" s="1"/>
  <c r="I35" i="16"/>
  <c r="H36" i="16" s="1"/>
  <c r="J34" i="16"/>
  <c r="I35" i="7"/>
  <c r="H36" i="7" s="1"/>
  <c r="J34" i="7"/>
  <c r="J34" i="10"/>
  <c r="I35" i="10"/>
  <c r="H36" i="10" s="1"/>
  <c r="I35" i="15"/>
  <c r="H36" i="15" s="1"/>
  <c r="J34" i="15"/>
  <c r="H36" i="6"/>
  <c r="J34" i="6"/>
  <c r="I35" i="6"/>
  <c r="J34" i="12"/>
  <c r="I35" i="12"/>
  <c r="H36" i="12"/>
  <c r="J34" i="8"/>
  <c r="I35" i="8"/>
  <c r="H36" i="8"/>
  <c r="I35" i="18"/>
  <c r="H36" i="18"/>
  <c r="J34" i="18"/>
  <c r="I36" i="15" l="1"/>
  <c r="H37" i="15"/>
  <c r="J35" i="15"/>
  <c r="I36" i="14"/>
  <c r="H37" i="14" s="1"/>
  <c r="J35" i="14"/>
  <c r="I36" i="16"/>
  <c r="H37" i="16" s="1"/>
  <c r="J35" i="16"/>
  <c r="I36" i="7"/>
  <c r="H37" i="7" s="1"/>
  <c r="J35" i="7"/>
  <c r="I36" i="10"/>
  <c r="J35" i="10"/>
  <c r="H37" i="10"/>
  <c r="J35" i="2"/>
  <c r="I36" i="2"/>
  <c r="H37" i="2"/>
  <c r="I36" i="17"/>
  <c r="H37" i="17" s="1"/>
  <c r="J35" i="17"/>
  <c r="I36" i="6"/>
  <c r="H37" i="6"/>
  <c r="J35" i="6"/>
  <c r="J35" i="9"/>
  <c r="I36" i="9"/>
  <c r="H37" i="9" s="1"/>
  <c r="I36" i="4"/>
  <c r="H37" i="4" s="1"/>
  <c r="J35" i="4"/>
  <c r="J35" i="8"/>
  <c r="I36" i="8"/>
  <c r="H37" i="8" s="1"/>
  <c r="I36" i="12"/>
  <c r="H37" i="12"/>
  <c r="J35" i="12"/>
  <c r="I36" i="13"/>
  <c r="J35" i="13"/>
  <c r="H37" i="13"/>
  <c r="J35" i="18"/>
  <c r="I36" i="18"/>
  <c r="H37" i="18" s="1"/>
  <c r="I37" i="8" l="1"/>
  <c r="H38" i="8" s="1"/>
  <c r="J36" i="8"/>
  <c r="H38" i="17"/>
  <c r="I37" i="17"/>
  <c r="J36" i="17"/>
  <c r="I37" i="7"/>
  <c r="H38" i="7" s="1"/>
  <c r="J36" i="7"/>
  <c r="I37" i="14"/>
  <c r="H38" i="14" s="1"/>
  <c r="J36" i="14"/>
  <c r="J36" i="4"/>
  <c r="I37" i="4"/>
  <c r="H38" i="4"/>
  <c r="J36" i="9"/>
  <c r="I37" i="9"/>
  <c r="H38" i="9"/>
  <c r="I37" i="16"/>
  <c r="H38" i="16" s="1"/>
  <c r="J36" i="16"/>
  <c r="I37" i="6"/>
  <c r="J36" i="6"/>
  <c r="H38" i="6"/>
  <c r="I37" i="10"/>
  <c r="H38" i="10" s="1"/>
  <c r="J36" i="10"/>
  <c r="I37" i="13"/>
  <c r="H38" i="13" s="1"/>
  <c r="J36" i="13"/>
  <c r="I37" i="12"/>
  <c r="H38" i="12" s="1"/>
  <c r="J36" i="12"/>
  <c r="I37" i="2"/>
  <c r="H38" i="2"/>
  <c r="J36" i="2"/>
  <c r="I37" i="15"/>
  <c r="J36" i="15"/>
  <c r="H38" i="15"/>
  <c r="I37" i="18"/>
  <c r="J36" i="18"/>
  <c r="H38" i="18"/>
  <c r="I38" i="16" l="1"/>
  <c r="H39" i="16" s="1"/>
  <c r="J37" i="16"/>
  <c r="H39" i="7"/>
  <c r="J37" i="7"/>
  <c r="I38" i="7"/>
  <c r="I38" i="14"/>
  <c r="H39" i="14"/>
  <c r="J37" i="14"/>
  <c r="J37" i="13"/>
  <c r="I38" i="13"/>
  <c r="H39" i="13" s="1"/>
  <c r="I38" i="12"/>
  <c r="H39" i="12"/>
  <c r="J37" i="12"/>
  <c r="I38" i="10"/>
  <c r="H39" i="10" s="1"/>
  <c r="J37" i="10"/>
  <c r="I38" i="8"/>
  <c r="H39" i="8" s="1"/>
  <c r="J37" i="8"/>
  <c r="I38" i="4"/>
  <c r="H39" i="4"/>
  <c r="J37" i="4"/>
  <c r="J37" i="17"/>
  <c r="I38" i="17"/>
  <c r="H39" i="17" s="1"/>
  <c r="J37" i="15"/>
  <c r="I38" i="15"/>
  <c r="H39" i="15"/>
  <c r="I38" i="2"/>
  <c r="H39" i="2" s="1"/>
  <c r="J37" i="2"/>
  <c r="I38" i="9"/>
  <c r="H39" i="9" s="1"/>
  <c r="J37" i="9"/>
  <c r="J37" i="6"/>
  <c r="I38" i="6"/>
  <c r="H39" i="6"/>
  <c r="I38" i="18"/>
  <c r="H39" i="18"/>
  <c r="J37" i="18"/>
  <c r="J38" i="8" l="1"/>
  <c r="I39" i="8"/>
  <c r="H40" i="8" s="1"/>
  <c r="H40" i="2"/>
  <c r="J38" i="2"/>
  <c r="I39" i="2"/>
  <c r="I39" i="13"/>
  <c r="H40" i="13" s="1"/>
  <c r="J38" i="13"/>
  <c r="I39" i="17"/>
  <c r="H40" i="17" s="1"/>
  <c r="J38" i="17"/>
  <c r="J38" i="10"/>
  <c r="I39" i="10"/>
  <c r="H40" i="10" s="1"/>
  <c r="I39" i="16"/>
  <c r="H40" i="16" s="1"/>
  <c r="J38" i="16"/>
  <c r="J38" i="4"/>
  <c r="I39" i="4"/>
  <c r="H40" i="4" s="1"/>
  <c r="J38" i="9"/>
  <c r="I39" i="9"/>
  <c r="H40" i="9" s="1"/>
  <c r="J38" i="14"/>
  <c r="I39" i="14"/>
  <c r="H40" i="14" s="1"/>
  <c r="I39" i="15"/>
  <c r="H40" i="15" s="1"/>
  <c r="J38" i="15"/>
  <c r="J38" i="12"/>
  <c r="I39" i="12"/>
  <c r="H40" i="12" s="1"/>
  <c r="J38" i="7"/>
  <c r="I39" i="7"/>
  <c r="H40" i="7" s="1"/>
  <c r="J38" i="6"/>
  <c r="I39" i="6"/>
  <c r="H40" i="6" s="1"/>
  <c r="I39" i="18"/>
  <c r="H40" i="18"/>
  <c r="J38" i="18"/>
  <c r="I40" i="17" l="1"/>
  <c r="H41" i="17" s="1"/>
  <c r="J39" i="17"/>
  <c r="J39" i="8"/>
  <c r="I40" i="8"/>
  <c r="H41" i="8"/>
  <c r="I40" i="15"/>
  <c r="H41" i="15"/>
  <c r="J39" i="15"/>
  <c r="J39" i="6"/>
  <c r="I40" i="6"/>
  <c r="H41" i="6" s="1"/>
  <c r="J39" i="12"/>
  <c r="I40" i="12"/>
  <c r="H41" i="12" s="1"/>
  <c r="J39" i="10"/>
  <c r="I40" i="10"/>
  <c r="H41" i="10" s="1"/>
  <c r="J39" i="13"/>
  <c r="I40" i="13"/>
  <c r="H41" i="13" s="1"/>
  <c r="J39" i="7"/>
  <c r="I40" i="7"/>
  <c r="H41" i="7"/>
  <c r="J39" i="14"/>
  <c r="I40" i="14"/>
  <c r="H41" i="14" s="1"/>
  <c r="I40" i="4"/>
  <c r="H41" i="4" s="1"/>
  <c r="J39" i="4"/>
  <c r="J39" i="9"/>
  <c r="I40" i="9"/>
  <c r="H41" i="9" s="1"/>
  <c r="I40" i="16"/>
  <c r="H41" i="16" s="1"/>
  <c r="J39" i="16"/>
  <c r="I40" i="2"/>
  <c r="H41" i="2" s="1"/>
  <c r="J39" i="2"/>
  <c r="J39" i="18"/>
  <c r="I40" i="18"/>
  <c r="H41" i="18"/>
  <c r="I41" i="16" l="1"/>
  <c r="H42" i="16" s="1"/>
  <c r="J40" i="16"/>
  <c r="H42" i="6"/>
  <c r="J40" i="6"/>
  <c r="I41" i="6"/>
  <c r="J40" i="12"/>
  <c r="I41" i="12"/>
  <c r="H42" i="12" s="1"/>
  <c r="J40" i="4"/>
  <c r="I41" i="4"/>
  <c r="H42" i="4" s="1"/>
  <c r="I41" i="9"/>
  <c r="H42" i="9" s="1"/>
  <c r="J40" i="9"/>
  <c r="J40" i="14"/>
  <c r="I41" i="14"/>
  <c r="H42" i="14" s="1"/>
  <c r="I41" i="10"/>
  <c r="H42" i="10"/>
  <c r="J40" i="10"/>
  <c r="I41" i="17"/>
  <c r="H42" i="17" s="1"/>
  <c r="J40" i="17"/>
  <c r="J40" i="13"/>
  <c r="I41" i="13"/>
  <c r="H42" i="13" s="1"/>
  <c r="I41" i="7"/>
  <c r="H42" i="7" s="1"/>
  <c r="J40" i="7"/>
  <c r="I41" i="2"/>
  <c r="H42" i="2"/>
  <c r="J40" i="2"/>
  <c r="J40" i="8"/>
  <c r="I41" i="8"/>
  <c r="H42" i="8" s="1"/>
  <c r="I41" i="15"/>
  <c r="J40" i="15"/>
  <c r="H42" i="15"/>
  <c r="I41" i="18"/>
  <c r="H42" i="18" s="1"/>
  <c r="J40" i="18"/>
  <c r="I42" i="7" l="1"/>
  <c r="J41" i="7"/>
  <c r="H43" i="7"/>
  <c r="I42" i="4"/>
  <c r="H43" i="4" s="1"/>
  <c r="J41" i="4"/>
  <c r="I42" i="17"/>
  <c r="H43" i="17" s="1"/>
  <c r="J41" i="17"/>
  <c r="I42" i="9"/>
  <c r="H43" i="9"/>
  <c r="J41" i="9"/>
  <c r="J41" i="13"/>
  <c r="I42" i="13"/>
  <c r="H43" i="13"/>
  <c r="I42" i="8"/>
  <c r="H43" i="8" s="1"/>
  <c r="J41" i="8"/>
  <c r="I42" i="16"/>
  <c r="H43" i="16" s="1"/>
  <c r="J41" i="16"/>
  <c r="I42" i="2"/>
  <c r="J41" i="2"/>
  <c r="H43" i="2"/>
  <c r="I42" i="10"/>
  <c r="H43" i="10"/>
  <c r="J41" i="10"/>
  <c r="I42" i="12"/>
  <c r="H43" i="12" s="1"/>
  <c r="J41" i="12"/>
  <c r="J41" i="14"/>
  <c r="I42" i="14"/>
  <c r="H43" i="14" s="1"/>
  <c r="J41" i="6"/>
  <c r="I42" i="6"/>
  <c r="H43" i="6"/>
  <c r="J41" i="15"/>
  <c r="I42" i="15"/>
  <c r="H43" i="15"/>
  <c r="I42" i="18"/>
  <c r="H43" i="18"/>
  <c r="J41" i="18"/>
  <c r="I43" i="12" l="1"/>
  <c r="H44" i="12"/>
  <c r="J42" i="12"/>
  <c r="H44" i="16"/>
  <c r="I43" i="16"/>
  <c r="J42" i="16"/>
  <c r="H44" i="4"/>
  <c r="J42" i="4"/>
  <c r="I43" i="4"/>
  <c r="J42" i="14"/>
  <c r="I43" i="14"/>
  <c r="H44" i="14" s="1"/>
  <c r="J42" i="8"/>
  <c r="I43" i="8"/>
  <c r="H44" i="8" s="1"/>
  <c r="H44" i="17"/>
  <c r="I43" i="17"/>
  <c r="J42" i="17"/>
  <c r="J42" i="2"/>
  <c r="I43" i="2"/>
  <c r="H44" i="2" s="1"/>
  <c r="I43" i="13"/>
  <c r="H44" i="13"/>
  <c r="J42" i="13"/>
  <c r="I43" i="6"/>
  <c r="H44" i="6"/>
  <c r="J42" i="6"/>
  <c r="I43" i="15"/>
  <c r="H44" i="15" s="1"/>
  <c r="J42" i="15"/>
  <c r="J42" i="9"/>
  <c r="I43" i="9"/>
  <c r="H44" i="9" s="1"/>
  <c r="J42" i="7"/>
  <c r="I43" i="7"/>
  <c r="H44" i="7" s="1"/>
  <c r="J42" i="10"/>
  <c r="I43" i="10"/>
  <c r="H44" i="10" s="1"/>
  <c r="I43" i="18"/>
  <c r="H44" i="18"/>
  <c r="J42" i="18"/>
  <c r="I44" i="15" l="1"/>
  <c r="H45" i="15"/>
  <c r="J43" i="15"/>
  <c r="J43" i="7"/>
  <c r="I44" i="7"/>
  <c r="H45" i="7"/>
  <c r="I44" i="14"/>
  <c r="H45" i="14" s="1"/>
  <c r="J43" i="14"/>
  <c r="J43" i="10"/>
  <c r="I44" i="10"/>
  <c r="H45" i="10" s="1"/>
  <c r="J43" i="9"/>
  <c r="I44" i="9"/>
  <c r="H45" i="9" s="1"/>
  <c r="J43" i="8"/>
  <c r="I44" i="8"/>
  <c r="H45" i="8"/>
  <c r="I44" i="13"/>
  <c r="H45" i="13"/>
  <c r="J43" i="13"/>
  <c r="J43" i="2"/>
  <c r="I44" i="2"/>
  <c r="H45" i="2"/>
  <c r="I44" i="4"/>
  <c r="H45" i="4"/>
  <c r="J43" i="4"/>
  <c r="H45" i="17"/>
  <c r="I44" i="17"/>
  <c r="J43" i="17"/>
  <c r="I44" i="16"/>
  <c r="H45" i="16"/>
  <c r="J43" i="16"/>
  <c r="I44" i="6"/>
  <c r="J43" i="6"/>
  <c r="H45" i="6"/>
  <c r="I44" i="12"/>
  <c r="H45" i="12" s="1"/>
  <c r="J43" i="12"/>
  <c r="J43" i="18"/>
  <c r="I44" i="18"/>
  <c r="H45" i="18" s="1"/>
  <c r="I45" i="14" l="1"/>
  <c r="H46" i="14" s="1"/>
  <c r="J44" i="14"/>
  <c r="J44" i="12"/>
  <c r="I45" i="12"/>
  <c r="H46" i="12" s="1"/>
  <c r="I45" i="10"/>
  <c r="H46" i="10"/>
  <c r="J44" i="10"/>
  <c r="I45" i="17"/>
  <c r="H46" i="17" s="1"/>
  <c r="J44" i="17"/>
  <c r="J44" i="13"/>
  <c r="I45" i="13"/>
  <c r="H46" i="13" s="1"/>
  <c r="H46" i="9"/>
  <c r="I45" i="9"/>
  <c r="J44" i="9"/>
  <c r="I45" i="16"/>
  <c r="H46" i="16" s="1"/>
  <c r="J44" i="16"/>
  <c r="J44" i="4"/>
  <c r="I45" i="4"/>
  <c r="H46" i="4" s="1"/>
  <c r="J44" i="8"/>
  <c r="I45" i="8"/>
  <c r="H46" i="8" s="1"/>
  <c r="I45" i="7"/>
  <c r="H46" i="7" s="1"/>
  <c r="J44" i="7"/>
  <c r="I45" i="15"/>
  <c r="H46" i="15" s="1"/>
  <c r="J44" i="15"/>
  <c r="J44" i="6"/>
  <c r="I45" i="6"/>
  <c r="H46" i="6" s="1"/>
  <c r="I45" i="2"/>
  <c r="H46" i="2"/>
  <c r="J44" i="2"/>
  <c r="I45" i="18"/>
  <c r="H46" i="18"/>
  <c r="J44" i="18"/>
  <c r="I46" i="4" l="1"/>
  <c r="H47" i="4"/>
  <c r="J45" i="4"/>
  <c r="I46" i="8"/>
  <c r="H47" i="8" s="1"/>
  <c r="J45" i="8"/>
  <c r="I46" i="6"/>
  <c r="H47" i="6"/>
  <c r="J45" i="6"/>
  <c r="I46" i="13"/>
  <c r="J45" i="13"/>
  <c r="H47" i="13"/>
  <c r="I46" i="7"/>
  <c r="J45" i="7"/>
  <c r="H47" i="7"/>
  <c r="J45" i="15"/>
  <c r="I46" i="15"/>
  <c r="H47" i="15" s="1"/>
  <c r="I46" i="17"/>
  <c r="H47" i="17" s="1"/>
  <c r="J45" i="17"/>
  <c r="I46" i="14"/>
  <c r="H47" i="14" s="1"/>
  <c r="J45" i="14"/>
  <c r="I46" i="16"/>
  <c r="J45" i="16"/>
  <c r="H47" i="16"/>
  <c r="I46" i="10"/>
  <c r="H47" i="10" s="1"/>
  <c r="J45" i="10"/>
  <c r="I46" i="2"/>
  <c r="H47" i="2" s="1"/>
  <c r="J45" i="2"/>
  <c r="J45" i="12"/>
  <c r="I46" i="12"/>
  <c r="H47" i="12" s="1"/>
  <c r="I46" i="9"/>
  <c r="H47" i="9" s="1"/>
  <c r="J45" i="9"/>
  <c r="I46" i="18"/>
  <c r="H47" i="18"/>
  <c r="J45" i="18"/>
  <c r="I47" i="15" l="1"/>
  <c r="H48" i="15"/>
  <c r="J46" i="15"/>
  <c r="J46" i="8"/>
  <c r="I47" i="8"/>
  <c r="H48" i="8" s="1"/>
  <c r="J46" i="2"/>
  <c r="I47" i="2"/>
  <c r="H48" i="2" s="1"/>
  <c r="J46" i="10"/>
  <c r="I47" i="10"/>
  <c r="H48" i="10" s="1"/>
  <c r="I47" i="14"/>
  <c r="H48" i="14"/>
  <c r="J46" i="14"/>
  <c r="J46" i="9"/>
  <c r="I47" i="9"/>
  <c r="H48" i="9"/>
  <c r="I47" i="12"/>
  <c r="H48" i="12"/>
  <c r="J46" i="12"/>
  <c r="I47" i="17"/>
  <c r="H48" i="17" s="1"/>
  <c r="J46" i="17"/>
  <c r="I47" i="6"/>
  <c r="H48" i="6"/>
  <c r="J46" i="6"/>
  <c r="I47" i="16"/>
  <c r="H48" i="16" s="1"/>
  <c r="J46" i="16"/>
  <c r="H48" i="7"/>
  <c r="J46" i="7"/>
  <c r="I47" i="7"/>
  <c r="J46" i="4"/>
  <c r="I47" i="4"/>
  <c r="H48" i="4" s="1"/>
  <c r="J46" i="13"/>
  <c r="I47" i="13"/>
  <c r="H48" i="13"/>
  <c r="I47" i="18"/>
  <c r="H48" i="18"/>
  <c r="J46" i="18"/>
  <c r="J47" i="10" l="1"/>
  <c r="I48" i="10"/>
  <c r="H49" i="10" s="1"/>
  <c r="H49" i="17"/>
  <c r="I48" i="17"/>
  <c r="J47" i="17"/>
  <c r="I48" i="4"/>
  <c r="H49" i="4"/>
  <c r="J47" i="4"/>
  <c r="I48" i="16"/>
  <c r="H49" i="16"/>
  <c r="J47" i="16"/>
  <c r="J47" i="8"/>
  <c r="I48" i="8"/>
  <c r="H49" i="8"/>
  <c r="I48" i="2"/>
  <c r="H49" i="2" s="1"/>
  <c r="J47" i="2"/>
  <c r="I48" i="13"/>
  <c r="H49" i="13" s="1"/>
  <c r="J47" i="13"/>
  <c r="I48" i="6"/>
  <c r="J47" i="6"/>
  <c r="H49" i="6"/>
  <c r="J47" i="9"/>
  <c r="I48" i="9"/>
  <c r="H49" i="9"/>
  <c r="J47" i="14"/>
  <c r="I48" i="14"/>
  <c r="H49" i="14"/>
  <c r="I48" i="15"/>
  <c r="H49" i="15"/>
  <c r="J47" i="15"/>
  <c r="I48" i="12"/>
  <c r="H49" i="12" s="1"/>
  <c r="J47" i="12"/>
  <c r="J47" i="7"/>
  <c r="I48" i="7"/>
  <c r="H49" i="7"/>
  <c r="J47" i="18"/>
  <c r="I48" i="18"/>
  <c r="H49" i="18"/>
  <c r="I49" i="2" l="1"/>
  <c r="H50" i="2" s="1"/>
  <c r="J48" i="2"/>
  <c r="I49" i="12"/>
  <c r="H50" i="12" s="1"/>
  <c r="J48" i="12"/>
  <c r="I49" i="10"/>
  <c r="H50" i="10" s="1"/>
  <c r="J48" i="10"/>
  <c r="J48" i="13"/>
  <c r="I49" i="13"/>
  <c r="H50" i="13" s="1"/>
  <c r="J48" i="6"/>
  <c r="I49" i="6"/>
  <c r="H50" i="6" s="1"/>
  <c r="H50" i="8"/>
  <c r="J48" i="8"/>
  <c r="I49" i="8"/>
  <c r="I49" i="16"/>
  <c r="H50" i="16"/>
  <c r="J48" i="16"/>
  <c r="I49" i="15"/>
  <c r="J48" i="15"/>
  <c r="H50" i="15"/>
  <c r="J48" i="4"/>
  <c r="I49" i="4"/>
  <c r="H50" i="4" s="1"/>
  <c r="I49" i="7"/>
  <c r="H50" i="7" s="1"/>
  <c r="J48" i="7"/>
  <c r="I49" i="14"/>
  <c r="H50" i="14" s="1"/>
  <c r="J48" i="14"/>
  <c r="I49" i="17"/>
  <c r="H50" i="17" s="1"/>
  <c r="J48" i="17"/>
  <c r="I49" i="9"/>
  <c r="H50" i="9" s="1"/>
  <c r="J48" i="9"/>
  <c r="I49" i="18"/>
  <c r="J48" i="18"/>
  <c r="H50" i="18"/>
  <c r="H51" i="17" l="1"/>
  <c r="I50" i="17"/>
  <c r="J49" i="17"/>
  <c r="I50" i="4"/>
  <c r="H51" i="4" s="1"/>
  <c r="J49" i="4"/>
  <c r="I50" i="7"/>
  <c r="J49" i="7"/>
  <c r="H51" i="7"/>
  <c r="J49" i="6"/>
  <c r="I50" i="6"/>
  <c r="H51" i="6"/>
  <c r="J49" i="12"/>
  <c r="I50" i="12"/>
  <c r="H51" i="12"/>
  <c r="H51" i="14"/>
  <c r="J49" i="14"/>
  <c r="I50" i="14"/>
  <c r="I50" i="13"/>
  <c r="H51" i="13"/>
  <c r="J49" i="13"/>
  <c r="J49" i="2"/>
  <c r="I50" i="2"/>
  <c r="H51" i="2" s="1"/>
  <c r="J49" i="15"/>
  <c r="I50" i="15"/>
  <c r="H51" i="15"/>
  <c r="I50" i="16"/>
  <c r="H51" i="16" s="1"/>
  <c r="J49" i="16"/>
  <c r="I50" i="8"/>
  <c r="H51" i="8"/>
  <c r="J49" i="8"/>
  <c r="I50" i="10"/>
  <c r="H51" i="10"/>
  <c r="J49" i="10"/>
  <c r="I50" i="9"/>
  <c r="H51" i="9" s="1"/>
  <c r="J49" i="9"/>
  <c r="I50" i="18"/>
  <c r="H51" i="18"/>
  <c r="J49" i="18"/>
  <c r="I51" i="16" l="1"/>
  <c r="H52" i="16" s="1"/>
  <c r="J50" i="16"/>
  <c r="J50" i="9"/>
  <c r="I51" i="9"/>
  <c r="H52" i="9" s="1"/>
  <c r="J50" i="2"/>
  <c r="I51" i="2"/>
  <c r="H52" i="2" s="1"/>
  <c r="J50" i="8"/>
  <c r="I51" i="8"/>
  <c r="H52" i="8" s="1"/>
  <c r="J50" i="13"/>
  <c r="I51" i="13"/>
  <c r="H52" i="13"/>
  <c r="J50" i="14"/>
  <c r="I51" i="14"/>
  <c r="H52" i="14" s="1"/>
  <c r="I51" i="6"/>
  <c r="H52" i="6"/>
  <c r="J50" i="6"/>
  <c r="J50" i="10"/>
  <c r="I51" i="10"/>
  <c r="H52" i="10" s="1"/>
  <c r="I51" i="15"/>
  <c r="H52" i="15" s="1"/>
  <c r="J50" i="15"/>
  <c r="I51" i="12"/>
  <c r="H52" i="12" s="1"/>
  <c r="J50" i="12"/>
  <c r="J50" i="7"/>
  <c r="I51" i="7"/>
  <c r="H52" i="7" s="1"/>
  <c r="J50" i="4"/>
  <c r="I51" i="4"/>
  <c r="H52" i="4" s="1"/>
  <c r="H52" i="17"/>
  <c r="I51" i="17"/>
  <c r="J50" i="17"/>
  <c r="I51" i="18"/>
  <c r="H52" i="18"/>
  <c r="J50" i="18"/>
  <c r="J51" i="9" l="1"/>
  <c r="I52" i="9"/>
  <c r="H53" i="9"/>
  <c r="J51" i="8"/>
  <c r="I52" i="8"/>
  <c r="H53" i="8" s="1"/>
  <c r="I52" i="15"/>
  <c r="H53" i="15"/>
  <c r="J51" i="15"/>
  <c r="J51" i="7"/>
  <c r="I52" i="7"/>
  <c r="H53" i="7"/>
  <c r="I52" i="4"/>
  <c r="H53" i="4" s="1"/>
  <c r="J51" i="4"/>
  <c r="J51" i="10"/>
  <c r="I52" i="10"/>
  <c r="H53" i="10" s="1"/>
  <c r="J51" i="2"/>
  <c r="I52" i="2"/>
  <c r="H53" i="2" s="1"/>
  <c r="J51" i="14"/>
  <c r="I52" i="14"/>
  <c r="H53" i="14" s="1"/>
  <c r="I52" i="16"/>
  <c r="H53" i="16" s="1"/>
  <c r="J51" i="16"/>
  <c r="I52" i="6"/>
  <c r="H53" i="6" s="1"/>
  <c r="J51" i="6"/>
  <c r="J51" i="13"/>
  <c r="I52" i="13"/>
  <c r="H53" i="13" s="1"/>
  <c r="I52" i="17"/>
  <c r="H53" i="17" s="1"/>
  <c r="J51" i="17"/>
  <c r="I52" i="12"/>
  <c r="H53" i="12" s="1"/>
  <c r="J51" i="12"/>
  <c r="J51" i="18"/>
  <c r="I52" i="18"/>
  <c r="H53" i="18"/>
  <c r="H54" i="17" l="1"/>
  <c r="I53" i="17"/>
  <c r="J52" i="17"/>
  <c r="J52" i="14"/>
  <c r="I53" i="14"/>
  <c r="H54" i="14" s="1"/>
  <c r="J52" i="13"/>
  <c r="I53" i="13"/>
  <c r="H54" i="13" s="1"/>
  <c r="J52" i="8"/>
  <c r="I53" i="8"/>
  <c r="H54" i="8" s="1"/>
  <c r="H54" i="6"/>
  <c r="J52" i="6"/>
  <c r="I53" i="6"/>
  <c r="J52" i="4"/>
  <c r="I53" i="4"/>
  <c r="H54" i="4" s="1"/>
  <c r="I53" i="16"/>
  <c r="H54" i="16" s="1"/>
  <c r="J52" i="16"/>
  <c r="I53" i="7"/>
  <c r="H54" i="7"/>
  <c r="J52" i="7"/>
  <c r="I53" i="15"/>
  <c r="H54" i="15" s="1"/>
  <c r="J52" i="15"/>
  <c r="I53" i="9"/>
  <c r="H54" i="9" s="1"/>
  <c r="J52" i="9"/>
  <c r="J52" i="12"/>
  <c r="I53" i="12"/>
  <c r="H54" i="12"/>
  <c r="I53" i="2"/>
  <c r="H54" i="2" s="1"/>
  <c r="J52" i="2"/>
  <c r="I53" i="10"/>
  <c r="H54" i="10" s="1"/>
  <c r="J52" i="10"/>
  <c r="I53" i="18"/>
  <c r="J52" i="18"/>
  <c r="H54" i="18"/>
  <c r="J53" i="13" l="1"/>
  <c r="I54" i="13"/>
  <c r="H55" i="13" s="1"/>
  <c r="I54" i="8"/>
  <c r="H55" i="8"/>
  <c r="J53" i="8"/>
  <c r="I54" i="10"/>
  <c r="H55" i="10" s="1"/>
  <c r="J53" i="10"/>
  <c r="J53" i="9"/>
  <c r="I54" i="9"/>
  <c r="H55" i="9"/>
  <c r="J53" i="15"/>
  <c r="I54" i="15"/>
  <c r="H55" i="15"/>
  <c r="J53" i="14"/>
  <c r="I54" i="14"/>
  <c r="H55" i="14" s="1"/>
  <c r="I54" i="16"/>
  <c r="J53" i="16"/>
  <c r="H55" i="16"/>
  <c r="J53" i="2"/>
  <c r="I54" i="2"/>
  <c r="H55" i="2" s="1"/>
  <c r="I54" i="7"/>
  <c r="H55" i="7" s="1"/>
  <c r="J53" i="7"/>
  <c r="J53" i="12"/>
  <c r="I54" i="12"/>
  <c r="H55" i="12" s="1"/>
  <c r="J53" i="4"/>
  <c r="I54" i="4"/>
  <c r="H55" i="4"/>
  <c r="J53" i="6"/>
  <c r="I54" i="6"/>
  <c r="H55" i="6"/>
  <c r="H55" i="17"/>
  <c r="J53" i="17"/>
  <c r="I54" i="17"/>
  <c r="I54" i="18"/>
  <c r="H55" i="18" s="1"/>
  <c r="J53" i="18"/>
  <c r="J54" i="7" l="1"/>
  <c r="I55" i="7"/>
  <c r="H56" i="7" s="1"/>
  <c r="I55" i="12"/>
  <c r="H56" i="12" s="1"/>
  <c r="J54" i="12"/>
  <c r="J54" i="2"/>
  <c r="I55" i="2"/>
  <c r="H56" i="2" s="1"/>
  <c r="I55" i="14"/>
  <c r="H56" i="14"/>
  <c r="J54" i="14"/>
  <c r="I55" i="6"/>
  <c r="H56" i="6"/>
  <c r="J54" i="6"/>
  <c r="J54" i="9"/>
  <c r="I55" i="9"/>
  <c r="H56" i="9" s="1"/>
  <c r="J54" i="10"/>
  <c r="I55" i="10"/>
  <c r="H56" i="10" s="1"/>
  <c r="I55" i="15"/>
  <c r="H56" i="15"/>
  <c r="J54" i="15"/>
  <c r="I55" i="17"/>
  <c r="H56" i="17" s="1"/>
  <c r="J54" i="17"/>
  <c r="H56" i="4"/>
  <c r="J54" i="4"/>
  <c r="I55" i="4"/>
  <c r="I55" i="16"/>
  <c r="H56" i="16" s="1"/>
  <c r="J54" i="16"/>
  <c r="J54" i="8"/>
  <c r="I55" i="8"/>
  <c r="H56" i="8" s="1"/>
  <c r="I55" i="13"/>
  <c r="H56" i="13" s="1"/>
  <c r="J54" i="13"/>
  <c r="I55" i="18"/>
  <c r="J54" i="18"/>
  <c r="H56" i="18"/>
  <c r="I56" i="12" l="1"/>
  <c r="H57" i="12" s="1"/>
  <c r="J55" i="12"/>
  <c r="J55" i="8"/>
  <c r="I56" i="8"/>
  <c r="H57" i="8" s="1"/>
  <c r="I56" i="17"/>
  <c r="H57" i="17" s="1"/>
  <c r="J55" i="17"/>
  <c r="J55" i="7"/>
  <c r="I56" i="7"/>
  <c r="H57" i="7"/>
  <c r="I56" i="16"/>
  <c r="H57" i="16" s="1"/>
  <c r="J55" i="16"/>
  <c r="I56" i="4"/>
  <c r="H57" i="4" s="1"/>
  <c r="J55" i="4"/>
  <c r="I56" i="15"/>
  <c r="H57" i="15"/>
  <c r="J55" i="15"/>
  <c r="J55" i="10"/>
  <c r="I56" i="10"/>
  <c r="H57" i="10" s="1"/>
  <c r="I56" i="14"/>
  <c r="H57" i="14" s="1"/>
  <c r="J55" i="14"/>
  <c r="I56" i="2"/>
  <c r="H57" i="2"/>
  <c r="J55" i="2"/>
  <c r="I56" i="13"/>
  <c r="H57" i="13"/>
  <c r="J55" i="13"/>
  <c r="I56" i="9"/>
  <c r="H57" i="9"/>
  <c r="J55" i="9"/>
  <c r="I56" i="6"/>
  <c r="H57" i="6" s="1"/>
  <c r="J55" i="6"/>
  <c r="J55" i="18"/>
  <c r="I56" i="18"/>
  <c r="H57" i="18"/>
  <c r="I57" i="16" l="1"/>
  <c r="H58" i="16" s="1"/>
  <c r="J56" i="16"/>
  <c r="H58" i="6"/>
  <c r="J56" i="6"/>
  <c r="I57" i="6"/>
  <c r="I57" i="10"/>
  <c r="H58" i="10"/>
  <c r="J56" i="10"/>
  <c r="I57" i="17"/>
  <c r="H58" i="17" s="1"/>
  <c r="J56" i="17"/>
  <c r="J56" i="8"/>
  <c r="I57" i="8"/>
  <c r="H58" i="8" s="1"/>
  <c r="J56" i="13"/>
  <c r="I57" i="13"/>
  <c r="H58" i="13" s="1"/>
  <c r="I57" i="15"/>
  <c r="H58" i="15" s="1"/>
  <c r="J56" i="15"/>
  <c r="I57" i="7"/>
  <c r="H58" i="7"/>
  <c r="J56" i="7"/>
  <c r="I57" i="9"/>
  <c r="H58" i="9" s="1"/>
  <c r="J56" i="9"/>
  <c r="J56" i="2"/>
  <c r="I57" i="2"/>
  <c r="H58" i="2" s="1"/>
  <c r="I57" i="14"/>
  <c r="H58" i="14" s="1"/>
  <c r="J56" i="14"/>
  <c r="J56" i="4"/>
  <c r="I57" i="4"/>
  <c r="H58" i="4" s="1"/>
  <c r="J56" i="12"/>
  <c r="I57" i="12"/>
  <c r="H58" i="12"/>
  <c r="I57" i="18"/>
  <c r="H58" i="18"/>
  <c r="J56" i="18"/>
  <c r="J57" i="15" l="1"/>
  <c r="I58" i="15"/>
  <c r="H59" i="15"/>
  <c r="I58" i="4"/>
  <c r="H59" i="4" s="1"/>
  <c r="J57" i="4"/>
  <c r="J57" i="9"/>
  <c r="I58" i="9"/>
  <c r="H59" i="9"/>
  <c r="I58" i="8"/>
  <c r="H59" i="8"/>
  <c r="J57" i="8"/>
  <c r="I58" i="13"/>
  <c r="H59" i="13" s="1"/>
  <c r="J57" i="13"/>
  <c r="I58" i="17"/>
  <c r="H59" i="17" s="1"/>
  <c r="J57" i="17"/>
  <c r="I58" i="16"/>
  <c r="J57" i="16"/>
  <c r="H59" i="16"/>
  <c r="J57" i="14"/>
  <c r="I58" i="14"/>
  <c r="H59" i="14" s="1"/>
  <c r="J57" i="2"/>
  <c r="I58" i="2"/>
  <c r="H59" i="2"/>
  <c r="I58" i="10"/>
  <c r="H59" i="10"/>
  <c r="J57" i="10"/>
  <c r="I58" i="6"/>
  <c r="H59" i="6"/>
  <c r="J57" i="6"/>
  <c r="J57" i="12"/>
  <c r="I58" i="12"/>
  <c r="H59" i="12" s="1"/>
  <c r="I58" i="7"/>
  <c r="H59" i="7" s="1"/>
  <c r="J57" i="7"/>
  <c r="I58" i="18"/>
  <c r="H59" i="18"/>
  <c r="J57" i="18"/>
  <c r="I59" i="17" l="1"/>
  <c r="H60" i="17" s="1"/>
  <c r="J58" i="17"/>
  <c r="I59" i="14"/>
  <c r="H60" i="14" s="1"/>
  <c r="J58" i="14"/>
  <c r="I59" i="13"/>
  <c r="H60" i="13"/>
  <c r="J58" i="13"/>
  <c r="J58" i="7"/>
  <c r="I59" i="7"/>
  <c r="H60" i="7" s="1"/>
  <c r="J58" i="12"/>
  <c r="I59" i="12"/>
  <c r="H60" i="12"/>
  <c r="I59" i="6"/>
  <c r="H60" i="6" s="1"/>
  <c r="J58" i="6"/>
  <c r="H60" i="2"/>
  <c r="J58" i="2"/>
  <c r="I59" i="2"/>
  <c r="J58" i="8"/>
  <c r="I59" i="8"/>
  <c r="H60" i="8" s="1"/>
  <c r="I59" i="15"/>
  <c r="H60" i="15" s="1"/>
  <c r="J58" i="15"/>
  <c r="H60" i="10"/>
  <c r="J58" i="10"/>
  <c r="I59" i="10"/>
  <c r="I59" i="16"/>
  <c r="H60" i="16"/>
  <c r="J58" i="16"/>
  <c r="J58" i="9"/>
  <c r="I59" i="9"/>
  <c r="H60" i="9"/>
  <c r="J58" i="4"/>
  <c r="I59" i="4"/>
  <c r="H60" i="4" s="1"/>
  <c r="I59" i="18"/>
  <c r="H60" i="18"/>
  <c r="J58" i="18"/>
  <c r="H61" i="17" l="1"/>
  <c r="I60" i="17"/>
  <c r="J59" i="17"/>
  <c r="J59" i="6"/>
  <c r="I60" i="6"/>
  <c r="H61" i="6" s="1"/>
  <c r="J59" i="8"/>
  <c r="I60" i="8"/>
  <c r="H61" i="8"/>
  <c r="J59" i="7"/>
  <c r="I60" i="7"/>
  <c r="H61" i="7"/>
  <c r="I60" i="4"/>
  <c r="H61" i="4" s="1"/>
  <c r="J59" i="4"/>
  <c r="I60" i="15"/>
  <c r="H61" i="15"/>
  <c r="J59" i="15"/>
  <c r="J59" i="14"/>
  <c r="I60" i="14"/>
  <c r="H61" i="14" s="1"/>
  <c r="I60" i="16"/>
  <c r="H61" i="16"/>
  <c r="J59" i="16"/>
  <c r="I60" i="10"/>
  <c r="H61" i="10" s="1"/>
  <c r="J59" i="10"/>
  <c r="H61" i="13"/>
  <c r="J59" i="13"/>
  <c r="I60" i="13"/>
  <c r="I60" i="2"/>
  <c r="H61" i="2"/>
  <c r="J59" i="2"/>
  <c r="I60" i="12"/>
  <c r="H61" i="12" s="1"/>
  <c r="J59" i="12"/>
  <c r="I60" i="9"/>
  <c r="H61" i="9" s="1"/>
  <c r="J59" i="9"/>
  <c r="J59" i="18"/>
  <c r="I60" i="18"/>
  <c r="H61" i="18"/>
  <c r="J60" i="4" l="1"/>
  <c r="I61" i="4"/>
  <c r="H62" i="4" s="1"/>
  <c r="I61" i="9"/>
  <c r="H62" i="9" s="1"/>
  <c r="J60" i="9"/>
  <c r="I61" i="12"/>
  <c r="H62" i="12"/>
  <c r="J60" i="12"/>
  <c r="I61" i="10"/>
  <c r="H62" i="10" s="1"/>
  <c r="J60" i="10"/>
  <c r="J60" i="14"/>
  <c r="I61" i="14"/>
  <c r="H62" i="14" s="1"/>
  <c r="H62" i="6"/>
  <c r="I61" i="6"/>
  <c r="J60" i="6"/>
  <c r="I61" i="2"/>
  <c r="H62" i="2" s="1"/>
  <c r="J60" i="2"/>
  <c r="J60" i="13"/>
  <c r="I61" i="13"/>
  <c r="H62" i="13" s="1"/>
  <c r="I61" i="7"/>
  <c r="J60" i="7"/>
  <c r="H62" i="7"/>
  <c r="I61" i="16"/>
  <c r="H62" i="16" s="1"/>
  <c r="J60" i="16"/>
  <c r="I61" i="15"/>
  <c r="H62" i="15" s="1"/>
  <c r="J60" i="15"/>
  <c r="J60" i="8"/>
  <c r="I61" i="8"/>
  <c r="H62" i="8" s="1"/>
  <c r="H62" i="17"/>
  <c r="I61" i="17"/>
  <c r="J60" i="17"/>
  <c r="I61" i="18"/>
  <c r="H62" i="18"/>
  <c r="J60" i="18"/>
  <c r="J61" i="15" l="1"/>
  <c r="I62" i="15"/>
  <c r="H63" i="15"/>
  <c r="I62" i="16"/>
  <c r="H63" i="16" s="1"/>
  <c r="J61" i="16"/>
  <c r="J61" i="8"/>
  <c r="I62" i="8"/>
  <c r="H63" i="8" s="1"/>
  <c r="J61" i="2"/>
  <c r="I62" i="2"/>
  <c r="H63" i="2" s="1"/>
  <c r="J61" i="4"/>
  <c r="I62" i="4"/>
  <c r="H63" i="4"/>
  <c r="I62" i="13"/>
  <c r="H63" i="13"/>
  <c r="J61" i="13"/>
  <c r="I62" i="6"/>
  <c r="H63" i="6"/>
  <c r="J61" i="6"/>
  <c r="J61" i="12"/>
  <c r="I62" i="12"/>
  <c r="H63" i="12" s="1"/>
  <c r="J61" i="9"/>
  <c r="I62" i="9"/>
  <c r="H63" i="9" s="1"/>
  <c r="I62" i="7"/>
  <c r="H63" i="7"/>
  <c r="J61" i="7"/>
  <c r="J61" i="14"/>
  <c r="I62" i="14"/>
  <c r="H63" i="14" s="1"/>
  <c r="J61" i="10"/>
  <c r="I62" i="10"/>
  <c r="H63" i="10"/>
  <c r="H63" i="17"/>
  <c r="I62" i="17"/>
  <c r="J61" i="17"/>
  <c r="I62" i="18"/>
  <c r="H63" i="18"/>
  <c r="J61" i="18"/>
  <c r="J62" i="12" l="1"/>
  <c r="I63" i="12"/>
  <c r="H64" i="12"/>
  <c r="I63" i="14"/>
  <c r="H64" i="14"/>
  <c r="J62" i="14"/>
  <c r="I63" i="16"/>
  <c r="H64" i="16"/>
  <c r="J62" i="16"/>
  <c r="J62" i="8"/>
  <c r="I63" i="8"/>
  <c r="H64" i="8"/>
  <c r="I63" i="2"/>
  <c r="H64" i="2" s="1"/>
  <c r="J62" i="2"/>
  <c r="I63" i="6"/>
  <c r="H64" i="6" s="1"/>
  <c r="J62" i="6"/>
  <c r="J62" i="9"/>
  <c r="I63" i="9"/>
  <c r="H64" i="9" s="1"/>
  <c r="J62" i="4"/>
  <c r="I63" i="4"/>
  <c r="H64" i="4" s="1"/>
  <c r="I63" i="15"/>
  <c r="H64" i="15" s="1"/>
  <c r="J62" i="15"/>
  <c r="I63" i="10"/>
  <c r="H64" i="10" s="1"/>
  <c r="J62" i="10"/>
  <c r="I63" i="17"/>
  <c r="H64" i="17" s="1"/>
  <c r="J62" i="17"/>
  <c r="J62" i="7"/>
  <c r="I63" i="7"/>
  <c r="H64" i="7" s="1"/>
  <c r="I63" i="13"/>
  <c r="H64" i="13" s="1"/>
  <c r="J62" i="13"/>
  <c r="I63" i="18"/>
  <c r="H64" i="18"/>
  <c r="J62" i="18"/>
  <c r="J63" i="7" l="1"/>
  <c r="I64" i="7"/>
  <c r="H65" i="7"/>
  <c r="I64" i="6"/>
  <c r="H65" i="6"/>
  <c r="J63" i="6"/>
  <c r="I64" i="4"/>
  <c r="H65" i="4" s="1"/>
  <c r="J63" i="4"/>
  <c r="J63" i="10"/>
  <c r="I64" i="10"/>
  <c r="H65" i="10" s="1"/>
  <c r="J63" i="13"/>
  <c r="I64" i="13"/>
  <c r="H65" i="13" s="1"/>
  <c r="I64" i="17"/>
  <c r="H65" i="17" s="1"/>
  <c r="J63" i="17"/>
  <c r="I64" i="15"/>
  <c r="H65" i="15"/>
  <c r="J63" i="15"/>
  <c r="I64" i="2"/>
  <c r="H65" i="2" s="1"/>
  <c r="J63" i="2"/>
  <c r="J63" i="8"/>
  <c r="I64" i="8"/>
  <c r="H65" i="8"/>
  <c r="I64" i="16"/>
  <c r="H65" i="16"/>
  <c r="J63" i="16"/>
  <c r="J63" i="12"/>
  <c r="I64" i="12"/>
  <c r="H65" i="12" s="1"/>
  <c r="I64" i="9"/>
  <c r="H65" i="9"/>
  <c r="J63" i="9"/>
  <c r="J63" i="14"/>
  <c r="I64" i="14"/>
  <c r="H65" i="14" s="1"/>
  <c r="J63" i="18"/>
  <c r="I64" i="18"/>
  <c r="H65" i="18"/>
  <c r="I65" i="10" l="1"/>
  <c r="J64" i="10"/>
  <c r="H66" i="10"/>
  <c r="H66" i="2"/>
  <c r="I65" i="2"/>
  <c r="J64" i="2"/>
  <c r="I65" i="17"/>
  <c r="H66" i="17" s="1"/>
  <c r="J64" i="17"/>
  <c r="I65" i="14"/>
  <c r="H66" i="14" s="1"/>
  <c r="J64" i="14"/>
  <c r="I65" i="12"/>
  <c r="H66" i="12" s="1"/>
  <c r="J64" i="12"/>
  <c r="I65" i="15"/>
  <c r="H66" i="15" s="1"/>
  <c r="J64" i="15"/>
  <c r="I65" i="9"/>
  <c r="H66" i="9" s="1"/>
  <c r="J64" i="9"/>
  <c r="J64" i="8"/>
  <c r="I65" i="8"/>
  <c r="H66" i="8" s="1"/>
  <c r="I65" i="7"/>
  <c r="J64" i="7"/>
  <c r="H66" i="7"/>
  <c r="I65" i="16"/>
  <c r="H66" i="16" s="1"/>
  <c r="J64" i="16"/>
  <c r="I65" i="13"/>
  <c r="H66" i="13" s="1"/>
  <c r="J64" i="13"/>
  <c r="J64" i="4"/>
  <c r="I65" i="4"/>
  <c r="H66" i="4"/>
  <c r="J64" i="6"/>
  <c r="I65" i="6"/>
  <c r="H66" i="6" s="1"/>
  <c r="I65" i="18"/>
  <c r="H66" i="18"/>
  <c r="J64" i="18"/>
  <c r="J65" i="9" l="1"/>
  <c r="I66" i="9"/>
  <c r="H67" i="9"/>
  <c r="I66" i="17"/>
  <c r="H67" i="17" s="1"/>
  <c r="J65" i="17"/>
  <c r="J65" i="12"/>
  <c r="I66" i="12"/>
  <c r="H67" i="12" s="1"/>
  <c r="J65" i="6"/>
  <c r="I66" i="6"/>
  <c r="H67" i="6" s="1"/>
  <c r="I66" i="16"/>
  <c r="H67" i="16" s="1"/>
  <c r="J65" i="16"/>
  <c r="I66" i="8"/>
  <c r="H67" i="8"/>
  <c r="J65" i="8"/>
  <c r="J65" i="15"/>
  <c r="I66" i="15"/>
  <c r="H67" i="15"/>
  <c r="I66" i="13"/>
  <c r="H67" i="13"/>
  <c r="J65" i="13"/>
  <c r="I66" i="4"/>
  <c r="H67" i="4" s="1"/>
  <c r="J65" i="4"/>
  <c r="J65" i="2"/>
  <c r="H67" i="2"/>
  <c r="I66" i="2"/>
  <c r="J65" i="7"/>
  <c r="I66" i="7"/>
  <c r="H67" i="7" s="1"/>
  <c r="J65" i="14"/>
  <c r="I66" i="14"/>
  <c r="H67" i="14" s="1"/>
  <c r="J65" i="10"/>
  <c r="I66" i="10"/>
  <c r="H67" i="10" s="1"/>
  <c r="I66" i="18"/>
  <c r="H67" i="18"/>
  <c r="J65" i="18"/>
  <c r="I67" i="14" l="1"/>
  <c r="H68" i="14" s="1"/>
  <c r="J66" i="14"/>
  <c r="I67" i="12"/>
  <c r="H68" i="12"/>
  <c r="J66" i="12"/>
  <c r="J66" i="4"/>
  <c r="I67" i="4"/>
  <c r="H68" i="4" s="1"/>
  <c r="I67" i="17"/>
  <c r="H68" i="17" s="1"/>
  <c r="J66" i="17"/>
  <c r="I67" i="7"/>
  <c r="H68" i="7" s="1"/>
  <c r="J66" i="7"/>
  <c r="I67" i="16"/>
  <c r="H68" i="16" s="1"/>
  <c r="J66" i="16"/>
  <c r="I67" i="6"/>
  <c r="J66" i="6"/>
  <c r="H68" i="6"/>
  <c r="I67" i="13"/>
  <c r="H68" i="13"/>
  <c r="J66" i="13"/>
  <c r="J66" i="9"/>
  <c r="I67" i="9"/>
  <c r="H68" i="9"/>
  <c r="I67" i="10"/>
  <c r="H68" i="10" s="1"/>
  <c r="J66" i="10"/>
  <c r="I67" i="2"/>
  <c r="H68" i="2"/>
  <c r="J66" i="2"/>
  <c r="I67" i="15"/>
  <c r="H68" i="15"/>
  <c r="J66" i="15"/>
  <c r="H68" i="8"/>
  <c r="I67" i="8"/>
  <c r="J66" i="8"/>
  <c r="I67" i="18"/>
  <c r="H68" i="18"/>
  <c r="J66" i="18"/>
  <c r="I68" i="4" l="1"/>
  <c r="J67" i="4"/>
  <c r="H69" i="4"/>
  <c r="J67" i="14"/>
  <c r="I68" i="14"/>
  <c r="H69" i="14" s="1"/>
  <c r="I68" i="10"/>
  <c r="H69" i="10" s="1"/>
  <c r="J67" i="10"/>
  <c r="I68" i="17"/>
  <c r="H69" i="17" s="1"/>
  <c r="J67" i="17"/>
  <c r="H69" i="7"/>
  <c r="I68" i="7"/>
  <c r="J67" i="7"/>
  <c r="J67" i="2"/>
  <c r="I68" i="2"/>
  <c r="H69" i="2" s="1"/>
  <c r="I68" i="15"/>
  <c r="H69" i="15"/>
  <c r="J67" i="15"/>
  <c r="I68" i="9"/>
  <c r="J67" i="9"/>
  <c r="H69" i="9"/>
  <c r="J67" i="13"/>
  <c r="I68" i="13"/>
  <c r="H69" i="13" s="1"/>
  <c r="J67" i="8"/>
  <c r="I68" i="8"/>
  <c r="H69" i="8" s="1"/>
  <c r="H69" i="6"/>
  <c r="J67" i="6"/>
  <c r="I68" i="6"/>
  <c r="I68" i="16"/>
  <c r="H69" i="16"/>
  <c r="J67" i="16"/>
  <c r="J67" i="12"/>
  <c r="I68" i="12"/>
  <c r="H69" i="12" s="1"/>
  <c r="J67" i="18"/>
  <c r="I68" i="18"/>
  <c r="H69" i="18"/>
  <c r="H70" i="17" l="1"/>
  <c r="I69" i="17"/>
  <c r="J68" i="17"/>
  <c r="I69" i="10"/>
  <c r="H70" i="10" s="1"/>
  <c r="J68" i="10"/>
  <c r="J68" i="13"/>
  <c r="I69" i="13"/>
  <c r="H70" i="13" s="1"/>
  <c r="I69" i="12"/>
  <c r="H70" i="12"/>
  <c r="J68" i="12"/>
  <c r="J68" i="8"/>
  <c r="I69" i="8"/>
  <c r="H70" i="8"/>
  <c r="J68" i="14"/>
  <c r="I69" i="14"/>
  <c r="H70" i="14" s="1"/>
  <c r="I69" i="9"/>
  <c r="H70" i="9" s="1"/>
  <c r="J68" i="9"/>
  <c r="I69" i="15"/>
  <c r="J68" i="15"/>
  <c r="H70" i="15"/>
  <c r="I69" i="2"/>
  <c r="H70" i="2" s="1"/>
  <c r="J68" i="2"/>
  <c r="I69" i="16"/>
  <c r="H70" i="16"/>
  <c r="J68" i="16"/>
  <c r="J68" i="6"/>
  <c r="I69" i="6"/>
  <c r="H70" i="6" s="1"/>
  <c r="J68" i="4"/>
  <c r="I69" i="4"/>
  <c r="H70" i="4" s="1"/>
  <c r="H70" i="7"/>
  <c r="I69" i="7"/>
  <c r="J68" i="7"/>
  <c r="I69" i="18"/>
  <c r="J68" i="18"/>
  <c r="H70" i="18"/>
  <c r="J69" i="14" l="1"/>
  <c r="I70" i="14"/>
  <c r="H71" i="14"/>
  <c r="I70" i="6"/>
  <c r="H71" i="6" s="1"/>
  <c r="J69" i="6"/>
  <c r="I70" i="13"/>
  <c r="H71" i="13" s="1"/>
  <c r="J69" i="13"/>
  <c r="J69" i="4"/>
  <c r="I70" i="4"/>
  <c r="H71" i="4"/>
  <c r="J69" i="9"/>
  <c r="I70" i="9"/>
  <c r="H71" i="9" s="1"/>
  <c r="J69" i="15"/>
  <c r="I70" i="15"/>
  <c r="H71" i="15" s="1"/>
  <c r="I70" i="8"/>
  <c r="J69" i="8"/>
  <c r="H71" i="8"/>
  <c r="J69" i="12"/>
  <c r="I70" i="12"/>
  <c r="H71" i="12" s="1"/>
  <c r="J69" i="7"/>
  <c r="I70" i="7"/>
  <c r="H71" i="7" s="1"/>
  <c r="I70" i="16"/>
  <c r="H71" i="16" s="1"/>
  <c r="J69" i="16"/>
  <c r="J69" i="2"/>
  <c r="I70" i="2"/>
  <c r="H71" i="2" s="1"/>
  <c r="I70" i="10"/>
  <c r="H71" i="10" s="1"/>
  <c r="J69" i="10"/>
  <c r="H71" i="17"/>
  <c r="J69" i="17"/>
  <c r="I70" i="17"/>
  <c r="I70" i="18"/>
  <c r="H71" i="18"/>
  <c r="J69" i="18"/>
  <c r="J70" i="2" l="1"/>
  <c r="I71" i="2"/>
  <c r="H72" i="2" s="1"/>
  <c r="I71" i="16"/>
  <c r="H72" i="16" s="1"/>
  <c r="J70" i="16"/>
  <c r="I71" i="15"/>
  <c r="H72" i="15"/>
  <c r="J70" i="15"/>
  <c r="I71" i="6"/>
  <c r="J70" i="6"/>
  <c r="H72" i="6"/>
  <c r="J70" i="7"/>
  <c r="I71" i="7"/>
  <c r="H72" i="7" s="1"/>
  <c r="J70" i="12"/>
  <c r="I71" i="12"/>
  <c r="H72" i="12" s="1"/>
  <c r="I71" i="10"/>
  <c r="H72" i="10" s="1"/>
  <c r="J70" i="10"/>
  <c r="J70" i="4"/>
  <c r="I71" i="4"/>
  <c r="H72" i="4" s="1"/>
  <c r="J70" i="9"/>
  <c r="I71" i="9"/>
  <c r="H72" i="9" s="1"/>
  <c r="I71" i="14"/>
  <c r="H72" i="14" s="1"/>
  <c r="J70" i="14"/>
  <c r="I71" i="17"/>
  <c r="H72" i="17" s="1"/>
  <c r="J70" i="17"/>
  <c r="I71" i="8"/>
  <c r="H72" i="8" s="1"/>
  <c r="J70" i="8"/>
  <c r="J70" i="13"/>
  <c r="I71" i="13"/>
  <c r="H72" i="13" s="1"/>
  <c r="I71" i="18"/>
  <c r="J70" i="18"/>
  <c r="H72" i="18"/>
  <c r="I72" i="16" l="1"/>
  <c r="H73" i="16" s="1"/>
  <c r="J71" i="16"/>
  <c r="I72" i="7"/>
  <c r="H73" i="7" s="1"/>
  <c r="J71" i="7"/>
  <c r="J71" i="14"/>
  <c r="I72" i="14"/>
  <c r="H73" i="14" s="1"/>
  <c r="J71" i="12"/>
  <c r="I72" i="12"/>
  <c r="H73" i="12" s="1"/>
  <c r="H73" i="17"/>
  <c r="I72" i="17"/>
  <c r="J71" i="17"/>
  <c r="H73" i="10"/>
  <c r="J71" i="10"/>
  <c r="I72" i="10"/>
  <c r="J71" i="8"/>
  <c r="I72" i="8"/>
  <c r="H73" i="8"/>
  <c r="I72" i="4"/>
  <c r="H73" i="4" s="1"/>
  <c r="J71" i="4"/>
  <c r="I72" i="2"/>
  <c r="H73" i="2" s="1"/>
  <c r="J71" i="2"/>
  <c r="I72" i="13"/>
  <c r="H73" i="13" s="1"/>
  <c r="J71" i="13"/>
  <c r="I72" i="6"/>
  <c r="J71" i="6"/>
  <c r="H73" i="6"/>
  <c r="I72" i="15"/>
  <c r="H73" i="15"/>
  <c r="J71" i="15"/>
  <c r="I72" i="9"/>
  <c r="H73" i="9" s="1"/>
  <c r="J71" i="9"/>
  <c r="J71" i="18"/>
  <c r="I72" i="18"/>
  <c r="H73" i="18"/>
  <c r="J72" i="2" l="1"/>
  <c r="I73" i="2"/>
  <c r="H74" i="2"/>
  <c r="J72" i="7"/>
  <c r="I73" i="7"/>
  <c r="H74" i="7" s="1"/>
  <c r="I73" i="9"/>
  <c r="H74" i="9" s="1"/>
  <c r="J72" i="9"/>
  <c r="I73" i="13"/>
  <c r="H74" i="13" s="1"/>
  <c r="J72" i="13"/>
  <c r="I73" i="4"/>
  <c r="H74" i="4" s="1"/>
  <c r="J72" i="4"/>
  <c r="I73" i="14"/>
  <c r="H74" i="14"/>
  <c r="J72" i="14"/>
  <c r="I73" i="16"/>
  <c r="H74" i="16"/>
  <c r="J72" i="16"/>
  <c r="I73" i="17"/>
  <c r="H74" i="17" s="1"/>
  <c r="J72" i="17"/>
  <c r="I73" i="10"/>
  <c r="H74" i="10" s="1"/>
  <c r="J72" i="10"/>
  <c r="I73" i="12"/>
  <c r="H74" i="12"/>
  <c r="J72" i="12"/>
  <c r="J72" i="6"/>
  <c r="I73" i="6"/>
  <c r="H74" i="6"/>
  <c r="J72" i="8"/>
  <c r="I73" i="8"/>
  <c r="H74" i="8" s="1"/>
  <c r="I73" i="15"/>
  <c r="H74" i="15" s="1"/>
  <c r="J72" i="15"/>
  <c r="I73" i="18"/>
  <c r="H74" i="18"/>
  <c r="J72" i="18"/>
  <c r="I74" i="8" l="1"/>
  <c r="H75" i="8" s="1"/>
  <c r="J73" i="8"/>
  <c r="J73" i="15"/>
  <c r="I74" i="15"/>
  <c r="H75" i="15"/>
  <c r="H75" i="17"/>
  <c r="J73" i="17"/>
  <c r="I74" i="17"/>
  <c r="I74" i="10"/>
  <c r="J73" i="10"/>
  <c r="H75" i="10"/>
  <c r="I74" i="9"/>
  <c r="J73" i="9"/>
  <c r="H75" i="9"/>
  <c r="J73" i="7"/>
  <c r="I74" i="7"/>
  <c r="H75" i="7" s="1"/>
  <c r="I74" i="16"/>
  <c r="H75" i="16" s="1"/>
  <c r="J73" i="16"/>
  <c r="I74" i="13"/>
  <c r="H75" i="13"/>
  <c r="J73" i="13"/>
  <c r="J73" i="2"/>
  <c r="I74" i="2"/>
  <c r="H75" i="2" s="1"/>
  <c r="I74" i="6"/>
  <c r="H75" i="6" s="1"/>
  <c r="J73" i="6"/>
  <c r="J73" i="12"/>
  <c r="I74" i="12"/>
  <c r="H75" i="12" s="1"/>
  <c r="J73" i="14"/>
  <c r="I74" i="14"/>
  <c r="H75" i="14" s="1"/>
  <c r="I74" i="4"/>
  <c r="H75" i="4" s="1"/>
  <c r="J73" i="4"/>
  <c r="I74" i="18"/>
  <c r="H75" i="18"/>
  <c r="J73" i="18"/>
  <c r="H76" i="2" l="1"/>
  <c r="J74" i="2"/>
  <c r="I75" i="2"/>
  <c r="I75" i="16"/>
  <c r="H76" i="16" s="1"/>
  <c r="J74" i="16"/>
  <c r="I75" i="8"/>
  <c r="J74" i="8"/>
  <c r="H76" i="8"/>
  <c r="J74" i="6"/>
  <c r="I75" i="6"/>
  <c r="H76" i="6" s="1"/>
  <c r="J74" i="7"/>
  <c r="I75" i="7"/>
  <c r="H76" i="7"/>
  <c r="I75" i="4"/>
  <c r="H76" i="4"/>
  <c r="J74" i="4"/>
  <c r="I75" i="14"/>
  <c r="H76" i="14"/>
  <c r="J74" i="14"/>
  <c r="J74" i="10"/>
  <c r="I75" i="10"/>
  <c r="H76" i="10"/>
  <c r="J74" i="12"/>
  <c r="I75" i="12"/>
  <c r="H76" i="12" s="1"/>
  <c r="J74" i="13"/>
  <c r="I75" i="13"/>
  <c r="H76" i="13" s="1"/>
  <c r="J74" i="9"/>
  <c r="I75" i="9"/>
  <c r="H76" i="9" s="1"/>
  <c r="I75" i="17"/>
  <c r="H76" i="17" s="1"/>
  <c r="J74" i="17"/>
  <c r="I75" i="15"/>
  <c r="H76" i="15" s="1"/>
  <c r="J74" i="15"/>
  <c r="I75" i="18"/>
  <c r="H76" i="18"/>
  <c r="J74" i="18"/>
  <c r="I76" i="6" l="1"/>
  <c r="H77" i="6" s="1"/>
  <c r="J75" i="6"/>
  <c r="I76" i="9"/>
  <c r="H77" i="9" s="1"/>
  <c r="J75" i="9"/>
  <c r="I76" i="15"/>
  <c r="H77" i="15"/>
  <c r="J75" i="15"/>
  <c r="I76" i="13"/>
  <c r="H77" i="13" s="1"/>
  <c r="J75" i="13"/>
  <c r="H77" i="17"/>
  <c r="I76" i="17"/>
  <c r="J75" i="17"/>
  <c r="J75" i="12"/>
  <c r="I76" i="12"/>
  <c r="H77" i="12" s="1"/>
  <c r="I76" i="10"/>
  <c r="H77" i="10" s="1"/>
  <c r="J75" i="10"/>
  <c r="J75" i="14"/>
  <c r="I76" i="14"/>
  <c r="H77" i="14" s="1"/>
  <c r="I76" i="7"/>
  <c r="H77" i="7" s="1"/>
  <c r="J75" i="7"/>
  <c r="I76" i="4"/>
  <c r="H77" i="4" s="1"/>
  <c r="J75" i="4"/>
  <c r="I76" i="8"/>
  <c r="J75" i="8"/>
  <c r="H77" i="8"/>
  <c r="I76" i="16"/>
  <c r="H77" i="16" s="1"/>
  <c r="J75" i="16"/>
  <c r="I76" i="2"/>
  <c r="H77" i="2" s="1"/>
  <c r="J75" i="2"/>
  <c r="J75" i="18"/>
  <c r="I76" i="18"/>
  <c r="H77" i="18"/>
  <c r="J76" i="7" l="1"/>
  <c r="I77" i="7"/>
  <c r="H78" i="7" s="1"/>
  <c r="I77" i="4"/>
  <c r="H78" i="4" s="1"/>
  <c r="J76" i="4"/>
  <c r="J76" i="14"/>
  <c r="I77" i="14"/>
  <c r="H78" i="14" s="1"/>
  <c r="J76" i="13"/>
  <c r="I77" i="13"/>
  <c r="H78" i="13" s="1"/>
  <c r="J76" i="2"/>
  <c r="I77" i="2"/>
  <c r="H78" i="2" s="1"/>
  <c r="I77" i="9"/>
  <c r="H78" i="9" s="1"/>
  <c r="J76" i="9"/>
  <c r="J76" i="6"/>
  <c r="I77" i="6"/>
  <c r="H78" i="6" s="1"/>
  <c r="I77" i="15"/>
  <c r="J76" i="15"/>
  <c r="H78" i="15"/>
  <c r="I77" i="16"/>
  <c r="H78" i="16" s="1"/>
  <c r="J76" i="16"/>
  <c r="H78" i="8"/>
  <c r="J76" i="8"/>
  <c r="I77" i="8"/>
  <c r="H78" i="10"/>
  <c r="J76" i="10"/>
  <c r="I77" i="10"/>
  <c r="J76" i="12"/>
  <c r="I77" i="12"/>
  <c r="H78" i="12"/>
  <c r="I77" i="17"/>
  <c r="H78" i="17" s="1"/>
  <c r="J76" i="17"/>
  <c r="I77" i="18"/>
  <c r="H78" i="18"/>
  <c r="J76" i="18"/>
  <c r="J77" i="14" l="1"/>
  <c r="I78" i="14"/>
  <c r="H79" i="14" s="1"/>
  <c r="I78" i="9"/>
  <c r="H79" i="9" s="1"/>
  <c r="J77" i="9"/>
  <c r="I78" i="17"/>
  <c r="H79" i="17" s="1"/>
  <c r="J77" i="17"/>
  <c r="J77" i="6"/>
  <c r="I78" i="6"/>
  <c r="H79" i="6" s="1"/>
  <c r="J77" i="7"/>
  <c r="I78" i="7"/>
  <c r="H79" i="7" s="1"/>
  <c r="H79" i="13"/>
  <c r="J77" i="13"/>
  <c r="I78" i="13"/>
  <c r="J77" i="12"/>
  <c r="I78" i="12"/>
  <c r="H79" i="12" s="1"/>
  <c r="I78" i="8"/>
  <c r="H79" i="8" s="1"/>
  <c r="J77" i="8"/>
  <c r="J77" i="15"/>
  <c r="I78" i="15"/>
  <c r="H79" i="15"/>
  <c r="I78" i="4"/>
  <c r="H79" i="4" s="1"/>
  <c r="J77" i="4"/>
  <c r="J77" i="10"/>
  <c r="I78" i="10"/>
  <c r="H79" i="10" s="1"/>
  <c r="J77" i="2"/>
  <c r="I78" i="2"/>
  <c r="H79" i="2" s="1"/>
  <c r="I78" i="16"/>
  <c r="H79" i="16" s="1"/>
  <c r="J77" i="16"/>
  <c r="I78" i="18"/>
  <c r="H79" i="18"/>
  <c r="J77" i="18"/>
  <c r="J78" i="12" l="1"/>
  <c r="I79" i="12"/>
  <c r="H80" i="12" s="1"/>
  <c r="I79" i="8"/>
  <c r="H80" i="8" s="1"/>
  <c r="J78" i="8"/>
  <c r="J78" i="7"/>
  <c r="I79" i="7"/>
  <c r="H80" i="7" s="1"/>
  <c r="J78" i="10"/>
  <c r="I79" i="10"/>
  <c r="H80" i="10" s="1"/>
  <c r="I79" i="16"/>
  <c r="H80" i="16" s="1"/>
  <c r="J78" i="16"/>
  <c r="H80" i="9"/>
  <c r="J78" i="9"/>
  <c r="I79" i="9"/>
  <c r="J78" i="2"/>
  <c r="I79" i="2"/>
  <c r="H80" i="2" s="1"/>
  <c r="I79" i="4"/>
  <c r="H80" i="4"/>
  <c r="J78" i="4"/>
  <c r="H80" i="17"/>
  <c r="I79" i="17"/>
  <c r="J78" i="17"/>
  <c r="H80" i="6"/>
  <c r="J78" i="6"/>
  <c r="I79" i="6"/>
  <c r="I79" i="13"/>
  <c r="H80" i="13" s="1"/>
  <c r="J78" i="13"/>
  <c r="I79" i="15"/>
  <c r="H80" i="15"/>
  <c r="J78" i="15"/>
  <c r="I79" i="14"/>
  <c r="H80" i="14" s="1"/>
  <c r="J78" i="14"/>
  <c r="I79" i="18"/>
  <c r="H80" i="18" s="1"/>
  <c r="J78" i="18"/>
  <c r="I80" i="2" l="1"/>
  <c r="J79" i="2"/>
  <c r="H81" i="2"/>
  <c r="H81" i="14"/>
  <c r="I80" i="14"/>
  <c r="J79" i="14"/>
  <c r="I80" i="8"/>
  <c r="H81" i="8" s="1"/>
  <c r="J79" i="8"/>
  <c r="I80" i="13"/>
  <c r="H81" i="13" s="1"/>
  <c r="J79" i="13"/>
  <c r="I80" i="16"/>
  <c r="H81" i="16"/>
  <c r="J79" i="16"/>
  <c r="I80" i="7"/>
  <c r="H81" i="7" s="1"/>
  <c r="J79" i="7"/>
  <c r="I80" i="12"/>
  <c r="H81" i="12" s="1"/>
  <c r="J79" i="12"/>
  <c r="I80" i="6"/>
  <c r="J79" i="6"/>
  <c r="H81" i="6"/>
  <c r="I80" i="9"/>
  <c r="H81" i="9" s="1"/>
  <c r="J79" i="9"/>
  <c r="J79" i="10"/>
  <c r="I80" i="10"/>
  <c r="H81" i="10" s="1"/>
  <c r="I80" i="15"/>
  <c r="H81" i="15"/>
  <c r="J79" i="15"/>
  <c r="J79" i="4"/>
  <c r="I80" i="4"/>
  <c r="H81" i="4" s="1"/>
  <c r="I80" i="17"/>
  <c r="H81" i="17" s="1"/>
  <c r="J79" i="17"/>
  <c r="J79" i="18"/>
  <c r="I80" i="18"/>
  <c r="H81" i="18"/>
  <c r="I81" i="12" l="1"/>
  <c r="H82" i="12" s="1"/>
  <c r="J80" i="12"/>
  <c r="I81" i="9"/>
  <c r="H82" i="9" s="1"/>
  <c r="J80" i="9"/>
  <c r="J80" i="8"/>
  <c r="I81" i="8"/>
  <c r="H82" i="8" s="1"/>
  <c r="I81" i="4"/>
  <c r="H82" i="4" s="1"/>
  <c r="J80" i="4"/>
  <c r="J80" i="10"/>
  <c r="I81" i="10"/>
  <c r="H82" i="10" s="1"/>
  <c r="I81" i="17"/>
  <c r="H82" i="17" s="1"/>
  <c r="J80" i="17"/>
  <c r="J80" i="7"/>
  <c r="I81" i="7"/>
  <c r="H82" i="7" s="1"/>
  <c r="J80" i="13"/>
  <c r="I81" i="13"/>
  <c r="H82" i="13" s="1"/>
  <c r="I81" i="14"/>
  <c r="H82" i="14" s="1"/>
  <c r="J80" i="14"/>
  <c r="J80" i="2"/>
  <c r="I81" i="2"/>
  <c r="H82" i="2" s="1"/>
  <c r="J80" i="6"/>
  <c r="I81" i="6"/>
  <c r="H82" i="6" s="1"/>
  <c r="I81" i="16"/>
  <c r="H82" i="16"/>
  <c r="J80" i="16"/>
  <c r="I81" i="15"/>
  <c r="H82" i="15" s="1"/>
  <c r="J80" i="15"/>
  <c r="I81" i="18"/>
  <c r="J80" i="18"/>
  <c r="H82" i="18"/>
  <c r="I82" i="4" l="1"/>
  <c r="H83" i="4" s="1"/>
  <c r="J81" i="4"/>
  <c r="I82" i="6"/>
  <c r="H83" i="6" s="1"/>
  <c r="J81" i="6"/>
  <c r="I82" i="8"/>
  <c r="H83" i="8" s="1"/>
  <c r="J81" i="8"/>
  <c r="J81" i="15"/>
  <c r="I82" i="15"/>
  <c r="H83" i="15"/>
  <c r="J81" i="7"/>
  <c r="I82" i="7"/>
  <c r="H83" i="7" s="1"/>
  <c r="I82" i="9"/>
  <c r="H83" i="9" s="1"/>
  <c r="J81" i="9"/>
  <c r="J81" i="14"/>
  <c r="I82" i="14"/>
  <c r="H83" i="14" s="1"/>
  <c r="J81" i="2"/>
  <c r="I82" i="2"/>
  <c r="H83" i="2" s="1"/>
  <c r="I82" i="13"/>
  <c r="H83" i="13" s="1"/>
  <c r="J81" i="13"/>
  <c r="I82" i="17"/>
  <c r="H83" i="17" s="1"/>
  <c r="J81" i="17"/>
  <c r="I82" i="16"/>
  <c r="J81" i="16"/>
  <c r="H83" i="16"/>
  <c r="I82" i="10"/>
  <c r="J81" i="10"/>
  <c r="H83" i="10"/>
  <c r="I82" i="12"/>
  <c r="H83" i="12" s="1"/>
  <c r="J81" i="12"/>
  <c r="I82" i="18"/>
  <c r="H83" i="18"/>
  <c r="J81" i="18"/>
  <c r="H84" i="17" l="1"/>
  <c r="I83" i="17"/>
  <c r="J82" i="17"/>
  <c r="I83" i="14"/>
  <c r="H84" i="14" s="1"/>
  <c r="J82" i="14"/>
  <c r="J82" i="6"/>
  <c r="I83" i="6"/>
  <c r="H84" i="6" s="1"/>
  <c r="I83" i="12"/>
  <c r="H84" i="12" s="1"/>
  <c r="J82" i="12"/>
  <c r="J82" i="9"/>
  <c r="I83" i="9"/>
  <c r="H84" i="9" s="1"/>
  <c r="H84" i="7"/>
  <c r="J82" i="7"/>
  <c r="I83" i="7"/>
  <c r="J82" i="13"/>
  <c r="I83" i="13"/>
  <c r="H84" i="13" s="1"/>
  <c r="J82" i="2"/>
  <c r="I83" i="2"/>
  <c r="H84" i="2" s="1"/>
  <c r="I83" i="8"/>
  <c r="H84" i="8" s="1"/>
  <c r="J82" i="8"/>
  <c r="J82" i="4"/>
  <c r="I83" i="4"/>
  <c r="H84" i="4" s="1"/>
  <c r="J82" i="10"/>
  <c r="I83" i="10"/>
  <c r="H84" i="10"/>
  <c r="I83" i="15"/>
  <c r="H84" i="15"/>
  <c r="J82" i="15"/>
  <c r="I83" i="16"/>
  <c r="H84" i="16" s="1"/>
  <c r="J82" i="16"/>
  <c r="I83" i="18"/>
  <c r="H84" i="18"/>
  <c r="J82" i="18"/>
  <c r="I84" i="14" l="1"/>
  <c r="H85" i="14" s="1"/>
  <c r="J83" i="14"/>
  <c r="I84" i="12"/>
  <c r="H85" i="12" s="1"/>
  <c r="J83" i="12"/>
  <c r="I84" i="6"/>
  <c r="J83" i="6"/>
  <c r="H85" i="6"/>
  <c r="I84" i="8"/>
  <c r="J83" i="8"/>
  <c r="H85" i="8"/>
  <c r="I84" i="16"/>
  <c r="H85" i="16" s="1"/>
  <c r="J83" i="16"/>
  <c r="I84" i="2"/>
  <c r="H85" i="2" s="1"/>
  <c r="J83" i="2"/>
  <c r="J83" i="13"/>
  <c r="I84" i="13"/>
  <c r="H85" i="13" s="1"/>
  <c r="I84" i="9"/>
  <c r="H85" i="9" s="1"/>
  <c r="J83" i="9"/>
  <c r="I84" i="4"/>
  <c r="H85" i="4" s="1"/>
  <c r="J83" i="4"/>
  <c r="I84" i="7"/>
  <c r="H85" i="7" s="1"/>
  <c r="J83" i="7"/>
  <c r="I84" i="10"/>
  <c r="H85" i="10" s="1"/>
  <c r="J83" i="10"/>
  <c r="I84" i="17"/>
  <c r="H85" i="17" s="1"/>
  <c r="J83" i="17"/>
  <c r="I84" i="15"/>
  <c r="H85" i="15" s="1"/>
  <c r="J83" i="15"/>
  <c r="J83" i="18"/>
  <c r="I84" i="18"/>
  <c r="H85" i="18"/>
  <c r="I85" i="17" l="1"/>
  <c r="H86" i="17" s="1"/>
  <c r="J84" i="17"/>
  <c r="I85" i="9"/>
  <c r="H86" i="9" s="1"/>
  <c r="J84" i="9"/>
  <c r="I85" i="16"/>
  <c r="H86" i="16"/>
  <c r="J84" i="16"/>
  <c r="I85" i="12"/>
  <c r="H86" i="12" s="1"/>
  <c r="J84" i="12"/>
  <c r="J84" i="7"/>
  <c r="I85" i="7"/>
  <c r="H86" i="7" s="1"/>
  <c r="I85" i="15"/>
  <c r="H86" i="15" s="1"/>
  <c r="J84" i="15"/>
  <c r="J84" i="2"/>
  <c r="I85" i="2"/>
  <c r="H86" i="2" s="1"/>
  <c r="I85" i="4"/>
  <c r="H86" i="4" s="1"/>
  <c r="J84" i="4"/>
  <c r="J84" i="8"/>
  <c r="I85" i="8"/>
  <c r="H86" i="8" s="1"/>
  <c r="H86" i="10"/>
  <c r="J84" i="10"/>
  <c r="I85" i="10"/>
  <c r="J84" i="13"/>
  <c r="I85" i="13"/>
  <c r="H86" i="13" s="1"/>
  <c r="J84" i="6"/>
  <c r="I85" i="6"/>
  <c r="H86" i="6"/>
  <c r="I85" i="14"/>
  <c r="J84" i="14"/>
  <c r="H86" i="14"/>
  <c r="I85" i="18"/>
  <c r="J84" i="18"/>
  <c r="H86" i="18"/>
  <c r="J85" i="7" l="1"/>
  <c r="I86" i="7"/>
  <c r="H87" i="7" s="1"/>
  <c r="I86" i="8"/>
  <c r="H87" i="8" s="1"/>
  <c r="J85" i="8"/>
  <c r="J85" i="15"/>
  <c r="I86" i="15"/>
  <c r="H87" i="15"/>
  <c r="I86" i="12"/>
  <c r="H87" i="12" s="1"/>
  <c r="J85" i="12"/>
  <c r="J85" i="2"/>
  <c r="I86" i="2"/>
  <c r="H87" i="2" s="1"/>
  <c r="I86" i="9"/>
  <c r="H87" i="9" s="1"/>
  <c r="J85" i="9"/>
  <c r="I86" i="17"/>
  <c r="H87" i="17" s="1"/>
  <c r="J85" i="17"/>
  <c r="J85" i="13"/>
  <c r="I86" i="13"/>
  <c r="H87" i="13"/>
  <c r="J85" i="10"/>
  <c r="I86" i="10"/>
  <c r="H87" i="10" s="1"/>
  <c r="I86" i="4"/>
  <c r="H87" i="4" s="1"/>
  <c r="J85" i="4"/>
  <c r="I86" i="16"/>
  <c r="H87" i="16" s="1"/>
  <c r="J85" i="16"/>
  <c r="I86" i="14"/>
  <c r="H87" i="14"/>
  <c r="J85" i="14"/>
  <c r="J85" i="6"/>
  <c r="I86" i="6"/>
  <c r="H87" i="6" s="1"/>
  <c r="I86" i="18"/>
  <c r="H87" i="18"/>
  <c r="J85" i="18"/>
  <c r="J86" i="2" l="1"/>
  <c r="I87" i="2"/>
  <c r="H88" i="2" s="1"/>
  <c r="J86" i="10"/>
  <c r="I87" i="10"/>
  <c r="H88" i="10" s="1"/>
  <c r="I87" i="8"/>
  <c r="J86" i="8"/>
  <c r="H88" i="8"/>
  <c r="J86" i="6"/>
  <c r="I87" i="6"/>
  <c r="H88" i="6" s="1"/>
  <c r="H88" i="17"/>
  <c r="I87" i="17"/>
  <c r="J86" i="17"/>
  <c r="J86" i="4"/>
  <c r="I87" i="4"/>
  <c r="H88" i="4" s="1"/>
  <c r="J86" i="7"/>
  <c r="I87" i="7"/>
  <c r="H88" i="7" s="1"/>
  <c r="J86" i="9"/>
  <c r="I87" i="9"/>
  <c r="H88" i="9" s="1"/>
  <c r="I87" i="13"/>
  <c r="H88" i="13" s="1"/>
  <c r="J86" i="13"/>
  <c r="J86" i="14"/>
  <c r="I87" i="14"/>
  <c r="H88" i="14" s="1"/>
  <c r="I87" i="12"/>
  <c r="H88" i="12" s="1"/>
  <c r="J86" i="12"/>
  <c r="I87" i="16"/>
  <c r="H88" i="16" s="1"/>
  <c r="J86" i="16"/>
  <c r="I87" i="15"/>
  <c r="H88" i="15" s="1"/>
  <c r="J86" i="15"/>
  <c r="I87" i="18"/>
  <c r="J86" i="18"/>
  <c r="H88" i="18"/>
  <c r="J87" i="13" l="1"/>
  <c r="I88" i="13"/>
  <c r="H89" i="13" s="1"/>
  <c r="I88" i="9"/>
  <c r="H89" i="9" s="1"/>
  <c r="J87" i="9"/>
  <c r="I88" i="10"/>
  <c r="J87" i="10"/>
  <c r="H89" i="10"/>
  <c r="I88" i="15"/>
  <c r="H89" i="15"/>
  <c r="J87" i="15"/>
  <c r="J87" i="2"/>
  <c r="I88" i="2"/>
  <c r="H89" i="2" s="1"/>
  <c r="I88" i="7"/>
  <c r="H89" i="7" s="1"/>
  <c r="J87" i="7"/>
  <c r="I88" i="6"/>
  <c r="J87" i="6"/>
  <c r="H89" i="6"/>
  <c r="I88" i="4"/>
  <c r="J87" i="4"/>
  <c r="H89" i="4"/>
  <c r="I88" i="16"/>
  <c r="H89" i="16" s="1"/>
  <c r="J87" i="16"/>
  <c r="I88" i="12"/>
  <c r="H89" i="12" s="1"/>
  <c r="J87" i="12"/>
  <c r="I88" i="14"/>
  <c r="H89" i="14" s="1"/>
  <c r="J87" i="14"/>
  <c r="I88" i="17"/>
  <c r="H89" i="17" s="1"/>
  <c r="J87" i="17"/>
  <c r="I88" i="8"/>
  <c r="H89" i="8" s="1"/>
  <c r="J87" i="8"/>
  <c r="J87" i="18"/>
  <c r="I88" i="18"/>
  <c r="H89" i="18"/>
  <c r="H90" i="17" l="1"/>
  <c r="I89" i="17"/>
  <c r="J88" i="17"/>
  <c r="I89" i="9"/>
  <c r="H90" i="9" s="1"/>
  <c r="J88" i="9"/>
  <c r="I89" i="12"/>
  <c r="H90" i="12" s="1"/>
  <c r="J88" i="12"/>
  <c r="J88" i="8"/>
  <c r="I89" i="8"/>
  <c r="H90" i="8" s="1"/>
  <c r="I89" i="14"/>
  <c r="H90" i="14" s="1"/>
  <c r="J88" i="14"/>
  <c r="I89" i="16"/>
  <c r="H90" i="16"/>
  <c r="J88" i="16"/>
  <c r="J88" i="7"/>
  <c r="I89" i="7"/>
  <c r="H90" i="7"/>
  <c r="I89" i="2"/>
  <c r="H90" i="2"/>
  <c r="J88" i="2"/>
  <c r="I89" i="4"/>
  <c r="H90" i="4" s="1"/>
  <c r="J88" i="4"/>
  <c r="I89" i="15"/>
  <c r="H90" i="15" s="1"/>
  <c r="J88" i="15"/>
  <c r="I89" i="6"/>
  <c r="J88" i="6"/>
  <c r="H90" i="6"/>
  <c r="J88" i="10"/>
  <c r="I89" i="10"/>
  <c r="H90" i="10" s="1"/>
  <c r="J88" i="13"/>
  <c r="I89" i="13"/>
  <c r="H90" i="13" s="1"/>
  <c r="I89" i="18"/>
  <c r="H90" i="18"/>
  <c r="J88" i="18"/>
  <c r="I90" i="9" l="1"/>
  <c r="H91" i="9" s="1"/>
  <c r="J89" i="9"/>
  <c r="H91" i="13"/>
  <c r="J89" i="13"/>
  <c r="I90" i="13"/>
  <c r="J89" i="15"/>
  <c r="I90" i="15"/>
  <c r="H91" i="15"/>
  <c r="J89" i="10"/>
  <c r="I90" i="10"/>
  <c r="H91" i="10" s="1"/>
  <c r="I90" i="4"/>
  <c r="H91" i="4" s="1"/>
  <c r="J89" i="4"/>
  <c r="I90" i="12"/>
  <c r="H91" i="12"/>
  <c r="J89" i="12"/>
  <c r="I90" i="8"/>
  <c r="H91" i="8"/>
  <c r="J89" i="8"/>
  <c r="I90" i="14"/>
  <c r="H91" i="14"/>
  <c r="J89" i="14"/>
  <c r="J89" i="6"/>
  <c r="I90" i="6"/>
  <c r="H91" i="6"/>
  <c r="H91" i="7"/>
  <c r="J89" i="7"/>
  <c r="I90" i="7"/>
  <c r="J89" i="17"/>
  <c r="I90" i="17"/>
  <c r="H91" i="17" s="1"/>
  <c r="J89" i="2"/>
  <c r="I90" i="2"/>
  <c r="H91" i="2" s="1"/>
  <c r="I90" i="16"/>
  <c r="H91" i="16" s="1"/>
  <c r="J89" i="16"/>
  <c r="I90" i="18"/>
  <c r="H91" i="18"/>
  <c r="J89" i="18"/>
  <c r="J90" i="4" l="1"/>
  <c r="I91" i="4"/>
  <c r="H92" i="4" s="1"/>
  <c r="H92" i="17"/>
  <c r="I91" i="17"/>
  <c r="J90" i="17"/>
  <c r="I91" i="16"/>
  <c r="H92" i="16"/>
  <c r="J90" i="16"/>
  <c r="J90" i="2"/>
  <c r="I91" i="2"/>
  <c r="H92" i="2"/>
  <c r="I91" i="10"/>
  <c r="H92" i="10" s="1"/>
  <c r="J90" i="10"/>
  <c r="I91" i="9"/>
  <c r="H92" i="9" s="1"/>
  <c r="J90" i="9"/>
  <c r="I91" i="7"/>
  <c r="H92" i="7"/>
  <c r="J90" i="7"/>
  <c r="I91" i="8"/>
  <c r="H92" i="8"/>
  <c r="J90" i="8"/>
  <c r="I91" i="13"/>
  <c r="H92" i="13" s="1"/>
  <c r="J90" i="13"/>
  <c r="J90" i="6"/>
  <c r="I91" i="6"/>
  <c r="H92" i="6"/>
  <c r="I91" i="14"/>
  <c r="H92" i="14" s="1"/>
  <c r="J90" i="14"/>
  <c r="I91" i="12"/>
  <c r="J90" i="12"/>
  <c r="H92" i="12"/>
  <c r="I91" i="15"/>
  <c r="H92" i="15"/>
  <c r="J90" i="15"/>
  <c r="I91" i="18"/>
  <c r="J90" i="18"/>
  <c r="H92" i="18"/>
  <c r="I92" i="14" l="1"/>
  <c r="H93" i="14" s="1"/>
  <c r="J91" i="14"/>
  <c r="J91" i="4"/>
  <c r="H93" i="4"/>
  <c r="I92" i="4"/>
  <c r="I92" i="12"/>
  <c r="H93" i="12" s="1"/>
  <c r="J91" i="12"/>
  <c r="J91" i="7"/>
  <c r="I92" i="7"/>
  <c r="H93" i="7" s="1"/>
  <c r="J91" i="9"/>
  <c r="I92" i="9"/>
  <c r="H93" i="9" s="1"/>
  <c r="J91" i="2"/>
  <c r="I92" i="2"/>
  <c r="H93" i="2" s="1"/>
  <c r="I92" i="16"/>
  <c r="H93" i="16"/>
  <c r="J91" i="16"/>
  <c r="I92" i="17"/>
  <c r="H93" i="17" s="1"/>
  <c r="J91" i="17"/>
  <c r="J91" i="13"/>
  <c r="I92" i="13"/>
  <c r="H93" i="13" s="1"/>
  <c r="J91" i="8"/>
  <c r="I92" i="8"/>
  <c r="H93" i="8" s="1"/>
  <c r="J91" i="10"/>
  <c r="I92" i="10"/>
  <c r="H93" i="10" s="1"/>
  <c r="I92" i="15"/>
  <c r="H93" i="15"/>
  <c r="J91" i="15"/>
  <c r="J91" i="6"/>
  <c r="I92" i="6"/>
  <c r="H93" i="6"/>
  <c r="J91" i="18"/>
  <c r="I92" i="18"/>
  <c r="H93" i="18"/>
  <c r="I93" i="12" l="1"/>
  <c r="H94" i="12" s="1"/>
  <c r="J92" i="12"/>
  <c r="H94" i="8"/>
  <c r="J92" i="8"/>
  <c r="I93" i="8"/>
  <c r="I93" i="17"/>
  <c r="J92" i="17"/>
  <c r="H94" i="17"/>
  <c r="I93" i="2"/>
  <c r="H94" i="2" s="1"/>
  <c r="J92" i="2"/>
  <c r="J92" i="7"/>
  <c r="I93" i="7"/>
  <c r="H94" i="7"/>
  <c r="I93" i="9"/>
  <c r="H94" i="9" s="1"/>
  <c r="J92" i="9"/>
  <c r="I93" i="16"/>
  <c r="H94" i="16"/>
  <c r="J92" i="16"/>
  <c r="I93" i="6"/>
  <c r="H94" i="6"/>
  <c r="J92" i="6"/>
  <c r="I93" i="15"/>
  <c r="H94" i="15" s="1"/>
  <c r="J92" i="15"/>
  <c r="J92" i="13"/>
  <c r="I93" i="13"/>
  <c r="H94" i="13" s="1"/>
  <c r="J92" i="10"/>
  <c r="I93" i="10"/>
  <c r="H94" i="10" s="1"/>
  <c r="I93" i="4"/>
  <c r="H94" i="4" s="1"/>
  <c r="J92" i="4"/>
  <c r="I93" i="14"/>
  <c r="H94" i="14" s="1"/>
  <c r="J92" i="14"/>
  <c r="I93" i="18"/>
  <c r="H94" i="18"/>
  <c r="J92" i="18"/>
  <c r="J93" i="15" l="1"/>
  <c r="I94" i="15"/>
  <c r="H95" i="15"/>
  <c r="H95" i="14"/>
  <c r="J93" i="14"/>
  <c r="I94" i="14"/>
  <c r="I94" i="10"/>
  <c r="H95" i="10" s="1"/>
  <c r="J93" i="10"/>
  <c r="J93" i="9"/>
  <c r="I94" i="9"/>
  <c r="H95" i="9" s="1"/>
  <c r="I94" i="12"/>
  <c r="H95" i="12" s="1"/>
  <c r="J93" i="12"/>
  <c r="I94" i="16"/>
  <c r="H95" i="16" s="1"/>
  <c r="J93" i="16"/>
  <c r="I94" i="8"/>
  <c r="H95" i="8" s="1"/>
  <c r="J93" i="8"/>
  <c r="I94" i="4"/>
  <c r="H95" i="4"/>
  <c r="J93" i="4"/>
  <c r="J93" i="6"/>
  <c r="I94" i="6"/>
  <c r="H95" i="6" s="1"/>
  <c r="H95" i="7"/>
  <c r="J93" i="7"/>
  <c r="I94" i="7"/>
  <c r="H95" i="2"/>
  <c r="J93" i="2"/>
  <c r="I94" i="2"/>
  <c r="J93" i="13"/>
  <c r="I94" i="13"/>
  <c r="H95" i="13" s="1"/>
  <c r="I94" i="17"/>
  <c r="H95" i="17" s="1"/>
  <c r="J93" i="17"/>
  <c r="I94" i="18"/>
  <c r="J93" i="18"/>
  <c r="H95" i="18"/>
  <c r="I95" i="12" l="1"/>
  <c r="H96" i="12" s="1"/>
  <c r="J94" i="12"/>
  <c r="I95" i="17"/>
  <c r="H96" i="17"/>
  <c r="J94" i="17"/>
  <c r="I95" i="10"/>
  <c r="H96" i="10"/>
  <c r="J94" i="10"/>
  <c r="I95" i="8"/>
  <c r="H96" i="8"/>
  <c r="J94" i="8"/>
  <c r="I95" i="13"/>
  <c r="H96" i="13" s="1"/>
  <c r="J94" i="13"/>
  <c r="J94" i="6"/>
  <c r="I95" i="6"/>
  <c r="H96" i="6" s="1"/>
  <c r="I95" i="16"/>
  <c r="H96" i="16" s="1"/>
  <c r="J94" i="16"/>
  <c r="J94" i="7"/>
  <c r="I95" i="7"/>
  <c r="H96" i="7"/>
  <c r="J94" i="9"/>
  <c r="I95" i="9"/>
  <c r="H96" i="9" s="1"/>
  <c r="H96" i="14"/>
  <c r="J94" i="14"/>
  <c r="I95" i="14"/>
  <c r="J94" i="2"/>
  <c r="I95" i="2"/>
  <c r="H96" i="2" s="1"/>
  <c r="J94" i="4"/>
  <c r="I95" i="4"/>
  <c r="H96" i="4" s="1"/>
  <c r="I95" i="15"/>
  <c r="H96" i="15" s="1"/>
  <c r="J94" i="15"/>
  <c r="I95" i="18"/>
  <c r="H96" i="18" s="1"/>
  <c r="J94" i="18"/>
  <c r="J95" i="4" l="1"/>
  <c r="I96" i="4"/>
  <c r="H97" i="4" s="1"/>
  <c r="I96" i="15"/>
  <c r="H97" i="15" s="1"/>
  <c r="J95" i="15"/>
  <c r="J95" i="13"/>
  <c r="I96" i="13"/>
  <c r="H97" i="13" s="1"/>
  <c r="J95" i="6"/>
  <c r="I96" i="6"/>
  <c r="H97" i="6"/>
  <c r="I96" i="12"/>
  <c r="H97" i="12" s="1"/>
  <c r="J95" i="12"/>
  <c r="H97" i="14"/>
  <c r="I96" i="14"/>
  <c r="J95" i="14"/>
  <c r="J95" i="7"/>
  <c r="H97" i="7"/>
  <c r="I96" i="7"/>
  <c r="I96" i="16"/>
  <c r="H97" i="16" s="1"/>
  <c r="J95" i="16"/>
  <c r="J95" i="10"/>
  <c r="I96" i="10"/>
  <c r="H97" i="10"/>
  <c r="J95" i="8"/>
  <c r="I96" i="8"/>
  <c r="H97" i="8" s="1"/>
  <c r="I96" i="2"/>
  <c r="H97" i="2"/>
  <c r="J95" i="2"/>
  <c r="I96" i="9"/>
  <c r="H97" i="9" s="1"/>
  <c r="J95" i="9"/>
  <c r="I96" i="17"/>
  <c r="H97" i="17" s="1"/>
  <c r="J95" i="17"/>
  <c r="J95" i="18"/>
  <c r="I96" i="18"/>
  <c r="H97" i="18"/>
  <c r="I97" i="15" l="1"/>
  <c r="H98" i="15" s="1"/>
  <c r="J96" i="15"/>
  <c r="H98" i="8"/>
  <c r="J96" i="8"/>
  <c r="I97" i="8"/>
  <c r="I97" i="17"/>
  <c r="J96" i="17"/>
  <c r="H98" i="17"/>
  <c r="I97" i="12"/>
  <c r="J96" i="12"/>
  <c r="H98" i="12"/>
  <c r="J96" i="13"/>
  <c r="I97" i="13"/>
  <c r="H98" i="13" s="1"/>
  <c r="J96" i="4"/>
  <c r="I97" i="4"/>
  <c r="H98" i="4" s="1"/>
  <c r="I97" i="9"/>
  <c r="H98" i="9" s="1"/>
  <c r="J96" i="9"/>
  <c r="J96" i="2"/>
  <c r="I97" i="2"/>
  <c r="H98" i="2" s="1"/>
  <c r="J96" i="7"/>
  <c r="I97" i="7"/>
  <c r="H98" i="7"/>
  <c r="I97" i="14"/>
  <c r="H98" i="14" s="1"/>
  <c r="J96" i="14"/>
  <c r="J96" i="6"/>
  <c r="I97" i="6"/>
  <c r="H98" i="6"/>
  <c r="J96" i="10"/>
  <c r="I97" i="10"/>
  <c r="H98" i="10" s="1"/>
  <c r="I97" i="16"/>
  <c r="H98" i="16" s="1"/>
  <c r="J96" i="16"/>
  <c r="I97" i="18"/>
  <c r="H98" i="18"/>
  <c r="J96" i="18"/>
  <c r="J97" i="13" l="1"/>
  <c r="I98" i="13"/>
  <c r="H99" i="13" s="1"/>
  <c r="I98" i="16"/>
  <c r="H99" i="16" s="1"/>
  <c r="J97" i="16"/>
  <c r="I98" i="2"/>
  <c r="H99" i="2"/>
  <c r="J97" i="2"/>
  <c r="J97" i="15"/>
  <c r="I98" i="15"/>
  <c r="H99" i="15"/>
  <c r="I98" i="14"/>
  <c r="H99" i="14" s="1"/>
  <c r="J97" i="14"/>
  <c r="I98" i="10"/>
  <c r="H99" i="10" s="1"/>
  <c r="J97" i="10"/>
  <c r="J97" i="9"/>
  <c r="I98" i="9"/>
  <c r="H99" i="9" s="1"/>
  <c r="I98" i="12"/>
  <c r="J97" i="12"/>
  <c r="H99" i="12"/>
  <c r="J97" i="8"/>
  <c r="I98" i="8"/>
  <c r="H99" i="8" s="1"/>
  <c r="J97" i="7"/>
  <c r="I98" i="7"/>
  <c r="H99" i="7" s="1"/>
  <c r="I98" i="6"/>
  <c r="H99" i="6"/>
  <c r="J97" i="6"/>
  <c r="I98" i="4"/>
  <c r="H99" i="4" s="1"/>
  <c r="J97" i="4"/>
  <c r="I98" i="17"/>
  <c r="H99" i="17" s="1"/>
  <c r="J97" i="17"/>
  <c r="I98" i="18"/>
  <c r="J97" i="18"/>
  <c r="H99" i="18"/>
  <c r="I99" i="16" l="1"/>
  <c r="H100" i="16" s="1"/>
  <c r="J98" i="16"/>
  <c r="J98" i="7"/>
  <c r="I99" i="7"/>
  <c r="H100" i="7" s="1"/>
  <c r="I99" i="17"/>
  <c r="H100" i="17"/>
  <c r="J98" i="17"/>
  <c r="I99" i="14"/>
  <c r="H100" i="14" s="1"/>
  <c r="J98" i="14"/>
  <c r="J98" i="8"/>
  <c r="I99" i="8"/>
  <c r="H100" i="8" s="1"/>
  <c r="I99" i="13"/>
  <c r="H100" i="13" s="1"/>
  <c r="J98" i="13"/>
  <c r="I99" i="9"/>
  <c r="H100" i="9"/>
  <c r="J98" i="9"/>
  <c r="J98" i="6"/>
  <c r="I99" i="6"/>
  <c r="H100" i="6"/>
  <c r="I99" i="12"/>
  <c r="H100" i="12" s="1"/>
  <c r="J98" i="12"/>
  <c r="J98" i="10"/>
  <c r="I99" i="10"/>
  <c r="H100" i="10" s="1"/>
  <c r="I99" i="15"/>
  <c r="H100" i="15"/>
  <c r="J98" i="15"/>
  <c r="J98" i="2"/>
  <c r="I99" i="2"/>
  <c r="H100" i="2" s="1"/>
  <c r="I99" i="4"/>
  <c r="H100" i="4" s="1"/>
  <c r="J98" i="4"/>
  <c r="I99" i="18"/>
  <c r="H100" i="18"/>
  <c r="J98" i="18"/>
  <c r="I100" i="2" l="1"/>
  <c r="H101" i="2" s="1"/>
  <c r="J99" i="2"/>
  <c r="H101" i="8"/>
  <c r="J99" i="8"/>
  <c r="I100" i="8"/>
  <c r="J99" i="12"/>
  <c r="I100" i="12"/>
  <c r="H101" i="12" s="1"/>
  <c r="I100" i="13"/>
  <c r="H101" i="13" s="1"/>
  <c r="J99" i="13"/>
  <c r="I100" i="14"/>
  <c r="H101" i="14" s="1"/>
  <c r="J99" i="14"/>
  <c r="H101" i="7"/>
  <c r="J99" i="7"/>
  <c r="I100" i="7"/>
  <c r="I100" i="4"/>
  <c r="H101" i="4"/>
  <c r="J99" i="4"/>
  <c r="I100" i="16"/>
  <c r="H101" i="16" s="1"/>
  <c r="J99" i="16"/>
  <c r="I100" i="15"/>
  <c r="H101" i="15" s="1"/>
  <c r="J99" i="15"/>
  <c r="I100" i="6"/>
  <c r="H101" i="6" s="1"/>
  <c r="J99" i="6"/>
  <c r="J99" i="9"/>
  <c r="I100" i="9"/>
  <c r="H101" i="9" s="1"/>
  <c r="I100" i="17"/>
  <c r="H101" i="17"/>
  <c r="J99" i="17"/>
  <c r="I100" i="10"/>
  <c r="H101" i="10" s="1"/>
  <c r="J99" i="10"/>
  <c r="J99" i="18"/>
  <c r="I100" i="18"/>
  <c r="H101" i="18" s="1"/>
  <c r="J100" i="9" l="1"/>
  <c r="I101" i="9"/>
  <c r="H102" i="9"/>
  <c r="J100" i="6"/>
  <c r="I101" i="6"/>
  <c r="H102" i="6" s="1"/>
  <c r="I101" i="15"/>
  <c r="J100" i="15"/>
  <c r="H102" i="15"/>
  <c r="J100" i="10"/>
  <c r="I101" i="10"/>
  <c r="H102" i="10"/>
  <c r="J100" i="12"/>
  <c r="I101" i="12"/>
  <c r="H102" i="12" s="1"/>
  <c r="J100" i="2"/>
  <c r="I101" i="2"/>
  <c r="H102" i="2" s="1"/>
  <c r="J100" i="4"/>
  <c r="I101" i="4"/>
  <c r="H102" i="4" s="1"/>
  <c r="J100" i="7"/>
  <c r="I101" i="7"/>
  <c r="H102" i="7" s="1"/>
  <c r="J100" i="8"/>
  <c r="I101" i="8"/>
  <c r="H102" i="8" s="1"/>
  <c r="I101" i="17"/>
  <c r="H102" i="17" s="1"/>
  <c r="J100" i="17"/>
  <c r="I101" i="16"/>
  <c r="H102" i="16"/>
  <c r="J100" i="16"/>
  <c r="I101" i="13"/>
  <c r="H102" i="13" s="1"/>
  <c r="J100" i="13"/>
  <c r="J100" i="14"/>
  <c r="I101" i="14"/>
  <c r="H102" i="14" s="1"/>
  <c r="I101" i="18"/>
  <c r="H102" i="18" s="1"/>
  <c r="J100" i="18"/>
  <c r="I102" i="4" l="1"/>
  <c r="H103" i="4" s="1"/>
  <c r="J101" i="4"/>
  <c r="I102" i="13"/>
  <c r="H103" i="13" s="1"/>
  <c r="J101" i="13"/>
  <c r="J101" i="7"/>
  <c r="I102" i="7"/>
  <c r="H103" i="7" s="1"/>
  <c r="I102" i="17"/>
  <c r="H103" i="17"/>
  <c r="J101" i="17"/>
  <c r="J101" i="8"/>
  <c r="I102" i="8"/>
  <c r="H103" i="8" s="1"/>
  <c r="J101" i="6"/>
  <c r="I102" i="6"/>
  <c r="H103" i="6"/>
  <c r="I102" i="16"/>
  <c r="H103" i="16" s="1"/>
  <c r="J101" i="16"/>
  <c r="J101" i="2"/>
  <c r="I102" i="2"/>
  <c r="H103" i="2" s="1"/>
  <c r="J101" i="10"/>
  <c r="I102" i="10"/>
  <c r="H103" i="10" s="1"/>
  <c r="I102" i="14"/>
  <c r="H103" i="14" s="1"/>
  <c r="J101" i="14"/>
  <c r="I102" i="12"/>
  <c r="H103" i="12" s="1"/>
  <c r="J101" i="12"/>
  <c r="I102" i="9"/>
  <c r="H103" i="9"/>
  <c r="J101" i="9"/>
  <c r="J101" i="15"/>
  <c r="I102" i="15"/>
  <c r="H103" i="15"/>
  <c r="I102" i="18"/>
  <c r="H103" i="18" s="1"/>
  <c r="J101" i="18"/>
  <c r="H104" i="8" l="1"/>
  <c r="I103" i="8"/>
  <c r="J102" i="8"/>
  <c r="J102" i="13"/>
  <c r="I103" i="13"/>
  <c r="H104" i="13" s="1"/>
  <c r="I103" i="16"/>
  <c r="H104" i="16"/>
  <c r="J102" i="16"/>
  <c r="J102" i="2"/>
  <c r="I103" i="2"/>
  <c r="H104" i="2" s="1"/>
  <c r="H104" i="7"/>
  <c r="J102" i="7"/>
  <c r="I103" i="7"/>
  <c r="J102" i="4"/>
  <c r="I103" i="4"/>
  <c r="H104" i="4" s="1"/>
  <c r="I103" i="12"/>
  <c r="H104" i="12"/>
  <c r="J102" i="12"/>
  <c r="I103" i="14"/>
  <c r="H104" i="14"/>
  <c r="J102" i="14"/>
  <c r="I103" i="15"/>
  <c r="H104" i="15" s="1"/>
  <c r="J102" i="15"/>
  <c r="I103" i="9"/>
  <c r="H104" i="9" s="1"/>
  <c r="J102" i="9"/>
  <c r="J102" i="10"/>
  <c r="I103" i="10"/>
  <c r="H104" i="10" s="1"/>
  <c r="I103" i="17"/>
  <c r="H104" i="17"/>
  <c r="J102" i="17"/>
  <c r="I103" i="6"/>
  <c r="H104" i="6" s="1"/>
  <c r="J102" i="6"/>
  <c r="I103" i="18"/>
  <c r="H104" i="18" s="1"/>
  <c r="J102" i="18"/>
  <c r="I104" i="9" l="1"/>
  <c r="H105" i="9" s="1"/>
  <c r="J103" i="9"/>
  <c r="I104" i="4"/>
  <c r="H105" i="4"/>
  <c r="J103" i="4"/>
  <c r="I104" i="6"/>
  <c r="H105" i="6"/>
  <c r="J103" i="6"/>
  <c r="I104" i="15"/>
  <c r="H105" i="15"/>
  <c r="J103" i="15"/>
  <c r="J103" i="2"/>
  <c r="I104" i="2"/>
  <c r="H105" i="2" s="1"/>
  <c r="I104" i="13"/>
  <c r="H105" i="13"/>
  <c r="J103" i="13"/>
  <c r="I104" i="10"/>
  <c r="H105" i="10"/>
  <c r="J103" i="10"/>
  <c r="J103" i="12"/>
  <c r="I104" i="12"/>
  <c r="H105" i="12" s="1"/>
  <c r="I104" i="16"/>
  <c r="H105" i="16" s="1"/>
  <c r="J103" i="16"/>
  <c r="I104" i="17"/>
  <c r="H105" i="17"/>
  <c r="J103" i="17"/>
  <c r="J103" i="14"/>
  <c r="I104" i="14"/>
  <c r="H105" i="14" s="1"/>
  <c r="I104" i="7"/>
  <c r="H105" i="7"/>
  <c r="J103" i="7"/>
  <c r="J103" i="8"/>
  <c r="I104" i="8"/>
  <c r="H105" i="8"/>
  <c r="J103" i="18"/>
  <c r="I104" i="18"/>
  <c r="H105" i="18" s="1"/>
  <c r="I105" i="16" l="1"/>
  <c r="H106" i="16"/>
  <c r="J104" i="16"/>
  <c r="I105" i="14"/>
  <c r="H106" i="14" s="1"/>
  <c r="J104" i="14"/>
  <c r="J104" i="12"/>
  <c r="I105" i="12"/>
  <c r="H106" i="12" s="1"/>
  <c r="I105" i="9"/>
  <c r="H106" i="9" s="1"/>
  <c r="J104" i="9"/>
  <c r="I105" i="10"/>
  <c r="H106" i="10"/>
  <c r="J104" i="10"/>
  <c r="I105" i="6"/>
  <c r="H106" i="6" s="1"/>
  <c r="J104" i="6"/>
  <c r="J104" i="8"/>
  <c r="I105" i="8"/>
  <c r="H106" i="8" s="1"/>
  <c r="J104" i="7"/>
  <c r="I105" i="7"/>
  <c r="H106" i="7" s="1"/>
  <c r="I105" i="15"/>
  <c r="J104" i="15"/>
  <c r="H106" i="15"/>
  <c r="I105" i="17"/>
  <c r="H106" i="17" s="1"/>
  <c r="J104" i="17"/>
  <c r="J104" i="13"/>
  <c r="I105" i="13"/>
  <c r="H106" i="13" s="1"/>
  <c r="I105" i="2"/>
  <c r="H106" i="2"/>
  <c r="J104" i="2"/>
  <c r="J104" i="4"/>
  <c r="I105" i="4"/>
  <c r="H106" i="4"/>
  <c r="I105" i="18"/>
  <c r="H106" i="18" s="1"/>
  <c r="J104" i="18"/>
  <c r="I106" i="9" l="1"/>
  <c r="H107" i="9" s="1"/>
  <c r="J105" i="9"/>
  <c r="I106" i="7"/>
  <c r="H107" i="7"/>
  <c r="J105" i="7"/>
  <c r="J105" i="8"/>
  <c r="I106" i="8"/>
  <c r="H107" i="8" s="1"/>
  <c r="I106" i="14"/>
  <c r="H107" i="14" s="1"/>
  <c r="J105" i="14"/>
  <c r="I106" i="17"/>
  <c r="H107" i="17" s="1"/>
  <c r="J105" i="17"/>
  <c r="J105" i="6"/>
  <c r="I106" i="6"/>
  <c r="H107" i="6" s="1"/>
  <c r="J105" i="4"/>
  <c r="I106" i="4"/>
  <c r="H107" i="4"/>
  <c r="J105" i="2"/>
  <c r="I106" i="2"/>
  <c r="H107" i="2"/>
  <c r="J105" i="13"/>
  <c r="I106" i="13"/>
  <c r="H107" i="13"/>
  <c r="J105" i="15"/>
  <c r="I106" i="15"/>
  <c r="H107" i="15" s="1"/>
  <c r="J105" i="12"/>
  <c r="I106" i="12"/>
  <c r="H107" i="12" s="1"/>
  <c r="J105" i="10"/>
  <c r="I106" i="10"/>
  <c r="H107" i="10" s="1"/>
  <c r="I106" i="16"/>
  <c r="H107" i="16" s="1"/>
  <c r="J105" i="16"/>
  <c r="I106" i="18"/>
  <c r="H107" i="18" s="1"/>
  <c r="J105" i="18"/>
  <c r="I107" i="15" l="1"/>
  <c r="H108" i="15"/>
  <c r="J106" i="15"/>
  <c r="I107" i="8"/>
  <c r="H108" i="8" s="1"/>
  <c r="J106" i="8"/>
  <c r="I107" i="16"/>
  <c r="H108" i="16"/>
  <c r="J106" i="16"/>
  <c r="I107" i="17"/>
  <c r="H108" i="17"/>
  <c r="J106" i="17"/>
  <c r="I107" i="6"/>
  <c r="H108" i="6"/>
  <c r="J106" i="6"/>
  <c r="I107" i="9"/>
  <c r="H108" i="9" s="1"/>
  <c r="J106" i="9"/>
  <c r="I107" i="10"/>
  <c r="H108" i="10"/>
  <c r="J106" i="10"/>
  <c r="J106" i="2"/>
  <c r="I107" i="2"/>
  <c r="H108" i="2" s="1"/>
  <c r="J106" i="12"/>
  <c r="I107" i="12"/>
  <c r="H108" i="12" s="1"/>
  <c r="I107" i="13"/>
  <c r="H108" i="13" s="1"/>
  <c r="J106" i="13"/>
  <c r="I107" i="14"/>
  <c r="H108" i="14" s="1"/>
  <c r="J106" i="14"/>
  <c r="J106" i="4"/>
  <c r="I107" i="4"/>
  <c r="H108" i="4"/>
  <c r="I107" i="7"/>
  <c r="H108" i="7"/>
  <c r="J106" i="7"/>
  <c r="I107" i="18"/>
  <c r="H108" i="18" s="1"/>
  <c r="J106" i="18"/>
  <c r="J107" i="8" l="1"/>
  <c r="I108" i="8"/>
  <c r="H109" i="8"/>
  <c r="I108" i="14"/>
  <c r="H109" i="14" s="1"/>
  <c r="J107" i="14"/>
  <c r="J107" i="13"/>
  <c r="I108" i="13"/>
  <c r="H109" i="13"/>
  <c r="I108" i="12"/>
  <c r="H109" i="12"/>
  <c r="J107" i="12"/>
  <c r="I108" i="9"/>
  <c r="H109" i="9" s="1"/>
  <c r="J107" i="9"/>
  <c r="J107" i="2"/>
  <c r="I108" i="2"/>
  <c r="H109" i="2" s="1"/>
  <c r="J107" i="10"/>
  <c r="I108" i="10"/>
  <c r="H109" i="10"/>
  <c r="I108" i="16"/>
  <c r="H109" i="16" s="1"/>
  <c r="J107" i="16"/>
  <c r="I108" i="17"/>
  <c r="H109" i="17" s="1"/>
  <c r="J107" i="17"/>
  <c r="I108" i="4"/>
  <c r="H109" i="4"/>
  <c r="J107" i="4"/>
  <c r="I108" i="7"/>
  <c r="H109" i="7"/>
  <c r="J107" i="7"/>
  <c r="I108" i="6"/>
  <c r="H109" i="6"/>
  <c r="J107" i="6"/>
  <c r="I108" i="15"/>
  <c r="H109" i="15" s="1"/>
  <c r="J107" i="15"/>
  <c r="J107" i="18"/>
  <c r="I108" i="18"/>
  <c r="H109" i="18"/>
  <c r="J109" i="18" s="1"/>
  <c r="J109" i="17" l="1"/>
  <c r="K109" i="17" s="1"/>
  <c r="J108" i="17"/>
  <c r="I109" i="17"/>
  <c r="J109" i="2"/>
  <c r="K109" i="2" s="1"/>
  <c r="J108" i="2"/>
  <c r="I109" i="2"/>
  <c r="J109" i="15"/>
  <c r="K109" i="15" s="1"/>
  <c r="J108" i="15"/>
  <c r="I109" i="15"/>
  <c r="J109" i="9"/>
  <c r="K109" i="9" s="1"/>
  <c r="I109" i="9"/>
  <c r="J108" i="9"/>
  <c r="J109" i="7"/>
  <c r="K109" i="7" s="1"/>
  <c r="J108" i="7"/>
  <c r="I109" i="7"/>
  <c r="J109" i="6"/>
  <c r="K109" i="6" s="1"/>
  <c r="J108" i="6"/>
  <c r="I109" i="6"/>
  <c r="J109" i="16"/>
  <c r="K109" i="16" s="1"/>
  <c r="J108" i="16"/>
  <c r="I109" i="16"/>
  <c r="J109" i="12"/>
  <c r="K109" i="12" s="1"/>
  <c r="I109" i="12"/>
  <c r="J108" i="12"/>
  <c r="J109" i="8"/>
  <c r="K109" i="8" s="1"/>
  <c r="J108" i="8"/>
  <c r="I109" i="8"/>
  <c r="J109" i="4"/>
  <c r="K109" i="4" s="1"/>
  <c r="I109" i="4"/>
  <c r="J108" i="4"/>
  <c r="J109" i="10"/>
  <c r="K109" i="10" s="1"/>
  <c r="I109" i="10"/>
  <c r="J108" i="10"/>
  <c r="J109" i="13"/>
  <c r="K109" i="13" s="1"/>
  <c r="J108" i="13"/>
  <c r="I109" i="13"/>
  <c r="J109" i="14"/>
  <c r="K109" i="14" s="1"/>
  <c r="J108" i="14"/>
  <c r="I109" i="14"/>
  <c r="I109" i="18"/>
  <c r="J108" i="18"/>
  <c r="K109" i="18"/>
  <c r="L109" i="4" l="1"/>
  <c r="K108" i="4"/>
  <c r="K108" i="6"/>
  <c r="L109" i="6"/>
  <c r="K108" i="2"/>
  <c r="L109" i="2"/>
  <c r="L109" i="10"/>
  <c r="K108" i="10"/>
  <c r="L109" i="16"/>
  <c r="K108" i="16"/>
  <c r="L109" i="15"/>
  <c r="K108" i="15"/>
  <c r="L109" i="14"/>
  <c r="K108" i="14"/>
  <c r="K108" i="13"/>
  <c r="L109" i="13"/>
  <c r="K108" i="12"/>
  <c r="L109" i="12"/>
  <c r="L109" i="9"/>
  <c r="K108" i="9"/>
  <c r="K108" i="8"/>
  <c r="L109" i="8"/>
  <c r="L109" i="7"/>
  <c r="K108" i="7"/>
  <c r="K108" i="17"/>
  <c r="L109" i="17"/>
  <c r="L109" i="18"/>
  <c r="K108" i="18"/>
  <c r="K107" i="9" l="1"/>
  <c r="L108" i="9"/>
  <c r="L108" i="13"/>
  <c r="K107" i="13"/>
  <c r="L108" i="6"/>
  <c r="K107" i="6"/>
  <c r="K107" i="10"/>
  <c r="L108" i="10"/>
  <c r="L108" i="14"/>
  <c r="K107" i="14"/>
  <c r="K107" i="16"/>
  <c r="L108" i="16"/>
  <c r="K107" i="4"/>
  <c r="L108" i="4"/>
  <c r="K107" i="7"/>
  <c r="L108" i="7"/>
  <c r="K107" i="15"/>
  <c r="L108" i="15"/>
  <c r="K107" i="17"/>
  <c r="L108" i="17"/>
  <c r="K107" i="8"/>
  <c r="L108" i="8"/>
  <c r="L108" i="12"/>
  <c r="K107" i="12"/>
  <c r="K107" i="2"/>
  <c r="L108" i="2"/>
  <c r="L108" i="18"/>
  <c r="K107" i="18"/>
  <c r="K106" i="2" l="1"/>
  <c r="L107" i="2"/>
  <c r="L107" i="13"/>
  <c r="K106" i="13"/>
  <c r="K106" i="15"/>
  <c r="L107" i="15"/>
  <c r="K106" i="9"/>
  <c r="L107" i="9"/>
  <c r="L107" i="7"/>
  <c r="K106" i="7"/>
  <c r="L107" i="16"/>
  <c r="K106" i="16"/>
  <c r="K106" i="10"/>
  <c r="L107" i="10"/>
  <c r="K106" i="8"/>
  <c r="L107" i="8"/>
  <c r="K106" i="4"/>
  <c r="L107" i="4"/>
  <c r="L107" i="12"/>
  <c r="K106" i="12"/>
  <c r="K106" i="17"/>
  <c r="L107" i="17"/>
  <c r="L107" i="14"/>
  <c r="K106" i="14"/>
  <c r="L107" i="6"/>
  <c r="K106" i="6"/>
  <c r="K106" i="18"/>
  <c r="L107" i="18"/>
  <c r="K105" i="16" l="1"/>
  <c r="L106" i="16"/>
  <c r="K105" i="13"/>
  <c r="L106" i="13"/>
  <c r="K105" i="4"/>
  <c r="L106" i="4"/>
  <c r="L106" i="15"/>
  <c r="K105" i="15"/>
  <c r="L106" i="12"/>
  <c r="K105" i="12"/>
  <c r="L106" i="8"/>
  <c r="K105" i="8"/>
  <c r="K105" i="9"/>
  <c r="L106" i="9"/>
  <c r="L106" i="10"/>
  <c r="K105" i="10"/>
  <c r="L106" i="14"/>
  <c r="K105" i="14"/>
  <c r="K105" i="6"/>
  <c r="L106" i="6"/>
  <c r="L106" i="7"/>
  <c r="K105" i="7"/>
  <c r="K105" i="17"/>
  <c r="L106" i="17"/>
  <c r="K105" i="2"/>
  <c r="L106" i="2"/>
  <c r="L106" i="18"/>
  <c r="K105" i="18"/>
  <c r="K104" i="10" l="1"/>
  <c r="L105" i="10"/>
  <c r="K104" i="15"/>
  <c r="L105" i="15"/>
  <c r="K104" i="9"/>
  <c r="L105" i="9"/>
  <c r="K104" i="17"/>
  <c r="L105" i="17"/>
  <c r="L105" i="13"/>
  <c r="K104" i="13"/>
  <c r="K104" i="8"/>
  <c r="L105" i="8"/>
  <c r="L105" i="6"/>
  <c r="K104" i="6"/>
  <c r="L105" i="7"/>
  <c r="K104" i="7"/>
  <c r="K104" i="14"/>
  <c r="L105" i="14"/>
  <c r="L105" i="12"/>
  <c r="K104" i="12"/>
  <c r="K104" i="2"/>
  <c r="L105" i="2"/>
  <c r="K104" i="4"/>
  <c r="L105" i="4"/>
  <c r="L105" i="16"/>
  <c r="K104" i="16"/>
  <c r="L105" i="18"/>
  <c r="K104" i="18"/>
  <c r="K103" i="14" l="1"/>
  <c r="L104" i="14"/>
  <c r="L104" i="12"/>
  <c r="K103" i="12"/>
  <c r="K103" i="7"/>
  <c r="L104" i="7"/>
  <c r="L104" i="4"/>
  <c r="K103" i="4"/>
  <c r="K103" i="8"/>
  <c r="L104" i="8"/>
  <c r="L104" i="17"/>
  <c r="K103" i="17"/>
  <c r="L104" i="15"/>
  <c r="K103" i="15"/>
  <c r="K103" i="2"/>
  <c r="L104" i="2"/>
  <c r="L104" i="9"/>
  <c r="K103" i="9"/>
  <c r="L104" i="16"/>
  <c r="K103" i="16"/>
  <c r="L104" i="6"/>
  <c r="K103" i="6"/>
  <c r="K103" i="13"/>
  <c r="L104" i="13"/>
  <c r="L104" i="10"/>
  <c r="K103" i="10"/>
  <c r="L104" i="18"/>
  <c r="K103" i="18"/>
  <c r="L103" i="16" l="1"/>
  <c r="K102" i="16"/>
  <c r="L103" i="4"/>
  <c r="K102" i="4"/>
  <c r="L103" i="12"/>
  <c r="K102" i="12"/>
  <c r="K102" i="8"/>
  <c r="L103" i="8"/>
  <c r="L103" i="17"/>
  <c r="K102" i="17"/>
  <c r="L103" i="13"/>
  <c r="K102" i="13"/>
  <c r="K102" i="2"/>
  <c r="L103" i="2"/>
  <c r="K102" i="10"/>
  <c r="L103" i="10"/>
  <c r="L103" i="6"/>
  <c r="K102" i="6"/>
  <c r="K102" i="9"/>
  <c r="L103" i="9"/>
  <c r="K102" i="15"/>
  <c r="L103" i="15"/>
  <c r="L103" i="7"/>
  <c r="K102" i="7"/>
  <c r="L103" i="14"/>
  <c r="K102" i="14"/>
  <c r="K102" i="18"/>
  <c r="L103" i="18"/>
  <c r="L102" i="7" l="1"/>
  <c r="K101" i="7"/>
  <c r="K101" i="4"/>
  <c r="L102" i="4"/>
  <c r="K101" i="2"/>
  <c r="L102" i="2"/>
  <c r="L102" i="9"/>
  <c r="K101" i="9"/>
  <c r="L102" i="8"/>
  <c r="K101" i="8"/>
  <c r="L102" i="15"/>
  <c r="K101" i="15"/>
  <c r="L102" i="13"/>
  <c r="K101" i="13"/>
  <c r="K101" i="10"/>
  <c r="L102" i="10"/>
  <c r="L102" i="14"/>
  <c r="K101" i="14"/>
  <c r="L102" i="6"/>
  <c r="K101" i="6"/>
  <c r="K101" i="17"/>
  <c r="L102" i="17"/>
  <c r="L102" i="12"/>
  <c r="K101" i="12"/>
  <c r="L102" i="16"/>
  <c r="K101" i="16"/>
  <c r="L102" i="18"/>
  <c r="K101" i="18"/>
  <c r="K100" i="17" l="1"/>
  <c r="L101" i="17"/>
  <c r="K100" i="9"/>
  <c r="L101" i="9"/>
  <c r="K100" i="6"/>
  <c r="L101" i="6"/>
  <c r="L101" i="4"/>
  <c r="K100" i="4"/>
  <c r="K100" i="2"/>
  <c r="L101" i="2"/>
  <c r="K100" i="12"/>
  <c r="L101" i="12"/>
  <c r="L101" i="15"/>
  <c r="K100" i="15"/>
  <c r="K100" i="10"/>
  <c r="L101" i="10"/>
  <c r="L101" i="16"/>
  <c r="K100" i="16"/>
  <c r="K100" i="14"/>
  <c r="L101" i="14"/>
  <c r="K100" i="13"/>
  <c r="L101" i="13"/>
  <c r="K100" i="8"/>
  <c r="L101" i="8"/>
  <c r="L101" i="7"/>
  <c r="K100" i="7"/>
  <c r="L101" i="18"/>
  <c r="K100" i="18"/>
  <c r="L100" i="6" l="1"/>
  <c r="K99" i="6"/>
  <c r="K99" i="10"/>
  <c r="L100" i="10"/>
  <c r="K99" i="12"/>
  <c r="L100" i="12"/>
  <c r="K99" i="9"/>
  <c r="L100" i="9"/>
  <c r="L100" i="13"/>
  <c r="K99" i="13"/>
  <c r="K99" i="2"/>
  <c r="L100" i="2"/>
  <c r="K99" i="4"/>
  <c r="L100" i="4"/>
  <c r="K99" i="8"/>
  <c r="L100" i="8"/>
  <c r="L100" i="14"/>
  <c r="K99" i="14"/>
  <c r="K99" i="7"/>
  <c r="L100" i="7"/>
  <c r="L100" i="16"/>
  <c r="K99" i="16"/>
  <c r="L100" i="15"/>
  <c r="K99" i="15"/>
  <c r="K99" i="17"/>
  <c r="L100" i="17"/>
  <c r="L100" i="18"/>
  <c r="K99" i="18"/>
  <c r="K98" i="8" l="1"/>
  <c r="L99" i="8"/>
  <c r="L99" i="2"/>
  <c r="K98" i="2"/>
  <c r="K98" i="9"/>
  <c r="L99" i="9"/>
  <c r="L99" i="10"/>
  <c r="K98" i="10"/>
  <c r="L99" i="15"/>
  <c r="K98" i="15"/>
  <c r="K98" i="7"/>
  <c r="L99" i="7"/>
  <c r="L99" i="16"/>
  <c r="K98" i="16"/>
  <c r="K98" i="14"/>
  <c r="L99" i="14"/>
  <c r="L99" i="13"/>
  <c r="K98" i="13"/>
  <c r="K98" i="6"/>
  <c r="L99" i="6"/>
  <c r="K98" i="17"/>
  <c r="L99" i="17"/>
  <c r="L99" i="4"/>
  <c r="K98" i="4"/>
  <c r="K98" i="12"/>
  <c r="L99" i="12"/>
  <c r="K98" i="18"/>
  <c r="L99" i="18"/>
  <c r="L98" i="4" l="1"/>
  <c r="K97" i="4"/>
  <c r="K97" i="10"/>
  <c r="L98" i="10"/>
  <c r="K97" i="2"/>
  <c r="L98" i="2"/>
  <c r="K97" i="6"/>
  <c r="L98" i="6"/>
  <c r="K97" i="7"/>
  <c r="L98" i="7"/>
  <c r="L98" i="12"/>
  <c r="K97" i="12"/>
  <c r="K97" i="14"/>
  <c r="L98" i="14"/>
  <c r="L98" i="13"/>
  <c r="K97" i="13"/>
  <c r="K97" i="16"/>
  <c r="L98" i="16"/>
  <c r="L98" i="15"/>
  <c r="K97" i="15"/>
  <c r="K97" i="17"/>
  <c r="L98" i="17"/>
  <c r="L98" i="9"/>
  <c r="K97" i="9"/>
  <c r="K97" i="8"/>
  <c r="L98" i="8"/>
  <c r="K97" i="18"/>
  <c r="L98" i="18"/>
  <c r="L97" i="16" l="1"/>
  <c r="K96" i="16"/>
  <c r="L97" i="15"/>
  <c r="K96" i="15"/>
  <c r="K96" i="8"/>
  <c r="L97" i="8"/>
  <c r="L97" i="7"/>
  <c r="K96" i="7"/>
  <c r="L97" i="13"/>
  <c r="K96" i="13"/>
  <c r="K96" i="6"/>
  <c r="L97" i="6"/>
  <c r="K96" i="10"/>
  <c r="L97" i="10"/>
  <c r="K96" i="17"/>
  <c r="L97" i="17"/>
  <c r="L97" i="2"/>
  <c r="K96" i="2"/>
  <c r="L97" i="9"/>
  <c r="K96" i="9"/>
  <c r="K96" i="12"/>
  <c r="L97" i="12"/>
  <c r="K96" i="4"/>
  <c r="L97" i="4"/>
  <c r="L97" i="14"/>
  <c r="K96" i="14"/>
  <c r="L97" i="18"/>
  <c r="K96" i="18"/>
  <c r="L96" i="10" l="1"/>
  <c r="K95" i="10"/>
  <c r="L96" i="9"/>
  <c r="K95" i="9"/>
  <c r="K95" i="7"/>
  <c r="L96" i="7"/>
  <c r="L96" i="15"/>
  <c r="K95" i="15"/>
  <c r="K95" i="12"/>
  <c r="L96" i="12"/>
  <c r="L96" i="8"/>
  <c r="K95" i="8"/>
  <c r="L96" i="4"/>
  <c r="K95" i="4"/>
  <c r="K95" i="17"/>
  <c r="L96" i="17"/>
  <c r="K95" i="6"/>
  <c r="L96" i="6"/>
  <c r="L96" i="14"/>
  <c r="K95" i="14"/>
  <c r="K95" i="2"/>
  <c r="L96" i="2"/>
  <c r="K95" i="13"/>
  <c r="L96" i="13"/>
  <c r="L96" i="16"/>
  <c r="K95" i="16"/>
  <c r="K95" i="18"/>
  <c r="L96" i="18"/>
  <c r="K94" i="6" l="1"/>
  <c r="L95" i="6"/>
  <c r="L95" i="15"/>
  <c r="K94" i="15"/>
  <c r="K94" i="9"/>
  <c r="L95" i="9"/>
  <c r="L95" i="13"/>
  <c r="K94" i="13"/>
  <c r="L95" i="17"/>
  <c r="K94" i="17"/>
  <c r="K94" i="2"/>
  <c r="L95" i="2"/>
  <c r="K94" i="7"/>
  <c r="L95" i="7"/>
  <c r="K94" i="14"/>
  <c r="L95" i="14"/>
  <c r="K94" i="8"/>
  <c r="L95" i="8"/>
  <c r="L95" i="16"/>
  <c r="K94" i="16"/>
  <c r="K94" i="4"/>
  <c r="L95" i="4"/>
  <c r="L95" i="10"/>
  <c r="K94" i="10"/>
  <c r="L95" i="12"/>
  <c r="K94" i="12"/>
  <c r="K94" i="18"/>
  <c r="L95" i="18"/>
  <c r="L94" i="7" l="1"/>
  <c r="K93" i="7"/>
  <c r="K93" i="13"/>
  <c r="L94" i="13"/>
  <c r="L94" i="15"/>
  <c r="K93" i="15"/>
  <c r="L94" i="4"/>
  <c r="K93" i="4"/>
  <c r="L94" i="9"/>
  <c r="K93" i="9"/>
  <c r="K93" i="10"/>
  <c r="L94" i="10"/>
  <c r="L94" i="14"/>
  <c r="K93" i="14"/>
  <c r="L94" i="2"/>
  <c r="K93" i="2"/>
  <c r="K93" i="16"/>
  <c r="L94" i="16"/>
  <c r="K93" i="12"/>
  <c r="L94" i="12"/>
  <c r="K93" i="17"/>
  <c r="L94" i="17"/>
  <c r="L94" i="8"/>
  <c r="K93" i="8"/>
  <c r="L94" i="6"/>
  <c r="K93" i="6"/>
  <c r="L94" i="18"/>
  <c r="K93" i="18"/>
  <c r="K92" i="4" l="1"/>
  <c r="L93" i="4"/>
  <c r="K92" i="2"/>
  <c r="L93" i="2"/>
  <c r="K92" i="10"/>
  <c r="L93" i="10"/>
  <c r="K92" i="13"/>
  <c r="L93" i="13"/>
  <c r="L93" i="16"/>
  <c r="K92" i="16"/>
  <c r="K92" i="8"/>
  <c r="L93" i="8"/>
  <c r="K92" i="12"/>
  <c r="L93" i="12"/>
  <c r="K92" i="6"/>
  <c r="L93" i="6"/>
  <c r="L93" i="14"/>
  <c r="K92" i="14"/>
  <c r="L93" i="9"/>
  <c r="K92" i="9"/>
  <c r="L93" i="15"/>
  <c r="K92" i="15"/>
  <c r="L93" i="7"/>
  <c r="K92" i="7"/>
  <c r="K92" i="17"/>
  <c r="L93" i="17"/>
  <c r="L93" i="18"/>
  <c r="K92" i="18"/>
  <c r="L92" i="7" l="1"/>
  <c r="K91" i="7"/>
  <c r="L92" i="17"/>
  <c r="K91" i="17"/>
  <c r="L92" i="12"/>
  <c r="K91" i="12"/>
  <c r="L92" i="10"/>
  <c r="K91" i="10"/>
  <c r="K91" i="9"/>
  <c r="L92" i="9"/>
  <c r="K91" i="6"/>
  <c r="L92" i="6"/>
  <c r="K91" i="8"/>
  <c r="L92" i="8"/>
  <c r="L92" i="13"/>
  <c r="K91" i="13"/>
  <c r="L92" i="2"/>
  <c r="K91" i="2"/>
  <c r="K91" i="15"/>
  <c r="L92" i="15"/>
  <c r="K91" i="14"/>
  <c r="L92" i="14"/>
  <c r="K91" i="16"/>
  <c r="L92" i="16"/>
  <c r="K91" i="4"/>
  <c r="L92" i="4"/>
  <c r="L92" i="18"/>
  <c r="K91" i="18"/>
  <c r="K90" i="10" l="1"/>
  <c r="L91" i="10"/>
  <c r="L91" i="17"/>
  <c r="K90" i="17"/>
  <c r="K90" i="4"/>
  <c r="L91" i="4"/>
  <c r="L91" i="9"/>
  <c r="K90" i="9"/>
  <c r="L91" i="13"/>
  <c r="K90" i="13"/>
  <c r="L91" i="16"/>
  <c r="K90" i="16"/>
  <c r="L91" i="6"/>
  <c r="K90" i="6"/>
  <c r="L91" i="14"/>
  <c r="K90" i="14"/>
  <c r="K90" i="15"/>
  <c r="L91" i="15"/>
  <c r="K90" i="2"/>
  <c r="L91" i="2"/>
  <c r="L91" i="12"/>
  <c r="K90" i="12"/>
  <c r="K90" i="7"/>
  <c r="L91" i="7"/>
  <c r="L91" i="8"/>
  <c r="K90" i="8"/>
  <c r="K90" i="18"/>
  <c r="L91" i="18"/>
  <c r="K89" i="9" l="1"/>
  <c r="L90" i="9"/>
  <c r="K89" i="17"/>
  <c r="L90" i="17"/>
  <c r="K89" i="4"/>
  <c r="L90" i="4"/>
  <c r="L90" i="7"/>
  <c r="K89" i="7"/>
  <c r="L90" i="14"/>
  <c r="K89" i="14"/>
  <c r="L90" i="16"/>
  <c r="K89" i="16"/>
  <c r="K89" i="2"/>
  <c r="L90" i="2"/>
  <c r="L90" i="8"/>
  <c r="K89" i="8"/>
  <c r="K89" i="12"/>
  <c r="L90" i="12"/>
  <c r="K89" i="6"/>
  <c r="L90" i="6"/>
  <c r="K89" i="13"/>
  <c r="L90" i="13"/>
  <c r="L90" i="15"/>
  <c r="K89" i="15"/>
  <c r="K89" i="10"/>
  <c r="L90" i="10"/>
  <c r="L90" i="18"/>
  <c r="K89" i="18"/>
  <c r="L89" i="13" l="1"/>
  <c r="K88" i="13"/>
  <c r="K88" i="15"/>
  <c r="L89" i="15"/>
  <c r="K88" i="16"/>
  <c r="L89" i="16"/>
  <c r="K88" i="10"/>
  <c r="L89" i="10"/>
  <c r="K88" i="2"/>
  <c r="L89" i="2"/>
  <c r="K88" i="8"/>
  <c r="L89" i="8"/>
  <c r="K88" i="17"/>
  <c r="L89" i="17"/>
  <c r="L89" i="12"/>
  <c r="K88" i="12"/>
  <c r="L89" i="4"/>
  <c r="K88" i="4"/>
  <c r="K88" i="7"/>
  <c r="L89" i="7"/>
  <c r="L89" i="6"/>
  <c r="K88" i="6"/>
  <c r="L89" i="14"/>
  <c r="K88" i="14"/>
  <c r="K88" i="9"/>
  <c r="L89" i="9"/>
  <c r="L89" i="18"/>
  <c r="K88" i="18"/>
  <c r="L88" i="17" l="1"/>
  <c r="K87" i="17"/>
  <c r="K87" i="14"/>
  <c r="L88" i="14"/>
  <c r="L88" i="16"/>
  <c r="K87" i="16"/>
  <c r="K87" i="8"/>
  <c r="L88" i="8"/>
  <c r="K87" i="10"/>
  <c r="L88" i="10"/>
  <c r="L88" i="15"/>
  <c r="K87" i="15"/>
  <c r="K87" i="9"/>
  <c r="L88" i="9"/>
  <c r="L88" i="2"/>
  <c r="K87" i="2"/>
  <c r="L88" i="12"/>
  <c r="K87" i="12"/>
  <c r="K87" i="7"/>
  <c r="L88" i="7"/>
  <c r="K87" i="6"/>
  <c r="L88" i="6"/>
  <c r="L88" i="4"/>
  <c r="K87" i="4"/>
  <c r="L88" i="13"/>
  <c r="K87" i="13"/>
  <c r="L88" i="18"/>
  <c r="K87" i="18"/>
  <c r="K86" i="9" l="1"/>
  <c r="L87" i="9"/>
  <c r="K86" i="6"/>
  <c r="L87" i="6"/>
  <c r="L87" i="10"/>
  <c r="K86" i="10"/>
  <c r="L87" i="2"/>
  <c r="K86" i="2"/>
  <c r="L87" i="7"/>
  <c r="K86" i="7"/>
  <c r="L87" i="8"/>
  <c r="K86" i="8"/>
  <c r="L87" i="14"/>
  <c r="K86" i="14"/>
  <c r="K86" i="4"/>
  <c r="L87" i="4"/>
  <c r="L87" i="15"/>
  <c r="K86" i="15"/>
  <c r="L87" i="13"/>
  <c r="K86" i="13"/>
  <c r="L87" i="12"/>
  <c r="K86" i="12"/>
  <c r="K86" i="16"/>
  <c r="L87" i="16"/>
  <c r="L87" i="17"/>
  <c r="K86" i="17"/>
  <c r="K86" i="18"/>
  <c r="L87" i="18"/>
  <c r="K85" i="8" l="1"/>
  <c r="L86" i="8"/>
  <c r="L86" i="4"/>
  <c r="K85" i="4"/>
  <c r="K85" i="6"/>
  <c r="L86" i="6"/>
  <c r="L86" i="13"/>
  <c r="K85" i="13"/>
  <c r="K85" i="2"/>
  <c r="L86" i="2"/>
  <c r="K85" i="16"/>
  <c r="L86" i="16"/>
  <c r="L86" i="17"/>
  <c r="K85" i="17"/>
  <c r="L86" i="12"/>
  <c r="K85" i="12"/>
  <c r="K85" i="15"/>
  <c r="L86" i="15"/>
  <c r="K85" i="14"/>
  <c r="L86" i="14"/>
  <c r="L86" i="7"/>
  <c r="K85" i="7"/>
  <c r="K85" i="10"/>
  <c r="L86" i="10"/>
  <c r="K85" i="9"/>
  <c r="L86" i="9"/>
  <c r="K85" i="18"/>
  <c r="L86" i="18"/>
  <c r="L85" i="9" l="1"/>
  <c r="K84" i="9"/>
  <c r="K84" i="13"/>
  <c r="L85" i="13"/>
  <c r="K84" i="4"/>
  <c r="L85" i="4"/>
  <c r="K84" i="15"/>
  <c r="L85" i="15"/>
  <c r="K84" i="6"/>
  <c r="L85" i="6"/>
  <c r="L85" i="16"/>
  <c r="K84" i="16"/>
  <c r="L85" i="2"/>
  <c r="K84" i="2"/>
  <c r="L85" i="12"/>
  <c r="K84" i="12"/>
  <c r="L85" i="10"/>
  <c r="K84" i="10"/>
  <c r="L85" i="14"/>
  <c r="K84" i="14"/>
  <c r="K84" i="7"/>
  <c r="L85" i="7"/>
  <c r="K84" i="17"/>
  <c r="L85" i="17"/>
  <c r="K84" i="8"/>
  <c r="L85" i="8"/>
  <c r="L85" i="18"/>
  <c r="K84" i="18"/>
  <c r="K83" i="7" l="1"/>
  <c r="L84" i="7"/>
  <c r="L84" i="8"/>
  <c r="K83" i="8"/>
  <c r="L84" i="12"/>
  <c r="K83" i="12"/>
  <c r="L84" i="17"/>
  <c r="K83" i="17"/>
  <c r="K83" i="15"/>
  <c r="L84" i="15"/>
  <c r="K83" i="13"/>
  <c r="L84" i="13"/>
  <c r="K83" i="6"/>
  <c r="L84" i="6"/>
  <c r="K83" i="14"/>
  <c r="L84" i="14"/>
  <c r="K83" i="16"/>
  <c r="L84" i="16"/>
  <c r="K83" i="10"/>
  <c r="L84" i="10"/>
  <c r="L84" i="2"/>
  <c r="K83" i="2"/>
  <c r="K83" i="9"/>
  <c r="L84" i="9"/>
  <c r="L84" i="4"/>
  <c r="K83" i="4"/>
  <c r="K83" i="18"/>
  <c r="L84" i="18"/>
  <c r="K82" i="17" l="1"/>
  <c r="L83" i="17"/>
  <c r="K82" i="8"/>
  <c r="L83" i="8"/>
  <c r="L83" i="6"/>
  <c r="K82" i="6"/>
  <c r="L83" i="9"/>
  <c r="K82" i="9"/>
  <c r="L83" i="14"/>
  <c r="K82" i="14"/>
  <c r="K82" i="13"/>
  <c r="L83" i="13"/>
  <c r="K82" i="16"/>
  <c r="L83" i="16"/>
  <c r="L83" i="15"/>
  <c r="K82" i="15"/>
  <c r="K82" i="10"/>
  <c r="L83" i="10"/>
  <c r="L83" i="4"/>
  <c r="K82" i="4"/>
  <c r="K82" i="2"/>
  <c r="L83" i="2"/>
  <c r="L83" i="12"/>
  <c r="K82" i="12"/>
  <c r="L83" i="7"/>
  <c r="K82" i="7"/>
  <c r="K82" i="18"/>
  <c r="L83" i="18"/>
  <c r="L82" i="2" l="1"/>
  <c r="K81" i="2"/>
  <c r="K81" i="10"/>
  <c r="L82" i="10"/>
  <c r="L82" i="12"/>
  <c r="K81" i="12"/>
  <c r="L82" i="15"/>
  <c r="K81" i="15"/>
  <c r="K81" i="13"/>
  <c r="L82" i="13"/>
  <c r="K81" i="8"/>
  <c r="L82" i="8"/>
  <c r="K81" i="16"/>
  <c r="L82" i="16"/>
  <c r="L82" i="4"/>
  <c r="K81" i="4"/>
  <c r="K81" i="9"/>
  <c r="L82" i="9"/>
  <c r="L82" i="7"/>
  <c r="K81" i="7"/>
  <c r="K81" i="14"/>
  <c r="L82" i="14"/>
  <c r="K81" i="6"/>
  <c r="L82" i="6"/>
  <c r="K81" i="17"/>
  <c r="L82" i="17"/>
  <c r="K81" i="18"/>
  <c r="L82" i="18"/>
  <c r="K80" i="17" l="1"/>
  <c r="L81" i="17"/>
  <c r="K80" i="14"/>
  <c r="L81" i="14"/>
  <c r="L81" i="13"/>
  <c r="K80" i="13"/>
  <c r="L81" i="7"/>
  <c r="K80" i="7"/>
  <c r="K80" i="8"/>
  <c r="L81" i="8"/>
  <c r="L81" i="10"/>
  <c r="K80" i="10"/>
  <c r="K80" i="16"/>
  <c r="L81" i="16"/>
  <c r="K80" i="4"/>
  <c r="L81" i="4"/>
  <c r="K80" i="15"/>
  <c r="L81" i="15"/>
  <c r="K80" i="6"/>
  <c r="L81" i="6"/>
  <c r="L81" i="12"/>
  <c r="K80" i="12"/>
  <c r="L81" i="2"/>
  <c r="K80" i="2"/>
  <c r="K80" i="9"/>
  <c r="L81" i="9"/>
  <c r="L81" i="18"/>
  <c r="K80" i="18"/>
  <c r="L80" i="16" l="1"/>
  <c r="K79" i="16"/>
  <c r="L80" i="10"/>
  <c r="K79" i="10"/>
  <c r="L80" i="9"/>
  <c r="K79" i="9"/>
  <c r="L80" i="2"/>
  <c r="K79" i="2"/>
  <c r="L80" i="4"/>
  <c r="K79" i="4"/>
  <c r="K79" i="14"/>
  <c r="L80" i="14"/>
  <c r="K79" i="8"/>
  <c r="L80" i="8"/>
  <c r="K79" i="7"/>
  <c r="L80" i="7"/>
  <c r="L80" i="6"/>
  <c r="K79" i="6"/>
  <c r="K79" i="12"/>
  <c r="L80" i="12"/>
  <c r="K79" i="13"/>
  <c r="L80" i="13"/>
  <c r="K79" i="15"/>
  <c r="L80" i="15"/>
  <c r="L80" i="17"/>
  <c r="K79" i="17"/>
  <c r="K79" i="18"/>
  <c r="L80" i="18"/>
  <c r="L79" i="2" l="1"/>
  <c r="K78" i="2"/>
  <c r="K78" i="10"/>
  <c r="L79" i="10"/>
  <c r="K78" i="13"/>
  <c r="L79" i="13"/>
  <c r="L79" i="7"/>
  <c r="K78" i="7"/>
  <c r="L79" i="14"/>
  <c r="K78" i="14"/>
  <c r="L79" i="15"/>
  <c r="K78" i="15"/>
  <c r="K78" i="12"/>
  <c r="L79" i="12"/>
  <c r="K78" i="17"/>
  <c r="L79" i="17"/>
  <c r="K78" i="6"/>
  <c r="L79" i="6"/>
  <c r="K78" i="4"/>
  <c r="L79" i="4"/>
  <c r="L79" i="9"/>
  <c r="K78" i="9"/>
  <c r="L79" i="16"/>
  <c r="K78" i="16"/>
  <c r="K78" i="8"/>
  <c r="L79" i="8"/>
  <c r="K78" i="18"/>
  <c r="L79" i="18"/>
  <c r="L78" i="8" l="1"/>
  <c r="K77" i="8"/>
  <c r="K77" i="12"/>
  <c r="L78" i="12"/>
  <c r="K77" i="16"/>
  <c r="L78" i="16"/>
  <c r="L78" i="15"/>
  <c r="K77" i="15"/>
  <c r="K77" i="6"/>
  <c r="L78" i="6"/>
  <c r="L78" i="13"/>
  <c r="K77" i="13"/>
  <c r="K77" i="17"/>
  <c r="L78" i="17"/>
  <c r="L78" i="10"/>
  <c r="K77" i="10"/>
  <c r="K77" i="7"/>
  <c r="L78" i="7"/>
  <c r="L78" i="4"/>
  <c r="K77" i="4"/>
  <c r="L78" i="9"/>
  <c r="K77" i="9"/>
  <c r="L78" i="14"/>
  <c r="K77" i="14"/>
  <c r="K77" i="2"/>
  <c r="L78" i="2"/>
  <c r="L78" i="18"/>
  <c r="K77" i="18"/>
  <c r="K76" i="13" l="1"/>
  <c r="L77" i="13"/>
  <c r="L77" i="7"/>
  <c r="K76" i="7"/>
  <c r="L77" i="16"/>
  <c r="K76" i="16"/>
  <c r="K76" i="14"/>
  <c r="L77" i="14"/>
  <c r="K76" i="10"/>
  <c r="L77" i="10"/>
  <c r="L77" i="12"/>
  <c r="K76" i="12"/>
  <c r="L77" i="17"/>
  <c r="K76" i="17"/>
  <c r="L77" i="6"/>
  <c r="K76" i="6"/>
  <c r="K76" i="4"/>
  <c r="L77" i="4"/>
  <c r="K76" i="15"/>
  <c r="L77" i="15"/>
  <c r="L77" i="9"/>
  <c r="K76" i="9"/>
  <c r="L77" i="8"/>
  <c r="K76" i="8"/>
  <c r="K76" i="2"/>
  <c r="L77" i="2"/>
  <c r="L77" i="18"/>
  <c r="K76" i="18"/>
  <c r="L76" i="8" l="1"/>
  <c r="K75" i="8"/>
  <c r="K75" i="7"/>
  <c r="L76" i="7"/>
  <c r="L76" i="4"/>
  <c r="K75" i="4"/>
  <c r="L76" i="10"/>
  <c r="K75" i="10"/>
  <c r="L76" i="6"/>
  <c r="K75" i="6"/>
  <c r="K75" i="14"/>
  <c r="L76" i="14"/>
  <c r="L76" i="2"/>
  <c r="K75" i="2"/>
  <c r="K75" i="12"/>
  <c r="L76" i="12"/>
  <c r="K75" i="15"/>
  <c r="L76" i="15"/>
  <c r="L76" i="9"/>
  <c r="K75" i="9"/>
  <c r="L76" i="17"/>
  <c r="K75" i="17"/>
  <c r="K75" i="16"/>
  <c r="L76" i="16"/>
  <c r="L76" i="13"/>
  <c r="K75" i="13"/>
  <c r="L76" i="18"/>
  <c r="K75" i="18"/>
  <c r="K74" i="10" l="1"/>
  <c r="L75" i="10"/>
  <c r="L75" i="16"/>
  <c r="K74" i="16"/>
  <c r="K74" i="12"/>
  <c r="L75" i="12"/>
  <c r="K74" i="14"/>
  <c r="L75" i="14"/>
  <c r="L75" i="7"/>
  <c r="K74" i="7"/>
  <c r="L75" i="15"/>
  <c r="K74" i="15"/>
  <c r="L75" i="9"/>
  <c r="K74" i="9"/>
  <c r="L75" i="13"/>
  <c r="K74" i="13"/>
  <c r="L75" i="17"/>
  <c r="K74" i="17"/>
  <c r="L75" i="2"/>
  <c r="K74" i="2"/>
  <c r="K74" i="6"/>
  <c r="L75" i="6"/>
  <c r="K74" i="4"/>
  <c r="L75" i="4"/>
  <c r="L75" i="8"/>
  <c r="K74" i="8"/>
  <c r="K74" i="18"/>
  <c r="L75" i="18"/>
  <c r="L74" i="16" l="1"/>
  <c r="K73" i="16"/>
  <c r="K73" i="6"/>
  <c r="L74" i="6"/>
  <c r="L74" i="13"/>
  <c r="K73" i="13"/>
  <c r="K73" i="4"/>
  <c r="L74" i="4"/>
  <c r="L74" i="14"/>
  <c r="K73" i="14"/>
  <c r="K73" i="12"/>
  <c r="L74" i="12"/>
  <c r="K73" i="2"/>
  <c r="L74" i="2"/>
  <c r="L74" i="15"/>
  <c r="K73" i="15"/>
  <c r="K73" i="8"/>
  <c r="L74" i="8"/>
  <c r="K73" i="17"/>
  <c r="L74" i="17"/>
  <c r="L74" i="9"/>
  <c r="K73" i="9"/>
  <c r="L74" i="7"/>
  <c r="K73" i="7"/>
  <c r="L74" i="10"/>
  <c r="K73" i="10"/>
  <c r="L74" i="18"/>
  <c r="K73" i="18"/>
  <c r="K72" i="8" l="1"/>
  <c r="L73" i="8"/>
  <c r="K72" i="15"/>
  <c r="L73" i="15"/>
  <c r="K72" i="12"/>
  <c r="L73" i="12"/>
  <c r="L73" i="4"/>
  <c r="K72" i="4"/>
  <c r="K72" i="6"/>
  <c r="L73" i="6"/>
  <c r="L73" i="7"/>
  <c r="K72" i="7"/>
  <c r="K72" i="17"/>
  <c r="L73" i="17"/>
  <c r="K72" i="10"/>
  <c r="L73" i="10"/>
  <c r="K72" i="9"/>
  <c r="L73" i="9"/>
  <c r="L73" i="14"/>
  <c r="K72" i="14"/>
  <c r="L73" i="13"/>
  <c r="K72" i="13"/>
  <c r="K72" i="16"/>
  <c r="L73" i="16"/>
  <c r="K72" i="2"/>
  <c r="L73" i="2"/>
  <c r="L73" i="18"/>
  <c r="K72" i="18"/>
  <c r="L72" i="4" l="1"/>
  <c r="K71" i="4"/>
  <c r="K71" i="17"/>
  <c r="L72" i="17"/>
  <c r="K71" i="12"/>
  <c r="L72" i="12"/>
  <c r="L72" i="15"/>
  <c r="K71" i="15"/>
  <c r="L72" i="9"/>
  <c r="K71" i="9"/>
  <c r="L72" i="6"/>
  <c r="K71" i="6"/>
  <c r="L72" i="14"/>
  <c r="K71" i="14"/>
  <c r="L72" i="7"/>
  <c r="K71" i="7"/>
  <c r="L72" i="16"/>
  <c r="K71" i="16"/>
  <c r="K71" i="10"/>
  <c r="L72" i="10"/>
  <c r="L72" i="13"/>
  <c r="K71" i="13"/>
  <c r="L72" i="2"/>
  <c r="K71" i="2"/>
  <c r="L72" i="8"/>
  <c r="K71" i="8"/>
  <c r="K71" i="18"/>
  <c r="L72" i="18"/>
  <c r="K70" i="6" l="1"/>
  <c r="L71" i="6"/>
  <c r="K70" i="12"/>
  <c r="L71" i="12"/>
  <c r="L71" i="2"/>
  <c r="K70" i="2"/>
  <c r="K70" i="7"/>
  <c r="L71" i="7"/>
  <c r="K70" i="17"/>
  <c r="L71" i="17"/>
  <c r="L71" i="15"/>
  <c r="K70" i="15"/>
  <c r="K70" i="10"/>
  <c r="L71" i="10"/>
  <c r="L71" i="8"/>
  <c r="K70" i="8"/>
  <c r="L71" i="13"/>
  <c r="K70" i="13"/>
  <c r="K70" i="16"/>
  <c r="L71" i="16"/>
  <c r="K70" i="14"/>
  <c r="L71" i="14"/>
  <c r="L71" i="9"/>
  <c r="K70" i="9"/>
  <c r="K70" i="4"/>
  <c r="L71" i="4"/>
  <c r="K70" i="18"/>
  <c r="L71" i="18"/>
  <c r="K69" i="15" l="1"/>
  <c r="L70" i="15"/>
  <c r="L70" i="14"/>
  <c r="K69" i="14"/>
  <c r="L70" i="7"/>
  <c r="K69" i="7"/>
  <c r="L70" i="12"/>
  <c r="K69" i="12"/>
  <c r="K69" i="4"/>
  <c r="L70" i="4"/>
  <c r="K69" i="17"/>
  <c r="L70" i="17"/>
  <c r="L70" i="9"/>
  <c r="K69" i="9"/>
  <c r="K69" i="8"/>
  <c r="L70" i="8"/>
  <c r="K69" i="16"/>
  <c r="L70" i="16"/>
  <c r="K69" i="13"/>
  <c r="L70" i="13"/>
  <c r="K69" i="2"/>
  <c r="L70" i="2"/>
  <c r="L70" i="10"/>
  <c r="K69" i="10"/>
  <c r="K69" i="6"/>
  <c r="L70" i="6"/>
  <c r="K69" i="18"/>
  <c r="L70" i="18"/>
  <c r="L69" i="2" l="1"/>
  <c r="K68" i="2"/>
  <c r="K68" i="10"/>
  <c r="L69" i="10"/>
  <c r="L69" i="14"/>
  <c r="K68" i="14"/>
  <c r="L69" i="6"/>
  <c r="K68" i="6"/>
  <c r="L69" i="4"/>
  <c r="K68" i="4"/>
  <c r="L69" i="8"/>
  <c r="K68" i="8"/>
  <c r="L69" i="17"/>
  <c r="K68" i="17"/>
  <c r="L69" i="16"/>
  <c r="K68" i="16"/>
  <c r="L69" i="12"/>
  <c r="K68" i="12"/>
  <c r="K68" i="13"/>
  <c r="L69" i="13"/>
  <c r="K68" i="9"/>
  <c r="L69" i="9"/>
  <c r="L69" i="7"/>
  <c r="K68" i="7"/>
  <c r="L69" i="15"/>
  <c r="K68" i="15"/>
  <c r="L69" i="18"/>
  <c r="K68" i="18"/>
  <c r="K67" i="7" l="1"/>
  <c r="L68" i="7"/>
  <c r="K67" i="6"/>
  <c r="L68" i="6"/>
  <c r="K67" i="10"/>
  <c r="L68" i="10"/>
  <c r="L68" i="9"/>
  <c r="K67" i="9"/>
  <c r="L68" i="16"/>
  <c r="K67" i="16"/>
  <c r="K67" i="8"/>
  <c r="L68" i="8"/>
  <c r="L68" i="13"/>
  <c r="K67" i="13"/>
  <c r="L68" i="15"/>
  <c r="K67" i="15"/>
  <c r="L68" i="12"/>
  <c r="K67" i="12"/>
  <c r="L68" i="17"/>
  <c r="K67" i="17"/>
  <c r="K67" i="4"/>
  <c r="L68" i="4"/>
  <c r="K67" i="14"/>
  <c r="L68" i="14"/>
  <c r="K67" i="2"/>
  <c r="L68" i="2"/>
  <c r="L68" i="18"/>
  <c r="K67" i="18"/>
  <c r="K66" i="9" l="1"/>
  <c r="L67" i="9"/>
  <c r="K66" i="17"/>
  <c r="L67" i="17"/>
  <c r="L67" i="14"/>
  <c r="K66" i="14"/>
  <c r="K66" i="8"/>
  <c r="L67" i="8"/>
  <c r="K66" i="6"/>
  <c r="L67" i="6"/>
  <c r="K66" i="15"/>
  <c r="L67" i="15"/>
  <c r="K66" i="12"/>
  <c r="L67" i="12"/>
  <c r="L67" i="13"/>
  <c r="K66" i="13"/>
  <c r="K66" i="16"/>
  <c r="L67" i="16"/>
  <c r="L67" i="2"/>
  <c r="K66" i="2"/>
  <c r="K66" i="4"/>
  <c r="L67" i="4"/>
  <c r="L67" i="10"/>
  <c r="K66" i="10"/>
  <c r="K66" i="7"/>
  <c r="L67" i="7"/>
  <c r="K66" i="18"/>
  <c r="L67" i="18"/>
  <c r="L66" i="7" l="1"/>
  <c r="K65" i="7"/>
  <c r="K65" i="2"/>
  <c r="L66" i="2"/>
  <c r="K65" i="4"/>
  <c r="L66" i="4"/>
  <c r="K65" i="15"/>
  <c r="L66" i="15"/>
  <c r="K65" i="8"/>
  <c r="L66" i="8"/>
  <c r="K65" i="17"/>
  <c r="L66" i="17"/>
  <c r="L66" i="12"/>
  <c r="K65" i="12"/>
  <c r="K65" i="10"/>
  <c r="L66" i="10"/>
  <c r="L66" i="13"/>
  <c r="K65" i="13"/>
  <c r="K65" i="14"/>
  <c r="L66" i="14"/>
  <c r="L66" i="16"/>
  <c r="K65" i="16"/>
  <c r="K65" i="6"/>
  <c r="L66" i="6"/>
  <c r="L66" i="9"/>
  <c r="K65" i="9"/>
  <c r="K65" i="18"/>
  <c r="L66" i="18"/>
  <c r="L65" i="8" l="1"/>
  <c r="K64" i="8"/>
  <c r="K64" i="6"/>
  <c r="L65" i="6"/>
  <c r="L65" i="14"/>
  <c r="K64" i="14"/>
  <c r="K64" i="10"/>
  <c r="L65" i="10"/>
  <c r="L65" i="17"/>
  <c r="K64" i="17"/>
  <c r="L65" i="15"/>
  <c r="K64" i="15"/>
  <c r="K64" i="2"/>
  <c r="L65" i="2"/>
  <c r="K64" i="4"/>
  <c r="L65" i="4"/>
  <c r="K64" i="9"/>
  <c r="L65" i="9"/>
  <c r="L65" i="16"/>
  <c r="K64" i="16"/>
  <c r="L65" i="13"/>
  <c r="K64" i="13"/>
  <c r="L65" i="12"/>
  <c r="K64" i="12"/>
  <c r="L65" i="7"/>
  <c r="K64" i="7"/>
  <c r="L65" i="18"/>
  <c r="K64" i="18"/>
  <c r="K63" i="9" l="1"/>
  <c r="L64" i="9"/>
  <c r="K63" i="16"/>
  <c r="L64" i="16"/>
  <c r="L64" i="4"/>
  <c r="K63" i="4"/>
  <c r="L64" i="10"/>
  <c r="K63" i="10"/>
  <c r="K63" i="6"/>
  <c r="L64" i="6"/>
  <c r="K63" i="2"/>
  <c r="L64" i="2"/>
  <c r="K63" i="12"/>
  <c r="L64" i="12"/>
  <c r="L64" i="15"/>
  <c r="K63" i="15"/>
  <c r="L64" i="7"/>
  <c r="K63" i="7"/>
  <c r="L64" i="13"/>
  <c r="K63" i="13"/>
  <c r="K63" i="17"/>
  <c r="L64" i="17"/>
  <c r="K63" i="14"/>
  <c r="L64" i="14"/>
  <c r="K63" i="8"/>
  <c r="L64" i="8"/>
  <c r="K63" i="18"/>
  <c r="L64" i="18"/>
  <c r="L63" i="17" l="1"/>
  <c r="K62" i="17"/>
  <c r="K62" i="10"/>
  <c r="L63" i="10"/>
  <c r="K62" i="8"/>
  <c r="L63" i="8"/>
  <c r="K62" i="6"/>
  <c r="L63" i="6"/>
  <c r="L63" i="15"/>
  <c r="K62" i="15"/>
  <c r="K62" i="14"/>
  <c r="L63" i="14"/>
  <c r="K62" i="2"/>
  <c r="L63" i="2"/>
  <c r="L63" i="16"/>
  <c r="K62" i="16"/>
  <c r="L63" i="13"/>
  <c r="K62" i="13"/>
  <c r="L63" i="7"/>
  <c r="K62" i="7"/>
  <c r="K62" i="4"/>
  <c r="L63" i="4"/>
  <c r="K62" i="12"/>
  <c r="L63" i="12"/>
  <c r="L63" i="9"/>
  <c r="K62" i="9"/>
  <c r="K62" i="18"/>
  <c r="L63" i="18"/>
  <c r="K61" i="2" l="1"/>
  <c r="L62" i="2"/>
  <c r="K61" i="16"/>
  <c r="L62" i="16"/>
  <c r="K61" i="12"/>
  <c r="L62" i="12"/>
  <c r="L62" i="14"/>
  <c r="K61" i="14"/>
  <c r="K61" i="6"/>
  <c r="L62" i="6"/>
  <c r="L62" i="10"/>
  <c r="K61" i="10"/>
  <c r="L62" i="8"/>
  <c r="K61" i="8"/>
  <c r="L62" i="7"/>
  <c r="K61" i="7"/>
  <c r="L62" i="9"/>
  <c r="K61" i="9"/>
  <c r="L62" i="13"/>
  <c r="K61" i="13"/>
  <c r="K61" i="15"/>
  <c r="L62" i="15"/>
  <c r="K61" i="17"/>
  <c r="L62" i="17"/>
  <c r="K61" i="4"/>
  <c r="L62" i="4"/>
  <c r="L62" i="18"/>
  <c r="K61" i="18"/>
  <c r="K60" i="10" l="1"/>
  <c r="L61" i="10"/>
  <c r="L61" i="12"/>
  <c r="K60" i="12"/>
  <c r="L61" i="13"/>
  <c r="K60" i="13"/>
  <c r="K60" i="16"/>
  <c r="L61" i="16"/>
  <c r="L61" i="15"/>
  <c r="K60" i="15"/>
  <c r="K60" i="6"/>
  <c r="L61" i="6"/>
  <c r="K60" i="7"/>
  <c r="L61" i="7"/>
  <c r="L61" i="14"/>
  <c r="K60" i="14"/>
  <c r="L61" i="17"/>
  <c r="K60" i="17"/>
  <c r="L61" i="9"/>
  <c r="K60" i="9"/>
  <c r="L61" i="8"/>
  <c r="K60" i="8"/>
  <c r="L61" i="4"/>
  <c r="K60" i="4"/>
  <c r="K60" i="2"/>
  <c r="L61" i="2"/>
  <c r="L61" i="18"/>
  <c r="K60" i="18"/>
  <c r="K59" i="7" l="1"/>
  <c r="L60" i="7"/>
  <c r="L60" i="4"/>
  <c r="K59" i="4"/>
  <c r="K59" i="12"/>
  <c r="L60" i="12"/>
  <c r="L60" i="14"/>
  <c r="K59" i="14"/>
  <c r="L60" i="6"/>
  <c r="K59" i="6"/>
  <c r="L60" i="16"/>
  <c r="K59" i="16"/>
  <c r="L60" i="9"/>
  <c r="K59" i="9"/>
  <c r="K59" i="8"/>
  <c r="L60" i="8"/>
  <c r="K59" i="17"/>
  <c r="L60" i="17"/>
  <c r="K59" i="15"/>
  <c r="L60" i="15"/>
  <c r="L60" i="13"/>
  <c r="K59" i="13"/>
  <c r="K59" i="2"/>
  <c r="L60" i="2"/>
  <c r="L60" i="10"/>
  <c r="K59" i="10"/>
  <c r="L60" i="18"/>
  <c r="K59" i="18"/>
  <c r="K58" i="16" l="1"/>
  <c r="L59" i="16"/>
  <c r="L59" i="4"/>
  <c r="K58" i="4"/>
  <c r="L59" i="12"/>
  <c r="K58" i="12"/>
  <c r="L59" i="15"/>
  <c r="K58" i="15"/>
  <c r="K58" i="17"/>
  <c r="L59" i="17"/>
  <c r="L59" i="14"/>
  <c r="K58" i="14"/>
  <c r="L59" i="2"/>
  <c r="K58" i="2"/>
  <c r="K58" i="8"/>
  <c r="L59" i="8"/>
  <c r="K58" i="10"/>
  <c r="L59" i="10"/>
  <c r="K58" i="13"/>
  <c r="L59" i="13"/>
  <c r="L59" i="9"/>
  <c r="K58" i="9"/>
  <c r="K58" i="6"/>
  <c r="L59" i="6"/>
  <c r="K58" i="7"/>
  <c r="L59" i="7"/>
  <c r="K58" i="18"/>
  <c r="L59" i="18"/>
  <c r="L58" i="15" l="1"/>
  <c r="K57" i="15"/>
  <c r="K57" i="4"/>
  <c r="L58" i="4"/>
  <c r="L58" i="17"/>
  <c r="K57" i="17"/>
  <c r="L58" i="8"/>
  <c r="K57" i="8"/>
  <c r="K57" i="7"/>
  <c r="L58" i="7"/>
  <c r="K57" i="10"/>
  <c r="L58" i="10"/>
  <c r="K57" i="14"/>
  <c r="L58" i="14"/>
  <c r="K57" i="6"/>
  <c r="L58" i="6"/>
  <c r="L58" i="13"/>
  <c r="K57" i="13"/>
  <c r="K57" i="9"/>
  <c r="L58" i="9"/>
  <c r="K57" i="2"/>
  <c r="L58" i="2"/>
  <c r="K57" i="12"/>
  <c r="L58" i="12"/>
  <c r="L58" i="16"/>
  <c r="K57" i="16"/>
  <c r="L58" i="18"/>
  <c r="K57" i="18"/>
  <c r="K56" i="8" l="1"/>
  <c r="L57" i="8"/>
  <c r="L57" i="7"/>
  <c r="K56" i="7"/>
  <c r="L57" i="9"/>
  <c r="K56" i="9"/>
  <c r="L57" i="10"/>
  <c r="K56" i="10"/>
  <c r="L57" i="4"/>
  <c r="K56" i="4"/>
  <c r="K56" i="14"/>
  <c r="L57" i="14"/>
  <c r="K56" i="12"/>
  <c r="L57" i="12"/>
  <c r="K56" i="6"/>
  <c r="L57" i="6"/>
  <c r="L57" i="16"/>
  <c r="K56" i="16"/>
  <c r="K56" i="13"/>
  <c r="L57" i="13"/>
  <c r="L57" i="17"/>
  <c r="K56" i="17"/>
  <c r="L57" i="15"/>
  <c r="K56" i="15"/>
  <c r="K56" i="2"/>
  <c r="L57" i="2"/>
  <c r="L57" i="18"/>
  <c r="K56" i="18"/>
  <c r="K55" i="2" l="1"/>
  <c r="L56" i="2"/>
  <c r="K55" i="12"/>
  <c r="L56" i="12"/>
  <c r="K55" i="15"/>
  <c r="L56" i="15"/>
  <c r="K55" i="7"/>
  <c r="L56" i="7"/>
  <c r="K55" i="6"/>
  <c r="L56" i="6"/>
  <c r="K55" i="14"/>
  <c r="L56" i="14"/>
  <c r="L56" i="10"/>
  <c r="K55" i="10"/>
  <c r="K55" i="13"/>
  <c r="L56" i="13"/>
  <c r="K55" i="17"/>
  <c r="L56" i="17"/>
  <c r="K55" i="16"/>
  <c r="L56" i="16"/>
  <c r="K55" i="4"/>
  <c r="L56" i="4"/>
  <c r="L56" i="9"/>
  <c r="K55" i="9"/>
  <c r="K55" i="8"/>
  <c r="L56" i="8"/>
  <c r="L56" i="18"/>
  <c r="K55" i="18"/>
  <c r="L55" i="9" l="1"/>
  <c r="K54" i="9"/>
  <c r="K54" i="17"/>
  <c r="L55" i="17"/>
  <c r="L55" i="15"/>
  <c r="K54" i="15"/>
  <c r="L55" i="13"/>
  <c r="K54" i="13"/>
  <c r="K54" i="14"/>
  <c r="L55" i="14"/>
  <c r="K54" i="7"/>
  <c r="L55" i="7"/>
  <c r="K54" i="12"/>
  <c r="L55" i="12"/>
  <c r="L55" i="8"/>
  <c r="K54" i="8"/>
  <c r="K54" i="6"/>
  <c r="L55" i="6"/>
  <c r="K54" i="16"/>
  <c r="L55" i="16"/>
  <c r="L55" i="10"/>
  <c r="K54" i="10"/>
  <c r="K54" i="4"/>
  <c r="L55" i="4"/>
  <c r="L55" i="2"/>
  <c r="K54" i="2"/>
  <c r="K54" i="18"/>
  <c r="L55" i="18"/>
  <c r="K53" i="12" l="1"/>
  <c r="L54" i="12"/>
  <c r="L54" i="8"/>
  <c r="K53" i="8"/>
  <c r="K53" i="4"/>
  <c r="L54" i="4"/>
  <c r="K53" i="7"/>
  <c r="L54" i="7"/>
  <c r="L54" i="17"/>
  <c r="K53" i="17"/>
  <c r="L54" i="14"/>
  <c r="K53" i="14"/>
  <c r="K53" i="13"/>
  <c r="L54" i="13"/>
  <c r="L54" i="16"/>
  <c r="K53" i="16"/>
  <c r="K53" i="2"/>
  <c r="L54" i="2"/>
  <c r="K53" i="10"/>
  <c r="L54" i="10"/>
  <c r="L54" i="15"/>
  <c r="K53" i="15"/>
  <c r="K53" i="9"/>
  <c r="L54" i="9"/>
  <c r="L54" i="6"/>
  <c r="K53" i="6"/>
  <c r="L54" i="18"/>
  <c r="K53" i="18"/>
  <c r="L53" i="4" l="1"/>
  <c r="K52" i="4"/>
  <c r="L53" i="14"/>
  <c r="K52" i="14"/>
  <c r="L53" i="8"/>
  <c r="K52" i="8"/>
  <c r="K52" i="13"/>
  <c r="L53" i="13"/>
  <c r="K52" i="10"/>
  <c r="L53" i="10"/>
  <c r="L53" i="7"/>
  <c r="K52" i="7"/>
  <c r="L53" i="2"/>
  <c r="K52" i="2"/>
  <c r="K52" i="16"/>
  <c r="L53" i="16"/>
  <c r="K52" i="9"/>
  <c r="L53" i="9"/>
  <c r="L53" i="6"/>
  <c r="K52" i="6"/>
  <c r="L53" i="15"/>
  <c r="K52" i="15"/>
  <c r="K52" i="17"/>
  <c r="L53" i="17"/>
  <c r="K52" i="12"/>
  <c r="L53" i="12"/>
  <c r="L53" i="18"/>
  <c r="K52" i="18"/>
  <c r="L52" i="14" l="1"/>
  <c r="K51" i="14"/>
  <c r="L52" i="6"/>
  <c r="K51" i="6"/>
  <c r="L52" i="16"/>
  <c r="K51" i="16"/>
  <c r="K51" i="13"/>
  <c r="L52" i="13"/>
  <c r="K51" i="12"/>
  <c r="L52" i="12"/>
  <c r="L52" i="10"/>
  <c r="K51" i="10"/>
  <c r="L52" i="7"/>
  <c r="K51" i="7"/>
  <c r="K51" i="17"/>
  <c r="L52" i="17"/>
  <c r="L52" i="15"/>
  <c r="K51" i="15"/>
  <c r="L52" i="2"/>
  <c r="K51" i="2"/>
  <c r="K51" i="8"/>
  <c r="L52" i="8"/>
  <c r="K51" i="4"/>
  <c r="L52" i="4"/>
  <c r="L52" i="9"/>
  <c r="K51" i="9"/>
  <c r="K51" i="18"/>
  <c r="L52" i="18"/>
  <c r="K50" i="8" l="1"/>
  <c r="L51" i="8"/>
  <c r="K50" i="10"/>
  <c r="L51" i="10"/>
  <c r="L51" i="6"/>
  <c r="K50" i="6"/>
  <c r="K50" i="12"/>
  <c r="L51" i="12"/>
  <c r="L51" i="17"/>
  <c r="K50" i="17"/>
  <c r="K50" i="13"/>
  <c r="L51" i="13"/>
  <c r="K50" i="2"/>
  <c r="L51" i="2"/>
  <c r="L51" i="4"/>
  <c r="K50" i="4"/>
  <c r="K50" i="9"/>
  <c r="L51" i="9"/>
  <c r="K50" i="15"/>
  <c r="L51" i="15"/>
  <c r="L51" i="7"/>
  <c r="K50" i="7"/>
  <c r="K50" i="16"/>
  <c r="L51" i="16"/>
  <c r="K50" i="14"/>
  <c r="L51" i="14"/>
  <c r="K50" i="18"/>
  <c r="L51" i="18"/>
  <c r="K49" i="14" l="1"/>
  <c r="L50" i="14"/>
  <c r="K49" i="2"/>
  <c r="L50" i="2"/>
  <c r="L50" i="4"/>
  <c r="K49" i="4"/>
  <c r="L50" i="16"/>
  <c r="K49" i="16"/>
  <c r="K49" i="13"/>
  <c r="L50" i="13"/>
  <c r="L50" i="12"/>
  <c r="K49" i="12"/>
  <c r="K49" i="10"/>
  <c r="L50" i="10"/>
  <c r="L50" i="9"/>
  <c r="K49" i="9"/>
  <c r="L50" i="15"/>
  <c r="K49" i="15"/>
  <c r="K49" i="7"/>
  <c r="L50" i="7"/>
  <c r="L50" i="17"/>
  <c r="K49" i="17"/>
  <c r="K49" i="6"/>
  <c r="L50" i="6"/>
  <c r="K49" i="8"/>
  <c r="L50" i="8"/>
  <c r="K49" i="18"/>
  <c r="L50" i="18"/>
  <c r="L49" i="12" l="1"/>
  <c r="K48" i="12"/>
  <c r="L49" i="9"/>
  <c r="K48" i="9"/>
  <c r="L49" i="6"/>
  <c r="K48" i="6"/>
  <c r="K48" i="2"/>
  <c r="L49" i="2"/>
  <c r="L49" i="10"/>
  <c r="K48" i="10"/>
  <c r="L49" i="13"/>
  <c r="K48" i="13"/>
  <c r="L49" i="16"/>
  <c r="K48" i="16"/>
  <c r="L49" i="7"/>
  <c r="K48" i="7"/>
  <c r="L49" i="17"/>
  <c r="K48" i="17"/>
  <c r="K48" i="15"/>
  <c r="L49" i="15"/>
  <c r="L49" i="4"/>
  <c r="K48" i="4"/>
  <c r="K48" i="8"/>
  <c r="L49" i="8"/>
  <c r="L49" i="14"/>
  <c r="K48" i="14"/>
  <c r="L49" i="18"/>
  <c r="K48" i="18"/>
  <c r="K47" i="7" l="1"/>
  <c r="L48" i="7"/>
  <c r="L48" i="9"/>
  <c r="K47" i="9"/>
  <c r="K47" i="15"/>
  <c r="L48" i="15"/>
  <c r="L48" i="2"/>
  <c r="K47" i="2"/>
  <c r="K47" i="13"/>
  <c r="L48" i="13"/>
  <c r="K47" i="8"/>
  <c r="L48" i="8"/>
  <c r="K47" i="14"/>
  <c r="L48" i="14"/>
  <c r="L48" i="4"/>
  <c r="K47" i="4"/>
  <c r="L48" i="17"/>
  <c r="K47" i="17"/>
  <c r="K47" i="16"/>
  <c r="L48" i="16"/>
  <c r="K47" i="10"/>
  <c r="L48" i="10"/>
  <c r="K47" i="6"/>
  <c r="L48" i="6"/>
  <c r="L48" i="12"/>
  <c r="K47" i="12"/>
  <c r="K47" i="18"/>
  <c r="L48" i="18"/>
  <c r="K46" i="14" l="1"/>
  <c r="L47" i="14"/>
  <c r="L47" i="9"/>
  <c r="K46" i="9"/>
  <c r="L47" i="10"/>
  <c r="K46" i="10"/>
  <c r="L47" i="13"/>
  <c r="K46" i="13"/>
  <c r="L47" i="4"/>
  <c r="K46" i="4"/>
  <c r="L47" i="16"/>
  <c r="K46" i="16"/>
  <c r="K46" i="8"/>
  <c r="L47" i="8"/>
  <c r="K46" i="15"/>
  <c r="L47" i="15"/>
  <c r="L47" i="2"/>
  <c r="K46" i="2"/>
  <c r="L47" i="6"/>
  <c r="K46" i="6"/>
  <c r="L47" i="12"/>
  <c r="K46" i="12"/>
  <c r="K46" i="17"/>
  <c r="L47" i="17"/>
  <c r="L47" i="7"/>
  <c r="K46" i="7"/>
  <c r="K46" i="18"/>
  <c r="L47" i="18"/>
  <c r="L46" i="8" l="1"/>
  <c r="K45" i="8"/>
  <c r="K45" i="13"/>
  <c r="L46" i="13"/>
  <c r="L46" i="9"/>
  <c r="K45" i="9"/>
  <c r="K45" i="17"/>
  <c r="L46" i="17"/>
  <c r="L46" i="15"/>
  <c r="K45" i="15"/>
  <c r="K45" i="6"/>
  <c r="L46" i="6"/>
  <c r="L46" i="16"/>
  <c r="K45" i="16"/>
  <c r="K45" i="7"/>
  <c r="L46" i="7"/>
  <c r="L46" i="12"/>
  <c r="K45" i="12"/>
  <c r="K45" i="2"/>
  <c r="L46" i="2"/>
  <c r="K45" i="4"/>
  <c r="L46" i="4"/>
  <c r="K45" i="10"/>
  <c r="L46" i="10"/>
  <c r="L46" i="14"/>
  <c r="K45" i="14"/>
  <c r="K45" i="18"/>
  <c r="L46" i="18"/>
  <c r="L45" i="4" l="1"/>
  <c r="K44" i="4"/>
  <c r="K44" i="10"/>
  <c r="L45" i="10"/>
  <c r="L45" i="7"/>
  <c r="K44" i="7"/>
  <c r="K44" i="6"/>
  <c r="L45" i="6"/>
  <c r="K44" i="17"/>
  <c r="L45" i="17"/>
  <c r="K44" i="13"/>
  <c r="L45" i="13"/>
  <c r="K44" i="2"/>
  <c r="L45" i="2"/>
  <c r="L45" i="14"/>
  <c r="K44" i="14"/>
  <c r="L45" i="12"/>
  <c r="K44" i="12"/>
  <c r="L45" i="16"/>
  <c r="K44" i="16"/>
  <c r="K44" i="15"/>
  <c r="L45" i="15"/>
  <c r="K44" i="9"/>
  <c r="L45" i="9"/>
  <c r="K44" i="8"/>
  <c r="L45" i="8"/>
  <c r="L45" i="18"/>
  <c r="K44" i="18"/>
  <c r="L44" i="2" l="1"/>
  <c r="K43" i="2"/>
  <c r="L44" i="16"/>
  <c r="K43" i="16"/>
  <c r="L44" i="13"/>
  <c r="K43" i="13"/>
  <c r="K43" i="6"/>
  <c r="L44" i="6"/>
  <c r="K43" i="10"/>
  <c r="L44" i="10"/>
  <c r="K43" i="15"/>
  <c r="L44" i="15"/>
  <c r="K43" i="17"/>
  <c r="L44" i="17"/>
  <c r="K43" i="14"/>
  <c r="L44" i="14"/>
  <c r="K43" i="9"/>
  <c r="L44" i="9"/>
  <c r="L44" i="12"/>
  <c r="K43" i="12"/>
  <c r="K43" i="7"/>
  <c r="L44" i="7"/>
  <c r="K43" i="4"/>
  <c r="L44" i="4"/>
  <c r="L44" i="8"/>
  <c r="K43" i="8"/>
  <c r="L44" i="18"/>
  <c r="K43" i="18"/>
  <c r="K42" i="17" l="1"/>
  <c r="L43" i="17"/>
  <c r="L43" i="12"/>
  <c r="K42" i="12"/>
  <c r="K42" i="16"/>
  <c r="L43" i="16"/>
  <c r="L43" i="9"/>
  <c r="K42" i="9"/>
  <c r="K42" i="15"/>
  <c r="L43" i="15"/>
  <c r="K42" i="6"/>
  <c r="L43" i="6"/>
  <c r="L43" i="7"/>
  <c r="K42" i="7"/>
  <c r="K42" i="10"/>
  <c r="L43" i="10"/>
  <c r="L43" i="4"/>
  <c r="K42" i="4"/>
  <c r="L43" i="14"/>
  <c r="K42" i="14"/>
  <c r="L43" i="8"/>
  <c r="K42" i="8"/>
  <c r="L43" i="13"/>
  <c r="K42" i="13"/>
  <c r="L43" i="2"/>
  <c r="K42" i="2"/>
  <c r="K42" i="18"/>
  <c r="L43" i="18"/>
  <c r="K41" i="9" l="1"/>
  <c r="L42" i="9"/>
  <c r="K41" i="12"/>
  <c r="L42" i="12"/>
  <c r="K41" i="15"/>
  <c r="L42" i="15"/>
  <c r="K41" i="14"/>
  <c r="L42" i="14"/>
  <c r="K41" i="10"/>
  <c r="L42" i="10"/>
  <c r="K41" i="6"/>
  <c r="L42" i="6"/>
  <c r="L42" i="13"/>
  <c r="K41" i="13"/>
  <c r="K41" i="2"/>
  <c r="L42" i="2"/>
  <c r="L42" i="8"/>
  <c r="K41" i="8"/>
  <c r="K41" i="4"/>
  <c r="L42" i="4"/>
  <c r="K41" i="7"/>
  <c r="L42" i="7"/>
  <c r="K41" i="16"/>
  <c r="L42" i="16"/>
  <c r="L42" i="17"/>
  <c r="K41" i="17"/>
  <c r="L42" i="18"/>
  <c r="K41" i="18"/>
  <c r="L41" i="15" l="1"/>
  <c r="K40" i="15"/>
  <c r="K40" i="2"/>
  <c r="L41" i="2"/>
  <c r="L41" i="6"/>
  <c r="K40" i="6"/>
  <c r="K40" i="14"/>
  <c r="L41" i="14"/>
  <c r="K40" i="12"/>
  <c r="L41" i="12"/>
  <c r="K40" i="7"/>
  <c r="L41" i="7"/>
  <c r="K40" i="16"/>
  <c r="L41" i="16"/>
  <c r="K40" i="4"/>
  <c r="L41" i="4"/>
  <c r="K40" i="17"/>
  <c r="L41" i="17"/>
  <c r="K40" i="8"/>
  <c r="L41" i="8"/>
  <c r="K40" i="13"/>
  <c r="L41" i="13"/>
  <c r="K40" i="10"/>
  <c r="L41" i="10"/>
  <c r="L41" i="9"/>
  <c r="K40" i="9"/>
  <c r="L41" i="18"/>
  <c r="K40" i="18"/>
  <c r="L40" i="17" l="1"/>
  <c r="K39" i="17"/>
  <c r="K39" i="16"/>
  <c r="L40" i="16"/>
  <c r="K39" i="10"/>
  <c r="L40" i="10"/>
  <c r="K39" i="4"/>
  <c r="L40" i="4"/>
  <c r="K39" i="7"/>
  <c r="L40" i="7"/>
  <c r="K39" i="14"/>
  <c r="L40" i="14"/>
  <c r="K39" i="2"/>
  <c r="L40" i="2"/>
  <c r="K39" i="13"/>
  <c r="L40" i="13"/>
  <c r="L40" i="8"/>
  <c r="K39" i="8"/>
  <c r="K39" i="9"/>
  <c r="L40" i="9"/>
  <c r="L40" i="6"/>
  <c r="K39" i="6"/>
  <c r="L40" i="15"/>
  <c r="K39" i="15"/>
  <c r="K39" i="12"/>
  <c r="L40" i="12"/>
  <c r="L40" i="18"/>
  <c r="K39" i="18"/>
  <c r="L39" i="12" l="1"/>
  <c r="K38" i="12"/>
  <c r="L39" i="15"/>
  <c r="K38" i="15"/>
  <c r="K38" i="7"/>
  <c r="L39" i="7"/>
  <c r="L39" i="13"/>
  <c r="K38" i="13"/>
  <c r="K38" i="14"/>
  <c r="L39" i="14"/>
  <c r="L39" i="4"/>
  <c r="K38" i="4"/>
  <c r="K38" i="16"/>
  <c r="L39" i="16"/>
  <c r="K38" i="9"/>
  <c r="L39" i="9"/>
  <c r="K38" i="6"/>
  <c r="L39" i="6"/>
  <c r="K38" i="8"/>
  <c r="L39" i="8"/>
  <c r="K38" i="17"/>
  <c r="L39" i="17"/>
  <c r="K38" i="2"/>
  <c r="L39" i="2"/>
  <c r="L39" i="10"/>
  <c r="K38" i="10"/>
  <c r="K38" i="18"/>
  <c r="L39" i="18"/>
  <c r="K37" i="6" l="1"/>
  <c r="L38" i="6"/>
  <c r="L38" i="13"/>
  <c r="K37" i="13"/>
  <c r="K37" i="15"/>
  <c r="L38" i="15"/>
  <c r="L38" i="17"/>
  <c r="K37" i="17"/>
  <c r="K37" i="14"/>
  <c r="L38" i="14"/>
  <c r="L38" i="9"/>
  <c r="K37" i="9"/>
  <c r="L38" i="16"/>
  <c r="K37" i="16"/>
  <c r="L38" i="4"/>
  <c r="K37" i="4"/>
  <c r="K37" i="2"/>
  <c r="L38" i="2"/>
  <c r="L38" i="8"/>
  <c r="K37" i="8"/>
  <c r="L38" i="10"/>
  <c r="K37" i="10"/>
  <c r="L38" i="12"/>
  <c r="K37" i="12"/>
  <c r="K37" i="7"/>
  <c r="L38" i="7"/>
  <c r="L38" i="18"/>
  <c r="K37" i="18"/>
  <c r="K36" i="12" l="1"/>
  <c r="L37" i="12"/>
  <c r="K36" i="17"/>
  <c r="L37" i="17"/>
  <c r="L37" i="13"/>
  <c r="K36" i="13"/>
  <c r="L37" i="14"/>
  <c r="K36" i="14"/>
  <c r="L37" i="4"/>
  <c r="K36" i="4"/>
  <c r="L37" i="7"/>
  <c r="K36" i="7"/>
  <c r="L37" i="15"/>
  <c r="K36" i="15"/>
  <c r="K36" i="8"/>
  <c r="L37" i="8"/>
  <c r="L37" i="9"/>
  <c r="K36" i="9"/>
  <c r="L37" i="10"/>
  <c r="K36" i="10"/>
  <c r="K36" i="16"/>
  <c r="L37" i="16"/>
  <c r="K36" i="2"/>
  <c r="L37" i="2"/>
  <c r="L37" i="6"/>
  <c r="K36" i="6"/>
  <c r="L37" i="18"/>
  <c r="K36" i="18"/>
  <c r="K35" i="10" l="1"/>
  <c r="L36" i="10"/>
  <c r="L36" i="14"/>
  <c r="K35" i="14"/>
  <c r="K35" i="8"/>
  <c r="L36" i="8"/>
  <c r="K35" i="17"/>
  <c r="L36" i="17"/>
  <c r="L36" i="7"/>
  <c r="K35" i="7"/>
  <c r="L36" i="2"/>
  <c r="K35" i="2"/>
  <c r="L36" i="6"/>
  <c r="K35" i="6"/>
  <c r="K35" i="9"/>
  <c r="L36" i="9"/>
  <c r="K35" i="15"/>
  <c r="L36" i="15"/>
  <c r="K35" i="4"/>
  <c r="L36" i="4"/>
  <c r="K35" i="13"/>
  <c r="L36" i="13"/>
  <c r="L36" i="16"/>
  <c r="K35" i="16"/>
  <c r="K35" i="12"/>
  <c r="L36" i="12"/>
  <c r="L36" i="18"/>
  <c r="K35" i="18"/>
  <c r="K34" i="14" l="1"/>
  <c r="L35" i="14"/>
  <c r="L35" i="4"/>
  <c r="K34" i="4"/>
  <c r="L35" i="17"/>
  <c r="K34" i="17"/>
  <c r="K34" i="16"/>
  <c r="L35" i="16"/>
  <c r="L35" i="9"/>
  <c r="K34" i="9"/>
  <c r="L35" i="6"/>
  <c r="K34" i="6"/>
  <c r="K34" i="7"/>
  <c r="L35" i="7"/>
  <c r="L35" i="2"/>
  <c r="K34" i="2"/>
  <c r="L35" i="12"/>
  <c r="K34" i="12"/>
  <c r="L35" i="13"/>
  <c r="K34" i="13"/>
  <c r="K34" i="15"/>
  <c r="L35" i="15"/>
  <c r="L35" i="8"/>
  <c r="K34" i="8"/>
  <c r="K34" i="10"/>
  <c r="L35" i="10"/>
  <c r="K34" i="18"/>
  <c r="L35" i="18"/>
  <c r="L34" i="2" l="1"/>
  <c r="K33" i="2"/>
  <c r="L34" i="4"/>
  <c r="K33" i="4"/>
  <c r="K33" i="10"/>
  <c r="L34" i="10"/>
  <c r="L34" i="8"/>
  <c r="K33" i="8"/>
  <c r="L34" i="6"/>
  <c r="K33" i="6"/>
  <c r="K33" i="16"/>
  <c r="L34" i="16"/>
  <c r="L34" i="13"/>
  <c r="K33" i="13"/>
  <c r="L34" i="12"/>
  <c r="K33" i="12"/>
  <c r="L34" i="9"/>
  <c r="K33" i="9"/>
  <c r="K33" i="17"/>
  <c r="L34" i="17"/>
  <c r="L34" i="15"/>
  <c r="K33" i="15"/>
  <c r="L34" i="7"/>
  <c r="K33" i="7"/>
  <c r="L34" i="14"/>
  <c r="K33" i="14"/>
  <c r="K33" i="18"/>
  <c r="L34" i="18"/>
  <c r="K32" i="4" l="1"/>
  <c r="L33" i="4"/>
  <c r="L33" i="12"/>
  <c r="K32" i="12"/>
  <c r="L33" i="17"/>
  <c r="K32" i="17"/>
  <c r="L33" i="16"/>
  <c r="K32" i="16"/>
  <c r="L33" i="7"/>
  <c r="K32" i="7"/>
  <c r="L33" i="8"/>
  <c r="K32" i="8"/>
  <c r="K32" i="14"/>
  <c r="L33" i="14"/>
  <c r="L33" i="15"/>
  <c r="K32" i="15"/>
  <c r="L33" i="9"/>
  <c r="K32" i="9"/>
  <c r="L33" i="13"/>
  <c r="K32" i="13"/>
  <c r="K32" i="6"/>
  <c r="L33" i="6"/>
  <c r="L33" i="2"/>
  <c r="K32" i="2"/>
  <c r="K32" i="10"/>
  <c r="L33" i="10"/>
  <c r="L33" i="18"/>
  <c r="K32" i="18"/>
  <c r="L32" i="14" l="1"/>
  <c r="K31" i="14"/>
  <c r="K31" i="2"/>
  <c r="L32" i="2"/>
  <c r="L32" i="16"/>
  <c r="K31" i="16"/>
  <c r="K31" i="12"/>
  <c r="L32" i="12"/>
  <c r="L32" i="10"/>
  <c r="K31" i="10"/>
  <c r="L32" i="15"/>
  <c r="K31" i="15"/>
  <c r="K31" i="6"/>
  <c r="L32" i="6"/>
  <c r="K31" i="13"/>
  <c r="L32" i="13"/>
  <c r="K31" i="8"/>
  <c r="L32" i="8"/>
  <c r="L32" i="9"/>
  <c r="K31" i="9"/>
  <c r="K31" i="7"/>
  <c r="L32" i="7"/>
  <c r="K31" i="17"/>
  <c r="L32" i="17"/>
  <c r="L32" i="4"/>
  <c r="K31" i="4"/>
  <c r="K31" i="18"/>
  <c r="L32" i="18"/>
  <c r="K30" i="6" l="1"/>
  <c r="L31" i="6"/>
  <c r="K30" i="15"/>
  <c r="L31" i="15"/>
  <c r="K30" i="17"/>
  <c r="L31" i="17"/>
  <c r="L31" i="13"/>
  <c r="K30" i="13"/>
  <c r="K30" i="12"/>
  <c r="L31" i="12"/>
  <c r="K30" i="2"/>
  <c r="L31" i="2"/>
  <c r="K30" i="7"/>
  <c r="L31" i="7"/>
  <c r="L31" i="9"/>
  <c r="K30" i="9"/>
  <c r="K30" i="4"/>
  <c r="L31" i="4"/>
  <c r="L31" i="10"/>
  <c r="K30" i="10"/>
  <c r="K30" i="16"/>
  <c r="L31" i="16"/>
  <c r="K30" i="14"/>
  <c r="L31" i="14"/>
  <c r="L31" i="8"/>
  <c r="K30" i="8"/>
  <c r="K30" i="18"/>
  <c r="L31" i="18"/>
  <c r="K29" i="4" l="1"/>
  <c r="L30" i="4"/>
  <c r="K29" i="13"/>
  <c r="L30" i="13"/>
  <c r="K29" i="16"/>
  <c r="L30" i="16"/>
  <c r="K29" i="12"/>
  <c r="L30" i="12"/>
  <c r="K29" i="9"/>
  <c r="L30" i="9"/>
  <c r="L30" i="2"/>
  <c r="K29" i="2"/>
  <c r="L30" i="15"/>
  <c r="K29" i="15"/>
  <c r="L30" i="7"/>
  <c r="K29" i="7"/>
  <c r="L30" i="17"/>
  <c r="K29" i="17"/>
  <c r="L30" i="10"/>
  <c r="K29" i="10"/>
  <c r="L30" i="14"/>
  <c r="K29" i="14"/>
  <c r="L30" i="8"/>
  <c r="K29" i="8"/>
  <c r="L30" i="6"/>
  <c r="K29" i="6"/>
  <c r="L30" i="18"/>
  <c r="K29" i="18"/>
  <c r="L29" i="8" l="1"/>
  <c r="K28" i="8"/>
  <c r="K28" i="9"/>
  <c r="L29" i="9"/>
  <c r="L29" i="10"/>
  <c r="K28" i="10"/>
  <c r="K28" i="12"/>
  <c r="L29" i="12"/>
  <c r="L29" i="13"/>
  <c r="K28" i="13"/>
  <c r="K28" i="7"/>
  <c r="L29" i="7"/>
  <c r="L29" i="2"/>
  <c r="K28" i="2"/>
  <c r="L29" i="6"/>
  <c r="K28" i="6"/>
  <c r="L29" i="14"/>
  <c r="K28" i="14"/>
  <c r="L29" i="17"/>
  <c r="K28" i="17"/>
  <c r="L29" i="15"/>
  <c r="K28" i="15"/>
  <c r="L29" i="16"/>
  <c r="K28" i="16"/>
  <c r="K28" i="4"/>
  <c r="L29" i="4"/>
  <c r="L29" i="18"/>
  <c r="K28" i="18"/>
  <c r="L28" i="16" l="1"/>
  <c r="K27" i="16"/>
  <c r="L28" i="17"/>
  <c r="K27" i="17"/>
  <c r="K27" i="7"/>
  <c r="L28" i="7"/>
  <c r="L28" i="12"/>
  <c r="K27" i="12"/>
  <c r="L28" i="9"/>
  <c r="K27" i="9"/>
  <c r="L28" i="4"/>
  <c r="K27" i="4"/>
  <c r="L28" i="6"/>
  <c r="K27" i="6"/>
  <c r="K27" i="15"/>
  <c r="L28" i="15"/>
  <c r="L28" i="14"/>
  <c r="K27" i="14"/>
  <c r="K27" i="2"/>
  <c r="L28" i="2"/>
  <c r="L28" i="13"/>
  <c r="K27" i="13"/>
  <c r="K27" i="10"/>
  <c r="L28" i="10"/>
  <c r="L28" i="8"/>
  <c r="K27" i="8"/>
  <c r="L28" i="18"/>
  <c r="K27" i="18"/>
  <c r="L27" i="12" l="1"/>
  <c r="K26" i="12"/>
  <c r="K26" i="17"/>
  <c r="L27" i="17"/>
  <c r="K26" i="7"/>
  <c r="L27" i="7"/>
  <c r="K26" i="15"/>
  <c r="L27" i="15"/>
  <c r="L27" i="4"/>
  <c r="K26" i="4"/>
  <c r="K26" i="10"/>
  <c r="L27" i="10"/>
  <c r="K26" i="2"/>
  <c r="L27" i="2"/>
  <c r="L27" i="8"/>
  <c r="K26" i="8"/>
  <c r="K26" i="13"/>
  <c r="L27" i="13"/>
  <c r="K26" i="14"/>
  <c r="L27" i="14"/>
  <c r="L27" i="6"/>
  <c r="K26" i="6"/>
  <c r="L27" i="9"/>
  <c r="K26" i="9"/>
  <c r="L27" i="16"/>
  <c r="K26" i="16"/>
  <c r="K26" i="18"/>
  <c r="L27" i="18"/>
  <c r="L26" i="13" l="1"/>
  <c r="K25" i="13"/>
  <c r="L26" i="14"/>
  <c r="K25" i="14"/>
  <c r="K25" i="10"/>
  <c r="L26" i="10"/>
  <c r="L26" i="15"/>
  <c r="K25" i="15"/>
  <c r="L26" i="17"/>
  <c r="K25" i="17"/>
  <c r="L26" i="9"/>
  <c r="K25" i="9"/>
  <c r="L26" i="8"/>
  <c r="K25" i="8"/>
  <c r="K25" i="16"/>
  <c r="L26" i="16"/>
  <c r="L26" i="6"/>
  <c r="K25" i="6"/>
  <c r="K25" i="4"/>
  <c r="L26" i="4"/>
  <c r="K25" i="12"/>
  <c r="L26" i="12"/>
  <c r="L26" i="2"/>
  <c r="K25" i="2"/>
  <c r="L26" i="7"/>
  <c r="K25" i="7"/>
  <c r="L26" i="18"/>
  <c r="K25" i="18"/>
  <c r="K24" i="2" l="1"/>
  <c r="L25" i="2"/>
  <c r="L25" i="15"/>
  <c r="K24" i="15"/>
  <c r="L25" i="14"/>
  <c r="K24" i="14"/>
  <c r="K24" i="12"/>
  <c r="L25" i="12"/>
  <c r="K24" i="4"/>
  <c r="L25" i="4"/>
  <c r="K24" i="10"/>
  <c r="L25" i="10"/>
  <c r="L25" i="9"/>
  <c r="K24" i="9"/>
  <c r="K24" i="16"/>
  <c r="L25" i="16"/>
  <c r="L25" i="7"/>
  <c r="K24" i="7"/>
  <c r="K24" i="6"/>
  <c r="L25" i="6"/>
  <c r="K24" i="8"/>
  <c r="L25" i="8"/>
  <c r="L25" i="17"/>
  <c r="K24" i="17"/>
  <c r="L25" i="13"/>
  <c r="K24" i="13"/>
  <c r="L25" i="18"/>
  <c r="K24" i="18"/>
  <c r="K23" i="15" l="1"/>
  <c r="L24" i="15"/>
  <c r="K23" i="8"/>
  <c r="L24" i="8"/>
  <c r="L24" i="17"/>
  <c r="K23" i="17"/>
  <c r="K23" i="16"/>
  <c r="L24" i="16"/>
  <c r="L24" i="10"/>
  <c r="K23" i="10"/>
  <c r="L24" i="12"/>
  <c r="K23" i="12"/>
  <c r="L24" i="4"/>
  <c r="K23" i="4"/>
  <c r="L24" i="6"/>
  <c r="K23" i="6"/>
  <c r="K23" i="13"/>
  <c r="L24" i="13"/>
  <c r="K23" i="7"/>
  <c r="L24" i="7"/>
  <c r="K23" i="9"/>
  <c r="L24" i="9"/>
  <c r="L24" i="14"/>
  <c r="K23" i="14"/>
  <c r="K23" i="2"/>
  <c r="L24" i="2"/>
  <c r="L24" i="18"/>
  <c r="K23" i="18"/>
  <c r="K22" i="14" l="1"/>
  <c r="L23" i="14"/>
  <c r="K22" i="12"/>
  <c r="L23" i="12"/>
  <c r="K22" i="7"/>
  <c r="L23" i="7"/>
  <c r="L23" i="16"/>
  <c r="K22" i="16"/>
  <c r="L23" i="8"/>
  <c r="K22" i="8"/>
  <c r="K22" i="2"/>
  <c r="L23" i="2"/>
  <c r="K22" i="6"/>
  <c r="L23" i="6"/>
  <c r="K22" i="4"/>
  <c r="L23" i="4"/>
  <c r="K22" i="10"/>
  <c r="L23" i="10"/>
  <c r="L23" i="17"/>
  <c r="K22" i="17"/>
  <c r="K22" i="9"/>
  <c r="L23" i="9"/>
  <c r="L23" i="13"/>
  <c r="K22" i="13"/>
  <c r="L23" i="15"/>
  <c r="K22" i="15"/>
  <c r="K22" i="18"/>
  <c r="L23" i="18"/>
  <c r="K21" i="6" l="1"/>
  <c r="L22" i="6"/>
  <c r="K21" i="13"/>
  <c r="L22" i="13"/>
  <c r="K21" i="10"/>
  <c r="L22" i="10"/>
  <c r="L22" i="7"/>
  <c r="K21" i="7"/>
  <c r="K21" i="17"/>
  <c r="L22" i="17"/>
  <c r="L22" i="2"/>
  <c r="K21" i="2"/>
  <c r="K21" i="12"/>
  <c r="L22" i="12"/>
  <c r="K21" i="9"/>
  <c r="L22" i="9"/>
  <c r="L22" i="16"/>
  <c r="K21" i="16"/>
  <c r="K21" i="4"/>
  <c r="L22" i="4"/>
  <c r="L22" i="15"/>
  <c r="K21" i="15"/>
  <c r="L22" i="8"/>
  <c r="K21" i="8"/>
  <c r="L22" i="14"/>
  <c r="K21" i="14"/>
  <c r="L22" i="18"/>
  <c r="K21" i="18"/>
  <c r="L21" i="8" l="1"/>
  <c r="K20" i="8"/>
  <c r="L21" i="13"/>
  <c r="K20" i="13"/>
  <c r="L21" i="2"/>
  <c r="K20" i="2"/>
  <c r="L21" i="4"/>
  <c r="K20" i="4"/>
  <c r="K20" i="14"/>
  <c r="L21" i="14"/>
  <c r="K20" i="15"/>
  <c r="L21" i="15"/>
  <c r="K20" i="16"/>
  <c r="L21" i="16"/>
  <c r="K20" i="7"/>
  <c r="L21" i="7"/>
  <c r="K20" i="9"/>
  <c r="L21" i="9"/>
  <c r="K20" i="12"/>
  <c r="L21" i="12"/>
  <c r="K20" i="17"/>
  <c r="L21" i="17"/>
  <c r="L21" i="10"/>
  <c r="K20" i="10"/>
  <c r="L21" i="6"/>
  <c r="K20" i="6"/>
  <c r="L21" i="18"/>
  <c r="K20" i="18"/>
  <c r="K19" i="16" l="1"/>
  <c r="L20" i="16"/>
  <c r="K19" i="4"/>
  <c r="L20" i="4"/>
  <c r="K19" i="13"/>
  <c r="L20" i="13"/>
  <c r="L20" i="17"/>
  <c r="K19" i="17"/>
  <c r="L20" i="12"/>
  <c r="K19" i="12"/>
  <c r="K19" i="15"/>
  <c r="L20" i="15"/>
  <c r="L20" i="9"/>
  <c r="K19" i="9"/>
  <c r="K19" i="10"/>
  <c r="L20" i="10"/>
  <c r="K19" i="7"/>
  <c r="L20" i="7"/>
  <c r="L20" i="6"/>
  <c r="K19" i="6"/>
  <c r="L20" i="2"/>
  <c r="K19" i="2"/>
  <c r="L20" i="8"/>
  <c r="K19" i="8"/>
  <c r="K19" i="14"/>
  <c r="L20" i="14"/>
  <c r="L20" i="18"/>
  <c r="K19" i="18"/>
  <c r="L19" i="7" l="1"/>
  <c r="K18" i="7"/>
  <c r="K18" i="6"/>
  <c r="L19" i="6"/>
  <c r="L19" i="10"/>
  <c r="K18" i="10"/>
  <c r="L19" i="15"/>
  <c r="K18" i="15"/>
  <c r="K18" i="4"/>
  <c r="L19" i="4"/>
  <c r="K18" i="14"/>
  <c r="L19" i="14"/>
  <c r="K18" i="8"/>
  <c r="L19" i="8"/>
  <c r="L19" i="17"/>
  <c r="K18" i="17"/>
  <c r="K18" i="2"/>
  <c r="L19" i="2"/>
  <c r="K18" i="9"/>
  <c r="L19" i="9"/>
  <c r="K18" i="12"/>
  <c r="L19" i="12"/>
  <c r="K18" i="13"/>
  <c r="L19" i="13"/>
  <c r="K18" i="16"/>
  <c r="L19" i="16"/>
  <c r="K18" i="18"/>
  <c r="L19" i="18"/>
  <c r="L18" i="12" l="1"/>
  <c r="K17" i="12"/>
  <c r="L18" i="15"/>
  <c r="K17" i="15"/>
  <c r="L18" i="4"/>
  <c r="K17" i="4"/>
  <c r="L18" i="17"/>
  <c r="K17" i="17"/>
  <c r="K17" i="13"/>
  <c r="L18" i="13"/>
  <c r="L18" i="14"/>
  <c r="K17" i="14"/>
  <c r="K17" i="6"/>
  <c r="L18" i="6"/>
  <c r="L18" i="16"/>
  <c r="K17" i="16"/>
  <c r="L18" i="8"/>
  <c r="K17" i="8"/>
  <c r="L18" i="9"/>
  <c r="K17" i="9"/>
  <c r="K17" i="10"/>
  <c r="L18" i="10"/>
  <c r="K17" i="7"/>
  <c r="L18" i="7"/>
  <c r="K17" i="2"/>
  <c r="L18" i="2"/>
  <c r="L18" i="18"/>
  <c r="K17" i="18"/>
  <c r="K16" i="2" l="1"/>
  <c r="L17" i="2"/>
  <c r="L17" i="17"/>
  <c r="K16" i="17"/>
  <c r="K16" i="15"/>
  <c r="L17" i="15"/>
  <c r="L17" i="10"/>
  <c r="K16" i="10"/>
  <c r="L17" i="9"/>
  <c r="K16" i="9"/>
  <c r="K16" i="7"/>
  <c r="L17" i="7"/>
  <c r="L17" i="13"/>
  <c r="K16" i="13"/>
  <c r="L17" i="16"/>
  <c r="K16" i="16"/>
  <c r="K16" i="14"/>
  <c r="L17" i="14"/>
  <c r="L17" i="8"/>
  <c r="K16" i="8"/>
  <c r="L17" i="4"/>
  <c r="K16" i="4"/>
  <c r="L17" i="12"/>
  <c r="K16" i="12"/>
  <c r="K16" i="6"/>
  <c r="L17" i="6"/>
  <c r="L17" i="18"/>
  <c r="K16" i="18"/>
  <c r="L16" i="8" l="1"/>
  <c r="K15" i="8"/>
  <c r="K15" i="10"/>
  <c r="L16" i="10"/>
  <c r="K15" i="17"/>
  <c r="L16" i="17"/>
  <c r="K15" i="16"/>
  <c r="L16" i="16"/>
  <c r="K15" i="7"/>
  <c r="L16" i="7"/>
  <c r="L16" i="6"/>
  <c r="K15" i="6"/>
  <c r="L16" i="15"/>
  <c r="K15" i="15"/>
  <c r="K15" i="12"/>
  <c r="L16" i="12"/>
  <c r="L16" i="4"/>
  <c r="K15" i="4"/>
  <c r="L16" i="13"/>
  <c r="K15" i="13"/>
  <c r="K15" i="9"/>
  <c r="L16" i="9"/>
  <c r="L16" i="14"/>
  <c r="K15" i="14"/>
  <c r="L16" i="2"/>
  <c r="K15" i="2"/>
  <c r="K15" i="18"/>
  <c r="L16" i="18"/>
  <c r="L15" i="6" l="1"/>
  <c r="K14" i="6"/>
  <c r="K14" i="7"/>
  <c r="L15" i="7"/>
  <c r="K14" i="14"/>
  <c r="L15" i="14"/>
  <c r="K14" i="12"/>
  <c r="L15" i="12"/>
  <c r="K14" i="16"/>
  <c r="L15" i="16"/>
  <c r="L15" i="10"/>
  <c r="K14" i="10"/>
  <c r="L15" i="9"/>
  <c r="K14" i="9"/>
  <c r="K14" i="17"/>
  <c r="L15" i="17"/>
  <c r="L15" i="13"/>
  <c r="K14" i="13"/>
  <c r="L15" i="2"/>
  <c r="K14" i="2"/>
  <c r="L15" i="4"/>
  <c r="K14" i="4"/>
  <c r="K14" i="15"/>
  <c r="L15" i="15"/>
  <c r="K14" i="8"/>
  <c r="L15" i="8"/>
  <c r="K14" i="18"/>
  <c r="L15" i="18"/>
  <c r="K13" i="10" l="1"/>
  <c r="L14" i="10"/>
  <c r="K13" i="16"/>
  <c r="L14" i="16"/>
  <c r="K13" i="17"/>
  <c r="L14" i="17"/>
  <c r="L14" i="12"/>
  <c r="K13" i="12"/>
  <c r="L14" i="7"/>
  <c r="K13" i="7"/>
  <c r="K13" i="14"/>
  <c r="L14" i="14"/>
  <c r="K13" i="2"/>
  <c r="L14" i="2"/>
  <c r="L14" i="15"/>
  <c r="K13" i="15"/>
  <c r="K13" i="4"/>
  <c r="L14" i="4"/>
  <c r="K13" i="13"/>
  <c r="L14" i="13"/>
  <c r="K13" i="9"/>
  <c r="L14" i="9"/>
  <c r="L14" i="6"/>
  <c r="K13" i="6"/>
  <c r="L14" i="8"/>
  <c r="K13" i="8"/>
  <c r="K13" i="18"/>
  <c r="L14" i="18"/>
  <c r="K12" i="9" l="1"/>
  <c r="L13" i="9"/>
  <c r="L13" i="12"/>
  <c r="K12" i="12"/>
  <c r="L13" i="2"/>
  <c r="K12" i="2"/>
  <c r="L13" i="17"/>
  <c r="K12" i="17"/>
  <c r="K12" i="6"/>
  <c r="L13" i="6"/>
  <c r="L13" i="15"/>
  <c r="K12" i="15"/>
  <c r="L13" i="13"/>
  <c r="K12" i="13"/>
  <c r="K12" i="14"/>
  <c r="L13" i="14"/>
  <c r="K12" i="16"/>
  <c r="L13" i="16"/>
  <c r="L13" i="4"/>
  <c r="K12" i="4"/>
  <c r="K12" i="8"/>
  <c r="L13" i="8"/>
  <c r="K12" i="7"/>
  <c r="L13" i="7"/>
  <c r="K12" i="10"/>
  <c r="L13" i="10"/>
  <c r="L13" i="18"/>
  <c r="K12" i="18"/>
  <c r="K11" i="10" l="1"/>
  <c r="L12" i="10"/>
  <c r="L12" i="4"/>
  <c r="K11" i="4"/>
  <c r="K11" i="17"/>
  <c r="L12" i="17"/>
  <c r="L12" i="12"/>
  <c r="K11" i="12"/>
  <c r="K11" i="8"/>
  <c r="L12" i="8"/>
  <c r="K11" i="7"/>
  <c r="L12" i="7"/>
  <c r="K11" i="14"/>
  <c r="L12" i="14"/>
  <c r="L12" i="16"/>
  <c r="K11" i="16"/>
  <c r="K11" i="6"/>
  <c r="L12" i="6"/>
  <c r="L12" i="15"/>
  <c r="K11" i="15"/>
  <c r="K11" i="13"/>
  <c r="L12" i="13"/>
  <c r="L12" i="2"/>
  <c r="K11" i="2"/>
  <c r="L12" i="9"/>
  <c r="K11" i="9"/>
  <c r="K11" i="18"/>
  <c r="L12" i="18"/>
  <c r="K10" i="13" l="1"/>
  <c r="L11" i="13"/>
  <c r="K10" i="2"/>
  <c r="L11" i="2"/>
  <c r="L11" i="12"/>
  <c r="K10" i="12"/>
  <c r="K10" i="4"/>
  <c r="L11" i="4"/>
  <c r="L11" i="14"/>
  <c r="K10" i="14"/>
  <c r="L11" i="17"/>
  <c r="K10" i="17"/>
  <c r="K10" i="15"/>
  <c r="L11" i="15"/>
  <c r="L11" i="7"/>
  <c r="K10" i="7"/>
  <c r="K10" i="6"/>
  <c r="L11" i="6"/>
  <c r="K10" i="8"/>
  <c r="L11" i="8"/>
  <c r="L11" i="16"/>
  <c r="K10" i="16"/>
  <c r="L11" i="9"/>
  <c r="K10" i="9"/>
  <c r="K10" i="10"/>
  <c r="L11" i="10"/>
  <c r="K10" i="18"/>
  <c r="L11" i="18"/>
  <c r="L10" i="9" l="1"/>
  <c r="K9" i="9"/>
  <c r="L9" i="9" s="1"/>
  <c r="K9" i="7"/>
  <c r="L9" i="7" s="1"/>
  <c r="L10" i="7"/>
  <c r="K9" i="8"/>
  <c r="L9" i="8" s="1"/>
  <c r="L10" i="8"/>
  <c r="L10" i="4"/>
  <c r="K9" i="4"/>
  <c r="L9" i="4" s="1"/>
  <c r="L10" i="2"/>
  <c r="K9" i="2"/>
  <c r="L9" i="2" s="1"/>
  <c r="K9" i="17"/>
  <c r="L9" i="17" s="1"/>
  <c r="L10" i="17"/>
  <c r="L10" i="16"/>
  <c r="K9" i="16"/>
  <c r="L9" i="16" s="1"/>
  <c r="L10" i="14"/>
  <c r="K9" i="14"/>
  <c r="L9" i="14" s="1"/>
  <c r="L10" i="12"/>
  <c r="K9" i="12"/>
  <c r="L9" i="12" s="1"/>
  <c r="L10" i="10"/>
  <c r="K9" i="10"/>
  <c r="L9" i="10" s="1"/>
  <c r="L10" i="6"/>
  <c r="K9" i="6"/>
  <c r="L9" i="6" s="1"/>
  <c r="L10" i="15"/>
  <c r="K9" i="15"/>
  <c r="L9" i="15" s="1"/>
  <c r="L10" i="13"/>
  <c r="K9" i="13"/>
  <c r="L9" i="13" s="1"/>
  <c r="K9" i="18"/>
  <c r="L9" i="18" s="1"/>
  <c r="L10" i="18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<sst xmlns="http://schemas.openxmlformats.org/spreadsheetml/2006/main" count="480" uniqueCount="51">
  <si>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</si>
  <si>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</si>
  <si>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</si>
  <si>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</si>
  <si>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</si>
  <si>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</si>
  <si>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</si>
  <si>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</si>
  <si>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</si>
  <si>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</si>
  <si>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</si>
  <si>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</si>
  <si>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</si>
  <si>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</si>
  <si>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</si>
  <si>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</si>
  <si>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</si>
  <si>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</si>
  <si>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</si>
  <si>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</si>
  <si>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</si>
  <si>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</si>
  <si>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</si>
  <si>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</si>
  <si>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Central desde 2010 por edad. Total de la población.</t>
  </si>
  <si>
    <t>Tabla de mortalidad para el total de la población. Sierra Central 2016.</t>
  </si>
  <si>
    <t>Tabla de mortalidad para el total de la población. Sierra Central 2015.</t>
  </si>
  <si>
    <t>Tabla de mortalidad para el total de la población. Sierra Central 2014.</t>
  </si>
  <si>
    <t>Tabla de mortalidad para el total de la población. Sierra Central 2013.</t>
  </si>
  <si>
    <t>Tabla de mortalidad para el total de la población. Sierra Central 2012.</t>
  </si>
  <si>
    <t>Tabla de mortalidad para el total de la población. Sierra Central 2011.</t>
  </si>
  <si>
    <t>Tabla de mortalidad para el total de la población. Sierra Central 2010.</t>
  </si>
  <si>
    <t>Tabla de mortalidad para el total de la población. Sierra Central 2017.</t>
  </si>
  <si>
    <t>Tabla de mortalidad para el total de la población. Sierra Central 2018.</t>
  </si>
  <si>
    <t>Tabla de mortalidad para el total de la población. Sierra Central 2019.</t>
  </si>
  <si>
    <t>Tabla de mortalidad para el total de la población. Sierra Central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</si>
  <si>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</si>
  <si>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</si>
  <si>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</si>
  <si>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</si>
  <si>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</si>
  <si>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</si>
  <si>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</si>
  <si>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</si>
  <si>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</si>
  <si>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</si>
  <si>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Tabla de mortalidad para el total de la población. Sierra Central 2021</t>
  </si>
  <si>
    <t>Tabla de mortalidad para el total de la población. Sierra Central 2022</t>
  </si>
  <si>
    <t>Población total censada de cada edad</t>
  </si>
  <si>
    <t>Tabla de mortalidad para el total de la población. Sierra Central 2023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</si>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</sst>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7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15" fillId="0" borderId="0"/>
  </cellStyleXfs>
  <cellXfs count="6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3" fontId="16" fillId="0" borderId="0" xfId="3" applyNumberFormat="1" applyFont="1"/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4">
    <cellStyle name="Normal" xfId="0" builtinId="0"/>
    <cellStyle name="Normal 2" xfId="1" xr:uid="{00000000-0005-0000-0000-000001000000}"/>
    <cellStyle name="Normal 3" xfId="3" xr:uid="{00000000-0005-0000-0000-000002000000}"/>
    <cellStyle name="Normal 4" xfId="2" xr:uid="{00000000-0005-0000-0000-000003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EE1B3AA2-FD05-400B-A7D3-EF5FF1DC09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6" customFormat="1" x14ac:dyDescent="0.2">
      <c r="A6" s="65" t="s">
        <v>20</v>
      </c>
      <c r="B6" s="65">
        <v>2023</v>
      </c>
      <c r="C6" s="65">
        <v>2022</v>
      </c>
      <c r="D6" s="65">
        <v>2021</v>
      </c>
      <c r="E6" s="65">
        <v>2020</v>
      </c>
      <c r="F6" s="65">
        <v>2019</v>
      </c>
      <c r="G6" s="65">
        <v>2018</v>
      </c>
      <c r="H6" s="65">
        <v>2017</v>
      </c>
      <c r="I6" s="65">
        <v>2016</v>
      </c>
      <c r="J6" s="65">
        <v>2015</v>
      </c>
      <c r="K6" s="65">
        <v>2014</v>
      </c>
      <c r="L6" s="65">
        <v>2013</v>
      </c>
      <c r="M6" s="65">
        <v>2012</v>
      </c>
      <c r="N6" s="65">
        <v>2011</v>
      </c>
      <c r="O6" s="65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85.003279866080845</v>
      </c>
      <c r="C8" s="43">
        <v>84.652557890697722</v>
      </c>
      <c r="D8" s="43">
        <v>83.817447170909432</v>
      </c>
      <c r="E8" s="43">
        <v>83.316754537468242</v>
      </c>
      <c r="F8" s="43">
        <v>84.395240351611307</v>
      </c>
      <c r="G8" s="43">
        <v>84.352418366862523</v>
      </c>
      <c r="H8" s="43">
        <v>84.878987903837881</v>
      </c>
      <c r="I8" s="43">
        <v>84.202286061932327</v>
      </c>
      <c r="J8" s="43">
        <v>84.220022139394857</v>
      </c>
      <c r="K8" s="43">
        <v>84.326169422391487</v>
      </c>
      <c r="L8" s="43">
        <v>84.400252863792886</v>
      </c>
      <c r="M8" s="43">
        <v>83.996530840525566</v>
      </c>
      <c r="N8" s="43">
        <v>84.324601716022883</v>
      </c>
      <c r="O8" s="43">
        <v>84.224859319784997</v>
      </c>
    </row>
    <row r="9" spans="1:15" x14ac:dyDescent="0.2">
      <c r="A9" s="16">
        <v>1</v>
      </c>
      <c r="B9" s="48">
        <v>84.288709187661198</v>
      </c>
      <c r="C9" s="48">
        <v>83.936652842450627</v>
      </c>
      <c r="D9" s="48">
        <v>83.114262088902706</v>
      </c>
      <c r="E9" s="48">
        <v>82.387965438782317</v>
      </c>
      <c r="F9" s="48">
        <v>83.669307052664152</v>
      </c>
      <c r="G9" s="48">
        <v>83.544510896393334</v>
      </c>
      <c r="H9" s="48">
        <v>83.999683229687633</v>
      </c>
      <c r="I9" s="48">
        <v>83.260284180866208</v>
      </c>
      <c r="J9" s="48">
        <v>83.493801761148958</v>
      </c>
      <c r="K9" s="48">
        <v>83.484322790209148</v>
      </c>
      <c r="L9" s="48">
        <v>83.65979742783</v>
      </c>
      <c r="M9" s="48">
        <v>83.367317544230389</v>
      </c>
      <c r="N9" s="48">
        <v>83.75195120221214</v>
      </c>
      <c r="O9" s="48">
        <v>83.424299194296154</v>
      </c>
    </row>
    <row r="10" spans="1:15" x14ac:dyDescent="0.2">
      <c r="A10" s="16">
        <v>2</v>
      </c>
      <c r="B10" s="48">
        <v>83.288709187661198</v>
      </c>
      <c r="C10" s="48">
        <v>82.936652842450627</v>
      </c>
      <c r="D10" s="48">
        <v>82.114262088902706</v>
      </c>
      <c r="E10" s="48">
        <v>81.387965438782317</v>
      </c>
      <c r="F10" s="48">
        <v>82.669307052664152</v>
      </c>
      <c r="G10" s="48">
        <v>82.544510896393334</v>
      </c>
      <c r="H10" s="48">
        <v>82.999683229687633</v>
      </c>
      <c r="I10" s="48">
        <v>82.362837779510684</v>
      </c>
      <c r="J10" s="48">
        <v>82.493801761148958</v>
      </c>
      <c r="K10" s="48">
        <v>82.484322790209148</v>
      </c>
      <c r="L10" s="48">
        <v>82.659797427829986</v>
      </c>
      <c r="M10" s="48">
        <v>82.406768778481378</v>
      </c>
      <c r="N10" s="48">
        <v>82.75195120221214</v>
      </c>
      <c r="O10" s="48">
        <v>82.424299194296154</v>
      </c>
    </row>
    <row r="11" spans="1:15" x14ac:dyDescent="0.2">
      <c r="A11" s="16">
        <v>3</v>
      </c>
      <c r="B11" s="48">
        <v>82.351882038579234</v>
      </c>
      <c r="C11" s="48">
        <v>82.000128407394513</v>
      </c>
      <c r="D11" s="48">
        <v>81.114262088902706</v>
      </c>
      <c r="E11" s="48">
        <v>80.387965438782317</v>
      </c>
      <c r="F11" s="48">
        <v>81.72323354128298</v>
      </c>
      <c r="G11" s="48">
        <v>81.595877052226712</v>
      </c>
      <c r="H11" s="48">
        <v>81.999683229687633</v>
      </c>
      <c r="I11" s="48">
        <v>81.411500724604323</v>
      </c>
      <c r="J11" s="48">
        <v>81.493801761148958</v>
      </c>
      <c r="K11" s="48">
        <v>81.525789082944215</v>
      </c>
      <c r="L11" s="48">
        <v>81.659797427829986</v>
      </c>
      <c r="M11" s="48">
        <v>81.443147534323487</v>
      </c>
      <c r="N11" s="48">
        <v>81.75195120221214</v>
      </c>
      <c r="O11" s="48">
        <v>81.457534204111283</v>
      </c>
    </row>
    <row r="12" spans="1:15" x14ac:dyDescent="0.2">
      <c r="A12" s="16">
        <v>4</v>
      </c>
      <c r="B12" s="48">
        <v>81.35188203857922</v>
      </c>
      <c r="C12" s="48">
        <v>81.000128407394513</v>
      </c>
      <c r="D12" s="48">
        <v>80.16730091187236</v>
      </c>
      <c r="E12" s="48">
        <v>79.387965438782317</v>
      </c>
      <c r="F12" s="48">
        <v>80.72323354128298</v>
      </c>
      <c r="G12" s="48">
        <v>80.595877052226712</v>
      </c>
      <c r="H12" s="48">
        <v>80.999683229687633</v>
      </c>
      <c r="I12" s="48">
        <v>80.411500724604338</v>
      </c>
      <c r="J12" s="48">
        <v>80.534058371407681</v>
      </c>
      <c r="K12" s="48">
        <v>80.525789082944215</v>
      </c>
      <c r="L12" s="48">
        <v>80.659797427829986</v>
      </c>
      <c r="M12" s="48">
        <v>80.443147534323472</v>
      </c>
      <c r="N12" s="48">
        <v>80.751951202212155</v>
      </c>
      <c r="O12" s="48">
        <v>80.489501641111914</v>
      </c>
    </row>
    <row r="13" spans="1:15" x14ac:dyDescent="0.2">
      <c r="A13" s="16">
        <v>5</v>
      </c>
      <c r="B13" s="43">
        <v>80.35188203857922</v>
      </c>
      <c r="C13" s="43">
        <v>80.000128407394513</v>
      </c>
      <c r="D13" s="43">
        <v>79.16730091187236</v>
      </c>
      <c r="E13" s="43">
        <v>78.387965438782317</v>
      </c>
      <c r="F13" s="43">
        <v>79.72323354128298</v>
      </c>
      <c r="G13" s="43">
        <v>79.595877052226712</v>
      </c>
      <c r="H13" s="43">
        <v>79.999683229687633</v>
      </c>
      <c r="I13" s="43">
        <v>79.411500724604338</v>
      </c>
      <c r="J13" s="43">
        <v>79.534058371407681</v>
      </c>
      <c r="K13" s="43">
        <v>79.525789082944215</v>
      </c>
      <c r="L13" s="43">
        <v>79.659797427829972</v>
      </c>
      <c r="M13" s="43">
        <v>79.475311343430036</v>
      </c>
      <c r="N13" s="43">
        <v>79.751951202212155</v>
      </c>
      <c r="O13" s="43">
        <v>79.489501641111929</v>
      </c>
    </row>
    <row r="14" spans="1:15" x14ac:dyDescent="0.2">
      <c r="A14" s="16">
        <v>6</v>
      </c>
      <c r="B14" s="48">
        <v>79.35188203857922</v>
      </c>
      <c r="C14" s="48">
        <v>79.000128407394513</v>
      </c>
      <c r="D14" s="48">
        <v>78.16730091187236</v>
      </c>
      <c r="E14" s="48">
        <v>77.387965438782331</v>
      </c>
      <c r="F14" s="48">
        <v>78.723233541282994</v>
      </c>
      <c r="G14" s="48">
        <v>78.595877052226712</v>
      </c>
      <c r="H14" s="48">
        <v>78.999683229687633</v>
      </c>
      <c r="I14" s="48">
        <v>78.411500724604338</v>
      </c>
      <c r="J14" s="48">
        <v>78.534058371407681</v>
      </c>
      <c r="K14" s="48">
        <v>78.525789082944215</v>
      </c>
      <c r="L14" s="48">
        <v>78.659797427829972</v>
      </c>
      <c r="M14" s="48">
        <v>78.475311343430036</v>
      </c>
      <c r="N14" s="48">
        <v>78.751951202212155</v>
      </c>
      <c r="O14" s="48">
        <v>78.489501641111929</v>
      </c>
    </row>
    <row r="15" spans="1:15" x14ac:dyDescent="0.2">
      <c r="A15" s="16">
        <v>7</v>
      </c>
      <c r="B15" s="48">
        <v>78.35188203857922</v>
      </c>
      <c r="C15" s="48">
        <v>78.000128407394513</v>
      </c>
      <c r="D15" s="48">
        <v>77.16730091187236</v>
      </c>
      <c r="E15" s="48">
        <v>76.387965438782331</v>
      </c>
      <c r="F15" s="48">
        <v>77.723233541282994</v>
      </c>
      <c r="G15" s="48">
        <v>77.595877052226712</v>
      </c>
      <c r="H15" s="48">
        <v>77.999683229687633</v>
      </c>
      <c r="I15" s="48">
        <v>77.411500724604338</v>
      </c>
      <c r="J15" s="48">
        <v>77.534058371407681</v>
      </c>
      <c r="K15" s="48">
        <v>77.525789082944215</v>
      </c>
      <c r="L15" s="48">
        <v>77.659797427829972</v>
      </c>
      <c r="M15" s="48">
        <v>77.475311343430036</v>
      </c>
      <c r="N15" s="48">
        <v>77.751951202212155</v>
      </c>
      <c r="O15" s="48">
        <v>77.489501641111929</v>
      </c>
    </row>
    <row r="16" spans="1:15" x14ac:dyDescent="0.2">
      <c r="A16" s="16">
        <v>8</v>
      </c>
      <c r="B16" s="48">
        <v>77.351882038579205</v>
      </c>
      <c r="C16" s="48">
        <v>77.000128407394513</v>
      </c>
      <c r="D16" s="48">
        <v>76.206589839533351</v>
      </c>
      <c r="E16" s="48">
        <v>75.387965438782331</v>
      </c>
      <c r="F16" s="48">
        <v>76.723233541282994</v>
      </c>
      <c r="G16" s="48">
        <v>76.595877052226712</v>
      </c>
      <c r="H16" s="48">
        <v>77.034029193241011</v>
      </c>
      <c r="I16" s="48">
        <v>76.411500724604352</v>
      </c>
      <c r="J16" s="48">
        <v>76.534058371407696</v>
      </c>
      <c r="K16" s="48">
        <v>76.5257890829442</v>
      </c>
      <c r="L16" s="48">
        <v>76.691229789975083</v>
      </c>
      <c r="M16" s="48">
        <v>76.475311343430036</v>
      </c>
      <c r="N16" s="48">
        <v>76.751951202212169</v>
      </c>
      <c r="O16" s="48">
        <v>76.489501641111943</v>
      </c>
    </row>
    <row r="17" spans="1:15" x14ac:dyDescent="0.2">
      <c r="A17" s="16">
        <v>9</v>
      </c>
      <c r="B17" s="48">
        <v>76.351882038579205</v>
      </c>
      <c r="C17" s="48">
        <v>76.000128407394499</v>
      </c>
      <c r="D17" s="48">
        <v>75.206589839533351</v>
      </c>
      <c r="E17" s="48">
        <v>74.387965438782331</v>
      </c>
      <c r="F17" s="48">
        <v>75.723233541282994</v>
      </c>
      <c r="G17" s="48">
        <v>75.595877052226712</v>
      </c>
      <c r="H17" s="48">
        <v>76.034029193241011</v>
      </c>
      <c r="I17" s="48">
        <v>75.442570110778888</v>
      </c>
      <c r="J17" s="48">
        <v>75.534058371407696</v>
      </c>
      <c r="K17" s="48">
        <v>75.5257890829442</v>
      </c>
      <c r="L17" s="48">
        <v>75.691229789975083</v>
      </c>
      <c r="M17" s="48">
        <v>75.475311343430036</v>
      </c>
      <c r="N17" s="48">
        <v>75.751951202212169</v>
      </c>
      <c r="O17" s="48">
        <v>75.489501641111943</v>
      </c>
    </row>
    <row r="18" spans="1:15" x14ac:dyDescent="0.2">
      <c r="A18" s="16">
        <v>10</v>
      </c>
      <c r="B18" s="43">
        <v>75.351882038579205</v>
      </c>
      <c r="C18" s="43">
        <v>75.000128407394499</v>
      </c>
      <c r="D18" s="43">
        <v>74.206589839533351</v>
      </c>
      <c r="E18" s="43">
        <v>73.387965438782331</v>
      </c>
      <c r="F18" s="43">
        <v>74.723233541282994</v>
      </c>
      <c r="G18" s="43">
        <v>74.595877052226726</v>
      </c>
      <c r="H18" s="43">
        <v>75.034029193241011</v>
      </c>
      <c r="I18" s="43">
        <v>74.442570110778888</v>
      </c>
      <c r="J18" s="43">
        <v>74.534058371407696</v>
      </c>
      <c r="K18" s="43">
        <v>74.5257890829442</v>
      </c>
      <c r="L18" s="43">
        <v>74.691229789975083</v>
      </c>
      <c r="M18" s="43">
        <v>74.475311343430036</v>
      </c>
      <c r="N18" s="43">
        <v>74.751951202212169</v>
      </c>
      <c r="O18" s="43">
        <v>74.489501641111943</v>
      </c>
    </row>
    <row r="19" spans="1:15" x14ac:dyDescent="0.2">
      <c r="A19" s="16">
        <v>11</v>
      </c>
      <c r="B19" s="48">
        <v>74.351882038579205</v>
      </c>
      <c r="C19" s="48">
        <v>74.000128407394499</v>
      </c>
      <c r="D19" s="48">
        <v>73.238788779778588</v>
      </c>
      <c r="E19" s="48">
        <v>72.387965438782331</v>
      </c>
      <c r="F19" s="48">
        <v>73.723233541282994</v>
      </c>
      <c r="G19" s="48">
        <v>73.595877052226726</v>
      </c>
      <c r="H19" s="48">
        <v>74.034029193241011</v>
      </c>
      <c r="I19" s="48">
        <v>73.442570110778874</v>
      </c>
      <c r="J19" s="48">
        <v>73.53405837140771</v>
      </c>
      <c r="K19" s="48">
        <v>73.5257890829442</v>
      </c>
      <c r="L19" s="48">
        <v>73.691229789975083</v>
      </c>
      <c r="M19" s="48">
        <v>73.475311343430036</v>
      </c>
      <c r="N19" s="48">
        <v>73.751951202212169</v>
      </c>
      <c r="O19" s="48">
        <v>73.489501641111957</v>
      </c>
    </row>
    <row r="20" spans="1:15" x14ac:dyDescent="0.2">
      <c r="A20" s="16">
        <v>12</v>
      </c>
      <c r="B20" s="48">
        <v>73.351882038579191</v>
      </c>
      <c r="C20" s="48">
        <v>73.000128407394499</v>
      </c>
      <c r="D20" s="48">
        <v>72.238788779778574</v>
      </c>
      <c r="E20" s="48">
        <v>71.417010342878996</v>
      </c>
      <c r="F20" s="48">
        <v>72.723233541282994</v>
      </c>
      <c r="G20" s="48">
        <v>72.595877052226726</v>
      </c>
      <c r="H20" s="48">
        <v>73.034029193241011</v>
      </c>
      <c r="I20" s="48">
        <v>72.442570110778874</v>
      </c>
      <c r="J20" s="48">
        <v>72.53405837140771</v>
      </c>
      <c r="K20" s="48">
        <v>72.5257890829442</v>
      </c>
      <c r="L20" s="48">
        <v>72.724523542151573</v>
      </c>
      <c r="M20" s="48">
        <v>72.47531134343005</v>
      </c>
      <c r="N20" s="48">
        <v>72.751951202212183</v>
      </c>
      <c r="O20" s="48">
        <v>72.489501641111957</v>
      </c>
    </row>
    <row r="21" spans="1:15" x14ac:dyDescent="0.2">
      <c r="A21" s="16">
        <v>13</v>
      </c>
      <c r="B21" s="48">
        <v>72.351882038579191</v>
      </c>
      <c r="C21" s="48">
        <v>72.029627750405396</v>
      </c>
      <c r="D21" s="48">
        <v>71.238788779778574</v>
      </c>
      <c r="E21" s="48">
        <v>70.417010342878996</v>
      </c>
      <c r="F21" s="48">
        <v>71.723233541282994</v>
      </c>
      <c r="G21" s="48">
        <v>71.625748985413381</v>
      </c>
      <c r="H21" s="48">
        <v>72.034029193241011</v>
      </c>
      <c r="I21" s="48">
        <v>71.442570110778874</v>
      </c>
      <c r="J21" s="48">
        <v>71.56579957967304</v>
      </c>
      <c r="K21" s="48">
        <v>71.5257890829442</v>
      </c>
      <c r="L21" s="48">
        <v>71.724523542151559</v>
      </c>
      <c r="M21" s="48">
        <v>71.47531134343005</v>
      </c>
      <c r="N21" s="48">
        <v>71.790588609272177</v>
      </c>
      <c r="O21" s="48">
        <v>71.489501641111957</v>
      </c>
    </row>
    <row r="22" spans="1:15" x14ac:dyDescent="0.2">
      <c r="A22" s="16">
        <v>14</v>
      </c>
      <c r="B22" s="48">
        <v>71.380885013305232</v>
      </c>
      <c r="C22" s="48">
        <v>71.029627750405396</v>
      </c>
      <c r="D22" s="48">
        <v>70.322862449335616</v>
      </c>
      <c r="E22" s="48">
        <v>69.417010342878996</v>
      </c>
      <c r="F22" s="48">
        <v>70.723233541283008</v>
      </c>
      <c r="G22" s="48">
        <v>70.65499968167839</v>
      </c>
      <c r="H22" s="48">
        <v>71.034029193241011</v>
      </c>
      <c r="I22" s="48">
        <v>70.442570110778874</v>
      </c>
      <c r="J22" s="48">
        <v>70.56579957967304</v>
      </c>
      <c r="K22" s="48">
        <v>70.559859756124098</v>
      </c>
      <c r="L22" s="48">
        <v>70.724523542151559</v>
      </c>
      <c r="M22" s="48">
        <v>70.47531134343005</v>
      </c>
      <c r="N22" s="48">
        <v>70.790588609272177</v>
      </c>
      <c r="O22" s="48">
        <v>70.489501641111971</v>
      </c>
    </row>
    <row r="23" spans="1:15" x14ac:dyDescent="0.2">
      <c r="A23" s="16">
        <v>15</v>
      </c>
      <c r="B23" s="43">
        <v>70.436247568357402</v>
      </c>
      <c r="C23" s="43">
        <v>70.029627750405396</v>
      </c>
      <c r="D23" s="43">
        <v>69.322862449335616</v>
      </c>
      <c r="E23" s="43">
        <v>68.417010342878996</v>
      </c>
      <c r="F23" s="43">
        <v>69.723233541283008</v>
      </c>
      <c r="G23" s="43">
        <v>69.65499968167839</v>
      </c>
      <c r="H23" s="43">
        <v>70.034029193241011</v>
      </c>
      <c r="I23" s="43">
        <v>69.442570110778874</v>
      </c>
      <c r="J23" s="43">
        <v>69.56579957967304</v>
      </c>
      <c r="K23" s="43">
        <v>69.559859756124084</v>
      </c>
      <c r="L23" s="43">
        <v>69.724523542151559</v>
      </c>
      <c r="M23" s="43">
        <v>69.47531134343005</v>
      </c>
      <c r="N23" s="43">
        <v>69.790588609272177</v>
      </c>
      <c r="O23" s="43">
        <v>69.489501641111971</v>
      </c>
    </row>
    <row r="24" spans="1:15" x14ac:dyDescent="0.2">
      <c r="A24" s="16">
        <v>16</v>
      </c>
      <c r="B24" s="48">
        <v>69.436247568357402</v>
      </c>
      <c r="C24" s="48">
        <v>69.029627750405396</v>
      </c>
      <c r="D24" s="48">
        <v>68.350579769142925</v>
      </c>
      <c r="E24" s="48">
        <v>67.444549362601066</v>
      </c>
      <c r="F24" s="48">
        <v>68.752169390986367</v>
      </c>
      <c r="G24" s="48">
        <v>68.65499968167839</v>
      </c>
      <c r="H24" s="48">
        <v>69.034029193241011</v>
      </c>
      <c r="I24" s="48">
        <v>68.442570110778874</v>
      </c>
      <c r="J24" s="48">
        <v>68.56579957967304</v>
      </c>
      <c r="K24" s="48">
        <v>68.596399262875295</v>
      </c>
      <c r="L24" s="48">
        <v>68.724523542151559</v>
      </c>
      <c r="M24" s="48">
        <v>68.47531134343005</v>
      </c>
      <c r="N24" s="48">
        <v>68.790588609272177</v>
      </c>
      <c r="O24" s="48">
        <v>68.489501641111971</v>
      </c>
    </row>
    <row r="25" spans="1:15" x14ac:dyDescent="0.2">
      <c r="A25" s="16">
        <v>17</v>
      </c>
      <c r="B25" s="48">
        <v>68.462863491536581</v>
      </c>
      <c r="C25" s="48">
        <v>68.056583662924552</v>
      </c>
      <c r="D25" s="48">
        <v>67.350579769142939</v>
      </c>
      <c r="E25" s="48">
        <v>66.44454936260108</v>
      </c>
      <c r="F25" s="48">
        <v>67.752169390986367</v>
      </c>
      <c r="G25" s="48">
        <v>67.654999681678404</v>
      </c>
      <c r="H25" s="48">
        <v>68.034029193241011</v>
      </c>
      <c r="I25" s="48">
        <v>67.442570110778874</v>
      </c>
      <c r="J25" s="48">
        <v>67.601978189533298</v>
      </c>
      <c r="K25" s="48">
        <v>67.596399262875295</v>
      </c>
      <c r="L25" s="48">
        <v>67.763712794560448</v>
      </c>
      <c r="M25" s="48">
        <v>67.47531134343005</v>
      </c>
      <c r="N25" s="48">
        <v>67.790588609272177</v>
      </c>
      <c r="O25" s="48">
        <v>67.530311666106641</v>
      </c>
    </row>
    <row r="26" spans="1:15" x14ac:dyDescent="0.2">
      <c r="A26" s="16">
        <v>18</v>
      </c>
      <c r="B26" s="48">
        <v>67.462863491536581</v>
      </c>
      <c r="C26" s="48">
        <v>67.083140953562534</v>
      </c>
      <c r="D26" s="48">
        <v>66.350579769142939</v>
      </c>
      <c r="E26" s="48">
        <v>65.44454936260108</v>
      </c>
      <c r="F26" s="48">
        <v>66.783009648142425</v>
      </c>
      <c r="G26" s="48">
        <v>66.687552394941022</v>
      </c>
      <c r="H26" s="48">
        <v>67.034029193241011</v>
      </c>
      <c r="I26" s="48">
        <v>66.478165909824952</v>
      </c>
      <c r="J26" s="48">
        <v>66.601978189533298</v>
      </c>
      <c r="K26" s="48">
        <v>66.596399262875295</v>
      </c>
      <c r="L26" s="48">
        <v>66.803803542463513</v>
      </c>
      <c r="M26" s="48">
        <v>66.47531134343005</v>
      </c>
      <c r="N26" s="48">
        <v>66.790588609272163</v>
      </c>
      <c r="O26" s="48">
        <v>66.530311666106641</v>
      </c>
    </row>
    <row r="27" spans="1:15" x14ac:dyDescent="0.2">
      <c r="A27" s="16">
        <v>19</v>
      </c>
      <c r="B27" s="48">
        <v>66.462863491536581</v>
      </c>
      <c r="C27" s="48">
        <v>66.083140953562534</v>
      </c>
      <c r="D27" s="48">
        <v>65.350579769142939</v>
      </c>
      <c r="E27" s="48">
        <v>64.473824047193403</v>
      </c>
      <c r="F27" s="48">
        <v>65.783009648142425</v>
      </c>
      <c r="G27" s="48">
        <v>65.687552394941022</v>
      </c>
      <c r="H27" s="48">
        <v>66.034029193241011</v>
      </c>
      <c r="I27" s="48">
        <v>65.478165909824952</v>
      </c>
      <c r="J27" s="48">
        <v>65.601978189533298</v>
      </c>
      <c r="K27" s="48">
        <v>65.596399262875295</v>
      </c>
      <c r="L27" s="48">
        <v>65.843979256505094</v>
      </c>
      <c r="M27" s="48">
        <v>65.514582362086855</v>
      </c>
      <c r="N27" s="48">
        <v>65.790588609272163</v>
      </c>
      <c r="O27" s="48">
        <v>65.530311666106641</v>
      </c>
    </row>
    <row r="28" spans="1:15" x14ac:dyDescent="0.2">
      <c r="A28" s="16">
        <v>20</v>
      </c>
      <c r="B28" s="43">
        <v>65.462863491536581</v>
      </c>
      <c r="C28" s="43">
        <v>65.110954193546348</v>
      </c>
      <c r="D28" s="43">
        <v>64.350579769142954</v>
      </c>
      <c r="E28" s="43">
        <v>63.473824047193396</v>
      </c>
      <c r="F28" s="43">
        <v>64.783009648142425</v>
      </c>
      <c r="G28" s="43">
        <v>64.687552394941022</v>
      </c>
      <c r="H28" s="43">
        <v>65.034029193241011</v>
      </c>
      <c r="I28" s="43">
        <v>64.478165909824952</v>
      </c>
      <c r="J28" s="43">
        <v>64.601978189533298</v>
      </c>
      <c r="K28" s="43">
        <v>64.596399262875295</v>
      </c>
      <c r="L28" s="43">
        <v>64.843979256505094</v>
      </c>
      <c r="M28" s="43">
        <v>64.591842709516555</v>
      </c>
      <c r="N28" s="43">
        <v>64.869418175960092</v>
      </c>
      <c r="O28" s="43">
        <v>64.530311666106641</v>
      </c>
    </row>
    <row r="29" spans="1:15" x14ac:dyDescent="0.2">
      <c r="A29" s="16">
        <v>21</v>
      </c>
      <c r="B29" s="48">
        <v>64.489808078789764</v>
      </c>
      <c r="C29" s="48">
        <v>64.110954193546348</v>
      </c>
      <c r="D29" s="48">
        <v>63.350579769142954</v>
      </c>
      <c r="E29" s="48">
        <v>62.473824047193396</v>
      </c>
      <c r="F29" s="48">
        <v>63.815713159171331</v>
      </c>
      <c r="G29" s="48">
        <v>63.687552394941022</v>
      </c>
      <c r="H29" s="48">
        <v>64.034029193241011</v>
      </c>
      <c r="I29" s="48">
        <v>63.515817759286499</v>
      </c>
      <c r="J29" s="48">
        <v>63.601978189533305</v>
      </c>
      <c r="K29" s="48">
        <v>63.634563914932542</v>
      </c>
      <c r="L29" s="48">
        <v>63.843979256505087</v>
      </c>
      <c r="M29" s="48">
        <v>63.591842709516548</v>
      </c>
      <c r="N29" s="48">
        <v>63.869418175960092</v>
      </c>
      <c r="O29" s="48">
        <v>63.530311666106648</v>
      </c>
    </row>
    <row r="30" spans="1:15" x14ac:dyDescent="0.2">
      <c r="A30" s="16">
        <v>22</v>
      </c>
      <c r="B30" s="48">
        <v>63.489808078789764</v>
      </c>
      <c r="C30" s="48">
        <v>63.110954193546348</v>
      </c>
      <c r="D30" s="48">
        <v>62.350579769142946</v>
      </c>
      <c r="E30" s="48">
        <v>61.473824047193396</v>
      </c>
      <c r="F30" s="48">
        <v>62.815713159171338</v>
      </c>
      <c r="G30" s="48">
        <v>62.757828675239288</v>
      </c>
      <c r="H30" s="48">
        <v>63.071304271431558</v>
      </c>
      <c r="I30" s="48">
        <v>62.515817759286499</v>
      </c>
      <c r="J30" s="48">
        <v>62.601978189533305</v>
      </c>
      <c r="K30" s="48">
        <v>62.634563914932542</v>
      </c>
      <c r="L30" s="48">
        <v>62.843979256505087</v>
      </c>
      <c r="M30" s="48">
        <v>62.591842709516541</v>
      </c>
      <c r="N30" s="48">
        <v>62.869418175960092</v>
      </c>
      <c r="O30" s="48">
        <v>62.530311666106655</v>
      </c>
    </row>
    <row r="31" spans="1:15" x14ac:dyDescent="0.2">
      <c r="A31" s="16">
        <v>23</v>
      </c>
      <c r="B31" s="48">
        <v>62.489808078789764</v>
      </c>
      <c r="C31" s="48">
        <v>62.110954193546348</v>
      </c>
      <c r="D31" s="48">
        <v>61.381435266423296</v>
      </c>
      <c r="E31" s="48">
        <v>60.473824047193389</v>
      </c>
      <c r="F31" s="48">
        <v>61.815713159171338</v>
      </c>
      <c r="G31" s="48">
        <v>61.794012142315005</v>
      </c>
      <c r="H31" s="48">
        <v>62.109552485058863</v>
      </c>
      <c r="I31" s="48">
        <v>61.515817759286499</v>
      </c>
      <c r="J31" s="48">
        <v>61.601978189533305</v>
      </c>
      <c r="K31" s="48">
        <v>61.672299689485627</v>
      </c>
      <c r="L31" s="48">
        <v>61.843979256505087</v>
      </c>
      <c r="M31" s="48">
        <v>61.591842709516534</v>
      </c>
      <c r="N31" s="48">
        <v>61.907240746109252</v>
      </c>
      <c r="O31" s="48">
        <v>61.530311666106662</v>
      </c>
    </row>
    <row r="32" spans="1:15" x14ac:dyDescent="0.2">
      <c r="A32" s="16">
        <v>24</v>
      </c>
      <c r="B32" s="48">
        <v>61.489808078789764</v>
      </c>
      <c r="C32" s="48">
        <v>61.171574186734169</v>
      </c>
      <c r="D32" s="48">
        <v>60.381435266423296</v>
      </c>
      <c r="E32" s="48">
        <v>59.473824047193389</v>
      </c>
      <c r="F32" s="48">
        <v>60.85072140693994</v>
      </c>
      <c r="G32" s="48">
        <v>60.794012142315012</v>
      </c>
      <c r="H32" s="48">
        <v>61.109552485058863</v>
      </c>
      <c r="I32" s="48">
        <v>60.515817759286492</v>
      </c>
      <c r="J32" s="48">
        <v>60.639568568945094</v>
      </c>
      <c r="K32" s="48">
        <v>60.672299689485619</v>
      </c>
      <c r="L32" s="48">
        <v>60.843979256505087</v>
      </c>
      <c r="M32" s="48">
        <v>60.628512483051658</v>
      </c>
      <c r="N32" s="48">
        <v>60.944099834192151</v>
      </c>
      <c r="O32" s="48">
        <v>60.530311666106662</v>
      </c>
    </row>
    <row r="33" spans="1:15" x14ac:dyDescent="0.2">
      <c r="A33" s="16">
        <v>25</v>
      </c>
      <c r="B33" s="43">
        <v>60.489808078789764</v>
      </c>
      <c r="C33" s="43">
        <v>60.171574186734169</v>
      </c>
      <c r="D33" s="43">
        <v>59.413487057620671</v>
      </c>
      <c r="E33" s="43">
        <v>58.473824047193389</v>
      </c>
      <c r="F33" s="43">
        <v>59.85072140693994</v>
      </c>
      <c r="G33" s="43">
        <v>59.794012142315012</v>
      </c>
      <c r="H33" s="43">
        <v>60.109552485058863</v>
      </c>
      <c r="I33" s="43">
        <v>59.552396993233259</v>
      </c>
      <c r="J33" s="43">
        <v>59.676090839421541</v>
      </c>
      <c r="K33" s="43">
        <v>59.672299689485619</v>
      </c>
      <c r="L33" s="43">
        <v>59.843979256505079</v>
      </c>
      <c r="M33" s="43">
        <v>59.628512483051658</v>
      </c>
      <c r="N33" s="43">
        <v>59.944099834192151</v>
      </c>
      <c r="O33" s="43">
        <v>59.53031166610667</v>
      </c>
    </row>
    <row r="34" spans="1:15" x14ac:dyDescent="0.2">
      <c r="A34" s="16">
        <v>26</v>
      </c>
      <c r="B34" s="48">
        <v>59.521104836257742</v>
      </c>
      <c r="C34" s="48">
        <v>59.235697169152438</v>
      </c>
      <c r="D34" s="48">
        <v>58.413487057620664</v>
      </c>
      <c r="E34" s="48">
        <v>57.473824047193382</v>
      </c>
      <c r="F34" s="48">
        <v>58.85072140693994</v>
      </c>
      <c r="G34" s="48">
        <v>58.828064631477289</v>
      </c>
      <c r="H34" s="48">
        <v>59.109552485058863</v>
      </c>
      <c r="I34" s="48">
        <v>58.552396993233252</v>
      </c>
      <c r="J34" s="48">
        <v>58.676090839421541</v>
      </c>
      <c r="K34" s="48">
        <v>58.672299689485612</v>
      </c>
      <c r="L34" s="48">
        <v>58.843979256505079</v>
      </c>
      <c r="M34" s="48">
        <v>58.628512483051665</v>
      </c>
      <c r="N34" s="48">
        <v>58.944099834192158</v>
      </c>
      <c r="O34" s="48">
        <v>58.53031166610667</v>
      </c>
    </row>
    <row r="35" spans="1:15" x14ac:dyDescent="0.2">
      <c r="A35" s="16">
        <v>27</v>
      </c>
      <c r="B35" s="48">
        <v>58.521104836257734</v>
      </c>
      <c r="C35" s="48">
        <v>58.235697169152438</v>
      </c>
      <c r="D35" s="48">
        <v>57.480842255413549</v>
      </c>
      <c r="E35" s="48">
        <v>56.473824047193382</v>
      </c>
      <c r="F35" s="48">
        <v>57.85072140693994</v>
      </c>
      <c r="G35" s="48">
        <v>57.863067371976435</v>
      </c>
      <c r="H35" s="48">
        <v>58.182912153051497</v>
      </c>
      <c r="I35" s="48">
        <v>57.552396993233252</v>
      </c>
      <c r="J35" s="48">
        <v>57.676090839421541</v>
      </c>
      <c r="K35" s="48">
        <v>57.70777266390489</v>
      </c>
      <c r="L35" s="48">
        <v>57.878801611177174</v>
      </c>
      <c r="M35" s="48">
        <v>57.628512483051672</v>
      </c>
      <c r="N35" s="48">
        <v>57.944099834192158</v>
      </c>
      <c r="O35" s="48">
        <v>57.530311666106677</v>
      </c>
    </row>
    <row r="36" spans="1:15" x14ac:dyDescent="0.2">
      <c r="A36" s="16">
        <v>28</v>
      </c>
      <c r="B36" s="48">
        <v>57.521104836257734</v>
      </c>
      <c r="C36" s="48">
        <v>57.235697169152445</v>
      </c>
      <c r="D36" s="48">
        <v>56.513104363576353</v>
      </c>
      <c r="E36" s="48">
        <v>55.473824047193382</v>
      </c>
      <c r="F36" s="48">
        <v>56.919976902333779</v>
      </c>
      <c r="G36" s="48">
        <v>56.863067371976435</v>
      </c>
      <c r="H36" s="48">
        <v>57.182912153051497</v>
      </c>
      <c r="I36" s="48">
        <v>56.552396993233252</v>
      </c>
      <c r="J36" s="48">
        <v>56.711350586663677</v>
      </c>
      <c r="K36" s="48">
        <v>56.707772663904883</v>
      </c>
      <c r="L36" s="48">
        <v>56.878801611177181</v>
      </c>
      <c r="M36" s="48">
        <v>56.628512483051672</v>
      </c>
      <c r="N36" s="48">
        <v>57.009155439893398</v>
      </c>
      <c r="O36" s="48">
        <v>56.560638872523107</v>
      </c>
    </row>
    <row r="37" spans="1:15" x14ac:dyDescent="0.2">
      <c r="A37" s="16">
        <v>29</v>
      </c>
      <c r="B37" s="48">
        <v>56.553631946327705</v>
      </c>
      <c r="C37" s="48">
        <v>56.267980162661679</v>
      </c>
      <c r="D37" s="48">
        <v>55.513104363576346</v>
      </c>
      <c r="E37" s="48">
        <v>54.506459747263264</v>
      </c>
      <c r="F37" s="48">
        <v>55.988721900331633</v>
      </c>
      <c r="G37" s="48">
        <v>55.931891662966443</v>
      </c>
      <c r="H37" s="48">
        <v>56.18291215305149</v>
      </c>
      <c r="I37" s="48">
        <v>55.552396993233252</v>
      </c>
      <c r="J37" s="48">
        <v>55.746990631974832</v>
      </c>
      <c r="K37" s="48">
        <v>55.707772663904883</v>
      </c>
      <c r="L37" s="48">
        <v>55.878801611177181</v>
      </c>
      <c r="M37" s="48">
        <v>55.660458136143902</v>
      </c>
      <c r="N37" s="48">
        <v>56.009155439893398</v>
      </c>
      <c r="O37" s="48">
        <v>55.560638872523107</v>
      </c>
    </row>
    <row r="38" spans="1:15" x14ac:dyDescent="0.2">
      <c r="A38" s="16">
        <v>30</v>
      </c>
      <c r="B38" s="43">
        <v>55.553631946327698</v>
      </c>
      <c r="C38" s="43">
        <v>55.299690828612427</v>
      </c>
      <c r="D38" s="43">
        <v>54.513104363576346</v>
      </c>
      <c r="E38" s="43">
        <v>53.506459747263264</v>
      </c>
      <c r="F38" s="43">
        <v>54.988721900331633</v>
      </c>
      <c r="G38" s="43">
        <v>54.965503724377243</v>
      </c>
      <c r="H38" s="43">
        <v>55.18291215305149</v>
      </c>
      <c r="I38" s="43">
        <v>54.552396993233252</v>
      </c>
      <c r="J38" s="43">
        <v>54.746990631974832</v>
      </c>
      <c r="K38" s="43">
        <v>54.707772663904876</v>
      </c>
      <c r="L38" s="43">
        <v>54.878801611177181</v>
      </c>
      <c r="M38" s="43">
        <v>54.660458136143902</v>
      </c>
      <c r="N38" s="43">
        <v>55.036466217477596</v>
      </c>
      <c r="O38" s="43">
        <v>54.586470746261092</v>
      </c>
    </row>
    <row r="39" spans="1:15" x14ac:dyDescent="0.2">
      <c r="A39" s="16">
        <v>31</v>
      </c>
      <c r="B39" s="48">
        <v>54.553631946327698</v>
      </c>
      <c r="C39" s="48">
        <v>54.33167919651433</v>
      </c>
      <c r="D39" s="48">
        <v>53.545573144379979</v>
      </c>
      <c r="E39" s="48">
        <v>52.537330111595445</v>
      </c>
      <c r="F39" s="48">
        <v>54.020941452005481</v>
      </c>
      <c r="G39" s="48">
        <v>53.998936521187211</v>
      </c>
      <c r="H39" s="48">
        <v>54.18291215305149</v>
      </c>
      <c r="I39" s="48">
        <v>53.552396993233252</v>
      </c>
      <c r="J39" s="48">
        <v>53.746990631974832</v>
      </c>
      <c r="K39" s="48">
        <v>53.771900397656893</v>
      </c>
      <c r="L39" s="48">
        <v>53.936545993559271</v>
      </c>
      <c r="M39" s="48">
        <v>53.660458136143909</v>
      </c>
      <c r="N39" s="48">
        <v>54.061586653321669</v>
      </c>
      <c r="O39" s="48">
        <v>53.609634117030367</v>
      </c>
    </row>
    <row r="40" spans="1:15" x14ac:dyDescent="0.2">
      <c r="A40" s="16">
        <v>32</v>
      </c>
      <c r="B40" s="48">
        <v>53.584435204651001</v>
      </c>
      <c r="C40" s="48">
        <v>53.363339084337618</v>
      </c>
      <c r="D40" s="48">
        <v>52.545573144379986</v>
      </c>
      <c r="E40" s="48">
        <v>51.537330111595445</v>
      </c>
      <c r="F40" s="48">
        <v>53.020941452005481</v>
      </c>
      <c r="G40" s="48">
        <v>52.998936521187211</v>
      </c>
      <c r="H40" s="48">
        <v>53.18291215305149</v>
      </c>
      <c r="I40" s="48">
        <v>52.552396993233252</v>
      </c>
      <c r="J40" s="48">
        <v>52.746990631974832</v>
      </c>
      <c r="K40" s="48">
        <v>52.771900397656886</v>
      </c>
      <c r="L40" s="48">
        <v>52.936545993559278</v>
      </c>
      <c r="M40" s="48">
        <v>52.660458136143909</v>
      </c>
      <c r="N40" s="48">
        <v>53.084306308317771</v>
      </c>
      <c r="O40" s="48">
        <v>52.609634117030367</v>
      </c>
    </row>
    <row r="41" spans="1:15" x14ac:dyDescent="0.2">
      <c r="A41" s="16">
        <v>33</v>
      </c>
      <c r="B41" s="48">
        <v>52.614046788082263</v>
      </c>
      <c r="C41" s="48">
        <v>52.392797749438735</v>
      </c>
      <c r="D41" s="48">
        <v>51.545573144379986</v>
      </c>
      <c r="E41" s="48">
        <v>50.537330111595445</v>
      </c>
      <c r="F41" s="48">
        <v>52.050970653780269</v>
      </c>
      <c r="G41" s="48">
        <v>52.029977591043092</v>
      </c>
      <c r="H41" s="48">
        <v>52.214325568381113</v>
      </c>
      <c r="I41" s="48">
        <v>51.552396993233252</v>
      </c>
      <c r="J41" s="48">
        <v>51.746990631974832</v>
      </c>
      <c r="K41" s="48">
        <v>51.771900397656886</v>
      </c>
      <c r="L41" s="48">
        <v>51.936545993559278</v>
      </c>
      <c r="M41" s="48">
        <v>51.660458136143909</v>
      </c>
      <c r="N41" s="48">
        <v>52.084306308317778</v>
      </c>
      <c r="O41" s="48">
        <v>51.64618304504512</v>
      </c>
    </row>
    <row r="42" spans="1:15" x14ac:dyDescent="0.2">
      <c r="A42" s="16">
        <v>34</v>
      </c>
      <c r="B42" s="48">
        <v>51.642100235795425</v>
      </c>
      <c r="C42" s="48">
        <v>51.421002951134504</v>
      </c>
      <c r="D42" s="48">
        <v>50.545573144379993</v>
      </c>
      <c r="E42" s="48">
        <v>49.537330111595438</v>
      </c>
      <c r="F42" s="48">
        <v>51.080266551732549</v>
      </c>
      <c r="G42" s="48">
        <v>51.029977591043085</v>
      </c>
      <c r="H42" s="48">
        <v>51.21432556838112</v>
      </c>
      <c r="I42" s="48">
        <v>50.552396993233252</v>
      </c>
      <c r="J42" s="48">
        <v>50.746990631974839</v>
      </c>
      <c r="K42" s="48">
        <v>50.771900397656886</v>
      </c>
      <c r="L42" s="48">
        <v>50.957906147269583</v>
      </c>
      <c r="M42" s="48">
        <v>50.679966413793544</v>
      </c>
      <c r="N42" s="48">
        <v>51.138114694592097</v>
      </c>
      <c r="O42" s="48">
        <v>50.64618304504512</v>
      </c>
    </row>
    <row r="43" spans="1:15" x14ac:dyDescent="0.2">
      <c r="A43" s="16">
        <v>35</v>
      </c>
      <c r="B43" s="43">
        <v>50.642100235795425</v>
      </c>
      <c r="C43" s="43">
        <v>50.421002951134504</v>
      </c>
      <c r="D43" s="43">
        <v>49.599674797771115</v>
      </c>
      <c r="E43" s="43">
        <v>48.590540532013698</v>
      </c>
      <c r="F43" s="43">
        <v>50.163717835112784</v>
      </c>
      <c r="G43" s="43">
        <v>50.029977591043085</v>
      </c>
      <c r="H43" s="43">
        <v>50.267687720575317</v>
      </c>
      <c r="I43" s="43">
        <v>49.552396993233252</v>
      </c>
      <c r="J43" s="43">
        <v>49.746990631974839</v>
      </c>
      <c r="K43" s="43">
        <v>49.771900397656879</v>
      </c>
      <c r="L43" s="43">
        <v>49.977166764015884</v>
      </c>
      <c r="M43" s="43">
        <v>49.679966413793544</v>
      </c>
      <c r="N43" s="43">
        <v>50.138114694592097</v>
      </c>
      <c r="O43" s="43">
        <v>49.692308615836204</v>
      </c>
    </row>
    <row r="44" spans="1:15" x14ac:dyDescent="0.2">
      <c r="A44" s="16">
        <v>36</v>
      </c>
      <c r="B44" s="48">
        <v>49.667919480219581</v>
      </c>
      <c r="C44" s="48">
        <v>49.421002951134504</v>
      </c>
      <c r="D44" s="48">
        <v>48.599674797771108</v>
      </c>
      <c r="E44" s="48">
        <v>47.590540532013698</v>
      </c>
      <c r="F44" s="48">
        <v>49.163717835112791</v>
      </c>
      <c r="G44" s="48">
        <v>49.029977591043085</v>
      </c>
      <c r="H44" s="48">
        <v>49.267687720575317</v>
      </c>
      <c r="I44" s="48">
        <v>48.597660370846384</v>
      </c>
      <c r="J44" s="48">
        <v>48.746990631974839</v>
      </c>
      <c r="K44" s="48">
        <v>48.790942904854255</v>
      </c>
      <c r="L44" s="48">
        <v>48.994439160549227</v>
      </c>
      <c r="M44" s="48">
        <v>48.679966413793544</v>
      </c>
      <c r="N44" s="48">
        <v>49.138114694592097</v>
      </c>
      <c r="O44" s="48">
        <v>48.721309239928082</v>
      </c>
    </row>
    <row r="45" spans="1:15" x14ac:dyDescent="0.2">
      <c r="A45" s="16">
        <v>37</v>
      </c>
      <c r="B45" s="48">
        <v>48.692345070077295</v>
      </c>
      <c r="C45" s="48">
        <v>48.421002951134504</v>
      </c>
      <c r="D45" s="48">
        <v>47.599674797771108</v>
      </c>
      <c r="E45" s="48">
        <v>46.638205744153154</v>
      </c>
      <c r="F45" s="48">
        <v>48.18739500478344</v>
      </c>
      <c r="G45" s="48">
        <v>48.029977591043085</v>
      </c>
      <c r="H45" s="48">
        <v>48.289803397678952</v>
      </c>
      <c r="I45" s="48">
        <v>47.617636846355701</v>
      </c>
      <c r="J45" s="48">
        <v>47.746990631974839</v>
      </c>
      <c r="K45" s="48">
        <v>47.790942904854262</v>
      </c>
      <c r="L45" s="48">
        <v>47.99443916054922</v>
      </c>
      <c r="M45" s="48">
        <v>47.723653855002972</v>
      </c>
      <c r="N45" s="48">
        <v>48.166400890983255</v>
      </c>
      <c r="O45" s="48">
        <v>47.73484314653485</v>
      </c>
    </row>
    <row r="46" spans="1:15" x14ac:dyDescent="0.2">
      <c r="A46" s="16">
        <v>38</v>
      </c>
      <c r="B46" s="48">
        <v>47.692345070077288</v>
      </c>
      <c r="C46" s="48">
        <v>47.444216101884173</v>
      </c>
      <c r="D46" s="48">
        <v>46.622616963732263</v>
      </c>
      <c r="E46" s="48">
        <v>45.638205744153147</v>
      </c>
      <c r="F46" s="48">
        <v>47.208940844791307</v>
      </c>
      <c r="G46" s="48">
        <v>47.050794351433005</v>
      </c>
      <c r="H46" s="48">
        <v>47.309277366970335</v>
      </c>
      <c r="I46" s="48">
        <v>46.635341659217623</v>
      </c>
      <c r="J46" s="48">
        <v>46.746990631974846</v>
      </c>
      <c r="K46" s="48">
        <v>46.790942904854262</v>
      </c>
      <c r="L46" s="48">
        <v>47.008615871101988</v>
      </c>
      <c r="M46" s="48">
        <v>46.723653855002965</v>
      </c>
      <c r="N46" s="48">
        <v>47.193041327418065</v>
      </c>
      <c r="O46" s="48">
        <v>46.747859085676907</v>
      </c>
    </row>
    <row r="47" spans="1:15" x14ac:dyDescent="0.2">
      <c r="A47" s="16">
        <v>39</v>
      </c>
      <c r="B47" s="48">
        <v>46.692345070077288</v>
      </c>
      <c r="C47" s="48">
        <v>46.465923813910365</v>
      </c>
      <c r="D47" s="48">
        <v>45.663909813712955</v>
      </c>
      <c r="E47" s="48">
        <v>44.716852176454502</v>
      </c>
      <c r="F47" s="48">
        <v>46.248380917287605</v>
      </c>
      <c r="G47" s="48">
        <v>46.050794351432998</v>
      </c>
      <c r="H47" s="48">
        <v>46.326860414065713</v>
      </c>
      <c r="I47" s="48">
        <v>45.65134999245376</v>
      </c>
      <c r="J47" s="48">
        <v>45.762036858789955</v>
      </c>
      <c r="K47" s="48">
        <v>45.833512580765948</v>
      </c>
      <c r="L47" s="48">
        <v>46.021962548984298</v>
      </c>
      <c r="M47" s="48">
        <v>45.723653855002965</v>
      </c>
      <c r="N47" s="48">
        <v>46.231429686963764</v>
      </c>
      <c r="O47" s="48">
        <v>45.760629445772359</v>
      </c>
    </row>
    <row r="48" spans="1:15" x14ac:dyDescent="0.2">
      <c r="A48" s="16">
        <v>40</v>
      </c>
      <c r="B48" s="43">
        <v>45.775592879881351</v>
      </c>
      <c r="C48" s="43">
        <v>45.4855438980427</v>
      </c>
      <c r="D48" s="43">
        <v>44.720372868075572</v>
      </c>
      <c r="E48" s="43">
        <v>43.752740260735912</v>
      </c>
      <c r="F48" s="43">
        <v>45.284026591625228</v>
      </c>
      <c r="G48" s="43">
        <v>45.117848632273244</v>
      </c>
      <c r="H48" s="43">
        <v>45.357974642317814</v>
      </c>
      <c r="I48" s="43">
        <v>44.665847931559505</v>
      </c>
      <c r="J48" s="43">
        <v>44.789689185276913</v>
      </c>
      <c r="K48" s="43">
        <v>44.860029113825952</v>
      </c>
      <c r="L48" s="43">
        <v>45.021962548984298</v>
      </c>
      <c r="M48" s="43">
        <v>44.736122466487664</v>
      </c>
      <c r="N48" s="43">
        <v>45.25658794837868</v>
      </c>
      <c r="O48" s="43">
        <v>44.77334667798528</v>
      </c>
    </row>
    <row r="49" spans="1:15" x14ac:dyDescent="0.2">
      <c r="A49" s="16">
        <v>41</v>
      </c>
      <c r="B49" s="48">
        <v>44.850662137160022</v>
      </c>
      <c r="C49" s="48">
        <v>44.4855438980427</v>
      </c>
      <c r="D49" s="48">
        <v>43.737514069741074</v>
      </c>
      <c r="E49" s="48">
        <v>42.769017842372357</v>
      </c>
      <c r="F49" s="48">
        <v>44.31623175966017</v>
      </c>
      <c r="G49" s="48">
        <v>44.14775547980036</v>
      </c>
      <c r="H49" s="48">
        <v>44.386842532869643</v>
      </c>
      <c r="I49" s="48">
        <v>43.679069064269115</v>
      </c>
      <c r="J49" s="48">
        <v>43.815508419948856</v>
      </c>
      <c r="K49" s="48">
        <v>43.897460136480341</v>
      </c>
      <c r="L49" s="48">
        <v>44.083347746867986</v>
      </c>
      <c r="M49" s="48">
        <v>43.736122466487664</v>
      </c>
      <c r="N49" s="48">
        <v>44.294187994260824</v>
      </c>
      <c r="O49" s="48">
        <v>43.811203323284971</v>
      </c>
    </row>
    <row r="50" spans="1:15" x14ac:dyDescent="0.2">
      <c r="A50" s="16">
        <v>42</v>
      </c>
      <c r="B50" s="48">
        <v>43.90342471485549</v>
      </c>
      <c r="C50" s="48">
        <v>43.502468511348766</v>
      </c>
      <c r="D50" s="48">
        <v>42.799987913702601</v>
      </c>
      <c r="E50" s="48">
        <v>41.769017842372357</v>
      </c>
      <c r="F50" s="48">
        <v>43.31623175966017</v>
      </c>
      <c r="G50" s="48">
        <v>43.189181092522389</v>
      </c>
      <c r="H50" s="48">
        <v>43.400133046883013</v>
      </c>
      <c r="I50" s="48">
        <v>42.716819900241575</v>
      </c>
      <c r="J50" s="48">
        <v>42.840383760796435</v>
      </c>
      <c r="K50" s="48">
        <v>42.909591187496275</v>
      </c>
      <c r="L50" s="48">
        <v>43.119557144151365</v>
      </c>
      <c r="M50" s="48">
        <v>42.76035117058769</v>
      </c>
      <c r="N50" s="48">
        <v>43.294187994260817</v>
      </c>
      <c r="O50" s="48">
        <v>42.811203323284964</v>
      </c>
    </row>
    <row r="51" spans="1:15" x14ac:dyDescent="0.2">
      <c r="A51" s="16">
        <v>43</v>
      </c>
      <c r="B51" s="48">
        <v>42.903424714855483</v>
      </c>
      <c r="C51" s="48">
        <v>42.51770893355841</v>
      </c>
      <c r="D51" s="48">
        <v>41.842948786397727</v>
      </c>
      <c r="E51" s="48">
        <v>40.834893717886949</v>
      </c>
      <c r="F51" s="48">
        <v>42.329428018449555</v>
      </c>
      <c r="G51" s="48">
        <v>42.214382147787809</v>
      </c>
      <c r="H51" s="48">
        <v>42.437775283224376</v>
      </c>
      <c r="I51" s="48">
        <v>41.728829184058064</v>
      </c>
      <c r="J51" s="48">
        <v>41.852249628233892</v>
      </c>
      <c r="K51" s="48">
        <v>41.93296872270632</v>
      </c>
      <c r="L51" s="48">
        <v>42.131473788180941</v>
      </c>
      <c r="M51" s="48">
        <v>41.796134702484892</v>
      </c>
      <c r="N51" s="48">
        <v>42.318617386579497</v>
      </c>
      <c r="O51" s="48">
        <v>41.823569596359135</v>
      </c>
    </row>
    <row r="52" spans="1:15" x14ac:dyDescent="0.2">
      <c r="A52" s="16">
        <v>44</v>
      </c>
      <c r="B52" s="48">
        <v>41.932896648583274</v>
      </c>
      <c r="C52" s="48">
        <v>41.573039616455731</v>
      </c>
      <c r="D52" s="48">
        <v>40.842948786397727</v>
      </c>
      <c r="E52" s="48">
        <v>39.906908280705757</v>
      </c>
      <c r="F52" s="48">
        <v>41.329428018449555</v>
      </c>
      <c r="G52" s="48">
        <v>41.226524929938762</v>
      </c>
      <c r="H52" s="48">
        <v>41.449826333993428</v>
      </c>
      <c r="I52" s="48">
        <v>40.786205197704106</v>
      </c>
      <c r="J52" s="48">
        <v>40.886817486921053</v>
      </c>
      <c r="K52" s="48">
        <v>40.968120029426309</v>
      </c>
      <c r="L52" s="48">
        <v>41.178862373981389</v>
      </c>
      <c r="M52" s="48">
        <v>40.819902262025892</v>
      </c>
      <c r="N52" s="48">
        <v>41.343227430649868</v>
      </c>
      <c r="O52" s="48">
        <v>40.873454696218928</v>
      </c>
    </row>
    <row r="53" spans="1:15" x14ac:dyDescent="0.2">
      <c r="A53" s="16">
        <v>45</v>
      </c>
      <c r="B53" s="43">
        <v>40.959925164299555</v>
      </c>
      <c r="C53" s="43">
        <v>40.573039616455731</v>
      </c>
      <c r="D53" s="43">
        <v>39.889975494526162</v>
      </c>
      <c r="E53" s="43">
        <v>38.951738353792202</v>
      </c>
      <c r="F53" s="43">
        <v>40.399218170502166</v>
      </c>
      <c r="G53" s="43">
        <v>40.261067086329732</v>
      </c>
      <c r="H53" s="43">
        <v>40.449826333993428</v>
      </c>
      <c r="I53" s="43">
        <v>39.808721695465962</v>
      </c>
      <c r="J53" s="43">
        <v>39.967560325054912</v>
      </c>
      <c r="K53" s="43">
        <v>40.00301400041684</v>
      </c>
      <c r="L53" s="43">
        <v>40.249368381432966</v>
      </c>
      <c r="M53" s="43">
        <v>39.8317453820911</v>
      </c>
      <c r="N53" s="43">
        <v>40.343227430649875</v>
      </c>
      <c r="O53" s="43">
        <v>39.886089168037493</v>
      </c>
    </row>
    <row r="54" spans="1:15" x14ac:dyDescent="0.2">
      <c r="A54" s="16">
        <v>46</v>
      </c>
      <c r="B54" s="48">
        <v>39.983983408844544</v>
      </c>
      <c r="C54" s="48">
        <v>39.573039616455731</v>
      </c>
      <c r="D54" s="48">
        <v>38.900862154084308</v>
      </c>
      <c r="E54" s="48">
        <v>37.983892932562647</v>
      </c>
      <c r="F54" s="48">
        <v>39.465632428647453</v>
      </c>
      <c r="G54" s="48">
        <v>39.304941456493516</v>
      </c>
      <c r="H54" s="48">
        <v>39.483488613249563</v>
      </c>
      <c r="I54" s="48">
        <v>38.86511441562957</v>
      </c>
      <c r="J54" s="48">
        <v>39.001617619912636</v>
      </c>
      <c r="K54" s="48">
        <v>39.048483282833807</v>
      </c>
      <c r="L54" s="48">
        <v>39.319590598155131</v>
      </c>
      <c r="M54" s="48">
        <v>38.867147493146092</v>
      </c>
      <c r="N54" s="48">
        <v>39.368024833749701</v>
      </c>
      <c r="O54" s="48">
        <v>38.923593776037528</v>
      </c>
    </row>
    <row r="55" spans="1:15" x14ac:dyDescent="0.2">
      <c r="A55" s="16">
        <v>47</v>
      </c>
      <c r="B55" s="48">
        <v>39.006502105242248</v>
      </c>
      <c r="C55" s="48">
        <v>38.616141077491704</v>
      </c>
      <c r="D55" s="48">
        <v>37.96417397098859</v>
      </c>
      <c r="E55" s="48">
        <v>37.02496941425548</v>
      </c>
      <c r="F55" s="48">
        <v>38.508139110577908</v>
      </c>
      <c r="G55" s="48">
        <v>38.315689311580776</v>
      </c>
      <c r="H55" s="48">
        <v>38.49478900476111</v>
      </c>
      <c r="I55" s="48">
        <v>37.89831445953314</v>
      </c>
      <c r="J55" s="48">
        <v>38.046558048175385</v>
      </c>
      <c r="K55" s="48">
        <v>38.059939058509421</v>
      </c>
      <c r="L55" s="48">
        <v>38.366600370168953</v>
      </c>
      <c r="M55" s="48">
        <v>37.891108240995052</v>
      </c>
      <c r="N55" s="48">
        <v>38.429437418413549</v>
      </c>
      <c r="O55" s="48">
        <v>37.961940676013612</v>
      </c>
    </row>
    <row r="56" spans="1:15" x14ac:dyDescent="0.2">
      <c r="A56" s="16">
        <v>48</v>
      </c>
      <c r="B56" s="48">
        <v>38.048243262152887</v>
      </c>
      <c r="C56" s="48">
        <v>37.668084163695049</v>
      </c>
      <c r="D56" s="48">
        <v>36.994389962528913</v>
      </c>
      <c r="E56" s="48">
        <v>36.05452728973178</v>
      </c>
      <c r="F56" s="48">
        <v>37.571523214733439</v>
      </c>
      <c r="G56" s="48">
        <v>37.326626344264398</v>
      </c>
      <c r="H56" s="48">
        <v>37.538979797314354</v>
      </c>
      <c r="I56" s="48">
        <v>36.942474477130112</v>
      </c>
      <c r="J56" s="48">
        <v>37.080087621829307</v>
      </c>
      <c r="K56" s="48">
        <v>37.117489254618896</v>
      </c>
      <c r="L56" s="48">
        <v>37.414442449452828</v>
      </c>
      <c r="M56" s="48">
        <v>36.914871258625176</v>
      </c>
      <c r="N56" s="48">
        <v>37.492726985272242</v>
      </c>
      <c r="O56" s="48">
        <v>36.988945138566159</v>
      </c>
    </row>
    <row r="57" spans="1:15" x14ac:dyDescent="0.2">
      <c r="A57" s="16">
        <v>49</v>
      </c>
      <c r="B57" s="48">
        <v>37.068393212108113</v>
      </c>
      <c r="C57" s="48">
        <v>36.727144458611782</v>
      </c>
      <c r="D57" s="48">
        <v>36.013786557290622</v>
      </c>
      <c r="E57" s="48">
        <v>35.133051027717592</v>
      </c>
      <c r="F57" s="48">
        <v>36.624325819481143</v>
      </c>
      <c r="G57" s="48">
        <v>36.369248233906241</v>
      </c>
      <c r="H57" s="48">
        <v>36.571975272179394</v>
      </c>
      <c r="I57" s="48">
        <v>35.975310266998562</v>
      </c>
      <c r="J57" s="48">
        <v>36.102911496530851</v>
      </c>
      <c r="K57" s="48">
        <v>36.140715144109549</v>
      </c>
      <c r="L57" s="48">
        <v>36.461838221061264</v>
      </c>
      <c r="M57" s="48">
        <v>36.024572962835258</v>
      </c>
      <c r="N57" s="48">
        <v>36.546136444915298</v>
      </c>
      <c r="O57" s="48">
        <v>36.03073434849771</v>
      </c>
    </row>
    <row r="58" spans="1:15" x14ac:dyDescent="0.2">
      <c r="A58" s="16">
        <v>50</v>
      </c>
      <c r="B58" s="43">
        <v>36.164927668176979</v>
      </c>
      <c r="C58" s="43">
        <v>35.756221500205413</v>
      </c>
      <c r="D58" s="43">
        <v>35.023380174449699</v>
      </c>
      <c r="E58" s="43">
        <v>34.152598999510431</v>
      </c>
      <c r="F58" s="43">
        <v>35.655483543669966</v>
      </c>
      <c r="G58" s="43">
        <v>35.411291547719841</v>
      </c>
      <c r="H58" s="43">
        <v>35.593967104051956</v>
      </c>
      <c r="I58" s="43">
        <v>35.019670388951674</v>
      </c>
      <c r="J58" s="43">
        <v>35.18400690586747</v>
      </c>
      <c r="K58" s="43">
        <v>35.175536735340849</v>
      </c>
      <c r="L58" s="43">
        <v>35.486126618058201</v>
      </c>
      <c r="M58" s="43">
        <v>35.101577094980129</v>
      </c>
      <c r="N58" s="43">
        <v>35.587238082822843</v>
      </c>
      <c r="O58" s="43">
        <v>35.072486092738011</v>
      </c>
    </row>
    <row r="59" spans="1:15" x14ac:dyDescent="0.2">
      <c r="A59" s="16">
        <v>51</v>
      </c>
      <c r="B59" s="48">
        <v>35.211995357651311</v>
      </c>
      <c r="C59" s="48">
        <v>34.832025977592522</v>
      </c>
      <c r="D59" s="48">
        <v>34.042561297730707</v>
      </c>
      <c r="E59" s="48">
        <v>33.200724216290162</v>
      </c>
      <c r="F59" s="48">
        <v>34.676023766030134</v>
      </c>
      <c r="G59" s="48">
        <v>34.454023525340354</v>
      </c>
      <c r="H59" s="48">
        <v>34.626907700038501</v>
      </c>
      <c r="I59" s="48">
        <v>34.053233602374853</v>
      </c>
      <c r="J59" s="48">
        <v>34.217913283830697</v>
      </c>
      <c r="K59" s="48">
        <v>34.245737220544584</v>
      </c>
      <c r="L59" s="48">
        <v>34.524249639110636</v>
      </c>
      <c r="M59" s="48">
        <v>34.141084128770785</v>
      </c>
      <c r="N59" s="48">
        <v>34.600965484263696</v>
      </c>
      <c r="O59" s="48">
        <v>34.101188862428948</v>
      </c>
    </row>
    <row r="60" spans="1:15" x14ac:dyDescent="0.2">
      <c r="A60" s="16">
        <v>52</v>
      </c>
      <c r="B60" s="48">
        <v>34.267531081287231</v>
      </c>
      <c r="C60" s="48">
        <v>33.889124712337363</v>
      </c>
      <c r="D60" s="48">
        <v>33.128032234736999</v>
      </c>
      <c r="E60" s="48">
        <v>32.247891548896632</v>
      </c>
      <c r="F60" s="48">
        <v>33.759031864964079</v>
      </c>
      <c r="G60" s="48">
        <v>33.560670672562637</v>
      </c>
      <c r="H60" s="48">
        <v>33.693651651795854</v>
      </c>
      <c r="I60" s="48">
        <v>33.130832170532955</v>
      </c>
      <c r="J60" s="48">
        <v>33.275616748349428</v>
      </c>
      <c r="K60" s="48">
        <v>33.332454958614626</v>
      </c>
      <c r="L60" s="48">
        <v>33.575945063620217</v>
      </c>
      <c r="M60" s="48">
        <v>33.246645483165828</v>
      </c>
      <c r="N60" s="48">
        <v>33.714257728397456</v>
      </c>
      <c r="O60" s="48">
        <v>33.145831717427747</v>
      </c>
    </row>
    <row r="61" spans="1:15" x14ac:dyDescent="0.2">
      <c r="A61" s="16">
        <v>53</v>
      </c>
      <c r="B61" s="48">
        <v>33.333008162725044</v>
      </c>
      <c r="C61" s="48">
        <v>32.92669296646816</v>
      </c>
      <c r="D61" s="48">
        <v>32.16546158123198</v>
      </c>
      <c r="E61" s="48">
        <v>31.276452911182758</v>
      </c>
      <c r="F61" s="48">
        <v>32.831829238813931</v>
      </c>
      <c r="G61" s="48">
        <v>32.603587042732443</v>
      </c>
      <c r="H61" s="48">
        <v>32.791956236510458</v>
      </c>
      <c r="I61" s="48">
        <v>32.17562598036583</v>
      </c>
      <c r="J61" s="48">
        <v>32.323510858004617</v>
      </c>
      <c r="K61" s="48">
        <v>32.409035755875195</v>
      </c>
      <c r="L61" s="48">
        <v>32.667819594378628</v>
      </c>
      <c r="M61" s="48">
        <v>32.300974218932176</v>
      </c>
      <c r="N61" s="48">
        <v>32.758396276873732</v>
      </c>
      <c r="O61" s="48">
        <v>32.22241119600487</v>
      </c>
    </row>
    <row r="62" spans="1:15" x14ac:dyDescent="0.2">
      <c r="A62" s="16">
        <v>54</v>
      </c>
      <c r="B62" s="48">
        <v>32.416693524834557</v>
      </c>
      <c r="C62" s="48">
        <v>32.020011405631571</v>
      </c>
      <c r="D62" s="48">
        <v>31.22239855921876</v>
      </c>
      <c r="E62" s="48">
        <v>30.324033951203582</v>
      </c>
      <c r="F62" s="48">
        <v>31.957318074222613</v>
      </c>
      <c r="G62" s="48">
        <v>31.709052365638666</v>
      </c>
      <c r="H62" s="48">
        <v>31.814143340657136</v>
      </c>
      <c r="I62" s="48">
        <v>31.258053895372434</v>
      </c>
      <c r="J62" s="48">
        <v>31.373295330100241</v>
      </c>
      <c r="K62" s="48">
        <v>31.447510279525329</v>
      </c>
      <c r="L62" s="48">
        <v>31.748235951464974</v>
      </c>
      <c r="M62" s="48">
        <v>31.314995812503135</v>
      </c>
      <c r="N62" s="48">
        <v>31.834316249283411</v>
      </c>
      <c r="O62" s="48">
        <v>31.303397693824646</v>
      </c>
    </row>
    <row r="63" spans="1:15" x14ac:dyDescent="0.2">
      <c r="A63" s="16">
        <v>55</v>
      </c>
      <c r="B63" s="43">
        <v>31.490177604279356</v>
      </c>
      <c r="C63" s="43">
        <v>31.076257584437933</v>
      </c>
      <c r="D63" s="43">
        <v>30.355914220127698</v>
      </c>
      <c r="E63" s="43">
        <v>29.372155436920004</v>
      </c>
      <c r="F63" s="43">
        <v>31.049510334770769</v>
      </c>
      <c r="G63" s="43">
        <v>30.762717144166057</v>
      </c>
      <c r="H63" s="43">
        <v>30.90765472167184</v>
      </c>
      <c r="I63" s="43">
        <v>30.330961720652741</v>
      </c>
      <c r="J63" s="43">
        <v>30.447852093708757</v>
      </c>
      <c r="K63" s="43">
        <v>30.486596843600374</v>
      </c>
      <c r="L63" s="43">
        <v>30.860320678036167</v>
      </c>
      <c r="M63" s="43">
        <v>30.416863567255209</v>
      </c>
      <c r="N63" s="43">
        <v>30.914516700394966</v>
      </c>
      <c r="O63" s="43">
        <v>30.370470960441576</v>
      </c>
    </row>
    <row r="64" spans="1:15" x14ac:dyDescent="0.2">
      <c r="A64" s="16">
        <v>56</v>
      </c>
      <c r="B64" s="48">
        <v>30.536786219243901</v>
      </c>
      <c r="C64" s="48">
        <v>30.133116418271459</v>
      </c>
      <c r="D64" s="48">
        <v>29.432711635156782</v>
      </c>
      <c r="E64" s="48">
        <v>28.456993187699783</v>
      </c>
      <c r="F64" s="48">
        <v>30.153800820715055</v>
      </c>
      <c r="G64" s="48">
        <v>29.807502783614627</v>
      </c>
      <c r="H64" s="48">
        <v>29.967349001315274</v>
      </c>
      <c r="I64" s="48">
        <v>29.47610520483887</v>
      </c>
      <c r="J64" s="48">
        <v>29.460379827561447</v>
      </c>
      <c r="K64" s="48">
        <v>29.594712579813425</v>
      </c>
      <c r="L64" s="48">
        <v>30.004874338813742</v>
      </c>
      <c r="M64" s="48">
        <v>29.493201570743992</v>
      </c>
      <c r="N64" s="48">
        <v>29.980242290239147</v>
      </c>
      <c r="O64" s="48">
        <v>29.441995584112195</v>
      </c>
    </row>
    <row r="65" spans="1:15" x14ac:dyDescent="0.2">
      <c r="A65" s="16">
        <v>57</v>
      </c>
      <c r="B65" s="48">
        <v>29.647411346357071</v>
      </c>
      <c r="C65" s="48">
        <v>29.151895773912571</v>
      </c>
      <c r="D65" s="48">
        <v>28.508112827875248</v>
      </c>
      <c r="E65" s="48">
        <v>27.514363996567873</v>
      </c>
      <c r="F65" s="48">
        <v>29.241215916718048</v>
      </c>
      <c r="G65" s="48">
        <v>28.922750099428249</v>
      </c>
      <c r="H65" s="48">
        <v>29.02730410050243</v>
      </c>
      <c r="I65" s="48">
        <v>28.563369337525298</v>
      </c>
      <c r="J65" s="48">
        <v>28.540284154854685</v>
      </c>
      <c r="K65" s="48">
        <v>28.707134136642683</v>
      </c>
      <c r="L65" s="48">
        <v>29.12668004120583</v>
      </c>
      <c r="M65" s="48">
        <v>28.66743004235185</v>
      </c>
      <c r="N65" s="48">
        <v>29.104406968958571</v>
      </c>
      <c r="O65" s="48">
        <v>28.573294332711537</v>
      </c>
    </row>
    <row r="66" spans="1:15" x14ac:dyDescent="0.2">
      <c r="A66" s="16">
        <v>58</v>
      </c>
      <c r="B66" s="48">
        <v>28.7125076290958</v>
      </c>
      <c r="C66" s="48">
        <v>28.235454782551358</v>
      </c>
      <c r="D66" s="48">
        <v>27.622277679151917</v>
      </c>
      <c r="E66" s="48">
        <v>26.593361513598882</v>
      </c>
      <c r="F66" s="48">
        <v>28.308608277349936</v>
      </c>
      <c r="G66" s="48">
        <v>28.003557092577939</v>
      </c>
      <c r="H66" s="48">
        <v>28.06382566849231</v>
      </c>
      <c r="I66" s="48">
        <v>27.654633780397607</v>
      </c>
      <c r="J66" s="48">
        <v>27.636175427714107</v>
      </c>
      <c r="K66" s="48">
        <v>27.825821527861454</v>
      </c>
      <c r="L66" s="48">
        <v>28.268855449889116</v>
      </c>
      <c r="M66" s="48">
        <v>27.786892029808051</v>
      </c>
      <c r="N66" s="48">
        <v>28.141459309591934</v>
      </c>
      <c r="O66" s="48">
        <v>27.629609867982776</v>
      </c>
    </row>
    <row r="67" spans="1:15" x14ac:dyDescent="0.2">
      <c r="A67" s="16">
        <v>59</v>
      </c>
      <c r="B67" s="48">
        <v>27.904852686617165</v>
      </c>
      <c r="C67" s="48">
        <v>27.310616979987589</v>
      </c>
      <c r="D67" s="48">
        <v>26.661919168515077</v>
      </c>
      <c r="E67" s="48">
        <v>25.664241758490334</v>
      </c>
      <c r="F67" s="48">
        <v>27.409235901131115</v>
      </c>
      <c r="G67" s="48">
        <v>27.13327682931321</v>
      </c>
      <c r="H67" s="48">
        <v>27.089398351536616</v>
      </c>
      <c r="I67" s="48">
        <v>26.708002224144437</v>
      </c>
      <c r="J67" s="48">
        <v>26.764771440219214</v>
      </c>
      <c r="K67" s="48">
        <v>26.902103577071145</v>
      </c>
      <c r="L67" s="48">
        <v>27.422243865938754</v>
      </c>
      <c r="M67" s="48">
        <v>26.874772519437062</v>
      </c>
      <c r="N67" s="48">
        <v>27.252283737161296</v>
      </c>
      <c r="O67" s="48">
        <v>26.743920021920903</v>
      </c>
    </row>
    <row r="68" spans="1:15" x14ac:dyDescent="0.2">
      <c r="A68" s="16">
        <v>60</v>
      </c>
      <c r="B68" s="43">
        <v>27.007250840902341</v>
      </c>
      <c r="C68" s="43">
        <v>26.456761232372106</v>
      </c>
      <c r="D68" s="43">
        <v>25.772247294431811</v>
      </c>
      <c r="E68" s="43">
        <v>24.775258184536813</v>
      </c>
      <c r="F68" s="43">
        <v>26.546922937757262</v>
      </c>
      <c r="G68" s="43">
        <v>26.255479647897733</v>
      </c>
      <c r="H68" s="43">
        <v>26.154001102292945</v>
      </c>
      <c r="I68" s="43">
        <v>25.777593056478477</v>
      </c>
      <c r="J68" s="43">
        <v>25.86846589851832</v>
      </c>
      <c r="K68" s="43">
        <v>25.998787686138233</v>
      </c>
      <c r="L68" s="43">
        <v>26.596878848695287</v>
      </c>
      <c r="M68" s="43">
        <v>25.963071054821853</v>
      </c>
      <c r="N68" s="43">
        <v>26.346581529678609</v>
      </c>
      <c r="O68" s="43">
        <v>25.871983765492494</v>
      </c>
    </row>
    <row r="69" spans="1:15" x14ac:dyDescent="0.2">
      <c r="A69" s="16">
        <v>61</v>
      </c>
      <c r="B69" s="48">
        <v>26.141485197012582</v>
      </c>
      <c r="C69" s="48">
        <v>25.61606786555371</v>
      </c>
      <c r="D69" s="48">
        <v>24.90353201867801</v>
      </c>
      <c r="E69" s="48">
        <v>23.867803480042845</v>
      </c>
      <c r="F69" s="48">
        <v>25.653836042547574</v>
      </c>
      <c r="G69" s="48">
        <v>25.255479647897733</v>
      </c>
      <c r="H69" s="48">
        <v>25.332321534425677</v>
      </c>
      <c r="I69" s="48">
        <v>24.935432342781318</v>
      </c>
      <c r="J69" s="48">
        <v>24.979265633616507</v>
      </c>
      <c r="K69" s="48">
        <v>25.100011035838211</v>
      </c>
      <c r="L69" s="48">
        <v>25.773336752752936</v>
      </c>
      <c r="M69" s="48">
        <v>25.071079839783984</v>
      </c>
      <c r="N69" s="48">
        <v>25.43736685293003</v>
      </c>
      <c r="O69" s="48">
        <v>24.978290960040649</v>
      </c>
    </row>
    <row r="70" spans="1:15" x14ac:dyDescent="0.2">
      <c r="A70" s="16">
        <v>62</v>
      </c>
      <c r="B70" s="48">
        <v>25.300213729159044</v>
      </c>
      <c r="C70" s="48">
        <v>24.775351708209712</v>
      </c>
      <c r="D70" s="48">
        <v>23.944814872427028</v>
      </c>
      <c r="E70" s="48">
        <v>22.985000777275609</v>
      </c>
      <c r="F70" s="48">
        <v>24.811179128827565</v>
      </c>
      <c r="G70" s="48">
        <v>24.39913810905405</v>
      </c>
      <c r="H70" s="48">
        <v>24.489159775803213</v>
      </c>
      <c r="I70" s="48">
        <v>24.149707582208727</v>
      </c>
      <c r="J70" s="48">
        <v>24.060463841770954</v>
      </c>
      <c r="K70" s="48">
        <v>24.218435213727247</v>
      </c>
      <c r="L70" s="48">
        <v>24.862876273644435</v>
      </c>
      <c r="M70" s="48">
        <v>24.105723589998696</v>
      </c>
      <c r="N70" s="48">
        <v>24.559694510933191</v>
      </c>
      <c r="O70" s="48">
        <v>24.063226043177497</v>
      </c>
    </row>
    <row r="71" spans="1:15" x14ac:dyDescent="0.2">
      <c r="A71" s="16">
        <v>63</v>
      </c>
      <c r="B71" s="48">
        <v>24.359120996013207</v>
      </c>
      <c r="C71" s="48">
        <v>23.938539539030604</v>
      </c>
      <c r="D71" s="48">
        <v>23.104323309592548</v>
      </c>
      <c r="E71" s="48">
        <v>22.145686730763789</v>
      </c>
      <c r="F71" s="48">
        <v>23.912793890195793</v>
      </c>
      <c r="G71" s="48">
        <v>23.576517779820666</v>
      </c>
      <c r="H71" s="48">
        <v>23.624971240682751</v>
      </c>
      <c r="I71" s="48">
        <v>23.337844501514081</v>
      </c>
      <c r="J71" s="48">
        <v>23.189891069306274</v>
      </c>
      <c r="K71" s="48">
        <v>23.270101197850227</v>
      </c>
      <c r="L71" s="48">
        <v>24.036438035498954</v>
      </c>
      <c r="M71" s="48">
        <v>23.204389101346656</v>
      </c>
      <c r="N71" s="48">
        <v>23.711225127167204</v>
      </c>
      <c r="O71" s="48">
        <v>23.217570318569493</v>
      </c>
    </row>
    <row r="72" spans="1:15" x14ac:dyDescent="0.2">
      <c r="A72" s="16">
        <v>64</v>
      </c>
      <c r="B72" s="48">
        <v>23.450133606915021</v>
      </c>
      <c r="C72" s="48">
        <v>23.077072807572563</v>
      </c>
      <c r="D72" s="48">
        <v>22.266400519144256</v>
      </c>
      <c r="E72" s="48">
        <v>21.247637769182255</v>
      </c>
      <c r="F72" s="48">
        <v>23.060342220289407</v>
      </c>
      <c r="G72" s="48">
        <v>22.67854962083446</v>
      </c>
      <c r="H72" s="48">
        <v>22.77766870090252</v>
      </c>
      <c r="I72" s="48">
        <v>22.558361595891189</v>
      </c>
      <c r="J72" s="48">
        <v>22.321742115554965</v>
      </c>
      <c r="K72" s="48">
        <v>22.33573432926973</v>
      </c>
      <c r="L72" s="48">
        <v>23.202040912614262</v>
      </c>
      <c r="M72" s="48">
        <v>22.331229263924012</v>
      </c>
      <c r="N72" s="48">
        <v>22.795660285869157</v>
      </c>
      <c r="O72" s="48">
        <v>22.253629953995794</v>
      </c>
    </row>
    <row r="73" spans="1:15" x14ac:dyDescent="0.2">
      <c r="A73" s="16">
        <v>65</v>
      </c>
      <c r="B73" s="43">
        <v>22.574696546336224</v>
      </c>
      <c r="C73" s="43">
        <v>22.217499277565441</v>
      </c>
      <c r="D73" s="43">
        <v>21.425732433690097</v>
      </c>
      <c r="E73" s="43">
        <v>20.485295490692771</v>
      </c>
      <c r="F73" s="43">
        <v>22.202522368480402</v>
      </c>
      <c r="G73" s="43">
        <v>21.826313455432704</v>
      </c>
      <c r="H73" s="43">
        <v>21.930877151469772</v>
      </c>
      <c r="I73" s="43">
        <v>21.639158200702873</v>
      </c>
      <c r="J73" s="43">
        <v>21.465590017811611</v>
      </c>
      <c r="K73" s="43">
        <v>21.47574164868475</v>
      </c>
      <c r="L73" s="43">
        <v>22.377646900995224</v>
      </c>
      <c r="M73" s="43">
        <v>21.474593775690025</v>
      </c>
      <c r="N73" s="43">
        <v>21.865965876049273</v>
      </c>
      <c r="O73" s="43">
        <v>21.341134499265287</v>
      </c>
    </row>
    <row r="74" spans="1:15" x14ac:dyDescent="0.2">
      <c r="A74" s="16">
        <v>66</v>
      </c>
      <c r="B74" s="48">
        <v>21.71228669003931</v>
      </c>
      <c r="C74" s="48">
        <v>21.447043177228469</v>
      </c>
      <c r="D74" s="48">
        <v>20.532230003672431</v>
      </c>
      <c r="E74" s="48">
        <v>19.596582038900682</v>
      </c>
      <c r="F74" s="48">
        <v>21.301506882625592</v>
      </c>
      <c r="G74" s="48">
        <v>20.942273913704284</v>
      </c>
      <c r="H74" s="48">
        <v>21.072380669723902</v>
      </c>
      <c r="I74" s="48">
        <v>20.807226745474807</v>
      </c>
      <c r="J74" s="48">
        <v>20.555080286629551</v>
      </c>
      <c r="K74" s="48">
        <v>20.550073754681648</v>
      </c>
      <c r="L74" s="48">
        <v>21.49043134133484</v>
      </c>
      <c r="M74" s="48">
        <v>20.658288466400681</v>
      </c>
      <c r="N74" s="48">
        <v>21.020170922468232</v>
      </c>
      <c r="O74" s="48">
        <v>20.357814078696475</v>
      </c>
    </row>
    <row r="75" spans="1:15" x14ac:dyDescent="0.2">
      <c r="A75" s="16">
        <v>67</v>
      </c>
      <c r="B75" s="48">
        <v>20.868583154909782</v>
      </c>
      <c r="C75" s="48">
        <v>20.614338731717908</v>
      </c>
      <c r="D75" s="48">
        <v>19.632623812251982</v>
      </c>
      <c r="E75" s="48">
        <v>18.732664196844215</v>
      </c>
      <c r="F75" s="48">
        <v>20.543715999264204</v>
      </c>
      <c r="G75" s="48">
        <v>20.090897239514796</v>
      </c>
      <c r="H75" s="48">
        <v>20.192008375479993</v>
      </c>
      <c r="I75" s="48">
        <v>19.981728249749661</v>
      </c>
      <c r="J75" s="48">
        <v>19.698367349811996</v>
      </c>
      <c r="K75" s="48">
        <v>19.774390569125778</v>
      </c>
      <c r="L75" s="48">
        <v>20.574628686487269</v>
      </c>
      <c r="M75" s="48">
        <v>19.820267481799643</v>
      </c>
      <c r="N75" s="48">
        <v>20.234696231669751</v>
      </c>
      <c r="O75" s="48">
        <v>19.547018024011034</v>
      </c>
    </row>
    <row r="76" spans="1:15" x14ac:dyDescent="0.2">
      <c r="A76" s="16">
        <v>68</v>
      </c>
      <c r="B76" s="48">
        <v>20.125960813967215</v>
      </c>
      <c r="C76" s="48">
        <v>19.81557639929272</v>
      </c>
      <c r="D76" s="48">
        <v>18.868828551305938</v>
      </c>
      <c r="E76" s="48">
        <v>17.928748350535461</v>
      </c>
      <c r="F76" s="48">
        <v>19.715505370334711</v>
      </c>
      <c r="G76" s="48">
        <v>19.245538798076112</v>
      </c>
      <c r="H76" s="48">
        <v>19.290572630217671</v>
      </c>
      <c r="I76" s="48">
        <v>19.289239028478384</v>
      </c>
      <c r="J76" s="48">
        <v>18.870437528151299</v>
      </c>
      <c r="K76" s="48">
        <v>18.929067237694856</v>
      </c>
      <c r="L76" s="48">
        <v>19.722044474584404</v>
      </c>
      <c r="M76" s="48">
        <v>19.007464259984218</v>
      </c>
      <c r="N76" s="48">
        <v>19.421674404407362</v>
      </c>
      <c r="O76" s="48">
        <v>18.638810881958076</v>
      </c>
    </row>
    <row r="77" spans="1:15" x14ac:dyDescent="0.2">
      <c r="A77" s="16">
        <v>69</v>
      </c>
      <c r="B77" s="48">
        <v>19.21126887651711</v>
      </c>
      <c r="C77" s="48">
        <v>18.941671122703255</v>
      </c>
      <c r="D77" s="48">
        <v>18.117419214426977</v>
      </c>
      <c r="E77" s="48">
        <v>17.077061707484575</v>
      </c>
      <c r="F77" s="48">
        <v>18.839051898775821</v>
      </c>
      <c r="G77" s="48">
        <v>18.379813124379108</v>
      </c>
      <c r="H77" s="48">
        <v>18.603013843024101</v>
      </c>
      <c r="I77" s="48">
        <v>18.502011827241336</v>
      </c>
      <c r="J77" s="48">
        <v>18.019937237471339</v>
      </c>
      <c r="K77" s="48">
        <v>18.108938340645164</v>
      </c>
      <c r="L77" s="48">
        <v>18.894486526192178</v>
      </c>
      <c r="M77" s="48">
        <v>18.168538796624638</v>
      </c>
      <c r="N77" s="48">
        <v>18.53179084129043</v>
      </c>
      <c r="O77" s="48">
        <v>17.798097914950024</v>
      </c>
    </row>
    <row r="78" spans="1:15" x14ac:dyDescent="0.2">
      <c r="A78" s="16">
        <v>70</v>
      </c>
      <c r="B78" s="43">
        <v>18.480359102792573</v>
      </c>
      <c r="C78" s="43">
        <v>18.079973052541281</v>
      </c>
      <c r="D78" s="43">
        <v>17.35875830471846</v>
      </c>
      <c r="E78" s="43">
        <v>16.316184080005261</v>
      </c>
      <c r="F78" s="43">
        <v>17.98392783090717</v>
      </c>
      <c r="G78" s="43">
        <v>17.586730634006901</v>
      </c>
      <c r="H78" s="43">
        <v>17.837748954269202</v>
      </c>
      <c r="I78" s="43">
        <v>17.649424096016649</v>
      </c>
      <c r="J78" s="43">
        <v>17.193276393886027</v>
      </c>
      <c r="K78" s="43">
        <v>17.415406293088456</v>
      </c>
      <c r="L78" s="43">
        <v>18.008028166860772</v>
      </c>
      <c r="M78" s="43">
        <v>17.391431571351585</v>
      </c>
      <c r="N78" s="43">
        <v>17.650161459504591</v>
      </c>
      <c r="O78" s="43">
        <v>17.03064731814997</v>
      </c>
    </row>
    <row r="79" spans="1:15" x14ac:dyDescent="0.2">
      <c r="A79" s="16">
        <v>71</v>
      </c>
      <c r="B79" s="48">
        <v>17.625498213617075</v>
      </c>
      <c r="C79" s="48">
        <v>17.319376602198531</v>
      </c>
      <c r="D79" s="48">
        <v>16.541779909209581</v>
      </c>
      <c r="E79" s="48">
        <v>15.510553729205945</v>
      </c>
      <c r="F79" s="48">
        <v>17.162167750869809</v>
      </c>
      <c r="G79" s="48">
        <v>16.848050359344786</v>
      </c>
      <c r="H79" s="48">
        <v>16.993603953737168</v>
      </c>
      <c r="I79" s="48">
        <v>16.865858069809718</v>
      </c>
      <c r="J79" s="48">
        <v>16.291755114017384</v>
      </c>
      <c r="K79" s="48">
        <v>16.533506088241104</v>
      </c>
      <c r="L79" s="48">
        <v>17.127735617784747</v>
      </c>
      <c r="M79" s="48">
        <v>16.596063451621262</v>
      </c>
      <c r="N79" s="48">
        <v>16.879654098695084</v>
      </c>
      <c r="O79" s="48">
        <v>16.269026037102769</v>
      </c>
    </row>
    <row r="80" spans="1:15" x14ac:dyDescent="0.2">
      <c r="A80" s="16">
        <v>72</v>
      </c>
      <c r="B80" s="48">
        <v>16.846243132297886</v>
      </c>
      <c r="C80" s="48">
        <v>16.490453868510492</v>
      </c>
      <c r="D80" s="48">
        <v>15.718051307225386</v>
      </c>
      <c r="E80" s="48">
        <v>14.718704746252449</v>
      </c>
      <c r="F80" s="48">
        <v>16.390342367842639</v>
      </c>
      <c r="G80" s="48">
        <v>16.064152287534935</v>
      </c>
      <c r="H80" s="48">
        <v>16.257425337851043</v>
      </c>
      <c r="I80" s="48">
        <v>16.088278028402982</v>
      </c>
      <c r="J80" s="48">
        <v>15.447720985612747</v>
      </c>
      <c r="K80" s="48">
        <v>15.596000658349245</v>
      </c>
      <c r="L80" s="48">
        <v>16.310845649065218</v>
      </c>
      <c r="M80" s="48">
        <v>15.863495450817462</v>
      </c>
      <c r="N80" s="48">
        <v>16.06369515598379</v>
      </c>
      <c r="O80" s="48">
        <v>15.541628880829279</v>
      </c>
    </row>
    <row r="81" spans="1:15" x14ac:dyDescent="0.2">
      <c r="A81" s="16">
        <v>73</v>
      </c>
      <c r="B81" s="48">
        <v>16.002615344892209</v>
      </c>
      <c r="C81" s="48">
        <v>15.689236165975744</v>
      </c>
      <c r="D81" s="48">
        <v>14.952566773408467</v>
      </c>
      <c r="E81" s="48">
        <v>14.05785759710886</v>
      </c>
      <c r="F81" s="48">
        <v>15.601065038323908</v>
      </c>
      <c r="G81" s="48">
        <v>15.237463168166467</v>
      </c>
      <c r="H81" s="48">
        <v>15.351024541681902</v>
      </c>
      <c r="I81" s="48">
        <v>15.354722378076186</v>
      </c>
      <c r="J81" s="48">
        <v>14.609710079280505</v>
      </c>
      <c r="K81" s="48">
        <v>14.919896891742363</v>
      </c>
      <c r="L81" s="48">
        <v>15.376338316390445</v>
      </c>
      <c r="M81" s="48">
        <v>15.110015721661524</v>
      </c>
      <c r="N81" s="48">
        <v>15.209833138669083</v>
      </c>
      <c r="O81" s="48">
        <v>14.670268345906623</v>
      </c>
    </row>
    <row r="82" spans="1:15" x14ac:dyDescent="0.2">
      <c r="A82" s="16">
        <v>74</v>
      </c>
      <c r="B82" s="48">
        <v>15.220060604949252</v>
      </c>
      <c r="C82" s="48">
        <v>14.913172530943593</v>
      </c>
      <c r="D82" s="48">
        <v>14.197737772331001</v>
      </c>
      <c r="E82" s="48">
        <v>13.238299254280514</v>
      </c>
      <c r="F82" s="48">
        <v>14.794323323025434</v>
      </c>
      <c r="G82" s="48">
        <v>14.437809127270537</v>
      </c>
      <c r="H82" s="48">
        <v>14.524283978213491</v>
      </c>
      <c r="I82" s="48">
        <v>14.501205606271434</v>
      </c>
      <c r="J82" s="48">
        <v>13.734731193008029</v>
      </c>
      <c r="K82" s="48">
        <v>14.166031018515863</v>
      </c>
      <c r="L82" s="48">
        <v>14.515071316686154</v>
      </c>
      <c r="M82" s="48">
        <v>14.406565431844099</v>
      </c>
      <c r="N82" s="48">
        <v>14.335711906359407</v>
      </c>
      <c r="O82" s="48">
        <v>13.856942539685033</v>
      </c>
    </row>
    <row r="83" spans="1:15" x14ac:dyDescent="0.2">
      <c r="A83" s="16">
        <v>75</v>
      </c>
      <c r="B83" s="43">
        <v>14.514602459655853</v>
      </c>
      <c r="C83" s="43">
        <v>14.160462519492258</v>
      </c>
      <c r="D83" s="43">
        <v>13.511320542171857</v>
      </c>
      <c r="E83" s="43">
        <v>12.565197476737344</v>
      </c>
      <c r="F83" s="43">
        <v>14.088231107840206</v>
      </c>
      <c r="G83" s="43">
        <v>13.613207960064553</v>
      </c>
      <c r="H83" s="43">
        <v>13.721144687330833</v>
      </c>
      <c r="I83" s="43">
        <v>13.805798197273235</v>
      </c>
      <c r="J83" s="43">
        <v>13.021065093439471</v>
      </c>
      <c r="K83" s="43">
        <v>13.443159157363677</v>
      </c>
      <c r="L83" s="43">
        <v>13.722947735068665</v>
      </c>
      <c r="M83" s="43">
        <v>13.769120210327932</v>
      </c>
      <c r="N83" s="43">
        <v>13.503621031436584</v>
      </c>
      <c r="O83" s="43">
        <v>13.16605570442805</v>
      </c>
    </row>
    <row r="84" spans="1:15" x14ac:dyDescent="0.2">
      <c r="A84" s="16">
        <v>76</v>
      </c>
      <c r="B84" s="48">
        <v>13.748920548677628</v>
      </c>
      <c r="C84" s="48">
        <v>13.44382580657525</v>
      </c>
      <c r="D84" s="48">
        <v>12.901436813811136</v>
      </c>
      <c r="E84" s="48">
        <v>11.807590027546446</v>
      </c>
      <c r="F84" s="48">
        <v>13.323246796026963</v>
      </c>
      <c r="G84" s="48">
        <v>12.867384243387106</v>
      </c>
      <c r="H84" s="48">
        <v>13.011781662539587</v>
      </c>
      <c r="I84" s="48">
        <v>13.041977595513119</v>
      </c>
      <c r="J84" s="48">
        <v>12.337801561573698</v>
      </c>
      <c r="K84" s="48">
        <v>12.641016327732499</v>
      </c>
      <c r="L84" s="48">
        <v>12.90896446441759</v>
      </c>
      <c r="M84" s="48">
        <v>12.983271126199146</v>
      </c>
      <c r="N84" s="48">
        <v>12.793485029660559</v>
      </c>
      <c r="O84" s="48">
        <v>12.529296703432843</v>
      </c>
    </row>
    <row r="85" spans="1:15" x14ac:dyDescent="0.2">
      <c r="A85" s="16">
        <v>77</v>
      </c>
      <c r="B85" s="48">
        <v>13.059551461492289</v>
      </c>
      <c r="C85" s="48">
        <v>12.639719356044441</v>
      </c>
      <c r="D85" s="48">
        <v>12.110652076621561</v>
      </c>
      <c r="E85" s="48">
        <v>11.081235179129187</v>
      </c>
      <c r="F85" s="48">
        <v>12.570981889377176</v>
      </c>
      <c r="G85" s="48">
        <v>12.052532800828118</v>
      </c>
      <c r="H85" s="48">
        <v>12.194909794245543</v>
      </c>
      <c r="I85" s="48">
        <v>12.24331830860033</v>
      </c>
      <c r="J85" s="48">
        <v>11.605022315136241</v>
      </c>
      <c r="K85" s="48">
        <v>12.00013994534747</v>
      </c>
      <c r="L85" s="48">
        <v>12.079630169499584</v>
      </c>
      <c r="M85" s="48">
        <v>12.373617315261033</v>
      </c>
      <c r="N85" s="48">
        <v>12.008486641672111</v>
      </c>
      <c r="O85" s="48">
        <v>11.859297004898668</v>
      </c>
    </row>
    <row r="86" spans="1:15" x14ac:dyDescent="0.2">
      <c r="A86" s="16">
        <v>78</v>
      </c>
      <c r="B86" s="48">
        <v>12.252181982546373</v>
      </c>
      <c r="C86" s="48">
        <v>11.901745115373634</v>
      </c>
      <c r="D86" s="48">
        <v>11.47251742444208</v>
      </c>
      <c r="E86" s="48">
        <v>10.44215860510069</v>
      </c>
      <c r="F86" s="48">
        <v>11.738564419031418</v>
      </c>
      <c r="G86" s="48">
        <v>11.338151229980099</v>
      </c>
      <c r="H86" s="48">
        <v>11.483089660177557</v>
      </c>
      <c r="I86" s="48">
        <v>11.598638294583866</v>
      </c>
      <c r="J86" s="48">
        <v>10.915844510940721</v>
      </c>
      <c r="K86" s="48">
        <v>11.300745003943822</v>
      </c>
      <c r="L86" s="48">
        <v>11.317722797475705</v>
      </c>
      <c r="M86" s="48">
        <v>11.570878689188692</v>
      </c>
      <c r="N86" s="48">
        <v>11.302386166123416</v>
      </c>
      <c r="O86" s="48">
        <v>11.377468785592548</v>
      </c>
    </row>
    <row r="87" spans="1:15" x14ac:dyDescent="0.2">
      <c r="A87" s="16">
        <v>79</v>
      </c>
      <c r="B87" s="48">
        <v>11.615438583898271</v>
      </c>
      <c r="C87" s="48">
        <v>11.147318584734396</v>
      </c>
      <c r="D87" s="48">
        <v>10.726492677401135</v>
      </c>
      <c r="E87" s="48">
        <v>9.7417830301146342</v>
      </c>
      <c r="F87" s="48">
        <v>11.057799599777733</v>
      </c>
      <c r="G87" s="48">
        <v>10.623884370369549</v>
      </c>
      <c r="H87" s="48">
        <v>10.8529745249279</v>
      </c>
      <c r="I87" s="48">
        <v>10.838195571994319</v>
      </c>
      <c r="J87" s="48">
        <v>10.202723567006972</v>
      </c>
      <c r="K87" s="48">
        <v>10.556926743188182</v>
      </c>
      <c r="L87" s="48">
        <v>10.576137814104264</v>
      </c>
      <c r="M87" s="48">
        <v>10.947695526805735</v>
      </c>
      <c r="N87" s="48">
        <v>10.530927481344646</v>
      </c>
      <c r="O87" s="48">
        <v>10.743657482276612</v>
      </c>
    </row>
    <row r="88" spans="1:15" x14ac:dyDescent="0.2">
      <c r="A88" s="16">
        <v>80</v>
      </c>
      <c r="B88" s="43">
        <v>10.952042133551073</v>
      </c>
      <c r="C88" s="43">
        <v>10.515795861257386</v>
      </c>
      <c r="D88" s="43">
        <v>9.9862780892454825</v>
      </c>
      <c r="E88" s="43">
        <v>9.0726492300479951</v>
      </c>
      <c r="F88" s="43">
        <v>10.28552578447702</v>
      </c>
      <c r="G88" s="43">
        <v>9.8772075925157399</v>
      </c>
      <c r="H88" s="43">
        <v>10.180181057467568</v>
      </c>
      <c r="I88" s="43">
        <v>10.172770598184746</v>
      </c>
      <c r="J88" s="43">
        <v>9.6262563270510402</v>
      </c>
      <c r="K88" s="43">
        <v>9.8620167691270915</v>
      </c>
      <c r="L88" s="43">
        <v>9.8575637960725917</v>
      </c>
      <c r="M88" s="43">
        <v>10.296710773162353</v>
      </c>
      <c r="N88" s="43">
        <v>9.9883125394562722</v>
      </c>
      <c r="O88" s="43">
        <v>10.000149688405603</v>
      </c>
    </row>
    <row r="89" spans="1:15" x14ac:dyDescent="0.2">
      <c r="A89" s="16">
        <v>81</v>
      </c>
      <c r="B89" s="48">
        <v>10.189181018338797</v>
      </c>
      <c r="C89" s="48">
        <v>9.7959897552466693</v>
      </c>
      <c r="D89" s="48">
        <v>9.2580854702433566</v>
      </c>
      <c r="E89" s="48">
        <v>8.4360126785972813</v>
      </c>
      <c r="F89" s="48">
        <v>9.5651797585592391</v>
      </c>
      <c r="G89" s="48">
        <v>9.2877315346020044</v>
      </c>
      <c r="H89" s="48">
        <v>9.580010435347619</v>
      </c>
      <c r="I89" s="48">
        <v>9.4675368753138827</v>
      </c>
      <c r="J89" s="48">
        <v>8.8984975532162025</v>
      </c>
      <c r="K89" s="48">
        <v>9.3231974838958482</v>
      </c>
      <c r="L89" s="48">
        <v>9.1635154742329643</v>
      </c>
      <c r="M89" s="48">
        <v>9.6744152848987337</v>
      </c>
      <c r="N89" s="48">
        <v>9.3709057870149923</v>
      </c>
      <c r="O89" s="48">
        <v>9.4343566875604701</v>
      </c>
    </row>
    <row r="90" spans="1:15" x14ac:dyDescent="0.2">
      <c r="A90" s="16">
        <v>82</v>
      </c>
      <c r="B90" s="48">
        <v>9.4034127233146769</v>
      </c>
      <c r="C90" s="48">
        <v>9.1039398899824793</v>
      </c>
      <c r="D90" s="48">
        <v>8.7365116082688061</v>
      </c>
      <c r="E90" s="48">
        <v>7.8233409717189906</v>
      </c>
      <c r="F90" s="48">
        <v>8.919999310927091</v>
      </c>
      <c r="G90" s="48">
        <v>8.5668382828248504</v>
      </c>
      <c r="H90" s="48">
        <v>8.8769034850225754</v>
      </c>
      <c r="I90" s="48">
        <v>8.9484228657051723</v>
      </c>
      <c r="J90" s="48">
        <v>8.3537444705252906</v>
      </c>
      <c r="K90" s="48">
        <v>8.7079828226613287</v>
      </c>
      <c r="L90" s="48">
        <v>8.5863353999197773</v>
      </c>
      <c r="M90" s="48">
        <v>9.0557293033899526</v>
      </c>
      <c r="N90" s="48">
        <v>8.6579901166918525</v>
      </c>
      <c r="O90" s="48">
        <v>8.7856219932252415</v>
      </c>
    </row>
    <row r="91" spans="1:15" x14ac:dyDescent="0.2">
      <c r="A91" s="16">
        <v>83</v>
      </c>
      <c r="B91" s="48">
        <v>8.7809849687128843</v>
      </c>
      <c r="C91" s="48">
        <v>8.4470710759898573</v>
      </c>
      <c r="D91" s="48">
        <v>8.2539773302811135</v>
      </c>
      <c r="E91" s="48">
        <v>7.1176176213521982</v>
      </c>
      <c r="F91" s="48">
        <v>8.3956351494901877</v>
      </c>
      <c r="G91" s="48">
        <v>8.002001202181015</v>
      </c>
      <c r="H91" s="48">
        <v>8.2756425012012134</v>
      </c>
      <c r="I91" s="48">
        <v>8.2873637732591252</v>
      </c>
      <c r="J91" s="48">
        <v>7.8705852658349942</v>
      </c>
      <c r="K91" s="48">
        <v>8.1640747345266469</v>
      </c>
      <c r="L91" s="48">
        <v>8.0462886237415088</v>
      </c>
      <c r="M91" s="48">
        <v>8.5698074589584472</v>
      </c>
      <c r="N91" s="48">
        <v>8.2058043350541006</v>
      </c>
      <c r="O91" s="48">
        <v>8.2121459089870754</v>
      </c>
    </row>
    <row r="92" spans="1:15" x14ac:dyDescent="0.2">
      <c r="A92" s="16">
        <v>84</v>
      </c>
      <c r="B92" s="48">
        <v>8.2104092897795748</v>
      </c>
      <c r="C92" s="48">
        <v>7.8799388871023295</v>
      </c>
      <c r="D92" s="48">
        <v>7.7219184255243691</v>
      </c>
      <c r="E92" s="48">
        <v>6.4717482605034435</v>
      </c>
      <c r="F92" s="48">
        <v>7.8006310682960631</v>
      </c>
      <c r="G92" s="48">
        <v>7.3841509755269605</v>
      </c>
      <c r="H92" s="48">
        <v>7.6968818040298448</v>
      </c>
      <c r="I92" s="48">
        <v>7.7268158967920817</v>
      </c>
      <c r="J92" s="48">
        <v>7.4462474514922254</v>
      </c>
      <c r="K92" s="48">
        <v>7.5858739492518588</v>
      </c>
      <c r="L92" s="48">
        <v>7.5177712055448422</v>
      </c>
      <c r="M92" s="48">
        <v>8.1675709744368525</v>
      </c>
      <c r="N92" s="48">
        <v>7.6595317738207811</v>
      </c>
      <c r="O92" s="48">
        <v>7.6180483252495526</v>
      </c>
    </row>
    <row r="93" spans="1:15" x14ac:dyDescent="0.2">
      <c r="A93" s="16">
        <v>85</v>
      </c>
      <c r="B93" s="43">
        <v>7.6711528455125402</v>
      </c>
      <c r="C93" s="43">
        <v>7.3243423794843929</v>
      </c>
      <c r="D93" s="43">
        <v>7.0984350769667381</v>
      </c>
      <c r="E93" s="43">
        <v>5.8992117913453423</v>
      </c>
      <c r="F93" s="43">
        <v>7.2489576589164759</v>
      </c>
      <c r="G93" s="43">
        <v>6.877429210949245</v>
      </c>
      <c r="H93" s="43">
        <v>7.0766242353553208</v>
      </c>
      <c r="I93" s="43">
        <v>7.2024094711854376</v>
      </c>
      <c r="J93" s="43">
        <v>6.9825611810825778</v>
      </c>
      <c r="K93" s="43">
        <v>7.0086329116597827</v>
      </c>
      <c r="L93" s="43">
        <v>7.0013898733608579</v>
      </c>
      <c r="M93" s="43">
        <v>7.6526621993502042</v>
      </c>
      <c r="N93" s="43">
        <v>6.9179437486720614</v>
      </c>
      <c r="O93" s="43">
        <v>7.0233464505306671</v>
      </c>
    </row>
    <row r="94" spans="1:15" x14ac:dyDescent="0.2">
      <c r="A94" s="16">
        <v>86</v>
      </c>
      <c r="B94" s="48">
        <v>7.1780105007223645</v>
      </c>
      <c r="C94" s="48">
        <v>6.6844871190909672</v>
      </c>
      <c r="D94" s="48">
        <v>6.5800598447818759</v>
      </c>
      <c r="E94" s="48">
        <v>5.4260103272291929</v>
      </c>
      <c r="F94" s="48">
        <v>6.6944987487316006</v>
      </c>
      <c r="G94" s="48">
        <v>6.4195232992094562</v>
      </c>
      <c r="H94" s="48">
        <v>6.4981333928206091</v>
      </c>
      <c r="I94" s="48">
        <v>6.8025043294482357</v>
      </c>
      <c r="J94" s="48">
        <v>6.4992059909587621</v>
      </c>
      <c r="K94" s="48">
        <v>6.3713140302398505</v>
      </c>
      <c r="L94" s="48">
        <v>6.5293106615017606</v>
      </c>
      <c r="M94" s="48">
        <v>7.0942819161788826</v>
      </c>
      <c r="N94" s="48">
        <v>6.2766623543086526</v>
      </c>
      <c r="O94" s="48">
        <v>6.4965425661132032</v>
      </c>
    </row>
    <row r="95" spans="1:15" x14ac:dyDescent="0.2">
      <c r="A95" s="16">
        <v>87</v>
      </c>
      <c r="B95" s="48">
        <v>6.6533896205188352</v>
      </c>
      <c r="C95" s="48">
        <v>6.2610417099689579</v>
      </c>
      <c r="D95" s="48">
        <v>6.0774371260677329</v>
      </c>
      <c r="E95" s="48">
        <v>4.9404665905109519</v>
      </c>
      <c r="F95" s="48">
        <v>6.2706643521047996</v>
      </c>
      <c r="G95" s="48">
        <v>6.0499487303901303</v>
      </c>
      <c r="H95" s="48">
        <v>6.0820235098476667</v>
      </c>
      <c r="I95" s="48">
        <v>6.2249647567000412</v>
      </c>
      <c r="J95" s="48">
        <v>6.0520590177083751</v>
      </c>
      <c r="K95" s="48">
        <v>5.9930320236145773</v>
      </c>
      <c r="L95" s="48">
        <v>5.9904442867241592</v>
      </c>
      <c r="M95" s="48">
        <v>6.6409581372092577</v>
      </c>
      <c r="N95" s="48">
        <v>5.9167357453677827</v>
      </c>
      <c r="O95" s="48">
        <v>6.0448989659642631</v>
      </c>
    </row>
    <row r="96" spans="1:15" x14ac:dyDescent="0.2">
      <c r="A96" s="16">
        <v>88</v>
      </c>
      <c r="B96" s="48">
        <v>6.0820743523132634</v>
      </c>
      <c r="C96" s="48">
        <v>5.7712974779217214</v>
      </c>
      <c r="D96" s="48">
        <v>5.9051182532547779</v>
      </c>
      <c r="E96" s="48">
        <v>4.7487689377730682</v>
      </c>
      <c r="F96" s="48">
        <v>5.7745619301594662</v>
      </c>
      <c r="G96" s="48">
        <v>5.5310760927727536</v>
      </c>
      <c r="H96" s="48">
        <v>5.7213912536659848</v>
      </c>
      <c r="I96" s="48">
        <v>5.7390031817158196</v>
      </c>
      <c r="J96" s="48">
        <v>5.608920343675444</v>
      </c>
      <c r="K96" s="48">
        <v>5.6423789036243885</v>
      </c>
      <c r="L96" s="48">
        <v>5.5619280589944289</v>
      </c>
      <c r="M96" s="48">
        <v>6.3078495186256474</v>
      </c>
      <c r="N96" s="48">
        <v>5.5970165297153853</v>
      </c>
      <c r="O96" s="48">
        <v>5.5652940145499059</v>
      </c>
    </row>
    <row r="97" spans="1:15" x14ac:dyDescent="0.2">
      <c r="A97" s="16">
        <v>89</v>
      </c>
      <c r="B97" s="48">
        <v>5.6220592396395714</v>
      </c>
      <c r="C97" s="48">
        <v>5.4143567569852022</v>
      </c>
      <c r="D97" s="48">
        <v>5.3689971729196273</v>
      </c>
      <c r="E97" s="48">
        <v>4.3640189473156932</v>
      </c>
      <c r="F97" s="48">
        <v>5.2603422360165784</v>
      </c>
      <c r="G97" s="48">
        <v>5.0455826342935737</v>
      </c>
      <c r="H97" s="48">
        <v>5.3361431142755595</v>
      </c>
      <c r="I97" s="48">
        <v>5.2445640467571968</v>
      </c>
      <c r="J97" s="48">
        <v>5.259625397644073</v>
      </c>
      <c r="K97" s="48">
        <v>5.2338764129885735</v>
      </c>
      <c r="L97" s="48">
        <v>5.4291693860154275</v>
      </c>
      <c r="M97" s="48">
        <v>5.999260175604892</v>
      </c>
      <c r="N97" s="48">
        <v>5.2634109169926617</v>
      </c>
      <c r="O97" s="48">
        <v>5.0876816108939114</v>
      </c>
    </row>
    <row r="98" spans="1:15" x14ac:dyDescent="0.2">
      <c r="A98" s="16">
        <v>90</v>
      </c>
      <c r="B98" s="43">
        <v>5.1956531935941159</v>
      </c>
      <c r="C98" s="43">
        <v>4.9035735085211822</v>
      </c>
      <c r="D98" s="43">
        <v>4.8604635255663791</v>
      </c>
      <c r="E98" s="43">
        <v>3.9320525119370506</v>
      </c>
      <c r="F98" s="43">
        <v>4.8312890065846874</v>
      </c>
      <c r="G98" s="43">
        <v>4.7803712529394753</v>
      </c>
      <c r="H98" s="43">
        <v>4.8295507430459956</v>
      </c>
      <c r="I98" s="43">
        <v>4.7811164736010605</v>
      </c>
      <c r="J98" s="43">
        <v>4.9400657707267319</v>
      </c>
      <c r="K98" s="43">
        <v>4.7976206141672142</v>
      </c>
      <c r="L98" s="43">
        <v>4.9101333791692516</v>
      </c>
      <c r="M98" s="43">
        <v>5.6571155984809902</v>
      </c>
      <c r="N98" s="43">
        <v>4.9316248732842185</v>
      </c>
      <c r="O98" s="43">
        <v>4.9052882346175783</v>
      </c>
    </row>
    <row r="99" spans="1:15" x14ac:dyDescent="0.2">
      <c r="A99" s="16">
        <v>91</v>
      </c>
      <c r="B99" s="48">
        <v>4.8063691349096063</v>
      </c>
      <c r="C99" s="48">
        <v>4.390147453207776</v>
      </c>
      <c r="D99" s="48">
        <v>4.5255785777968311</v>
      </c>
      <c r="E99" s="48">
        <v>3.640845026505573</v>
      </c>
      <c r="F99" s="48">
        <v>4.3410003191805941</v>
      </c>
      <c r="G99" s="48">
        <v>4.3353005876759045</v>
      </c>
      <c r="H99" s="48">
        <v>4.5050345659138289</v>
      </c>
      <c r="I99" s="48">
        <v>4.4537249860951214</v>
      </c>
      <c r="J99" s="48">
        <v>4.5367590600431376</v>
      </c>
      <c r="K99" s="48">
        <v>4.3534721906078957</v>
      </c>
      <c r="L99" s="48">
        <v>4.554457510396027</v>
      </c>
      <c r="M99" s="48">
        <v>5.1926174439214545</v>
      </c>
      <c r="N99" s="48">
        <v>4.6397081863709531</v>
      </c>
      <c r="O99" s="48">
        <v>4.2919593022329154</v>
      </c>
    </row>
    <row r="100" spans="1:15" x14ac:dyDescent="0.2">
      <c r="A100" s="16">
        <v>92</v>
      </c>
      <c r="B100" s="48">
        <v>4.4171127942914552</v>
      </c>
      <c r="C100" s="48">
        <v>4.0998605503473664</v>
      </c>
      <c r="D100" s="48">
        <v>4.0583091737377082</v>
      </c>
      <c r="E100" s="48">
        <v>3.1507331048440728</v>
      </c>
      <c r="F100" s="48">
        <v>3.8993323590947586</v>
      </c>
      <c r="G100" s="48">
        <v>3.9117963653583252</v>
      </c>
      <c r="H100" s="48">
        <v>4.087481685193981</v>
      </c>
      <c r="I100" s="48">
        <v>4.0475303411560732</v>
      </c>
      <c r="J100" s="48">
        <v>4.0213250100629674</v>
      </c>
      <c r="K100" s="48">
        <v>4.0527636870301418</v>
      </c>
      <c r="L100" s="48">
        <v>4.3275721754184326</v>
      </c>
      <c r="M100" s="48">
        <v>4.7579930395746413</v>
      </c>
      <c r="N100" s="48">
        <v>4.0769050905421427</v>
      </c>
      <c r="O100" s="48">
        <v>4.0675873413260115</v>
      </c>
    </row>
    <row r="101" spans="1:15" x14ac:dyDescent="0.2">
      <c r="A101" s="16">
        <v>93</v>
      </c>
      <c r="B101" s="48">
        <v>4.0052295775295503</v>
      </c>
      <c r="C101" s="48">
        <v>3.6882404298889071</v>
      </c>
      <c r="D101" s="48">
        <v>3.5458482083969418</v>
      </c>
      <c r="E101" s="48">
        <v>2.9006722462056862</v>
      </c>
      <c r="F101" s="48">
        <v>3.666704969021426</v>
      </c>
      <c r="G101" s="48">
        <v>3.393501828280435</v>
      </c>
      <c r="H101" s="48">
        <v>3.7965573486854907</v>
      </c>
      <c r="I101" s="48">
        <v>3.8184018495402703</v>
      </c>
      <c r="J101" s="48">
        <v>3.6179548777275108</v>
      </c>
      <c r="K101" s="48">
        <v>3.6871720821009379</v>
      </c>
      <c r="L101" s="48">
        <v>3.9588931200782844</v>
      </c>
      <c r="M101" s="48">
        <v>4.3864790970764336</v>
      </c>
      <c r="N101" s="48">
        <v>3.7893177226833155</v>
      </c>
      <c r="O101" s="48">
        <v>3.7162395852034682</v>
      </c>
    </row>
    <row r="102" spans="1:15" x14ac:dyDescent="0.2">
      <c r="A102" s="16">
        <v>94</v>
      </c>
      <c r="B102" s="48">
        <v>3.7380957329899802</v>
      </c>
      <c r="C102" s="48">
        <v>3.3221231474791906</v>
      </c>
      <c r="D102" s="48">
        <v>3.1253887674375411</v>
      </c>
      <c r="E102" s="48">
        <v>2.6539122700979152</v>
      </c>
      <c r="F102" s="48">
        <v>3.3984416045523518</v>
      </c>
      <c r="G102" s="48">
        <v>3.1669466786835732</v>
      </c>
      <c r="H102" s="48">
        <v>3.3576915479116134</v>
      </c>
      <c r="I102" s="48">
        <v>3.3860654711008045</v>
      </c>
      <c r="J102" s="48">
        <v>3.3160375062906455</v>
      </c>
      <c r="K102" s="48">
        <v>3.6448093054732316</v>
      </c>
      <c r="L102" s="48">
        <v>3.7997249580866175</v>
      </c>
      <c r="M102" s="48">
        <v>3.8631227599254299</v>
      </c>
      <c r="N102" s="48">
        <v>3.611647153354145</v>
      </c>
      <c r="O102" s="48">
        <v>3.7224374442615358</v>
      </c>
    </row>
    <row r="103" spans="1:15" x14ac:dyDescent="0.2">
      <c r="A103" s="16">
        <v>95</v>
      </c>
      <c r="B103" s="43">
        <v>3.3615780119532559</v>
      </c>
      <c r="C103" s="43">
        <v>2.9695465759504627</v>
      </c>
      <c r="D103" s="43">
        <v>2.6516755701860411</v>
      </c>
      <c r="E103" s="43">
        <v>2.3232180701061043</v>
      </c>
      <c r="F103" s="43">
        <v>2.9799252073773648</v>
      </c>
      <c r="G103" s="43">
        <v>2.8928778007516396</v>
      </c>
      <c r="H103" s="43">
        <v>2.9971957563515734</v>
      </c>
      <c r="I103" s="43">
        <v>3.031454988860192</v>
      </c>
      <c r="J103" s="43">
        <v>2.9437843775925931</v>
      </c>
      <c r="K103" s="43">
        <v>2.975906113472814</v>
      </c>
      <c r="L103" s="43">
        <v>3.3924247075788312</v>
      </c>
      <c r="M103" s="43">
        <v>3.7266272523387163</v>
      </c>
      <c r="N103" s="43">
        <v>3.0265334404680311</v>
      </c>
      <c r="O103" s="43">
        <v>3.2279178276751099</v>
      </c>
    </row>
    <row r="104" spans="1:15" x14ac:dyDescent="0.2">
      <c r="A104" s="16">
        <v>96</v>
      </c>
      <c r="B104" s="48">
        <v>2.7549361256951137</v>
      </c>
      <c r="C104" s="48">
        <v>2.5315266791602045</v>
      </c>
      <c r="D104" s="48">
        <v>2.5089390522139103</v>
      </c>
      <c r="E104" s="48">
        <v>2.2058405273745358</v>
      </c>
      <c r="F104" s="48">
        <v>2.5808705452394971</v>
      </c>
      <c r="G104" s="48">
        <v>2.4539378000953453</v>
      </c>
      <c r="H104" s="48">
        <v>2.5305777487576968</v>
      </c>
      <c r="I104" s="48">
        <v>2.5603034054039182</v>
      </c>
      <c r="J104" s="48">
        <v>2.4492325551478267</v>
      </c>
      <c r="K104" s="48">
        <v>2.528547872166405</v>
      </c>
      <c r="L104" s="48">
        <v>2.7982363071358636</v>
      </c>
      <c r="M104" s="48">
        <v>3.1908901663442868</v>
      </c>
      <c r="N104" s="48">
        <v>2.4859031569167636</v>
      </c>
      <c r="O104" s="48">
        <v>2.6475974934712805</v>
      </c>
    </row>
    <row r="105" spans="1:15" x14ac:dyDescent="0.2">
      <c r="A105" s="16">
        <v>97</v>
      </c>
      <c r="B105" s="48">
        <v>2.3618012473781871</v>
      </c>
      <c r="C105" s="48">
        <v>2.0364307961297263</v>
      </c>
      <c r="D105" s="48">
        <v>2.0890725457096639</v>
      </c>
      <c r="E105" s="48">
        <v>1.8058538785109337</v>
      </c>
      <c r="F105" s="48">
        <v>2.1215897463271478</v>
      </c>
      <c r="G105" s="48">
        <v>2.2018005500672349</v>
      </c>
      <c r="H105" s="48">
        <v>2.2151334421198006</v>
      </c>
      <c r="I105" s="48">
        <v>2.4033597797070509</v>
      </c>
      <c r="J105" s="48">
        <v>1.9847495688717884</v>
      </c>
      <c r="K105" s="48">
        <v>2.3179243257300817</v>
      </c>
      <c r="L105" s="48">
        <v>2.1815659323923349</v>
      </c>
      <c r="M105" s="48">
        <v>2.8059507757944093</v>
      </c>
      <c r="N105" s="48">
        <v>2.0471366577845451</v>
      </c>
      <c r="O105" s="48">
        <v>2.3000321750321753</v>
      </c>
    </row>
    <row r="106" spans="1:15" x14ac:dyDescent="0.2">
      <c r="A106" s="16">
        <v>98</v>
      </c>
      <c r="B106" s="48">
        <v>1.9188889470536601</v>
      </c>
      <c r="C106" s="48">
        <v>1.6579429371240304</v>
      </c>
      <c r="D106" s="48">
        <v>1.6992100981747624</v>
      </c>
      <c r="E106" s="48">
        <v>1.3924575196092059</v>
      </c>
      <c r="F106" s="48">
        <v>1.9625066558341133</v>
      </c>
      <c r="G106" s="48">
        <v>1.6719090155376932</v>
      </c>
      <c r="H106" s="48">
        <v>1.7503856182262989</v>
      </c>
      <c r="I106" s="48">
        <v>1.8301036187113047</v>
      </c>
      <c r="J106" s="48">
        <v>1.4525383903879121</v>
      </c>
      <c r="K106" s="48">
        <v>1.867499302758892</v>
      </c>
      <c r="L106" s="48">
        <v>1.7554174614851472</v>
      </c>
      <c r="M106" s="48">
        <v>1.9289348171701113</v>
      </c>
      <c r="N106" s="48">
        <v>1.701694474539545</v>
      </c>
      <c r="O106" s="48">
        <v>1.7836229086229087</v>
      </c>
    </row>
    <row r="107" spans="1:15" x14ac:dyDescent="0.2">
      <c r="A107" s="16">
        <v>99</v>
      </c>
      <c r="B107" s="48">
        <v>1.2459931469482122</v>
      </c>
      <c r="C107" s="48">
        <v>1.1027282872710562</v>
      </c>
      <c r="D107" s="48">
        <v>1.0871914264160456</v>
      </c>
      <c r="E107" s="48">
        <v>0.96845886220873412</v>
      </c>
      <c r="F107" s="48">
        <v>1.2055130801339007</v>
      </c>
      <c r="G107" s="48">
        <v>1.068267223069117</v>
      </c>
      <c r="H107" s="48">
        <v>1.0246036085292509</v>
      </c>
      <c r="I107" s="48">
        <v>1.2024403292213399</v>
      </c>
      <c r="J107" s="48">
        <v>1.0891635956080696</v>
      </c>
      <c r="K107" s="48">
        <v>1.0565966423037045</v>
      </c>
      <c r="L107" s="48">
        <v>1.0765044365088028</v>
      </c>
      <c r="M107" s="48">
        <v>1.286168521462639</v>
      </c>
      <c r="N107" s="48">
        <v>1.0940845070422536</v>
      </c>
      <c r="O107" s="48">
        <v>1.2114972114972116</v>
      </c>
    </row>
    <row r="108" spans="1:15" x14ac:dyDescent="0.2">
      <c r="A108" s="16" t="s">
        <v>21</v>
      </c>
      <c r="B108" s="43">
        <v>0.34710743801652894</v>
      </c>
      <c r="C108" s="43">
        <v>0.42</v>
      </c>
      <c r="D108" s="43">
        <v>0.22807017543859648</v>
      </c>
      <c r="E108" s="43">
        <v>0.3888888888888889</v>
      </c>
      <c r="F108" s="43">
        <v>0.4</v>
      </c>
      <c r="G108" s="43">
        <v>0.29629629629629628</v>
      </c>
      <c r="H108" s="43">
        <v>0.3559322033898305</v>
      </c>
      <c r="I108" s="43">
        <v>0.33613445378151263</v>
      </c>
      <c r="J108" s="43">
        <v>0.375</v>
      </c>
      <c r="K108" s="43">
        <v>0.29411764705882354</v>
      </c>
      <c r="L108" s="43">
        <v>0.19047619047619047</v>
      </c>
      <c r="M108" s="43">
        <v>0.43243243243243246</v>
      </c>
      <c r="N108" s="43">
        <v>0.28169014084507044</v>
      </c>
      <c r="O108" s="43">
        <v>0.34920634920634919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50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5</v>
      </c>
      <c r="C9" s="8">
        <v>1623</v>
      </c>
      <c r="D9" s="45">
        <v>1450</v>
      </c>
      <c r="E9" s="17">
        <v>0.12054794520547944</v>
      </c>
      <c r="F9" s="18">
        <f>B9/((C9+D9)/2)</f>
        <v>3.2541490400260333E-3</v>
      </c>
      <c r="G9" s="18">
        <f t="shared" ref="G9:G72" si="0">F9/((1+(1-E9)*F9))</f>
        <v>3.2448626711887312E-3</v>
      </c>
      <c r="H9" s="13">
        <v>100000</v>
      </c>
      <c r="I9" s="13">
        <f>H9*G9</f>
        <v>324.48626711887312</v>
      </c>
      <c r="J9" s="13">
        <f t="shared" ref="J9:J72" si="1">H10+I9*E9</f>
        <v>99714.629885629707</v>
      </c>
      <c r="K9" s="13">
        <f t="shared" ref="K9:K72" si="2">K10+J9</f>
        <v>8422002.2139394861</v>
      </c>
      <c r="L9" s="19">
        <f>K9/H9</f>
        <v>84.220022139394857</v>
      </c>
    </row>
    <row r="10" spans="1:13" x14ac:dyDescent="0.2">
      <c r="A10" s="16">
        <v>1</v>
      </c>
      <c r="B10" s="44">
        <v>0</v>
      </c>
      <c r="C10" s="8">
        <v>1662</v>
      </c>
      <c r="D10" s="45">
        <v>1667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99675.513732881125</v>
      </c>
      <c r="I10" s="13">
        <f t="shared" ref="I10:I73" si="4">H10*G10</f>
        <v>0</v>
      </c>
      <c r="J10" s="13">
        <f t="shared" si="1"/>
        <v>99675.513732881125</v>
      </c>
      <c r="K10" s="13">
        <f t="shared" si="2"/>
        <v>8322287.5840538573</v>
      </c>
      <c r="L10" s="20">
        <f t="shared" ref="L10:L73" si="5">K10/H10</f>
        <v>83.493801761148958</v>
      </c>
    </row>
    <row r="11" spans="1:13" x14ac:dyDescent="0.2">
      <c r="A11" s="16">
        <v>2</v>
      </c>
      <c r="B11" s="44">
        <v>0</v>
      </c>
      <c r="C11" s="8">
        <v>1857</v>
      </c>
      <c r="D11" s="45">
        <v>1678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99675.513732881125</v>
      </c>
      <c r="I11" s="13">
        <f t="shared" si="4"/>
        <v>0</v>
      </c>
      <c r="J11" s="13">
        <f t="shared" si="1"/>
        <v>99675.513732881125</v>
      </c>
      <c r="K11" s="13">
        <f t="shared" si="2"/>
        <v>8222612.070320976</v>
      </c>
      <c r="L11" s="20">
        <f t="shared" si="5"/>
        <v>82.493801761148958</v>
      </c>
    </row>
    <row r="12" spans="1:13" x14ac:dyDescent="0.2">
      <c r="A12" s="16">
        <v>3</v>
      </c>
      <c r="B12" s="44">
        <v>1</v>
      </c>
      <c r="C12" s="8">
        <v>2122</v>
      </c>
      <c r="D12" s="45">
        <v>1913</v>
      </c>
      <c r="E12" s="17">
        <v>0.28767123287671231</v>
      </c>
      <c r="F12" s="18">
        <f t="shared" si="3"/>
        <v>4.9566294919454773E-4</v>
      </c>
      <c r="G12" s="18">
        <f t="shared" si="0"/>
        <v>4.9548800477840487E-4</v>
      </c>
      <c r="H12" s="13">
        <f t="shared" si="6"/>
        <v>99675.513732881125</v>
      </c>
      <c r="I12" s="13">
        <f t="shared" si="4"/>
        <v>49.388021424767764</v>
      </c>
      <c r="J12" s="13">
        <f t="shared" si="1"/>
        <v>99640.333224468966</v>
      </c>
      <c r="K12" s="13">
        <f t="shared" si="2"/>
        <v>8122936.5565880947</v>
      </c>
      <c r="L12" s="20">
        <f t="shared" si="5"/>
        <v>81.493801761148958</v>
      </c>
    </row>
    <row r="13" spans="1:13" x14ac:dyDescent="0.2">
      <c r="A13" s="16">
        <v>4</v>
      </c>
      <c r="B13" s="44">
        <v>0</v>
      </c>
      <c r="C13" s="8">
        <v>2156</v>
      </c>
      <c r="D13" s="45">
        <v>2108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99626.125711456363</v>
      </c>
      <c r="I13" s="13">
        <f t="shared" si="4"/>
        <v>0</v>
      </c>
      <c r="J13" s="13">
        <f t="shared" si="1"/>
        <v>99626.125711456363</v>
      </c>
      <c r="K13" s="13">
        <f t="shared" si="2"/>
        <v>8023296.2233636258</v>
      </c>
      <c r="L13" s="20">
        <f t="shared" si="5"/>
        <v>80.534058371407681</v>
      </c>
    </row>
    <row r="14" spans="1:13" x14ac:dyDescent="0.2">
      <c r="A14" s="16">
        <v>5</v>
      </c>
      <c r="B14" s="44">
        <v>0</v>
      </c>
      <c r="C14" s="8">
        <v>2366</v>
      </c>
      <c r="D14" s="45">
        <v>2164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99626.125711456363</v>
      </c>
      <c r="I14" s="13">
        <f t="shared" si="4"/>
        <v>0</v>
      </c>
      <c r="J14" s="13">
        <f t="shared" si="1"/>
        <v>99626.125711456363</v>
      </c>
      <c r="K14" s="13">
        <f t="shared" si="2"/>
        <v>7923670.0976521699</v>
      </c>
      <c r="L14" s="20">
        <f t="shared" si="5"/>
        <v>79.534058371407681</v>
      </c>
    </row>
    <row r="15" spans="1:13" x14ac:dyDescent="0.2">
      <c r="A15" s="16">
        <v>6</v>
      </c>
      <c r="B15" s="44">
        <v>0</v>
      </c>
      <c r="C15" s="8">
        <v>2397</v>
      </c>
      <c r="D15" s="45">
        <v>2335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99626.125711456363</v>
      </c>
      <c r="I15" s="13">
        <f t="shared" si="4"/>
        <v>0</v>
      </c>
      <c r="J15" s="13">
        <f t="shared" si="1"/>
        <v>99626.125711456363</v>
      </c>
      <c r="K15" s="13">
        <f t="shared" si="2"/>
        <v>7824043.9719407139</v>
      </c>
      <c r="L15" s="20">
        <f t="shared" si="5"/>
        <v>78.534058371407681</v>
      </c>
    </row>
    <row r="16" spans="1:13" x14ac:dyDescent="0.2">
      <c r="A16" s="16">
        <v>7</v>
      </c>
      <c r="B16" s="44">
        <v>0</v>
      </c>
      <c r="C16" s="8">
        <v>2479</v>
      </c>
      <c r="D16" s="45">
        <v>2403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99626.125711456363</v>
      </c>
      <c r="I16" s="13">
        <f t="shared" si="4"/>
        <v>0</v>
      </c>
      <c r="J16" s="13">
        <f t="shared" si="1"/>
        <v>99626.125711456363</v>
      </c>
      <c r="K16" s="13">
        <f t="shared" si="2"/>
        <v>7724417.846229258</v>
      </c>
      <c r="L16" s="20">
        <f t="shared" si="5"/>
        <v>77.534058371407681</v>
      </c>
    </row>
    <row r="17" spans="1:12" x14ac:dyDescent="0.2">
      <c r="A17" s="16">
        <v>8</v>
      </c>
      <c r="B17" s="44">
        <v>0</v>
      </c>
      <c r="C17" s="8">
        <v>2470</v>
      </c>
      <c r="D17" s="45">
        <v>2469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99626.125711456363</v>
      </c>
      <c r="I17" s="13">
        <f t="shared" si="4"/>
        <v>0</v>
      </c>
      <c r="J17" s="13">
        <f t="shared" si="1"/>
        <v>99626.125711456363</v>
      </c>
      <c r="K17" s="13">
        <f t="shared" si="2"/>
        <v>7624791.7205178021</v>
      </c>
      <c r="L17" s="20">
        <f t="shared" si="5"/>
        <v>76.534058371407696</v>
      </c>
    </row>
    <row r="18" spans="1:12" x14ac:dyDescent="0.2">
      <c r="A18" s="16">
        <v>9</v>
      </c>
      <c r="B18" s="44">
        <v>0</v>
      </c>
      <c r="C18" s="8">
        <v>2401</v>
      </c>
      <c r="D18" s="45">
        <v>2470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99626.125711456363</v>
      </c>
      <c r="I18" s="13">
        <f t="shared" si="4"/>
        <v>0</v>
      </c>
      <c r="J18" s="13">
        <f t="shared" si="1"/>
        <v>99626.125711456363</v>
      </c>
      <c r="K18" s="13">
        <f t="shared" si="2"/>
        <v>7525165.5948063461</v>
      </c>
      <c r="L18" s="20">
        <f t="shared" si="5"/>
        <v>75.534058371407696</v>
      </c>
    </row>
    <row r="19" spans="1:12" x14ac:dyDescent="0.2">
      <c r="A19" s="16">
        <v>10</v>
      </c>
      <c r="B19" s="44">
        <v>0</v>
      </c>
      <c r="C19" s="8">
        <v>2459</v>
      </c>
      <c r="D19" s="45">
        <v>2401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99626.125711456363</v>
      </c>
      <c r="I19" s="13">
        <f t="shared" si="4"/>
        <v>0</v>
      </c>
      <c r="J19" s="13">
        <f t="shared" si="1"/>
        <v>99626.125711456363</v>
      </c>
      <c r="K19" s="13">
        <f t="shared" si="2"/>
        <v>7425539.4690948902</v>
      </c>
      <c r="L19" s="20">
        <f t="shared" si="5"/>
        <v>74.534058371407696</v>
      </c>
    </row>
    <row r="20" spans="1:12" x14ac:dyDescent="0.2">
      <c r="A20" s="16">
        <v>11</v>
      </c>
      <c r="B20" s="44">
        <v>0</v>
      </c>
      <c r="C20" s="8">
        <v>2329</v>
      </c>
      <c r="D20" s="45">
        <v>2457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99626.125711456363</v>
      </c>
      <c r="I20" s="13">
        <f t="shared" si="4"/>
        <v>0</v>
      </c>
      <c r="J20" s="13">
        <f t="shared" si="1"/>
        <v>99626.125711456363</v>
      </c>
      <c r="K20" s="13">
        <f t="shared" si="2"/>
        <v>7325913.3433834342</v>
      </c>
      <c r="L20" s="20">
        <f t="shared" si="5"/>
        <v>73.53405837140771</v>
      </c>
    </row>
    <row r="21" spans="1:12" x14ac:dyDescent="0.2">
      <c r="A21" s="16">
        <v>12</v>
      </c>
      <c r="B21" s="44">
        <v>1</v>
      </c>
      <c r="C21" s="8">
        <v>2234</v>
      </c>
      <c r="D21" s="45">
        <v>2334</v>
      </c>
      <c r="E21" s="17">
        <v>3.8356164383561646E-2</v>
      </c>
      <c r="F21" s="18">
        <f t="shared" si="3"/>
        <v>4.3782837127845885E-4</v>
      </c>
      <c r="G21" s="18">
        <f t="shared" si="0"/>
        <v>4.3764410781152766E-4</v>
      </c>
      <c r="H21" s="13">
        <f t="shared" si="6"/>
        <v>99626.125711456363</v>
      </c>
      <c r="I21" s="13">
        <f t="shared" si="4"/>
        <v>43.600786901709419</v>
      </c>
      <c r="J21" s="13">
        <f t="shared" si="1"/>
        <v>99584.197283504313</v>
      </c>
      <c r="K21" s="13">
        <f t="shared" si="2"/>
        <v>7226287.2176719783</v>
      </c>
      <c r="L21" s="20">
        <f t="shared" si="5"/>
        <v>72.53405837140771</v>
      </c>
    </row>
    <row r="22" spans="1:12" x14ac:dyDescent="0.2">
      <c r="A22" s="16">
        <v>13</v>
      </c>
      <c r="B22" s="44">
        <v>0</v>
      </c>
      <c r="C22" s="8">
        <v>2107</v>
      </c>
      <c r="D22" s="45">
        <v>2250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99582.524924554658</v>
      </c>
      <c r="I22" s="13">
        <f t="shared" si="4"/>
        <v>0</v>
      </c>
      <c r="J22" s="13">
        <f t="shared" si="1"/>
        <v>99582.524924554658</v>
      </c>
      <c r="K22" s="13">
        <f t="shared" si="2"/>
        <v>7126703.0203884738</v>
      </c>
      <c r="L22" s="20">
        <f t="shared" si="5"/>
        <v>71.56579957967304</v>
      </c>
    </row>
    <row r="23" spans="1:12" x14ac:dyDescent="0.2">
      <c r="A23" s="16">
        <v>14</v>
      </c>
      <c r="B23" s="44">
        <v>0</v>
      </c>
      <c r="C23" s="8">
        <v>2029</v>
      </c>
      <c r="D23" s="45">
        <v>2103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99582.524924554658</v>
      </c>
      <c r="I23" s="13">
        <f t="shared" si="4"/>
        <v>0</v>
      </c>
      <c r="J23" s="13">
        <f t="shared" si="1"/>
        <v>99582.524924554658</v>
      </c>
      <c r="K23" s="13">
        <f t="shared" si="2"/>
        <v>7027120.4954639189</v>
      </c>
      <c r="L23" s="20">
        <f t="shared" si="5"/>
        <v>70.56579957967304</v>
      </c>
    </row>
    <row r="24" spans="1:12" x14ac:dyDescent="0.2">
      <c r="A24" s="16">
        <v>15</v>
      </c>
      <c r="B24" s="44">
        <v>0</v>
      </c>
      <c r="C24" s="8">
        <v>1970</v>
      </c>
      <c r="D24" s="45">
        <v>2058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99582.524924554658</v>
      </c>
      <c r="I24" s="13">
        <f t="shared" si="4"/>
        <v>0</v>
      </c>
      <c r="J24" s="13">
        <f t="shared" si="1"/>
        <v>99582.524924554658</v>
      </c>
      <c r="K24" s="13">
        <f t="shared" si="2"/>
        <v>6927537.970539364</v>
      </c>
      <c r="L24" s="20">
        <f t="shared" si="5"/>
        <v>69.56579957967304</v>
      </c>
    </row>
    <row r="25" spans="1:12" x14ac:dyDescent="0.2">
      <c r="A25" s="16">
        <v>16</v>
      </c>
      <c r="B25" s="44">
        <v>1</v>
      </c>
      <c r="C25" s="8">
        <v>1773</v>
      </c>
      <c r="D25" s="45">
        <v>1965</v>
      </c>
      <c r="E25" s="17">
        <v>0.98356164383561639</v>
      </c>
      <c r="F25" s="18">
        <f t="shared" si="3"/>
        <v>5.3504547886570354E-4</v>
      </c>
      <c r="G25" s="18">
        <f t="shared" si="0"/>
        <v>5.3504077303863579E-4</v>
      </c>
      <c r="H25" s="13">
        <f t="shared" si="6"/>
        <v>99582.524924554658</v>
      </c>
      <c r="I25" s="13">
        <f t="shared" si="4"/>
        <v>53.280711116772942</v>
      </c>
      <c r="J25" s="13">
        <f t="shared" si="1"/>
        <v>99581.649077248629</v>
      </c>
      <c r="K25" s="13">
        <f t="shared" si="2"/>
        <v>6827955.4456148092</v>
      </c>
      <c r="L25" s="20">
        <f t="shared" si="5"/>
        <v>68.56579957967304</v>
      </c>
    </row>
    <row r="26" spans="1:12" x14ac:dyDescent="0.2">
      <c r="A26" s="16">
        <v>17</v>
      </c>
      <c r="B26" s="44">
        <v>0</v>
      </c>
      <c r="C26" s="8">
        <v>1767</v>
      </c>
      <c r="D26" s="45">
        <v>1786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99529.24421343788</v>
      </c>
      <c r="I26" s="13">
        <f t="shared" si="4"/>
        <v>0</v>
      </c>
      <c r="J26" s="13">
        <f t="shared" si="1"/>
        <v>99529.24421343788</v>
      </c>
      <c r="K26" s="13">
        <f t="shared" si="2"/>
        <v>6728373.7965375604</v>
      </c>
      <c r="L26" s="20">
        <f t="shared" si="5"/>
        <v>67.601978189533298</v>
      </c>
    </row>
    <row r="27" spans="1:12" x14ac:dyDescent="0.2">
      <c r="A27" s="16">
        <v>18</v>
      </c>
      <c r="B27" s="44">
        <v>0</v>
      </c>
      <c r="C27" s="8">
        <v>1719</v>
      </c>
      <c r="D27" s="45">
        <v>1777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99529.24421343788</v>
      </c>
      <c r="I27" s="13">
        <f t="shared" si="4"/>
        <v>0</v>
      </c>
      <c r="J27" s="13">
        <f t="shared" si="1"/>
        <v>99529.24421343788</v>
      </c>
      <c r="K27" s="13">
        <f t="shared" si="2"/>
        <v>6628844.5523241227</v>
      </c>
      <c r="L27" s="20">
        <f t="shared" si="5"/>
        <v>66.601978189533298</v>
      </c>
    </row>
    <row r="28" spans="1:12" x14ac:dyDescent="0.2">
      <c r="A28" s="16">
        <v>19</v>
      </c>
      <c r="B28" s="44">
        <v>0</v>
      </c>
      <c r="C28" s="8">
        <v>1643</v>
      </c>
      <c r="D28" s="45">
        <v>1731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99529.24421343788</v>
      </c>
      <c r="I28" s="13">
        <f t="shared" si="4"/>
        <v>0</v>
      </c>
      <c r="J28" s="13">
        <f t="shared" si="1"/>
        <v>99529.24421343788</v>
      </c>
      <c r="K28" s="13">
        <f t="shared" si="2"/>
        <v>6529315.3081106851</v>
      </c>
      <c r="L28" s="20">
        <f t="shared" si="5"/>
        <v>65.601978189533298</v>
      </c>
    </row>
    <row r="29" spans="1:12" x14ac:dyDescent="0.2">
      <c r="A29" s="16">
        <v>20</v>
      </c>
      <c r="B29" s="44">
        <v>0</v>
      </c>
      <c r="C29" s="8">
        <v>1645</v>
      </c>
      <c r="D29" s="45">
        <v>1652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99529.24421343788</v>
      </c>
      <c r="I29" s="13">
        <f t="shared" si="4"/>
        <v>0</v>
      </c>
      <c r="J29" s="13">
        <f t="shared" si="1"/>
        <v>99529.24421343788</v>
      </c>
      <c r="K29" s="13">
        <f t="shared" si="2"/>
        <v>6429786.0638972474</v>
      </c>
      <c r="L29" s="20">
        <f t="shared" si="5"/>
        <v>64.601978189533298</v>
      </c>
    </row>
    <row r="30" spans="1:12" x14ac:dyDescent="0.2">
      <c r="A30" s="16">
        <v>21</v>
      </c>
      <c r="B30" s="44">
        <v>0</v>
      </c>
      <c r="C30" s="8">
        <v>1724</v>
      </c>
      <c r="D30" s="45">
        <v>1648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99529.24421343788</v>
      </c>
      <c r="I30" s="13">
        <f t="shared" si="4"/>
        <v>0</v>
      </c>
      <c r="J30" s="13">
        <f t="shared" si="1"/>
        <v>99529.24421343788</v>
      </c>
      <c r="K30" s="13">
        <f t="shared" si="2"/>
        <v>6330256.8196838098</v>
      </c>
      <c r="L30" s="20">
        <f t="shared" si="5"/>
        <v>63.601978189533305</v>
      </c>
    </row>
    <row r="31" spans="1:12" x14ac:dyDescent="0.2">
      <c r="A31" s="16">
        <v>22</v>
      </c>
      <c r="B31" s="44">
        <v>0</v>
      </c>
      <c r="C31" s="8">
        <v>1670</v>
      </c>
      <c r="D31" s="45">
        <v>1730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99529.24421343788</v>
      </c>
      <c r="I31" s="13">
        <f t="shared" si="4"/>
        <v>0</v>
      </c>
      <c r="J31" s="13">
        <f t="shared" si="1"/>
        <v>99529.24421343788</v>
      </c>
      <c r="K31" s="13">
        <f t="shared" si="2"/>
        <v>6230727.5754703721</v>
      </c>
      <c r="L31" s="20">
        <f t="shared" si="5"/>
        <v>62.601978189533305</v>
      </c>
    </row>
    <row r="32" spans="1:12" x14ac:dyDescent="0.2">
      <c r="A32" s="16">
        <v>23</v>
      </c>
      <c r="B32" s="44">
        <v>1</v>
      </c>
      <c r="C32" s="8">
        <v>1604</v>
      </c>
      <c r="D32" s="45">
        <v>1664</v>
      </c>
      <c r="E32" s="17">
        <v>0.18630136986301371</v>
      </c>
      <c r="F32" s="18">
        <f t="shared" si="3"/>
        <v>6.1199510403916763E-4</v>
      </c>
      <c r="G32" s="18">
        <f t="shared" si="0"/>
        <v>6.1169049466488568E-4</v>
      </c>
      <c r="H32" s="13">
        <f t="shared" si="6"/>
        <v>99529.24421343788</v>
      </c>
      <c r="I32" s="13">
        <f t="shared" si="4"/>
        <v>60.881092626540024</v>
      </c>
      <c r="J32" s="13">
        <f t="shared" si="1"/>
        <v>99479.705351766417</v>
      </c>
      <c r="K32" s="13">
        <f t="shared" si="2"/>
        <v>6131198.3312569344</v>
      </c>
      <c r="L32" s="20">
        <f t="shared" si="5"/>
        <v>61.601978189533305</v>
      </c>
    </row>
    <row r="33" spans="1:12" x14ac:dyDescent="0.2">
      <c r="A33" s="16">
        <v>24</v>
      </c>
      <c r="B33" s="44">
        <v>1</v>
      </c>
      <c r="C33" s="8">
        <v>1653</v>
      </c>
      <c r="D33" s="45">
        <v>1621</v>
      </c>
      <c r="E33" s="17">
        <v>0.8849315068493151</v>
      </c>
      <c r="F33" s="18">
        <f t="shared" si="3"/>
        <v>6.1087354917532073E-4</v>
      </c>
      <c r="G33" s="18">
        <f t="shared" si="0"/>
        <v>6.1083061248738593E-4</v>
      </c>
      <c r="H33" s="13">
        <f t="shared" si="6"/>
        <v>99468.363120811337</v>
      </c>
      <c r="I33" s="13">
        <f t="shared" si="4"/>
        <v>60.758321168202897</v>
      </c>
      <c r="J33" s="13">
        <f t="shared" si="1"/>
        <v>99461.371752348146</v>
      </c>
      <c r="K33" s="13">
        <f t="shared" si="2"/>
        <v>6031718.6259051682</v>
      </c>
      <c r="L33" s="20">
        <f t="shared" si="5"/>
        <v>60.639568568945094</v>
      </c>
    </row>
    <row r="34" spans="1:12" x14ac:dyDescent="0.2">
      <c r="A34" s="16">
        <v>25</v>
      </c>
      <c r="B34" s="44">
        <v>0</v>
      </c>
      <c r="C34" s="8">
        <v>1682</v>
      </c>
      <c r="D34" s="45">
        <v>1609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99407.60479964313</v>
      </c>
      <c r="I34" s="13">
        <f t="shared" si="4"/>
        <v>0</v>
      </c>
      <c r="J34" s="13">
        <f t="shared" si="1"/>
        <v>99407.60479964313</v>
      </c>
      <c r="K34" s="13">
        <f t="shared" si="2"/>
        <v>5932257.2541528204</v>
      </c>
      <c r="L34" s="20">
        <f t="shared" si="5"/>
        <v>59.676090839421541</v>
      </c>
    </row>
    <row r="35" spans="1:12" x14ac:dyDescent="0.2">
      <c r="A35" s="16">
        <v>26</v>
      </c>
      <c r="B35" s="44">
        <v>0</v>
      </c>
      <c r="C35" s="8">
        <v>1604</v>
      </c>
      <c r="D35" s="45">
        <v>1659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99407.60479964313</v>
      </c>
      <c r="I35" s="13">
        <f t="shared" si="4"/>
        <v>0</v>
      </c>
      <c r="J35" s="13">
        <f t="shared" si="1"/>
        <v>99407.60479964313</v>
      </c>
      <c r="K35" s="13">
        <f t="shared" si="2"/>
        <v>5832849.6493531773</v>
      </c>
      <c r="L35" s="20">
        <f t="shared" si="5"/>
        <v>58.676090839421541</v>
      </c>
    </row>
    <row r="36" spans="1:12" x14ac:dyDescent="0.2">
      <c r="A36" s="16">
        <v>27</v>
      </c>
      <c r="B36" s="44">
        <v>1</v>
      </c>
      <c r="C36" s="8">
        <v>1668</v>
      </c>
      <c r="D36" s="45">
        <v>1599</v>
      </c>
      <c r="E36" s="17">
        <v>8.2191780821917804E-2</v>
      </c>
      <c r="F36" s="18">
        <f t="shared" si="3"/>
        <v>6.1218243036424854E-4</v>
      </c>
      <c r="G36" s="18">
        <f t="shared" si="0"/>
        <v>6.1183865898376108E-4</v>
      </c>
      <c r="H36" s="13">
        <f t="shared" si="6"/>
        <v>99407.60479964313</v>
      </c>
      <c r="I36" s="13">
        <f t="shared" si="4"/>
        <v>60.821415613401342</v>
      </c>
      <c r="J36" s="13">
        <f t="shared" si="1"/>
        <v>99351.782404491096</v>
      </c>
      <c r="K36" s="13">
        <f t="shared" si="2"/>
        <v>5733442.0445535341</v>
      </c>
      <c r="L36" s="20">
        <f t="shared" si="5"/>
        <v>57.676090839421541</v>
      </c>
    </row>
    <row r="37" spans="1:12" x14ac:dyDescent="0.2">
      <c r="A37" s="16">
        <v>28</v>
      </c>
      <c r="B37" s="44">
        <v>1</v>
      </c>
      <c r="C37" s="8">
        <v>1587</v>
      </c>
      <c r="D37" s="45">
        <v>1587</v>
      </c>
      <c r="E37" s="17">
        <v>0.15616438356164383</v>
      </c>
      <c r="F37" s="18">
        <f t="shared" si="3"/>
        <v>6.3011972274732201E-4</v>
      </c>
      <c r="G37" s="18">
        <f t="shared" si="0"/>
        <v>6.2978485514085622E-4</v>
      </c>
      <c r="H37" s="13">
        <f t="shared" si="6"/>
        <v>99346.783384029724</v>
      </c>
      <c r="I37" s="13">
        <f t="shared" si="4"/>
        <v>62.567099582221182</v>
      </c>
      <c r="J37" s="13">
        <f t="shared" si="1"/>
        <v>99293.98703698501</v>
      </c>
      <c r="K37" s="13">
        <f t="shared" si="2"/>
        <v>5634090.2621490434</v>
      </c>
      <c r="L37" s="20">
        <f t="shared" si="5"/>
        <v>56.711350586663677</v>
      </c>
    </row>
    <row r="38" spans="1:12" x14ac:dyDescent="0.2">
      <c r="A38" s="16">
        <v>29</v>
      </c>
      <c r="B38" s="44">
        <v>0</v>
      </c>
      <c r="C38" s="8">
        <v>1615</v>
      </c>
      <c r="D38" s="45">
        <v>1586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99284.21628444751</v>
      </c>
      <c r="I38" s="13">
        <f t="shared" si="4"/>
        <v>0</v>
      </c>
      <c r="J38" s="13">
        <f t="shared" si="1"/>
        <v>99284.21628444751</v>
      </c>
      <c r="K38" s="13">
        <f t="shared" si="2"/>
        <v>5534796.275112058</v>
      </c>
      <c r="L38" s="20">
        <f t="shared" si="5"/>
        <v>55.746990631974832</v>
      </c>
    </row>
    <row r="39" spans="1:12" x14ac:dyDescent="0.2">
      <c r="A39" s="16">
        <v>30</v>
      </c>
      <c r="B39" s="44">
        <v>0</v>
      </c>
      <c r="C39" s="8">
        <v>1642</v>
      </c>
      <c r="D39" s="45">
        <v>1613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99284.21628444751</v>
      </c>
      <c r="I39" s="13">
        <f t="shared" si="4"/>
        <v>0</v>
      </c>
      <c r="J39" s="13">
        <f t="shared" si="1"/>
        <v>99284.21628444751</v>
      </c>
      <c r="K39" s="13">
        <f t="shared" si="2"/>
        <v>5435512.0588276107</v>
      </c>
      <c r="L39" s="20">
        <f t="shared" si="5"/>
        <v>54.746990631974832</v>
      </c>
    </row>
    <row r="40" spans="1:12" x14ac:dyDescent="0.2">
      <c r="A40" s="16">
        <v>31</v>
      </c>
      <c r="B40" s="44">
        <v>0</v>
      </c>
      <c r="C40" s="8">
        <v>1724</v>
      </c>
      <c r="D40" s="45">
        <v>1678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99284.21628444751</v>
      </c>
      <c r="I40" s="13">
        <f t="shared" si="4"/>
        <v>0</v>
      </c>
      <c r="J40" s="13">
        <f t="shared" si="1"/>
        <v>99284.21628444751</v>
      </c>
      <c r="K40" s="13">
        <f t="shared" si="2"/>
        <v>5336227.8425431633</v>
      </c>
      <c r="L40" s="20">
        <f t="shared" si="5"/>
        <v>53.746990631974832</v>
      </c>
    </row>
    <row r="41" spans="1:12" x14ac:dyDescent="0.2">
      <c r="A41" s="16">
        <v>32</v>
      </c>
      <c r="B41" s="44">
        <v>0</v>
      </c>
      <c r="C41" s="8">
        <v>2060</v>
      </c>
      <c r="D41" s="45">
        <v>1723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99284.21628444751</v>
      </c>
      <c r="I41" s="13">
        <f t="shared" si="4"/>
        <v>0</v>
      </c>
      <c r="J41" s="13">
        <f t="shared" si="1"/>
        <v>99284.21628444751</v>
      </c>
      <c r="K41" s="13">
        <f t="shared" si="2"/>
        <v>5236943.626258716</v>
      </c>
      <c r="L41" s="20">
        <f t="shared" si="5"/>
        <v>52.746990631974832</v>
      </c>
    </row>
    <row r="42" spans="1:12" x14ac:dyDescent="0.2">
      <c r="A42" s="16">
        <v>33</v>
      </c>
      <c r="B42" s="44">
        <v>0</v>
      </c>
      <c r="C42" s="8">
        <v>2039</v>
      </c>
      <c r="D42" s="45">
        <v>2020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99284.21628444751</v>
      </c>
      <c r="I42" s="13">
        <f t="shared" si="4"/>
        <v>0</v>
      </c>
      <c r="J42" s="13">
        <f t="shared" si="1"/>
        <v>99284.21628444751</v>
      </c>
      <c r="K42" s="13">
        <f t="shared" si="2"/>
        <v>5137659.4099742686</v>
      </c>
      <c r="L42" s="20">
        <f t="shared" si="5"/>
        <v>51.746990631974832</v>
      </c>
    </row>
    <row r="43" spans="1:12" x14ac:dyDescent="0.2">
      <c r="A43" s="16">
        <v>34</v>
      </c>
      <c r="B43" s="44">
        <v>0</v>
      </c>
      <c r="C43" s="8">
        <v>2346</v>
      </c>
      <c r="D43" s="45">
        <v>2039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99284.21628444751</v>
      </c>
      <c r="I43" s="13">
        <f t="shared" si="4"/>
        <v>0</v>
      </c>
      <c r="J43" s="13">
        <f t="shared" si="1"/>
        <v>99284.21628444751</v>
      </c>
      <c r="K43" s="13">
        <f t="shared" si="2"/>
        <v>5038375.1936898213</v>
      </c>
      <c r="L43" s="20">
        <f t="shared" si="5"/>
        <v>50.746990631974839</v>
      </c>
    </row>
    <row r="44" spans="1:12" x14ac:dyDescent="0.2">
      <c r="A44" s="16">
        <v>35</v>
      </c>
      <c r="B44" s="44">
        <v>0</v>
      </c>
      <c r="C44" s="8">
        <v>2460</v>
      </c>
      <c r="D44" s="45">
        <v>2332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99284.21628444751</v>
      </c>
      <c r="I44" s="13">
        <f t="shared" si="4"/>
        <v>0</v>
      </c>
      <c r="J44" s="13">
        <f t="shared" si="1"/>
        <v>99284.21628444751</v>
      </c>
      <c r="K44" s="13">
        <f t="shared" si="2"/>
        <v>4939090.9774053739</v>
      </c>
      <c r="L44" s="20">
        <f t="shared" si="5"/>
        <v>49.746990631974839</v>
      </c>
    </row>
    <row r="45" spans="1:12" x14ac:dyDescent="0.2">
      <c r="A45" s="16">
        <v>36</v>
      </c>
      <c r="B45" s="44">
        <v>0</v>
      </c>
      <c r="C45" s="8">
        <v>2766</v>
      </c>
      <c r="D45" s="45">
        <v>2482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99284.21628444751</v>
      </c>
      <c r="I45" s="13">
        <f t="shared" si="4"/>
        <v>0</v>
      </c>
      <c r="J45" s="13">
        <f t="shared" si="1"/>
        <v>99284.21628444751</v>
      </c>
      <c r="K45" s="13">
        <f t="shared" si="2"/>
        <v>4839806.7611209266</v>
      </c>
      <c r="L45" s="20">
        <f t="shared" si="5"/>
        <v>48.746990631974839</v>
      </c>
    </row>
    <row r="46" spans="1:12" x14ac:dyDescent="0.2">
      <c r="A46" s="16">
        <v>37</v>
      </c>
      <c r="B46" s="44">
        <v>0</v>
      </c>
      <c r="C46" s="8">
        <v>2944</v>
      </c>
      <c r="D46" s="45">
        <v>2804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99284.21628444751</v>
      </c>
      <c r="I46" s="13">
        <f t="shared" si="4"/>
        <v>0</v>
      </c>
      <c r="J46" s="13">
        <f t="shared" si="1"/>
        <v>99284.21628444751</v>
      </c>
      <c r="K46" s="13">
        <f t="shared" si="2"/>
        <v>4740522.5448364792</v>
      </c>
      <c r="L46" s="20">
        <f t="shared" si="5"/>
        <v>47.746990631974839</v>
      </c>
    </row>
    <row r="47" spans="1:12" x14ac:dyDescent="0.2">
      <c r="A47" s="16">
        <v>38</v>
      </c>
      <c r="B47" s="44">
        <v>1</v>
      </c>
      <c r="C47" s="8">
        <v>3197</v>
      </c>
      <c r="D47" s="45">
        <v>2968</v>
      </c>
      <c r="E47" s="17">
        <v>0.37260273972602742</v>
      </c>
      <c r="F47" s="18">
        <f t="shared" si="3"/>
        <v>3.2441200324412003E-4</v>
      </c>
      <c r="G47" s="18">
        <f t="shared" si="0"/>
        <v>3.2434598741804156E-4</v>
      </c>
      <c r="H47" s="13">
        <f t="shared" si="6"/>
        <v>99284.21628444751</v>
      </c>
      <c r="I47" s="13">
        <f t="shared" si="4"/>
        <v>32.202437165805527</v>
      </c>
      <c r="J47" s="13">
        <f t="shared" si="1"/>
        <v>99264.012563595534</v>
      </c>
      <c r="K47" s="13">
        <f t="shared" si="2"/>
        <v>4641238.3285520319</v>
      </c>
      <c r="L47" s="20">
        <f t="shared" si="5"/>
        <v>46.746990631974846</v>
      </c>
    </row>
    <row r="48" spans="1:12" x14ac:dyDescent="0.2">
      <c r="A48" s="16">
        <v>39</v>
      </c>
      <c r="B48" s="44">
        <v>2</v>
      </c>
      <c r="C48" s="8">
        <v>3360</v>
      </c>
      <c r="D48" s="45">
        <v>3192</v>
      </c>
      <c r="E48" s="17">
        <v>0.48082191780821915</v>
      </c>
      <c r="F48" s="18">
        <f t="shared" si="3"/>
        <v>6.105006105006105E-4</v>
      </c>
      <c r="G48" s="18">
        <f t="shared" si="0"/>
        <v>6.1030716843390998E-4</v>
      </c>
      <c r="H48" s="13">
        <f t="shared" si="6"/>
        <v>99252.013847281705</v>
      </c>
      <c r="I48" s="13">
        <f t="shared" si="4"/>
        <v>60.574215532497718</v>
      </c>
      <c r="J48" s="13">
        <f t="shared" si="1"/>
        <v>99220.565042231276</v>
      </c>
      <c r="K48" s="13">
        <f t="shared" si="2"/>
        <v>4541974.3159884363</v>
      </c>
      <c r="L48" s="20">
        <f t="shared" si="5"/>
        <v>45.762036858789955</v>
      </c>
    </row>
    <row r="49" spans="1:12" x14ac:dyDescent="0.2">
      <c r="A49" s="16">
        <v>40</v>
      </c>
      <c r="B49" s="44">
        <v>2</v>
      </c>
      <c r="C49" s="8">
        <v>3490</v>
      </c>
      <c r="D49" s="45">
        <v>3401</v>
      </c>
      <c r="E49" s="17">
        <v>0.31780821917808222</v>
      </c>
      <c r="F49" s="18">
        <f t="shared" si="3"/>
        <v>5.8046727615730664E-4</v>
      </c>
      <c r="G49" s="18">
        <f t="shared" si="0"/>
        <v>5.8023750790374884E-4</v>
      </c>
      <c r="H49" s="13">
        <f t="shared" si="6"/>
        <v>99191.439631749206</v>
      </c>
      <c r="I49" s="13">
        <f t="shared" si="4"/>
        <v>57.554593737311308</v>
      </c>
      <c r="J49" s="13">
        <f t="shared" si="1"/>
        <v>99152.176360953075</v>
      </c>
      <c r="K49" s="13">
        <f t="shared" si="2"/>
        <v>4442753.7509462051</v>
      </c>
      <c r="L49" s="20">
        <f t="shared" si="5"/>
        <v>44.789689185276913</v>
      </c>
    </row>
    <row r="50" spans="1:12" x14ac:dyDescent="0.2">
      <c r="A50" s="16">
        <v>41</v>
      </c>
      <c r="B50" s="44">
        <v>2</v>
      </c>
      <c r="C50" s="8">
        <v>3578</v>
      </c>
      <c r="D50" s="45">
        <v>3450</v>
      </c>
      <c r="E50" s="17">
        <v>0.11232876712328768</v>
      </c>
      <c r="F50" s="18">
        <f t="shared" si="3"/>
        <v>5.6915196357427435E-4</v>
      </c>
      <c r="G50" s="18">
        <f t="shared" si="0"/>
        <v>5.6886456191973869E-4</v>
      </c>
      <c r="H50" s="13">
        <f t="shared" si="6"/>
        <v>99133.885038011897</v>
      </c>
      <c r="I50" s="13">
        <f t="shared" si="4"/>
        <v>56.393754083550377</v>
      </c>
      <c r="J50" s="13">
        <f t="shared" si="1"/>
        <v>99083.825924798002</v>
      </c>
      <c r="K50" s="13">
        <f t="shared" si="2"/>
        <v>4343601.5745852524</v>
      </c>
      <c r="L50" s="20">
        <f t="shared" si="5"/>
        <v>43.815508419948856</v>
      </c>
    </row>
    <row r="51" spans="1:12" x14ac:dyDescent="0.2">
      <c r="A51" s="16">
        <v>42</v>
      </c>
      <c r="B51" s="44">
        <v>1</v>
      </c>
      <c r="C51" s="8">
        <v>3599</v>
      </c>
      <c r="D51" s="45">
        <v>3562</v>
      </c>
      <c r="E51" s="17">
        <v>0.35890410958904112</v>
      </c>
      <c r="F51" s="18">
        <f t="shared" si="3"/>
        <v>2.7929060187124703E-4</v>
      </c>
      <c r="G51" s="18">
        <f t="shared" si="0"/>
        <v>2.79240603266809E-4</v>
      </c>
      <c r="H51" s="13">
        <f t="shared" si="6"/>
        <v>99077.49128392835</v>
      </c>
      <c r="I51" s="13">
        <f t="shared" si="4"/>
        <v>27.666458436286163</v>
      </c>
      <c r="J51" s="13">
        <f t="shared" si="1"/>
        <v>99059.754431122623</v>
      </c>
      <c r="K51" s="13">
        <f t="shared" si="2"/>
        <v>4244517.7486604545</v>
      </c>
      <c r="L51" s="20">
        <f t="shared" si="5"/>
        <v>42.840383760796435</v>
      </c>
    </row>
    <row r="52" spans="1:12" x14ac:dyDescent="0.2">
      <c r="A52" s="16">
        <v>43</v>
      </c>
      <c r="B52" s="44">
        <v>3</v>
      </c>
      <c r="C52" s="8">
        <v>3595</v>
      </c>
      <c r="D52" s="45">
        <v>3593</v>
      </c>
      <c r="E52" s="17">
        <v>0.45570776255707762</v>
      </c>
      <c r="F52" s="18">
        <f t="shared" si="3"/>
        <v>8.3472454090150253E-4</v>
      </c>
      <c r="G52" s="18">
        <f t="shared" si="0"/>
        <v>8.3434546931361174E-4</v>
      </c>
      <c r="H52" s="13">
        <f t="shared" si="6"/>
        <v>99049.824825492062</v>
      </c>
      <c r="I52" s="13">
        <f t="shared" si="4"/>
        <v>82.641772579456202</v>
      </c>
      <c r="J52" s="13">
        <f t="shared" si="1"/>
        <v>99004.84355018854</v>
      </c>
      <c r="K52" s="13">
        <f t="shared" si="2"/>
        <v>4145457.9942293321</v>
      </c>
      <c r="L52" s="20">
        <f t="shared" si="5"/>
        <v>41.852249628233892</v>
      </c>
    </row>
    <row r="53" spans="1:12" x14ac:dyDescent="0.2">
      <c r="A53" s="16">
        <v>44</v>
      </c>
      <c r="B53" s="44">
        <v>7</v>
      </c>
      <c r="C53" s="8">
        <v>3425</v>
      </c>
      <c r="D53" s="45">
        <v>3592</v>
      </c>
      <c r="E53" s="17">
        <v>0.45401174168297453</v>
      </c>
      <c r="F53" s="18">
        <f t="shared" si="3"/>
        <v>1.9951546244833976E-3</v>
      </c>
      <c r="G53" s="18">
        <f t="shared" si="0"/>
        <v>1.9929836056622576E-3</v>
      </c>
      <c r="H53" s="13">
        <f t="shared" si="6"/>
        <v>98967.183052912602</v>
      </c>
      <c r="I53" s="13">
        <f t="shared" si="4"/>
        <v>197.23997332303043</v>
      </c>
      <c r="J53" s="13">
        <f t="shared" si="1"/>
        <v>98859.492343407474</v>
      </c>
      <c r="K53" s="13">
        <f t="shared" si="2"/>
        <v>4046453.1506791436</v>
      </c>
      <c r="L53" s="20">
        <f t="shared" si="5"/>
        <v>40.886817486921053</v>
      </c>
    </row>
    <row r="54" spans="1:12" x14ac:dyDescent="0.2">
      <c r="A54" s="16">
        <v>45</v>
      </c>
      <c r="B54" s="44">
        <v>3</v>
      </c>
      <c r="C54" s="8">
        <v>3535</v>
      </c>
      <c r="D54" s="45">
        <v>3376</v>
      </c>
      <c r="E54" s="17">
        <v>0.76529680365296804</v>
      </c>
      <c r="F54" s="18">
        <f t="shared" si="3"/>
        <v>8.681811604688178E-4</v>
      </c>
      <c r="G54" s="18">
        <f t="shared" si="0"/>
        <v>8.6800429166688131E-4</v>
      </c>
      <c r="H54" s="13">
        <f t="shared" si="6"/>
        <v>98769.943079589575</v>
      </c>
      <c r="I54" s="13">
        <f t="shared" si="4"/>
        <v>85.732734480777339</v>
      </c>
      <c r="J54" s="13">
        <f t="shared" si="1"/>
        <v>98749.821332775377</v>
      </c>
      <c r="K54" s="13">
        <f t="shared" si="2"/>
        <v>3947593.658335736</v>
      </c>
      <c r="L54" s="20">
        <f t="shared" si="5"/>
        <v>39.967560325054912</v>
      </c>
    </row>
    <row r="55" spans="1:12" x14ac:dyDescent="0.2">
      <c r="A55" s="16">
        <v>46</v>
      </c>
      <c r="B55" s="44">
        <v>4</v>
      </c>
      <c r="C55" s="8">
        <v>3372</v>
      </c>
      <c r="D55" s="45">
        <v>3524</v>
      </c>
      <c r="E55" s="17">
        <v>0.27534246575342469</v>
      </c>
      <c r="F55" s="18">
        <f t="shared" si="3"/>
        <v>1.1600928074245939E-3</v>
      </c>
      <c r="G55" s="18">
        <f t="shared" si="0"/>
        <v>1.1591183713910531E-3</v>
      </c>
      <c r="H55" s="13">
        <f t="shared" si="6"/>
        <v>98684.210345108804</v>
      </c>
      <c r="I55" s="13">
        <f t="shared" si="4"/>
        <v>114.38668117723464</v>
      </c>
      <c r="J55" s="13">
        <f t="shared" si="1"/>
        <v>98601.319174776261</v>
      </c>
      <c r="K55" s="13">
        <f t="shared" si="2"/>
        <v>3848843.8370029605</v>
      </c>
      <c r="L55" s="20">
        <f t="shared" si="5"/>
        <v>39.001617619912636</v>
      </c>
    </row>
    <row r="56" spans="1:12" x14ac:dyDescent="0.2">
      <c r="A56" s="16">
        <v>47</v>
      </c>
      <c r="B56" s="44">
        <v>3</v>
      </c>
      <c r="C56" s="8">
        <v>3332</v>
      </c>
      <c r="D56" s="45">
        <v>3358</v>
      </c>
      <c r="E56" s="17">
        <v>0.68401826484018269</v>
      </c>
      <c r="F56" s="18">
        <f t="shared" si="3"/>
        <v>8.9686098654708521E-4</v>
      </c>
      <c r="G56" s="18">
        <f t="shared" si="0"/>
        <v>8.9660689560302337E-4</v>
      </c>
      <c r="H56" s="13">
        <f t="shared" si="6"/>
        <v>98569.823663931573</v>
      </c>
      <c r="I56" s="13">
        <f t="shared" si="4"/>
        <v>88.378383595455119</v>
      </c>
      <c r="J56" s="13">
        <f t="shared" si="1"/>
        <v>98541.897708932462</v>
      </c>
      <c r="K56" s="13">
        <f t="shared" si="2"/>
        <v>3750242.5178281842</v>
      </c>
      <c r="L56" s="20">
        <f t="shared" si="5"/>
        <v>38.046558048175385</v>
      </c>
    </row>
    <row r="57" spans="1:12" x14ac:dyDescent="0.2">
      <c r="A57" s="16">
        <v>48</v>
      </c>
      <c r="B57" s="44">
        <v>2</v>
      </c>
      <c r="C57" s="8">
        <v>3143</v>
      </c>
      <c r="D57" s="45">
        <v>3317</v>
      </c>
      <c r="E57" s="17">
        <v>0.22465753424657536</v>
      </c>
      <c r="F57" s="18">
        <f t="shared" si="3"/>
        <v>6.1919504643962852E-4</v>
      </c>
      <c r="G57" s="18">
        <f t="shared" si="0"/>
        <v>6.1889792084210817E-4</v>
      </c>
      <c r="H57" s="13">
        <f t="shared" si="6"/>
        <v>98481.44528033612</v>
      </c>
      <c r="I57" s="13">
        <f t="shared" si="4"/>
        <v>60.949961725525874</v>
      </c>
      <c r="J57" s="13">
        <f t="shared" si="1"/>
        <v>98434.188186724277</v>
      </c>
      <c r="K57" s="13">
        <f t="shared" si="2"/>
        <v>3651700.6201192518</v>
      </c>
      <c r="L57" s="20">
        <f t="shared" si="5"/>
        <v>37.080087621829307</v>
      </c>
    </row>
    <row r="58" spans="1:12" x14ac:dyDescent="0.2">
      <c r="A58" s="16">
        <v>49</v>
      </c>
      <c r="B58" s="44">
        <v>7</v>
      </c>
      <c r="C58" s="8">
        <v>3067</v>
      </c>
      <c r="D58" s="45">
        <v>3125</v>
      </c>
      <c r="E58" s="17">
        <v>0.25636007827788648</v>
      </c>
      <c r="F58" s="18">
        <f t="shared" si="3"/>
        <v>2.2609819121447027E-3</v>
      </c>
      <c r="G58" s="18">
        <f t="shared" si="0"/>
        <v>2.2571867766842764E-3</v>
      </c>
      <c r="H58" s="13">
        <f t="shared" si="6"/>
        <v>98420.495318610599</v>
      </c>
      <c r="I58" s="13">
        <f t="shared" si="4"/>
        <v>222.15344058788457</v>
      </c>
      <c r="J58" s="13">
        <f t="shared" si="1"/>
        <v>98255.29315144154</v>
      </c>
      <c r="K58" s="13">
        <f t="shared" si="2"/>
        <v>3553266.4319325276</v>
      </c>
      <c r="L58" s="20">
        <f t="shared" si="5"/>
        <v>36.102911496530851</v>
      </c>
    </row>
    <row r="59" spans="1:12" x14ac:dyDescent="0.2">
      <c r="A59" s="16">
        <v>50</v>
      </c>
      <c r="B59" s="44">
        <v>3</v>
      </c>
      <c r="C59" s="8">
        <v>3059</v>
      </c>
      <c r="D59" s="45">
        <v>3040</v>
      </c>
      <c r="E59" s="17">
        <v>0.74337899543378994</v>
      </c>
      <c r="F59" s="18">
        <f t="shared" si="3"/>
        <v>9.8376783079193305E-4</v>
      </c>
      <c r="G59" s="18">
        <f t="shared" si="0"/>
        <v>9.8351953588656188E-4</v>
      </c>
      <c r="H59" s="13">
        <f t="shared" si="6"/>
        <v>98198.341878022722</v>
      </c>
      <c r="I59" s="13">
        <f t="shared" si="4"/>
        <v>96.579987628702838</v>
      </c>
      <c r="J59" s="13">
        <f t="shared" si="1"/>
        <v>98173.557424576444</v>
      </c>
      <c r="K59" s="13">
        <f t="shared" si="2"/>
        <v>3455011.1387810861</v>
      </c>
      <c r="L59" s="20">
        <f t="shared" si="5"/>
        <v>35.18400690586747</v>
      </c>
    </row>
    <row r="60" spans="1:12" x14ac:dyDescent="0.2">
      <c r="A60" s="16">
        <v>51</v>
      </c>
      <c r="B60" s="44">
        <v>5</v>
      </c>
      <c r="C60" s="8">
        <v>2799</v>
      </c>
      <c r="D60" s="45">
        <v>3043</v>
      </c>
      <c r="E60" s="17">
        <v>0.53863013698630136</v>
      </c>
      <c r="F60" s="18">
        <f t="shared" si="3"/>
        <v>1.7117425539198905E-3</v>
      </c>
      <c r="G60" s="18">
        <f t="shared" si="0"/>
        <v>1.7103917781232925E-3</v>
      </c>
      <c r="H60" s="13">
        <f t="shared" si="6"/>
        <v>98101.761890394017</v>
      </c>
      <c r="I60" s="13">
        <f t="shared" si="4"/>
        <v>167.79244695673887</v>
      </c>
      <c r="J60" s="13">
        <f t="shared" si="1"/>
        <v>98024.347512126857</v>
      </c>
      <c r="K60" s="13">
        <f t="shared" si="2"/>
        <v>3356837.5813565096</v>
      </c>
      <c r="L60" s="20">
        <f t="shared" si="5"/>
        <v>34.217913283830697</v>
      </c>
    </row>
    <row r="61" spans="1:12" x14ac:dyDescent="0.2">
      <c r="A61" s="16">
        <v>52</v>
      </c>
      <c r="B61" s="44">
        <v>4</v>
      </c>
      <c r="C61" s="8">
        <v>2647</v>
      </c>
      <c r="D61" s="45">
        <v>2788</v>
      </c>
      <c r="E61" s="17">
        <v>0.77465753424657535</v>
      </c>
      <c r="F61" s="18">
        <f t="shared" si="3"/>
        <v>1.4719411223551057E-3</v>
      </c>
      <c r="G61" s="18">
        <f t="shared" si="0"/>
        <v>1.4714530548524439E-3</v>
      </c>
      <c r="H61" s="13">
        <f t="shared" si="6"/>
        <v>97933.96944343728</v>
      </c>
      <c r="I61" s="13">
        <f t="shared" si="4"/>
        <v>144.10523851137168</v>
      </c>
      <c r="J61" s="13">
        <f t="shared" si="1"/>
        <v>97901.496413663146</v>
      </c>
      <c r="K61" s="13">
        <f t="shared" si="2"/>
        <v>3258813.2338443827</v>
      </c>
      <c r="L61" s="20">
        <f t="shared" si="5"/>
        <v>33.275616748349428</v>
      </c>
    </row>
    <row r="62" spans="1:12" x14ac:dyDescent="0.2">
      <c r="A62" s="16">
        <v>53</v>
      </c>
      <c r="B62" s="44">
        <v>4</v>
      </c>
      <c r="C62" s="8">
        <v>2492</v>
      </c>
      <c r="D62" s="45">
        <v>2612</v>
      </c>
      <c r="E62" s="17">
        <v>0.59041095890410966</v>
      </c>
      <c r="F62" s="18">
        <f t="shared" si="3"/>
        <v>1.567398119122257E-3</v>
      </c>
      <c r="G62" s="18">
        <f t="shared" si="0"/>
        <v>1.5663925122146429E-3</v>
      </c>
      <c r="H62" s="13">
        <f t="shared" si="6"/>
        <v>97789.864204925907</v>
      </c>
      <c r="I62" s="13">
        <f t="shared" si="4"/>
        <v>153.17731106108266</v>
      </c>
      <c r="J62" s="13">
        <f t="shared" si="1"/>
        <v>97727.124456970749</v>
      </c>
      <c r="K62" s="13">
        <f t="shared" si="2"/>
        <v>3160911.7374307197</v>
      </c>
      <c r="L62" s="20">
        <f t="shared" si="5"/>
        <v>32.323510858004617</v>
      </c>
    </row>
    <row r="63" spans="1:12" x14ac:dyDescent="0.2">
      <c r="A63" s="16">
        <v>54</v>
      </c>
      <c r="B63" s="44">
        <v>6</v>
      </c>
      <c r="C63" s="8">
        <v>2484</v>
      </c>
      <c r="D63" s="45">
        <v>2483</v>
      </c>
      <c r="E63" s="17">
        <v>0.55433789954337898</v>
      </c>
      <c r="F63" s="18">
        <f t="shared" si="3"/>
        <v>2.4159452385745924E-3</v>
      </c>
      <c r="G63" s="18">
        <f t="shared" si="0"/>
        <v>2.4133467995880783E-3</v>
      </c>
      <c r="H63" s="13">
        <f t="shared" si="6"/>
        <v>97636.686893864826</v>
      </c>
      <c r="I63" s="13">
        <f t="shared" si="4"/>
        <v>235.63118583769196</v>
      </c>
      <c r="J63" s="13">
        <f t="shared" si="1"/>
        <v>97531.675004651319</v>
      </c>
      <c r="K63" s="13">
        <f t="shared" si="2"/>
        <v>3063184.6129737487</v>
      </c>
      <c r="L63" s="20">
        <f t="shared" si="5"/>
        <v>31.373295330100241</v>
      </c>
    </row>
    <row r="64" spans="1:12" x14ac:dyDescent="0.2">
      <c r="A64" s="16">
        <v>55</v>
      </c>
      <c r="B64" s="44">
        <v>1</v>
      </c>
      <c r="C64" s="8">
        <v>2242</v>
      </c>
      <c r="D64" s="45">
        <v>2469</v>
      </c>
      <c r="E64" s="17">
        <v>0.9506849315068493</v>
      </c>
      <c r="F64" s="18">
        <f t="shared" si="3"/>
        <v>4.2453831458289112E-4</v>
      </c>
      <c r="G64" s="18">
        <f t="shared" si="0"/>
        <v>4.245294265770541E-4</v>
      </c>
      <c r="H64" s="13">
        <f t="shared" si="6"/>
        <v>97401.055708027139</v>
      </c>
      <c r="I64" s="13">
        <f t="shared" si="4"/>
        <v>41.349614327728467</v>
      </c>
      <c r="J64" s="13">
        <f t="shared" si="1"/>
        <v>97399.016548964399</v>
      </c>
      <c r="K64" s="13">
        <f t="shared" si="2"/>
        <v>2965652.9379690974</v>
      </c>
      <c r="L64" s="20">
        <f t="shared" si="5"/>
        <v>30.447852093708757</v>
      </c>
    </row>
    <row r="65" spans="1:12" x14ac:dyDescent="0.2">
      <c r="A65" s="16">
        <v>56</v>
      </c>
      <c r="B65" s="44">
        <v>6</v>
      </c>
      <c r="C65" s="8">
        <v>2145</v>
      </c>
      <c r="D65" s="45">
        <v>2216</v>
      </c>
      <c r="E65" s="17">
        <v>0.45844748858447487</v>
      </c>
      <c r="F65" s="18">
        <f t="shared" si="3"/>
        <v>2.7516624627379042E-3</v>
      </c>
      <c r="G65" s="18">
        <f t="shared" si="0"/>
        <v>2.7475681199294667E-3</v>
      </c>
      <c r="H65" s="13">
        <f t="shared" si="6"/>
        <v>97359.706093699409</v>
      </c>
      <c r="I65" s="13">
        <f t="shared" si="4"/>
        <v>267.5024246287511</v>
      </c>
      <c r="J65" s="13">
        <f t="shared" si="1"/>
        <v>97214.839483831965</v>
      </c>
      <c r="K65" s="13">
        <f t="shared" si="2"/>
        <v>2868253.9214201332</v>
      </c>
      <c r="L65" s="20">
        <f t="shared" si="5"/>
        <v>29.460379827561447</v>
      </c>
    </row>
    <row r="66" spans="1:12" x14ac:dyDescent="0.2">
      <c r="A66" s="16">
        <v>57</v>
      </c>
      <c r="B66" s="44">
        <v>7</v>
      </c>
      <c r="C66" s="8">
        <v>1978</v>
      </c>
      <c r="D66" s="45">
        <v>2130</v>
      </c>
      <c r="E66" s="17">
        <v>0.44579256360078279</v>
      </c>
      <c r="F66" s="18">
        <f t="shared" si="3"/>
        <v>3.4079844206426485E-3</v>
      </c>
      <c r="G66" s="18">
        <f t="shared" si="0"/>
        <v>3.4015597915662615E-3</v>
      </c>
      <c r="H66" s="13">
        <f t="shared" si="6"/>
        <v>97092.203669070659</v>
      </c>
      <c r="I66" s="13">
        <f t="shared" si="4"/>
        <v>330.264936075273</v>
      </c>
      <c r="J66" s="13">
        <f t="shared" si="1"/>
        <v>96909.168385515834</v>
      </c>
      <c r="K66" s="13">
        <f t="shared" si="2"/>
        <v>2771039.0819363012</v>
      </c>
      <c r="L66" s="20">
        <f t="shared" si="5"/>
        <v>28.540284154854685</v>
      </c>
    </row>
    <row r="67" spans="1:12" x14ac:dyDescent="0.2">
      <c r="A67" s="16">
        <v>58</v>
      </c>
      <c r="B67" s="44">
        <v>9</v>
      </c>
      <c r="C67" s="8">
        <v>1835</v>
      </c>
      <c r="D67" s="45">
        <v>1963</v>
      </c>
      <c r="E67" s="17">
        <v>0.57656012176560123</v>
      </c>
      <c r="F67" s="18">
        <f t="shared" si="3"/>
        <v>4.7393364928909956E-3</v>
      </c>
      <c r="G67" s="18">
        <f t="shared" si="0"/>
        <v>4.7298445270587425E-3</v>
      </c>
      <c r="H67" s="13">
        <f t="shared" si="6"/>
        <v>96761.93873299539</v>
      </c>
      <c r="I67" s="13">
        <f t="shared" si="4"/>
        <v>457.66892634385158</v>
      </c>
      <c r="J67" s="13">
        <f t="shared" si="1"/>
        <v>96568.143458552688</v>
      </c>
      <c r="K67" s="13">
        <f t="shared" si="2"/>
        <v>2674129.9135507853</v>
      </c>
      <c r="L67" s="20">
        <f t="shared" si="5"/>
        <v>27.636175427714107</v>
      </c>
    </row>
    <row r="68" spans="1:12" x14ac:dyDescent="0.2">
      <c r="A68" s="16">
        <v>59</v>
      </c>
      <c r="B68" s="44">
        <v>7</v>
      </c>
      <c r="C68" s="8">
        <v>1748</v>
      </c>
      <c r="D68" s="45">
        <v>1803</v>
      </c>
      <c r="E68" s="17">
        <v>0.51702544031311148</v>
      </c>
      <c r="F68" s="18">
        <f t="shared" si="3"/>
        <v>3.942551393973529E-3</v>
      </c>
      <c r="G68" s="18">
        <f t="shared" si="0"/>
        <v>3.9350584444737078E-3</v>
      </c>
      <c r="H68" s="13">
        <f t="shared" si="6"/>
        <v>96304.269806651544</v>
      </c>
      <c r="I68" s="13">
        <f t="shared" si="4"/>
        <v>378.96293014153849</v>
      </c>
      <c r="J68" s="13">
        <f t="shared" si="1"/>
        <v>96121.240352328779</v>
      </c>
      <c r="K68" s="13">
        <f t="shared" si="2"/>
        <v>2577561.7700922326</v>
      </c>
      <c r="L68" s="20">
        <f t="shared" si="5"/>
        <v>26.764771440219214</v>
      </c>
    </row>
    <row r="69" spans="1:12" x14ac:dyDescent="0.2">
      <c r="A69" s="16">
        <v>60</v>
      </c>
      <c r="B69" s="44">
        <v>7</v>
      </c>
      <c r="C69" s="8">
        <v>1507</v>
      </c>
      <c r="D69" s="45">
        <v>1725</v>
      </c>
      <c r="E69" s="17">
        <v>0.32563600782778862</v>
      </c>
      <c r="F69" s="18">
        <f t="shared" si="3"/>
        <v>4.3316831683168321E-3</v>
      </c>
      <c r="G69" s="18">
        <f t="shared" si="0"/>
        <v>4.3190666082902418E-3</v>
      </c>
      <c r="H69" s="13">
        <f t="shared" si="6"/>
        <v>95925.306876510003</v>
      </c>
      <c r="I69" s="13">
        <f t="shared" si="4"/>
        <v>414.30778982032865</v>
      </c>
      <c r="J69" s="13">
        <f t="shared" si="1"/>
        <v>95645.912621378709</v>
      </c>
      <c r="K69" s="13">
        <f t="shared" si="2"/>
        <v>2481440.5297399038</v>
      </c>
      <c r="L69" s="20">
        <f t="shared" si="5"/>
        <v>25.86846589851832</v>
      </c>
    </row>
    <row r="70" spans="1:12" x14ac:dyDescent="0.2">
      <c r="A70" s="16">
        <v>61</v>
      </c>
      <c r="B70" s="44">
        <v>5</v>
      </c>
      <c r="C70" s="8">
        <v>1527</v>
      </c>
      <c r="D70" s="45">
        <v>1505</v>
      </c>
      <c r="E70" s="17">
        <v>0.39178082191780822</v>
      </c>
      <c r="F70" s="18">
        <f t="shared" si="3"/>
        <v>3.2981530343007917E-3</v>
      </c>
      <c r="G70" s="18">
        <f t="shared" si="0"/>
        <v>3.2915501848678869E-3</v>
      </c>
      <c r="H70" s="13">
        <f t="shared" si="6"/>
        <v>95510.99908668967</v>
      </c>
      <c r="I70" s="13">
        <f t="shared" si="4"/>
        <v>314.37924670070998</v>
      </c>
      <c r="J70" s="13">
        <f t="shared" si="1"/>
        <v>95319.787599655261</v>
      </c>
      <c r="K70" s="13">
        <f t="shared" si="2"/>
        <v>2385794.6171185249</v>
      </c>
      <c r="L70" s="20">
        <f t="shared" si="5"/>
        <v>24.979265633616507</v>
      </c>
    </row>
    <row r="71" spans="1:12" x14ac:dyDescent="0.2">
      <c r="A71" s="16">
        <v>62</v>
      </c>
      <c r="B71" s="44">
        <v>8</v>
      </c>
      <c r="C71" s="8">
        <v>1392</v>
      </c>
      <c r="D71" s="45">
        <v>1534</v>
      </c>
      <c r="E71" s="17">
        <v>0.44965753424657529</v>
      </c>
      <c r="F71" s="18">
        <f t="shared" si="3"/>
        <v>5.4682159945317844E-3</v>
      </c>
      <c r="G71" s="18">
        <f t="shared" si="0"/>
        <v>5.4518093659097627E-3</v>
      </c>
      <c r="H71" s="13">
        <f t="shared" si="6"/>
        <v>95196.619839988954</v>
      </c>
      <c r="I71" s="13">
        <f t="shared" si="4"/>
        <v>518.99382364660289</v>
      </c>
      <c r="J71" s="13">
        <f t="shared" si="1"/>
        <v>94910.995499372497</v>
      </c>
      <c r="K71" s="13">
        <f t="shared" si="2"/>
        <v>2290474.8295188695</v>
      </c>
      <c r="L71" s="20">
        <f t="shared" si="5"/>
        <v>24.060463841770954</v>
      </c>
    </row>
    <row r="72" spans="1:12" x14ac:dyDescent="0.2">
      <c r="A72" s="16">
        <v>63</v>
      </c>
      <c r="B72" s="44">
        <v>8</v>
      </c>
      <c r="C72" s="8">
        <v>1373</v>
      </c>
      <c r="D72" s="45">
        <v>1388</v>
      </c>
      <c r="E72" s="17">
        <v>0.50376712328767126</v>
      </c>
      <c r="F72" s="18">
        <f t="shared" si="3"/>
        <v>5.795001810938066E-3</v>
      </c>
      <c r="G72" s="18">
        <f t="shared" si="0"/>
        <v>5.7783850798930995E-3</v>
      </c>
      <c r="H72" s="13">
        <f t="shared" si="6"/>
        <v>94677.626016342358</v>
      </c>
      <c r="I72" s="13">
        <f t="shared" si="4"/>
        <v>547.08378157253139</v>
      </c>
      <c r="J72" s="13">
        <f t="shared" si="1"/>
        <v>94406.145057609974</v>
      </c>
      <c r="K72" s="13">
        <f t="shared" si="2"/>
        <v>2195563.834019497</v>
      </c>
      <c r="L72" s="20">
        <f t="shared" si="5"/>
        <v>23.189891069306274</v>
      </c>
    </row>
    <row r="73" spans="1:12" x14ac:dyDescent="0.2">
      <c r="A73" s="16">
        <v>64</v>
      </c>
      <c r="B73" s="44">
        <v>9</v>
      </c>
      <c r="C73" s="8">
        <v>1399</v>
      </c>
      <c r="D73" s="45">
        <v>1352</v>
      </c>
      <c r="E73" s="17">
        <v>0.39360730593607307</v>
      </c>
      <c r="F73" s="18">
        <f t="shared" si="3"/>
        <v>6.5430752453653216E-3</v>
      </c>
      <c r="G73" s="18">
        <f t="shared" ref="G73:G108" si="7">F73/((1+(1-E73)*F73))</f>
        <v>6.5172170590388446E-3</v>
      </c>
      <c r="H73" s="13">
        <f t="shared" si="6"/>
        <v>94130.542234769833</v>
      </c>
      <c r="I73" s="13">
        <f t="shared" si="4"/>
        <v>613.46917562901842</v>
      </c>
      <c r="J73" s="13">
        <f t="shared" ref="J73:J108" si="8">H74+I73*E73</f>
        <v>93758.53900863498</v>
      </c>
      <c r="K73" s="13">
        <f t="shared" ref="K73:K97" si="9">K74+J73</f>
        <v>2101157.6889618873</v>
      </c>
      <c r="L73" s="20">
        <f t="shared" si="5"/>
        <v>22.321742115554965</v>
      </c>
    </row>
    <row r="74" spans="1:12" x14ac:dyDescent="0.2">
      <c r="A74" s="16">
        <v>65</v>
      </c>
      <c r="B74" s="44">
        <v>6</v>
      </c>
      <c r="C74" s="8">
        <v>1426</v>
      </c>
      <c r="D74" s="45">
        <v>1391</v>
      </c>
      <c r="E74" s="17">
        <v>0.50273972602739725</v>
      </c>
      <c r="F74" s="18">
        <f t="shared" ref="F74:F108" si="10">B74/((C74+D74)/2)</f>
        <v>4.2598509052183178E-3</v>
      </c>
      <c r="G74" s="18">
        <f t="shared" si="7"/>
        <v>4.2508465298825779E-3</v>
      </c>
      <c r="H74" s="13">
        <f t="shared" si="6"/>
        <v>93517.073059140821</v>
      </c>
      <c r="I74" s="13">
        <f t="shared" ref="I74:I108" si="11">H74*G74</f>
        <v>397.52672549822427</v>
      </c>
      <c r="J74" s="13">
        <f t="shared" si="8"/>
        <v>93319.398810708153</v>
      </c>
      <c r="K74" s="13">
        <f t="shared" si="9"/>
        <v>2007399.1499532522</v>
      </c>
      <c r="L74" s="20">
        <f t="shared" ref="L74:L108" si="12">K74/H74</f>
        <v>21.465590017811611</v>
      </c>
    </row>
    <row r="75" spans="1:12" x14ac:dyDescent="0.2">
      <c r="A75" s="16">
        <v>66</v>
      </c>
      <c r="B75" s="44">
        <v>10</v>
      </c>
      <c r="C75" s="8">
        <v>1399</v>
      </c>
      <c r="D75" s="45">
        <v>1421</v>
      </c>
      <c r="E75" s="17">
        <v>0.41041095890410961</v>
      </c>
      <c r="F75" s="18">
        <f t="shared" si="10"/>
        <v>7.0921985815602835E-3</v>
      </c>
      <c r="G75" s="18">
        <f t="shared" si="7"/>
        <v>7.0626661661526069E-3</v>
      </c>
      <c r="H75" s="13">
        <f t="shared" ref="H75:H108" si="13">H74-I74</f>
        <v>93119.546333642604</v>
      </c>
      <c r="I75" s="13">
        <f t="shared" si="11"/>
        <v>657.6722692980976</v>
      </c>
      <c r="J75" s="13">
        <f t="shared" si="8"/>
        <v>92731.789971031772</v>
      </c>
      <c r="K75" s="13">
        <f t="shared" si="9"/>
        <v>1914079.751142544</v>
      </c>
      <c r="L75" s="20">
        <f t="shared" si="12"/>
        <v>20.555080286629551</v>
      </c>
    </row>
    <row r="76" spans="1:12" x14ac:dyDescent="0.2">
      <c r="A76" s="16">
        <v>67</v>
      </c>
      <c r="B76" s="44">
        <v>12</v>
      </c>
      <c r="C76" s="8">
        <v>1294</v>
      </c>
      <c r="D76" s="45">
        <v>1389</v>
      </c>
      <c r="E76" s="17">
        <v>0.5584474885844749</v>
      </c>
      <c r="F76" s="18">
        <f t="shared" si="10"/>
        <v>8.9452105851658588E-3</v>
      </c>
      <c r="G76" s="18">
        <f t="shared" si="7"/>
        <v>8.910017972604746E-3</v>
      </c>
      <c r="H76" s="13">
        <f t="shared" si="13"/>
        <v>92461.874064344505</v>
      </c>
      <c r="I76" s="13">
        <f t="shared" si="11"/>
        <v>823.83695969402618</v>
      </c>
      <c r="J76" s="13">
        <f t="shared" si="8"/>
        <v>92098.106785794676</v>
      </c>
      <c r="K76" s="13">
        <f t="shared" si="9"/>
        <v>1821347.9611715123</v>
      </c>
      <c r="L76" s="20">
        <f t="shared" si="12"/>
        <v>19.698367349811996</v>
      </c>
    </row>
    <row r="77" spans="1:12" x14ac:dyDescent="0.2">
      <c r="A77" s="16">
        <v>68</v>
      </c>
      <c r="B77" s="44">
        <v>10</v>
      </c>
      <c r="C77" s="8">
        <v>1202</v>
      </c>
      <c r="D77" s="45">
        <v>1276</v>
      </c>
      <c r="E77" s="17">
        <v>0.40849315068493147</v>
      </c>
      <c r="F77" s="18">
        <f t="shared" si="10"/>
        <v>8.0710250201775618E-3</v>
      </c>
      <c r="G77" s="18">
        <f t="shared" si="7"/>
        <v>8.0326764878057358E-3</v>
      </c>
      <c r="H77" s="13">
        <f t="shared" si="13"/>
        <v>91638.037104650473</v>
      </c>
      <c r="I77" s="13">
        <f t="shared" si="11"/>
        <v>736.09870603919546</v>
      </c>
      <c r="J77" s="13">
        <f t="shared" si="8"/>
        <v>91202.629678256329</v>
      </c>
      <c r="K77" s="13">
        <f t="shared" si="9"/>
        <v>1729249.8543857175</v>
      </c>
      <c r="L77" s="20">
        <f t="shared" si="12"/>
        <v>18.870437528151299</v>
      </c>
    </row>
    <row r="78" spans="1:12" x14ac:dyDescent="0.2">
      <c r="A78" s="16">
        <v>69</v>
      </c>
      <c r="B78" s="44">
        <v>12</v>
      </c>
      <c r="C78" s="8">
        <v>1246</v>
      </c>
      <c r="D78" s="45">
        <v>1187</v>
      </c>
      <c r="E78" s="17">
        <v>0.54155251141552518</v>
      </c>
      <c r="F78" s="18">
        <f t="shared" si="10"/>
        <v>9.8643649815043158E-3</v>
      </c>
      <c r="G78" s="18">
        <f t="shared" si="7"/>
        <v>9.8199562585966661E-3</v>
      </c>
      <c r="H78" s="13">
        <f t="shared" si="13"/>
        <v>90901.938398611281</v>
      </c>
      <c r="I78" s="13">
        <f t="shared" si="11"/>
        <v>892.65305889601143</v>
      </c>
      <c r="J78" s="13">
        <f t="shared" si="8"/>
        <v>90492.70384558315</v>
      </c>
      <c r="K78" s="13">
        <f t="shared" si="9"/>
        <v>1638047.2247074612</v>
      </c>
      <c r="L78" s="20">
        <f t="shared" si="12"/>
        <v>18.019937237471339</v>
      </c>
    </row>
    <row r="79" spans="1:12" x14ac:dyDescent="0.2">
      <c r="A79" s="16">
        <v>70</v>
      </c>
      <c r="B79" s="44">
        <v>7</v>
      </c>
      <c r="C79" s="8">
        <v>1181</v>
      </c>
      <c r="D79" s="45">
        <v>1219</v>
      </c>
      <c r="E79" s="17">
        <v>0.34520547945205476</v>
      </c>
      <c r="F79" s="18">
        <f t="shared" si="10"/>
        <v>5.8333333333333336E-3</v>
      </c>
      <c r="G79" s="18">
        <f t="shared" si="7"/>
        <v>5.8111369131149749E-3</v>
      </c>
      <c r="H79" s="13">
        <f t="shared" si="13"/>
        <v>90009.285339715265</v>
      </c>
      <c r="I79" s="13">
        <f t="shared" si="11"/>
        <v>523.05628056071794</v>
      </c>
      <c r="J79" s="13">
        <f t="shared" si="8"/>
        <v>89666.790953265911</v>
      </c>
      <c r="K79" s="13">
        <f t="shared" si="9"/>
        <v>1547554.5208618781</v>
      </c>
      <c r="L79" s="20">
        <f t="shared" si="12"/>
        <v>17.193276393886027</v>
      </c>
    </row>
    <row r="80" spans="1:12" x14ac:dyDescent="0.2">
      <c r="A80" s="16">
        <v>71</v>
      </c>
      <c r="B80" s="44">
        <v>11</v>
      </c>
      <c r="C80" s="8">
        <v>1096</v>
      </c>
      <c r="D80" s="45">
        <v>1166</v>
      </c>
      <c r="E80" s="17">
        <v>0.30286425902864256</v>
      </c>
      <c r="F80" s="18">
        <f t="shared" si="10"/>
        <v>9.7259062776304164E-3</v>
      </c>
      <c r="G80" s="18">
        <f t="shared" si="7"/>
        <v>9.6604060498443282E-3</v>
      </c>
      <c r="H80" s="13">
        <f t="shared" si="13"/>
        <v>89486.229059154546</v>
      </c>
      <c r="I80" s="13">
        <f t="shared" si="11"/>
        <v>864.47330858081193</v>
      </c>
      <c r="J80" s="13">
        <f t="shared" si="8"/>
        <v>88883.573818627105</v>
      </c>
      <c r="K80" s="13">
        <f t="shared" si="9"/>
        <v>1457887.7299086121</v>
      </c>
      <c r="L80" s="20">
        <f t="shared" si="12"/>
        <v>16.291755114017384</v>
      </c>
    </row>
    <row r="81" spans="1:12" x14ac:dyDescent="0.2">
      <c r="A81" s="16">
        <v>72</v>
      </c>
      <c r="B81" s="44">
        <v>11</v>
      </c>
      <c r="C81" s="8">
        <v>939</v>
      </c>
      <c r="D81" s="45">
        <v>1088</v>
      </c>
      <c r="E81" s="17">
        <v>0.62366127023661266</v>
      </c>
      <c r="F81" s="18">
        <f t="shared" si="10"/>
        <v>1.0853478046373951E-2</v>
      </c>
      <c r="G81" s="18">
        <f t="shared" si="7"/>
        <v>1.0809326443004696E-2</v>
      </c>
      <c r="H81" s="13">
        <f t="shared" si="13"/>
        <v>88621.755750573735</v>
      </c>
      <c r="I81" s="13">
        <f t="shared" si="11"/>
        <v>957.94148786018025</v>
      </c>
      <c r="J81" s="13">
        <f t="shared" si="8"/>
        <v>88261.245267844788</v>
      </c>
      <c r="K81" s="13">
        <f t="shared" si="9"/>
        <v>1369004.156089985</v>
      </c>
      <c r="L81" s="20">
        <f t="shared" si="12"/>
        <v>15.447720985612747</v>
      </c>
    </row>
    <row r="82" spans="1:12" x14ac:dyDescent="0.2">
      <c r="A82" s="16">
        <v>73</v>
      </c>
      <c r="B82" s="44">
        <v>8</v>
      </c>
      <c r="C82" s="8">
        <v>851</v>
      </c>
      <c r="D82" s="45">
        <v>939</v>
      </c>
      <c r="E82" s="17">
        <v>0.71198630136986307</v>
      </c>
      <c r="F82" s="18">
        <f t="shared" si="10"/>
        <v>8.9385474860335188E-3</v>
      </c>
      <c r="G82" s="18">
        <f t="shared" si="7"/>
        <v>8.9155949632995016E-3</v>
      </c>
      <c r="H82" s="13">
        <f t="shared" si="13"/>
        <v>87663.814262713553</v>
      </c>
      <c r="I82" s="13">
        <f t="shared" si="11"/>
        <v>781.57506090427194</v>
      </c>
      <c r="J82" s="13">
        <f t="shared" si="8"/>
        <v>87438.709938665444</v>
      </c>
      <c r="K82" s="13">
        <f t="shared" si="9"/>
        <v>1280742.9108221403</v>
      </c>
      <c r="L82" s="20">
        <f t="shared" si="12"/>
        <v>14.609710079280505</v>
      </c>
    </row>
    <row r="83" spans="1:12" x14ac:dyDescent="0.2">
      <c r="A83" s="16">
        <v>74</v>
      </c>
      <c r="B83" s="44">
        <v>20</v>
      </c>
      <c r="C83" s="8">
        <v>1017</v>
      </c>
      <c r="D83" s="45">
        <v>844</v>
      </c>
      <c r="E83" s="17">
        <v>0.57876712328767121</v>
      </c>
      <c r="F83" s="18">
        <f t="shared" si="10"/>
        <v>2.1493820526598602E-2</v>
      </c>
      <c r="G83" s="18">
        <f t="shared" si="7"/>
        <v>2.1300963649759631E-2</v>
      </c>
      <c r="H83" s="13">
        <f t="shared" si="13"/>
        <v>86882.23920180928</v>
      </c>
      <c r="I83" s="13">
        <f t="shared" si="11"/>
        <v>1850.6754190474608</v>
      </c>
      <c r="J83" s="13">
        <f t="shared" si="8"/>
        <v>86102.673871183128</v>
      </c>
      <c r="K83" s="13">
        <f t="shared" si="9"/>
        <v>1193304.2008834749</v>
      </c>
      <c r="L83" s="20">
        <f t="shared" si="12"/>
        <v>13.734731193008029</v>
      </c>
    </row>
    <row r="84" spans="1:12" x14ac:dyDescent="0.2">
      <c r="A84" s="16">
        <v>75</v>
      </c>
      <c r="B84" s="44">
        <v>21</v>
      </c>
      <c r="C84" s="8">
        <v>679</v>
      </c>
      <c r="D84" s="45">
        <v>995</v>
      </c>
      <c r="E84" s="17">
        <v>0.58082191780821912</v>
      </c>
      <c r="F84" s="18">
        <f t="shared" si="10"/>
        <v>2.5089605734767026E-2</v>
      </c>
      <c r="G84" s="18">
        <f t="shared" si="7"/>
        <v>2.4828484247760095E-2</v>
      </c>
      <c r="H84" s="13">
        <f t="shared" si="13"/>
        <v>85031.563782761819</v>
      </c>
      <c r="I84" s="13">
        <f t="shared" si="11"/>
        <v>2111.2048419427097</v>
      </c>
      <c r="J84" s="13">
        <f t="shared" si="8"/>
        <v>84146.592986002273</v>
      </c>
      <c r="K84" s="13">
        <f t="shared" si="9"/>
        <v>1107201.5270122918</v>
      </c>
      <c r="L84" s="20">
        <f t="shared" si="12"/>
        <v>13.021065093439471</v>
      </c>
    </row>
    <row r="85" spans="1:12" x14ac:dyDescent="0.2">
      <c r="A85" s="16">
        <v>76</v>
      </c>
      <c r="B85" s="44">
        <v>16</v>
      </c>
      <c r="C85" s="8">
        <v>767</v>
      </c>
      <c r="D85" s="45">
        <v>672</v>
      </c>
      <c r="E85" s="17">
        <v>0.43835616438356162</v>
      </c>
      <c r="F85" s="18">
        <f t="shared" si="10"/>
        <v>2.2237665045170257E-2</v>
      </c>
      <c r="G85" s="18">
        <f t="shared" si="7"/>
        <v>2.196335053921154E-2</v>
      </c>
      <c r="H85" s="13">
        <f t="shared" si="13"/>
        <v>82920.358940819104</v>
      </c>
      <c r="I85" s="13">
        <f t="shared" si="11"/>
        <v>1821.2089102544537</v>
      </c>
      <c r="J85" s="13">
        <f t="shared" si="8"/>
        <v>81897.488183004956</v>
      </c>
      <c r="K85" s="13">
        <f t="shared" si="9"/>
        <v>1023054.9340262895</v>
      </c>
      <c r="L85" s="20">
        <f t="shared" si="12"/>
        <v>12.337801561573698</v>
      </c>
    </row>
    <row r="86" spans="1:12" x14ac:dyDescent="0.2">
      <c r="A86" s="16">
        <v>77</v>
      </c>
      <c r="B86" s="44">
        <v>21</v>
      </c>
      <c r="C86" s="8">
        <v>775</v>
      </c>
      <c r="D86" s="45">
        <v>751</v>
      </c>
      <c r="E86" s="17">
        <v>0.45244618395303327</v>
      </c>
      <c r="F86" s="18">
        <f t="shared" si="10"/>
        <v>2.7522935779816515E-2</v>
      </c>
      <c r="G86" s="18">
        <f t="shared" si="7"/>
        <v>2.7114315226465551E-2</v>
      </c>
      <c r="H86" s="13">
        <f t="shared" si="13"/>
        <v>81099.150030564648</v>
      </c>
      <c r="I86" s="13">
        <f t="shared" si="11"/>
        <v>2198.947918527153</v>
      </c>
      <c r="J86" s="13">
        <f t="shared" si="8"/>
        <v>79895.107706486582</v>
      </c>
      <c r="K86" s="13">
        <f t="shared" si="9"/>
        <v>941157.4458432846</v>
      </c>
      <c r="L86" s="20">
        <f t="shared" si="12"/>
        <v>11.605022315136241</v>
      </c>
    </row>
    <row r="87" spans="1:12" x14ac:dyDescent="0.2">
      <c r="A87" s="16">
        <v>78</v>
      </c>
      <c r="B87" s="44">
        <v>21</v>
      </c>
      <c r="C87" s="8">
        <v>777</v>
      </c>
      <c r="D87" s="45">
        <v>762</v>
      </c>
      <c r="E87" s="17">
        <v>0.56621004566210054</v>
      </c>
      <c r="F87" s="18">
        <f t="shared" si="10"/>
        <v>2.7290448343079921E-2</v>
      </c>
      <c r="G87" s="18">
        <f t="shared" si="7"/>
        <v>2.6971155114930902E-2</v>
      </c>
      <c r="H87" s="13">
        <f t="shared" si="13"/>
        <v>78900.202112037499</v>
      </c>
      <c r="I87" s="13">
        <f t="shared" si="11"/>
        <v>2128.0295897631622</v>
      </c>
      <c r="J87" s="13">
        <f t="shared" si="8"/>
        <v>77977.084253464447</v>
      </c>
      <c r="K87" s="13">
        <f t="shared" si="9"/>
        <v>861262.338136798</v>
      </c>
      <c r="L87" s="20">
        <f t="shared" si="12"/>
        <v>10.915844510940721</v>
      </c>
    </row>
    <row r="88" spans="1:12" x14ac:dyDescent="0.2">
      <c r="A88" s="16">
        <v>79</v>
      </c>
      <c r="B88" s="44">
        <v>32</v>
      </c>
      <c r="C88" s="8">
        <v>735</v>
      </c>
      <c r="D88" s="45">
        <v>761</v>
      </c>
      <c r="E88" s="17">
        <v>0.52499999999999991</v>
      </c>
      <c r="F88" s="18">
        <f t="shared" si="10"/>
        <v>4.2780748663101602E-2</v>
      </c>
      <c r="G88" s="18">
        <f t="shared" si="7"/>
        <v>4.1928721174004195E-2</v>
      </c>
      <c r="H88" s="13">
        <f t="shared" si="13"/>
        <v>76772.172522274341</v>
      </c>
      <c r="I88" s="13">
        <f t="shared" si="11"/>
        <v>3218.9590156089871</v>
      </c>
      <c r="J88" s="13">
        <f t="shared" si="8"/>
        <v>75243.166989860081</v>
      </c>
      <c r="K88" s="13">
        <f t="shared" si="9"/>
        <v>783285.25388333353</v>
      </c>
      <c r="L88" s="20">
        <f t="shared" si="12"/>
        <v>10.202723567006972</v>
      </c>
    </row>
    <row r="89" spans="1:12" x14ac:dyDescent="0.2">
      <c r="A89" s="16">
        <v>80</v>
      </c>
      <c r="B89" s="44">
        <v>21</v>
      </c>
      <c r="C89" s="8">
        <v>710</v>
      </c>
      <c r="D89" s="45">
        <v>720</v>
      </c>
      <c r="E89" s="17">
        <v>0.49067188519243304</v>
      </c>
      <c r="F89" s="18">
        <f t="shared" si="10"/>
        <v>2.937062937062937E-2</v>
      </c>
      <c r="G89" s="18">
        <f t="shared" si="7"/>
        <v>2.893774138380166E-2</v>
      </c>
      <c r="H89" s="13">
        <f t="shared" si="13"/>
        <v>73553.213506665357</v>
      </c>
      <c r="I89" s="13">
        <f t="shared" si="11"/>
        <v>2128.4638704034292</v>
      </c>
      <c r="J89" s="13">
        <f t="shared" si="8"/>
        <v>72469.127016116763</v>
      </c>
      <c r="K89" s="13">
        <f t="shared" si="9"/>
        <v>708042.0868934734</v>
      </c>
      <c r="L89" s="20">
        <f t="shared" si="12"/>
        <v>9.6262563270510402</v>
      </c>
    </row>
    <row r="90" spans="1:12" x14ac:dyDescent="0.2">
      <c r="A90" s="16">
        <v>81</v>
      </c>
      <c r="B90" s="44">
        <v>36</v>
      </c>
      <c r="C90" s="8">
        <v>676</v>
      </c>
      <c r="D90" s="45">
        <v>689</v>
      </c>
      <c r="E90" s="17">
        <v>0.49155251141552508</v>
      </c>
      <c r="F90" s="18">
        <f t="shared" si="10"/>
        <v>5.2747252747252747E-2</v>
      </c>
      <c r="G90" s="18">
        <f t="shared" si="7"/>
        <v>5.1369561775416496E-2</v>
      </c>
      <c r="H90" s="13">
        <f t="shared" si="13"/>
        <v>71424.749636261928</v>
      </c>
      <c r="I90" s="13">
        <f t="shared" si="11"/>
        <v>3669.0580887336141</v>
      </c>
      <c r="J90" s="13">
        <f t="shared" si="8"/>
        <v>69559.226265574776</v>
      </c>
      <c r="K90" s="13">
        <f t="shared" si="9"/>
        <v>635572.95987735665</v>
      </c>
      <c r="L90" s="20">
        <f t="shared" si="12"/>
        <v>8.8984975532162025</v>
      </c>
    </row>
    <row r="91" spans="1:12" x14ac:dyDescent="0.2">
      <c r="A91" s="16">
        <v>82</v>
      </c>
      <c r="B91" s="44">
        <v>40</v>
      </c>
      <c r="C91" s="8">
        <v>618</v>
      </c>
      <c r="D91" s="45">
        <v>640</v>
      </c>
      <c r="E91" s="17">
        <v>0.46863013698630129</v>
      </c>
      <c r="F91" s="18">
        <f t="shared" si="10"/>
        <v>6.3593004769475353E-2</v>
      </c>
      <c r="G91" s="18">
        <f t="shared" si="7"/>
        <v>6.1514348432437436E-2</v>
      </c>
      <c r="H91" s="13">
        <f t="shared" si="13"/>
        <v>67755.691547528317</v>
      </c>
      <c r="I91" s="13">
        <f t="shared" si="11"/>
        <v>4167.9472181354131</v>
      </c>
      <c r="J91" s="13">
        <f t="shared" si="8"/>
        <v>65540.970005179377</v>
      </c>
      <c r="K91" s="13">
        <f t="shared" si="9"/>
        <v>566013.73361178185</v>
      </c>
      <c r="L91" s="20">
        <f t="shared" si="12"/>
        <v>8.3537444705252906</v>
      </c>
    </row>
    <row r="92" spans="1:12" x14ac:dyDescent="0.2">
      <c r="A92" s="16">
        <v>83</v>
      </c>
      <c r="B92" s="44">
        <v>43</v>
      </c>
      <c r="C92" s="8">
        <v>556</v>
      </c>
      <c r="D92" s="45">
        <v>588</v>
      </c>
      <c r="E92" s="17">
        <v>0.50181586492513541</v>
      </c>
      <c r="F92" s="18">
        <f t="shared" si="10"/>
        <v>7.5174825174825169E-2</v>
      </c>
      <c r="G92" s="18">
        <f t="shared" si="7"/>
        <v>7.2461091694790827E-2</v>
      </c>
      <c r="H92" s="13">
        <f t="shared" si="13"/>
        <v>63587.744329392903</v>
      </c>
      <c r="I92" s="13">
        <f t="shared" si="11"/>
        <v>4607.6373725170542</v>
      </c>
      <c r="J92" s="13">
        <f t="shared" si="8"/>
        <v>61292.292490226871</v>
      </c>
      <c r="K92" s="13">
        <f t="shared" si="9"/>
        <v>500472.7636066025</v>
      </c>
      <c r="L92" s="20">
        <f t="shared" si="12"/>
        <v>7.8705852658349942</v>
      </c>
    </row>
    <row r="93" spans="1:12" x14ac:dyDescent="0.2">
      <c r="A93" s="16">
        <v>84</v>
      </c>
      <c r="B93" s="44">
        <v>41</v>
      </c>
      <c r="C93" s="8">
        <v>577</v>
      </c>
      <c r="D93" s="45">
        <v>528</v>
      </c>
      <c r="E93" s="17">
        <v>0.47250250584697628</v>
      </c>
      <c r="F93" s="18">
        <f t="shared" si="10"/>
        <v>7.4208144796380091E-2</v>
      </c>
      <c r="G93" s="18">
        <f t="shared" si="7"/>
        <v>7.1412721628773143E-2</v>
      </c>
      <c r="H93" s="13">
        <f t="shared" si="13"/>
        <v>58980.106956875847</v>
      </c>
      <c r="I93" s="13">
        <f t="shared" si="11"/>
        <v>4211.9299597466415</v>
      </c>
      <c r="J93" s="13">
        <f t="shared" si="8"/>
        <v>56758.324457561452</v>
      </c>
      <c r="K93" s="13">
        <f t="shared" si="9"/>
        <v>439180.47111637564</v>
      </c>
      <c r="L93" s="20">
        <f t="shared" si="12"/>
        <v>7.4462474514922254</v>
      </c>
    </row>
    <row r="94" spans="1:12" x14ac:dyDescent="0.2">
      <c r="A94" s="16">
        <v>85</v>
      </c>
      <c r="B94" s="44">
        <v>41</v>
      </c>
      <c r="C94" s="8">
        <v>510</v>
      </c>
      <c r="D94" s="45">
        <v>557</v>
      </c>
      <c r="E94" s="17">
        <v>0.5376545272302039</v>
      </c>
      <c r="F94" s="18">
        <f t="shared" si="10"/>
        <v>7.6850984067478909E-2</v>
      </c>
      <c r="G94" s="18">
        <f t="shared" si="7"/>
        <v>7.4214032973545285E-2</v>
      </c>
      <c r="H94" s="13">
        <f t="shared" si="13"/>
        <v>54768.176997129209</v>
      </c>
      <c r="I94" s="13">
        <f t="shared" si="11"/>
        <v>4064.5672935659113</v>
      </c>
      <c r="J94" s="13">
        <f t="shared" si="8"/>
        <v>52888.942710180825</v>
      </c>
      <c r="K94" s="13">
        <f t="shared" si="9"/>
        <v>382422.14665881422</v>
      </c>
      <c r="L94" s="20">
        <f t="shared" si="12"/>
        <v>6.9825611810825778</v>
      </c>
    </row>
    <row r="95" spans="1:12" x14ac:dyDescent="0.2">
      <c r="A95" s="16">
        <v>86</v>
      </c>
      <c r="B95" s="44">
        <v>41</v>
      </c>
      <c r="C95" s="8">
        <v>461</v>
      </c>
      <c r="D95" s="45">
        <v>473</v>
      </c>
      <c r="E95" s="17">
        <v>0.45192114934847988</v>
      </c>
      <c r="F95" s="18">
        <f t="shared" si="10"/>
        <v>8.7794432548179868E-2</v>
      </c>
      <c r="G95" s="18">
        <f t="shared" si="7"/>
        <v>8.3763860358116379E-2</v>
      </c>
      <c r="H95" s="13">
        <f t="shared" si="13"/>
        <v>50703.609703563299</v>
      </c>
      <c r="I95" s="13">
        <f t="shared" si="11"/>
        <v>4247.1300828617104</v>
      </c>
      <c r="J95" s="13">
        <f t="shared" si="8"/>
        <v>48375.847529180959</v>
      </c>
      <c r="K95" s="13">
        <f t="shared" si="9"/>
        <v>329533.2039486334</v>
      </c>
      <c r="L95" s="20">
        <f t="shared" si="12"/>
        <v>6.4992059909587621</v>
      </c>
    </row>
    <row r="96" spans="1:12" x14ac:dyDescent="0.2">
      <c r="A96" s="16">
        <v>87</v>
      </c>
      <c r="B96" s="44">
        <v>42</v>
      </c>
      <c r="C96" s="8">
        <v>435</v>
      </c>
      <c r="D96" s="45">
        <v>439</v>
      </c>
      <c r="E96" s="17">
        <v>0.58232224396607979</v>
      </c>
      <c r="F96" s="18">
        <f t="shared" si="10"/>
        <v>9.6109839816933634E-2</v>
      </c>
      <c r="G96" s="18">
        <f t="shared" si="7"/>
        <v>9.2400607565638782E-2</v>
      </c>
      <c r="H96" s="13">
        <f t="shared" si="13"/>
        <v>46456.47962070159</v>
      </c>
      <c r="I96" s="13">
        <f t="shared" si="11"/>
        <v>4292.6069423135432</v>
      </c>
      <c r="J96" s="13">
        <f t="shared" si="8"/>
        <v>44663.553185500445</v>
      </c>
      <c r="K96" s="13">
        <f t="shared" si="9"/>
        <v>281157.35641945241</v>
      </c>
      <c r="L96" s="20">
        <f t="shared" si="12"/>
        <v>6.0520590177083751</v>
      </c>
    </row>
    <row r="97" spans="1:12" x14ac:dyDescent="0.2">
      <c r="A97" s="16">
        <v>88</v>
      </c>
      <c r="B97" s="44">
        <v>47</v>
      </c>
      <c r="C97" s="8">
        <v>382</v>
      </c>
      <c r="D97" s="45">
        <v>403</v>
      </c>
      <c r="E97" s="17">
        <v>0.50055377440979321</v>
      </c>
      <c r="F97" s="18">
        <f t="shared" si="10"/>
        <v>0.11974522292993631</v>
      </c>
      <c r="G97" s="18">
        <f t="shared" si="7"/>
        <v>0.11298783841191329</v>
      </c>
      <c r="H97" s="13">
        <f t="shared" si="13"/>
        <v>42163.872678388048</v>
      </c>
      <c r="I97" s="13">
        <f t="shared" si="11"/>
        <v>4764.0048330061945</v>
      </c>
      <c r="J97" s="13">
        <f t="shared" si="8"/>
        <v>39784.508445849606</v>
      </c>
      <c r="K97" s="13">
        <f t="shared" si="9"/>
        <v>236493.80323395194</v>
      </c>
      <c r="L97" s="20">
        <f t="shared" si="12"/>
        <v>5.608920343675444</v>
      </c>
    </row>
    <row r="98" spans="1:12" x14ac:dyDescent="0.2">
      <c r="A98" s="16">
        <v>89</v>
      </c>
      <c r="B98" s="44">
        <v>41</v>
      </c>
      <c r="C98" s="8">
        <v>277</v>
      </c>
      <c r="D98" s="45">
        <v>339</v>
      </c>
      <c r="E98" s="17">
        <v>0.46321416638823926</v>
      </c>
      <c r="F98" s="18">
        <f t="shared" si="10"/>
        <v>0.13311688311688311</v>
      </c>
      <c r="G98" s="18">
        <f t="shared" si="7"/>
        <v>0.12423932986310013</v>
      </c>
      <c r="H98" s="13">
        <f t="shared" si="13"/>
        <v>37399.867845381857</v>
      </c>
      <c r="I98" s="13">
        <f t="shared" si="11"/>
        <v>4646.5345180787481</v>
      </c>
      <c r="J98" s="13">
        <f t="shared" si="8"/>
        <v>34905.673940689136</v>
      </c>
      <c r="K98" s="13">
        <f>K99+J98</f>
        <v>196709.29478810233</v>
      </c>
      <c r="L98" s="20">
        <f t="shared" si="12"/>
        <v>5.259625397644073</v>
      </c>
    </row>
    <row r="99" spans="1:12" x14ac:dyDescent="0.2">
      <c r="A99" s="16">
        <v>90</v>
      </c>
      <c r="B99" s="44">
        <v>34</v>
      </c>
      <c r="C99" s="8">
        <v>274</v>
      </c>
      <c r="D99" s="45">
        <v>260</v>
      </c>
      <c r="E99" s="17">
        <v>0.63045930701047548</v>
      </c>
      <c r="F99" s="22">
        <f t="shared" si="10"/>
        <v>0.12734082397003746</v>
      </c>
      <c r="G99" s="22">
        <f t="shared" si="7"/>
        <v>0.12161778108799404</v>
      </c>
      <c r="H99" s="23">
        <f t="shared" si="13"/>
        <v>32753.333327303109</v>
      </c>
      <c r="I99" s="23">
        <f t="shared" si="11"/>
        <v>3983.3877225020487</v>
      </c>
      <c r="J99" s="23">
        <f t="shared" si="8"/>
        <v>31281.309467883741</v>
      </c>
      <c r="K99" s="23">
        <f t="shared" ref="K99:K108" si="14">K100+J99</f>
        <v>161803.6208474132</v>
      </c>
      <c r="L99" s="24">
        <f t="shared" si="12"/>
        <v>4.9400657707267319</v>
      </c>
    </row>
    <row r="100" spans="1:12" x14ac:dyDescent="0.2">
      <c r="A100" s="16">
        <v>91</v>
      </c>
      <c r="B100" s="44">
        <v>26</v>
      </c>
      <c r="C100" s="8">
        <v>218</v>
      </c>
      <c r="D100" s="45">
        <v>240</v>
      </c>
      <c r="E100" s="17">
        <v>0.52160168598524759</v>
      </c>
      <c r="F100" s="22">
        <f t="shared" si="10"/>
        <v>0.11353711790393013</v>
      </c>
      <c r="G100" s="22">
        <f t="shared" si="7"/>
        <v>0.10768794326241135</v>
      </c>
      <c r="H100" s="23">
        <f t="shared" si="13"/>
        <v>28769.945604801062</v>
      </c>
      <c r="I100" s="23">
        <f t="shared" si="11"/>
        <v>3098.1762699524775</v>
      </c>
      <c r="J100" s="23">
        <f t="shared" si="8"/>
        <v>27287.783300735282</v>
      </c>
      <c r="K100" s="23">
        <f t="shared" si="14"/>
        <v>130522.31137952945</v>
      </c>
      <c r="L100" s="24">
        <f t="shared" si="12"/>
        <v>4.5367590600431376</v>
      </c>
    </row>
    <row r="101" spans="1:12" x14ac:dyDescent="0.2">
      <c r="A101" s="16">
        <v>92</v>
      </c>
      <c r="B101" s="44">
        <v>30</v>
      </c>
      <c r="C101" s="8">
        <v>195</v>
      </c>
      <c r="D101" s="45">
        <v>192</v>
      </c>
      <c r="E101" s="17">
        <v>0.4290410958904109</v>
      </c>
      <c r="F101" s="22">
        <f t="shared" si="10"/>
        <v>0.15503875968992248</v>
      </c>
      <c r="G101" s="22">
        <f t="shared" si="7"/>
        <v>0.14243068698417652</v>
      </c>
      <c r="H101" s="23">
        <f t="shared" si="13"/>
        <v>25671.769334848585</v>
      </c>
      <c r="I101" s="23">
        <f t="shared" si="11"/>
        <v>3656.4477424618003</v>
      </c>
      <c r="J101" s="23">
        <f t="shared" si="8"/>
        <v>23584.087938878612</v>
      </c>
      <c r="K101" s="23">
        <f t="shared" si="14"/>
        <v>103234.52807879416</v>
      </c>
      <c r="L101" s="24">
        <f t="shared" si="12"/>
        <v>4.0213250100629674</v>
      </c>
    </row>
    <row r="102" spans="1:12" x14ac:dyDescent="0.2">
      <c r="A102" s="16">
        <v>93</v>
      </c>
      <c r="B102" s="44">
        <v>32</v>
      </c>
      <c r="C102" s="8">
        <v>146</v>
      </c>
      <c r="D102" s="45">
        <v>171</v>
      </c>
      <c r="E102" s="17">
        <v>0.5308219178082193</v>
      </c>
      <c r="F102" s="22">
        <f t="shared" si="10"/>
        <v>0.20189274447949526</v>
      </c>
      <c r="G102" s="22">
        <f t="shared" si="7"/>
        <v>0.18442347925630598</v>
      </c>
      <c r="H102" s="23">
        <f t="shared" si="13"/>
        <v>22015.321592386783</v>
      </c>
      <c r="I102" s="23">
        <f t="shared" si="11"/>
        <v>4060.1422050144488</v>
      </c>
      <c r="J102" s="23">
        <f t="shared" si="8"/>
        <v>20110.391859212195</v>
      </c>
      <c r="K102" s="23">
        <f t="shared" si="14"/>
        <v>79650.440139915547</v>
      </c>
      <c r="L102" s="24">
        <f t="shared" si="12"/>
        <v>3.6179548777275108</v>
      </c>
    </row>
    <row r="103" spans="1:12" x14ac:dyDescent="0.2">
      <c r="A103" s="16">
        <v>94</v>
      </c>
      <c r="B103" s="44">
        <v>23</v>
      </c>
      <c r="C103" s="8">
        <v>111</v>
      </c>
      <c r="D103" s="45">
        <v>121</v>
      </c>
      <c r="E103" s="17">
        <v>0.40297796307325789</v>
      </c>
      <c r="F103" s="22">
        <f t="shared" si="10"/>
        <v>0.19827586206896552</v>
      </c>
      <c r="G103" s="22">
        <f t="shared" si="7"/>
        <v>0.17728923804696742</v>
      </c>
      <c r="H103" s="23">
        <f t="shared" si="13"/>
        <v>17955.179387372333</v>
      </c>
      <c r="I103" s="23">
        <f t="shared" si="11"/>
        <v>3183.2600725838561</v>
      </c>
      <c r="J103" s="23">
        <f t="shared" si="8"/>
        <v>16054.702974770749</v>
      </c>
      <c r="K103" s="23">
        <f t="shared" si="14"/>
        <v>59540.048280703348</v>
      </c>
      <c r="L103" s="24">
        <f t="shared" si="12"/>
        <v>3.3160375062906455</v>
      </c>
    </row>
    <row r="104" spans="1:12" x14ac:dyDescent="0.2">
      <c r="A104" s="16">
        <v>95</v>
      </c>
      <c r="B104" s="44">
        <v>17</v>
      </c>
      <c r="C104" s="8">
        <v>83</v>
      </c>
      <c r="D104" s="45">
        <v>99</v>
      </c>
      <c r="E104" s="17">
        <v>0.48154713940370664</v>
      </c>
      <c r="F104" s="22">
        <f t="shared" si="10"/>
        <v>0.18681318681318682</v>
      </c>
      <c r="G104" s="22">
        <f t="shared" si="7"/>
        <v>0.1703173034694774</v>
      </c>
      <c r="H104" s="23">
        <f t="shared" si="13"/>
        <v>14771.919314788476</v>
      </c>
      <c r="I104" s="23">
        <f t="shared" si="11"/>
        <v>2515.9134647634637</v>
      </c>
      <c r="J104" s="23">
        <f t="shared" si="8"/>
        <v>13467.536781969127</v>
      </c>
      <c r="K104" s="23">
        <f t="shared" si="14"/>
        <v>43485.345305932598</v>
      </c>
      <c r="L104" s="24">
        <f t="shared" si="12"/>
        <v>2.9437843775925931</v>
      </c>
    </row>
    <row r="105" spans="1:12" x14ac:dyDescent="0.2">
      <c r="A105" s="16">
        <v>96</v>
      </c>
      <c r="B105" s="44">
        <v>15</v>
      </c>
      <c r="C105" s="8">
        <v>57</v>
      </c>
      <c r="D105" s="45">
        <v>67</v>
      </c>
      <c r="E105" s="17">
        <v>0.50757990867579905</v>
      </c>
      <c r="F105" s="22">
        <f t="shared" si="10"/>
        <v>0.24193548387096775</v>
      </c>
      <c r="G105" s="22">
        <f t="shared" si="7"/>
        <v>0.21618099976308933</v>
      </c>
      <c r="H105" s="23">
        <f t="shared" si="13"/>
        <v>12256.005850025012</v>
      </c>
      <c r="I105" s="23">
        <f t="shared" si="11"/>
        <v>2649.5155977606787</v>
      </c>
      <c r="J105" s="23">
        <f t="shared" si="8"/>
        <v>10951.331137410803</v>
      </c>
      <c r="K105" s="23">
        <f t="shared" si="14"/>
        <v>30017.808523963475</v>
      </c>
      <c r="L105" s="24">
        <f t="shared" si="12"/>
        <v>2.4492325551478267</v>
      </c>
    </row>
    <row r="106" spans="1:12" x14ac:dyDescent="0.2">
      <c r="A106" s="16">
        <v>97</v>
      </c>
      <c r="B106" s="44">
        <v>11</v>
      </c>
      <c r="C106" s="8">
        <v>36</v>
      </c>
      <c r="D106" s="45">
        <v>47</v>
      </c>
      <c r="E106" s="17">
        <v>0.41320049813200493</v>
      </c>
      <c r="F106" s="22">
        <f t="shared" si="10"/>
        <v>0.26506024096385544</v>
      </c>
      <c r="G106" s="22">
        <f t="shared" si="7"/>
        <v>0.22938269488959354</v>
      </c>
      <c r="H106" s="23">
        <f t="shared" si="13"/>
        <v>9606.4902522643333</v>
      </c>
      <c r="I106" s="23">
        <f t="shared" si="11"/>
        <v>2203.5626224950042</v>
      </c>
      <c r="J106" s="23">
        <f t="shared" si="8"/>
        <v>8313.4408030493323</v>
      </c>
      <c r="K106" s="23">
        <f t="shared" si="14"/>
        <v>19066.477386552673</v>
      </c>
      <c r="L106" s="24">
        <f t="shared" si="12"/>
        <v>1.9847495688717884</v>
      </c>
    </row>
    <row r="107" spans="1:12" x14ac:dyDescent="0.2">
      <c r="A107" s="16">
        <v>98</v>
      </c>
      <c r="B107" s="44">
        <v>17</v>
      </c>
      <c r="C107" s="8">
        <v>39</v>
      </c>
      <c r="D107" s="45">
        <v>27</v>
      </c>
      <c r="E107" s="17">
        <v>0.59645447219983894</v>
      </c>
      <c r="F107" s="22">
        <f t="shared" si="10"/>
        <v>0.51515151515151514</v>
      </c>
      <c r="G107" s="22">
        <f t="shared" si="7"/>
        <v>0.42648979311292867</v>
      </c>
      <c r="H107" s="23">
        <f t="shared" si="13"/>
        <v>7402.9276297693286</v>
      </c>
      <c r="I107" s="23">
        <f t="shared" si="11"/>
        <v>3157.2730732503046</v>
      </c>
      <c r="J107" s="23">
        <f t="shared" si="8"/>
        <v>6128.8242010152981</v>
      </c>
      <c r="K107" s="23">
        <f t="shared" si="14"/>
        <v>10753.036583503343</v>
      </c>
      <c r="L107" s="24">
        <f t="shared" si="12"/>
        <v>1.4525383903879121</v>
      </c>
    </row>
    <row r="108" spans="1:12" x14ac:dyDescent="0.2">
      <c r="A108" s="16">
        <v>99</v>
      </c>
      <c r="B108" s="44">
        <v>10</v>
      </c>
      <c r="C108" s="8">
        <v>30</v>
      </c>
      <c r="D108" s="45">
        <v>29</v>
      </c>
      <c r="E108" s="17">
        <v>0.34438356164383566</v>
      </c>
      <c r="F108" s="22">
        <f t="shared" si="10"/>
        <v>0.33898305084745761</v>
      </c>
      <c r="G108" s="22">
        <f t="shared" si="7"/>
        <v>0.27734508567303673</v>
      </c>
      <c r="H108" s="23">
        <f t="shared" si="13"/>
        <v>4245.6545565190245</v>
      </c>
      <c r="I108" s="23">
        <f t="shared" si="11"/>
        <v>1177.5114267158876</v>
      </c>
      <c r="J108" s="23">
        <f t="shared" si="8"/>
        <v>3473.6587088118686</v>
      </c>
      <c r="K108" s="23">
        <f t="shared" si="14"/>
        <v>4624.2123824880446</v>
      </c>
      <c r="L108" s="24">
        <f t="shared" si="12"/>
        <v>1.0891635956080696</v>
      </c>
    </row>
    <row r="109" spans="1:12" x14ac:dyDescent="0.2">
      <c r="A109" s="16" t="s">
        <v>22</v>
      </c>
      <c r="B109" s="44">
        <v>21</v>
      </c>
      <c r="C109" s="8">
        <v>54</v>
      </c>
      <c r="D109" s="45">
        <v>58</v>
      </c>
      <c r="E109" s="17"/>
      <c r="F109" s="22">
        <f>B109/((C109+D109)/2)</f>
        <v>0.375</v>
      </c>
      <c r="G109" s="22">
        <v>1</v>
      </c>
      <c r="H109" s="23">
        <f>H108-I108</f>
        <v>3068.1431298031366</v>
      </c>
      <c r="I109" s="23">
        <f>H109*G109</f>
        <v>3068.1431298031366</v>
      </c>
      <c r="J109" s="23">
        <f>H109*F109</f>
        <v>1150.5536736761762</v>
      </c>
      <c r="K109" s="23">
        <f>J109</f>
        <v>1150.5536736761762</v>
      </c>
      <c r="L109" s="24">
        <f>K109/H109</f>
        <v>0.375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8">
        <v>1570</v>
      </c>
      <c r="D9" s="8">
        <v>1623</v>
      </c>
      <c r="E9" s="17">
        <v>0.19269406392694066</v>
      </c>
      <c r="F9" s="18">
        <f>B9/((C9+D9)/2)</f>
        <v>1.8791105543376136E-3</v>
      </c>
      <c r="G9" s="18">
        <f t="shared" ref="G9:G72" si="0">F9/((1+(1-E9)*F9))</f>
        <v>1.8762642294080003E-3</v>
      </c>
      <c r="H9" s="13">
        <v>100000</v>
      </c>
      <c r="I9" s="13">
        <f>H9*G9</f>
        <v>187.62642294080004</v>
      </c>
      <c r="J9" s="13">
        <f t="shared" ref="J9:J72" si="1">H10+I9*E9</f>
        <v>99848.528074995746</v>
      </c>
      <c r="K9" s="13">
        <f t="shared" ref="K9:K72" si="2">K10+J9</f>
        <v>8432616.9422391485</v>
      </c>
      <c r="L9" s="19">
        <f>K9/H9</f>
        <v>84.326169422391487</v>
      </c>
    </row>
    <row r="10" spans="1:13" x14ac:dyDescent="0.2">
      <c r="A10" s="16">
        <v>1</v>
      </c>
      <c r="B10" s="8">
        <v>0</v>
      </c>
      <c r="C10" s="8">
        <v>1833</v>
      </c>
      <c r="D10" s="8">
        <v>1662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99812.373577059203</v>
      </c>
      <c r="I10" s="13">
        <f t="shared" ref="I10:I73" si="4">H10*G10</f>
        <v>0</v>
      </c>
      <c r="J10" s="13">
        <f t="shared" si="1"/>
        <v>99812.373577059203</v>
      </c>
      <c r="K10" s="13">
        <f t="shared" si="2"/>
        <v>8332768.4141641529</v>
      </c>
      <c r="L10" s="20">
        <f t="shared" ref="L10:L73" si="5">K10/H10</f>
        <v>83.484322790209148</v>
      </c>
    </row>
    <row r="11" spans="1:13" x14ac:dyDescent="0.2">
      <c r="A11" s="16">
        <v>2</v>
      </c>
      <c r="B11" s="8">
        <v>1</v>
      </c>
      <c r="C11" s="8">
        <v>2102</v>
      </c>
      <c r="D11" s="8">
        <v>1857</v>
      </c>
      <c r="E11" s="17">
        <v>0.41917808219178082</v>
      </c>
      <c r="F11" s="18">
        <f t="shared" si="3"/>
        <v>5.0517807527153326E-4</v>
      </c>
      <c r="G11" s="18">
        <f t="shared" si="0"/>
        <v>5.0502989015945802E-4</v>
      </c>
      <c r="H11" s="13">
        <f t="shared" ref="H11:H74" si="6">H10-I10</f>
        <v>99812.373577059203</v>
      </c>
      <c r="I11" s="13">
        <f t="shared" si="4"/>
        <v>50.408232064177</v>
      </c>
      <c r="J11" s="13">
        <f t="shared" si="1"/>
        <v>99783.095371038362</v>
      </c>
      <c r="K11" s="13">
        <f t="shared" si="2"/>
        <v>8232956.0405870937</v>
      </c>
      <c r="L11" s="20">
        <f t="shared" si="5"/>
        <v>82.484322790209148</v>
      </c>
    </row>
    <row r="12" spans="1:13" x14ac:dyDescent="0.2">
      <c r="A12" s="16">
        <v>3</v>
      </c>
      <c r="B12" s="8">
        <v>0</v>
      </c>
      <c r="C12" s="8">
        <v>2160</v>
      </c>
      <c r="D12" s="8">
        <v>2122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99761.965344995027</v>
      </c>
      <c r="I12" s="13">
        <f t="shared" si="4"/>
        <v>0</v>
      </c>
      <c r="J12" s="13">
        <f t="shared" si="1"/>
        <v>99761.965344995027</v>
      </c>
      <c r="K12" s="13">
        <f t="shared" si="2"/>
        <v>8133172.945216055</v>
      </c>
      <c r="L12" s="20">
        <f t="shared" si="5"/>
        <v>81.525789082944215</v>
      </c>
    </row>
    <row r="13" spans="1:13" x14ac:dyDescent="0.2">
      <c r="A13" s="16">
        <v>4</v>
      </c>
      <c r="B13" s="8">
        <v>0</v>
      </c>
      <c r="C13" s="8">
        <v>2405</v>
      </c>
      <c r="D13" s="8">
        <v>2156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99761.965344995027</v>
      </c>
      <c r="I13" s="13">
        <f t="shared" si="4"/>
        <v>0</v>
      </c>
      <c r="J13" s="13">
        <f t="shared" si="1"/>
        <v>99761.965344995027</v>
      </c>
      <c r="K13" s="13">
        <f t="shared" si="2"/>
        <v>8033410.9798710598</v>
      </c>
      <c r="L13" s="20">
        <f t="shared" si="5"/>
        <v>80.525789082944215</v>
      </c>
    </row>
    <row r="14" spans="1:13" x14ac:dyDescent="0.2">
      <c r="A14" s="16">
        <v>5</v>
      </c>
      <c r="B14" s="8">
        <v>0</v>
      </c>
      <c r="C14" s="8">
        <v>2417</v>
      </c>
      <c r="D14" s="8">
        <v>2366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99761.965344995027</v>
      </c>
      <c r="I14" s="13">
        <f t="shared" si="4"/>
        <v>0</v>
      </c>
      <c r="J14" s="13">
        <f t="shared" si="1"/>
        <v>99761.965344995027</v>
      </c>
      <c r="K14" s="13">
        <f t="shared" si="2"/>
        <v>7933649.0145260645</v>
      </c>
      <c r="L14" s="20">
        <f t="shared" si="5"/>
        <v>79.525789082944215</v>
      </c>
    </row>
    <row r="15" spans="1:13" x14ac:dyDescent="0.2">
      <c r="A15" s="16">
        <v>6</v>
      </c>
      <c r="B15" s="8">
        <v>0</v>
      </c>
      <c r="C15" s="8">
        <v>2495</v>
      </c>
      <c r="D15" s="8">
        <v>2397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99761.965344995027</v>
      </c>
      <c r="I15" s="13">
        <f t="shared" si="4"/>
        <v>0</v>
      </c>
      <c r="J15" s="13">
        <f t="shared" si="1"/>
        <v>99761.965344995027</v>
      </c>
      <c r="K15" s="13">
        <f t="shared" si="2"/>
        <v>7833887.0491810692</v>
      </c>
      <c r="L15" s="20">
        <f t="shared" si="5"/>
        <v>78.525789082944215</v>
      </c>
    </row>
    <row r="16" spans="1:13" x14ac:dyDescent="0.2">
      <c r="A16" s="16">
        <v>7</v>
      </c>
      <c r="B16" s="8">
        <v>0</v>
      </c>
      <c r="C16" s="8">
        <v>2495</v>
      </c>
      <c r="D16" s="8">
        <v>2479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99761.965344995027</v>
      </c>
      <c r="I16" s="13">
        <f t="shared" si="4"/>
        <v>0</v>
      </c>
      <c r="J16" s="13">
        <f t="shared" si="1"/>
        <v>99761.965344995027</v>
      </c>
      <c r="K16" s="13">
        <f t="shared" si="2"/>
        <v>7734125.083836074</v>
      </c>
      <c r="L16" s="20">
        <f t="shared" si="5"/>
        <v>77.525789082944215</v>
      </c>
    </row>
    <row r="17" spans="1:12" x14ac:dyDescent="0.2">
      <c r="A17" s="16">
        <v>8</v>
      </c>
      <c r="B17" s="8">
        <v>0</v>
      </c>
      <c r="C17" s="8">
        <v>2419</v>
      </c>
      <c r="D17" s="8">
        <v>2470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99761.965344995027</v>
      </c>
      <c r="I17" s="13">
        <f t="shared" si="4"/>
        <v>0</v>
      </c>
      <c r="J17" s="13">
        <f t="shared" si="1"/>
        <v>99761.965344995027</v>
      </c>
      <c r="K17" s="13">
        <f t="shared" si="2"/>
        <v>7634363.1184910787</v>
      </c>
      <c r="L17" s="20">
        <f t="shared" si="5"/>
        <v>76.5257890829442</v>
      </c>
    </row>
    <row r="18" spans="1:12" x14ac:dyDescent="0.2">
      <c r="A18" s="16">
        <v>9</v>
      </c>
      <c r="B18" s="8">
        <v>0</v>
      </c>
      <c r="C18" s="8">
        <v>2467</v>
      </c>
      <c r="D18" s="8">
        <v>2401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99761.965344995027</v>
      </c>
      <c r="I18" s="13">
        <f t="shared" si="4"/>
        <v>0</v>
      </c>
      <c r="J18" s="13">
        <f t="shared" si="1"/>
        <v>99761.965344995027</v>
      </c>
      <c r="K18" s="13">
        <f t="shared" si="2"/>
        <v>7534601.1531460835</v>
      </c>
      <c r="L18" s="20">
        <f t="shared" si="5"/>
        <v>75.5257890829442</v>
      </c>
    </row>
    <row r="19" spans="1:12" x14ac:dyDescent="0.2">
      <c r="A19" s="16">
        <v>10</v>
      </c>
      <c r="B19" s="8">
        <v>0</v>
      </c>
      <c r="C19" s="8">
        <v>2342</v>
      </c>
      <c r="D19" s="8">
        <v>2459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99761.965344995027</v>
      </c>
      <c r="I19" s="13">
        <f t="shared" si="4"/>
        <v>0</v>
      </c>
      <c r="J19" s="13">
        <f t="shared" si="1"/>
        <v>99761.965344995027</v>
      </c>
      <c r="K19" s="13">
        <f t="shared" si="2"/>
        <v>7434839.1878010882</v>
      </c>
      <c r="L19" s="20">
        <f t="shared" si="5"/>
        <v>74.5257890829442</v>
      </c>
    </row>
    <row r="20" spans="1:12" x14ac:dyDescent="0.2">
      <c r="A20" s="16">
        <v>11</v>
      </c>
      <c r="B20" s="8">
        <v>0</v>
      </c>
      <c r="C20" s="8">
        <v>2235</v>
      </c>
      <c r="D20" s="8">
        <v>2329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99761.965344995027</v>
      </c>
      <c r="I20" s="13">
        <f t="shared" si="4"/>
        <v>0</v>
      </c>
      <c r="J20" s="13">
        <f t="shared" si="1"/>
        <v>99761.965344995027</v>
      </c>
      <c r="K20" s="13">
        <f t="shared" si="2"/>
        <v>7335077.2224560929</v>
      </c>
      <c r="L20" s="20">
        <f t="shared" si="5"/>
        <v>73.5257890829442</v>
      </c>
    </row>
    <row r="21" spans="1:12" x14ac:dyDescent="0.2">
      <c r="A21" s="16">
        <v>12</v>
      </c>
      <c r="B21" s="8">
        <v>0</v>
      </c>
      <c r="C21" s="8">
        <v>2122</v>
      </c>
      <c r="D21" s="8">
        <v>2234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99761.965344995027</v>
      </c>
      <c r="I21" s="13">
        <f t="shared" si="4"/>
        <v>0</v>
      </c>
      <c r="J21" s="13">
        <f t="shared" si="1"/>
        <v>99761.965344995027</v>
      </c>
      <c r="K21" s="13">
        <f t="shared" si="2"/>
        <v>7235315.2571110977</v>
      </c>
      <c r="L21" s="20">
        <f t="shared" si="5"/>
        <v>72.5257890829442</v>
      </c>
    </row>
    <row r="22" spans="1:12" x14ac:dyDescent="0.2">
      <c r="A22" s="16">
        <v>13</v>
      </c>
      <c r="B22" s="8">
        <v>1</v>
      </c>
      <c r="C22" s="8">
        <v>2046</v>
      </c>
      <c r="D22" s="8">
        <v>2107</v>
      </c>
      <c r="E22" s="17">
        <v>0.80547945205479454</v>
      </c>
      <c r="F22" s="18">
        <f t="shared" si="3"/>
        <v>4.8157958102576449E-4</v>
      </c>
      <c r="G22" s="18">
        <f t="shared" si="0"/>
        <v>4.8153447226130568E-4</v>
      </c>
      <c r="H22" s="13">
        <f t="shared" si="6"/>
        <v>99761.965344995027</v>
      </c>
      <c r="I22" s="13">
        <f t="shared" si="4"/>
        <v>48.038825334152847</v>
      </c>
      <c r="J22" s="13">
        <f t="shared" si="1"/>
        <v>99752.620806368388</v>
      </c>
      <c r="K22" s="13">
        <f t="shared" si="2"/>
        <v>7135553.2917661024</v>
      </c>
      <c r="L22" s="20">
        <f t="shared" si="5"/>
        <v>71.5257890829442</v>
      </c>
    </row>
    <row r="23" spans="1:12" x14ac:dyDescent="0.2">
      <c r="A23" s="16">
        <v>14</v>
      </c>
      <c r="B23" s="8">
        <v>0</v>
      </c>
      <c r="C23" s="8">
        <v>1961</v>
      </c>
      <c r="D23" s="8">
        <v>2029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99713.926519660876</v>
      </c>
      <c r="I23" s="13">
        <f t="shared" si="4"/>
        <v>0</v>
      </c>
      <c r="J23" s="13">
        <f t="shared" si="1"/>
        <v>99713.926519660876</v>
      </c>
      <c r="K23" s="13">
        <f t="shared" si="2"/>
        <v>7035800.6709597344</v>
      </c>
      <c r="L23" s="20">
        <f t="shared" si="5"/>
        <v>70.559859756124098</v>
      </c>
    </row>
    <row r="24" spans="1:12" x14ac:dyDescent="0.2">
      <c r="A24" s="16">
        <v>15</v>
      </c>
      <c r="B24" s="8">
        <v>1</v>
      </c>
      <c r="C24" s="8">
        <v>1791</v>
      </c>
      <c r="D24" s="8">
        <v>1970</v>
      </c>
      <c r="E24" s="17">
        <v>0.8794520547945206</v>
      </c>
      <c r="F24" s="18">
        <f t="shared" si="3"/>
        <v>5.3177346450412129E-4</v>
      </c>
      <c r="G24" s="18">
        <f t="shared" si="0"/>
        <v>5.3173937777751883E-4</v>
      </c>
      <c r="H24" s="13">
        <f t="shared" si="6"/>
        <v>99713.926519660876</v>
      </c>
      <c r="I24" s="13">
        <f t="shared" si="4"/>
        <v>53.02182124331771</v>
      </c>
      <c r="J24" s="13">
        <f t="shared" si="1"/>
        <v>99707.534848058931</v>
      </c>
      <c r="K24" s="13">
        <f t="shared" si="2"/>
        <v>6936086.7444400731</v>
      </c>
      <c r="L24" s="20">
        <f t="shared" si="5"/>
        <v>69.559859756124084</v>
      </c>
    </row>
    <row r="25" spans="1:12" x14ac:dyDescent="0.2">
      <c r="A25" s="16">
        <v>16</v>
      </c>
      <c r="B25" s="8">
        <v>0</v>
      </c>
      <c r="C25" s="8">
        <v>1772</v>
      </c>
      <c r="D25" s="8">
        <v>1773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99660.904698417551</v>
      </c>
      <c r="I25" s="13">
        <f t="shared" si="4"/>
        <v>0</v>
      </c>
      <c r="J25" s="13">
        <f t="shared" si="1"/>
        <v>99660.904698417551</v>
      </c>
      <c r="K25" s="13">
        <f t="shared" si="2"/>
        <v>6836379.2095920146</v>
      </c>
      <c r="L25" s="20">
        <f t="shared" si="5"/>
        <v>68.596399262875295</v>
      </c>
    </row>
    <row r="26" spans="1:12" x14ac:dyDescent="0.2">
      <c r="A26" s="16">
        <v>17</v>
      </c>
      <c r="B26" s="8">
        <v>0</v>
      </c>
      <c r="C26" s="8">
        <v>1729</v>
      </c>
      <c r="D26" s="8">
        <v>1767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99660.904698417551</v>
      </c>
      <c r="I26" s="13">
        <f t="shared" si="4"/>
        <v>0</v>
      </c>
      <c r="J26" s="13">
        <f t="shared" si="1"/>
        <v>99660.904698417551</v>
      </c>
      <c r="K26" s="13">
        <f t="shared" si="2"/>
        <v>6736718.304893597</v>
      </c>
      <c r="L26" s="20">
        <f t="shared" si="5"/>
        <v>67.596399262875295</v>
      </c>
    </row>
    <row r="27" spans="1:12" x14ac:dyDescent="0.2">
      <c r="A27" s="16">
        <v>18</v>
      </c>
      <c r="B27" s="8">
        <v>0</v>
      </c>
      <c r="C27" s="8">
        <v>1635</v>
      </c>
      <c r="D27" s="8">
        <v>1719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99660.904698417551</v>
      </c>
      <c r="I27" s="13">
        <f t="shared" si="4"/>
        <v>0</v>
      </c>
      <c r="J27" s="13">
        <f t="shared" si="1"/>
        <v>99660.904698417551</v>
      </c>
      <c r="K27" s="13">
        <f t="shared" si="2"/>
        <v>6637057.4001951795</v>
      </c>
      <c r="L27" s="20">
        <f t="shared" si="5"/>
        <v>66.596399262875295</v>
      </c>
    </row>
    <row r="28" spans="1:12" x14ac:dyDescent="0.2">
      <c r="A28" s="16">
        <v>19</v>
      </c>
      <c r="B28" s="8">
        <v>0</v>
      </c>
      <c r="C28" s="8">
        <v>1645</v>
      </c>
      <c r="D28" s="8">
        <v>1643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99660.904698417551</v>
      </c>
      <c r="I28" s="13">
        <f t="shared" si="4"/>
        <v>0</v>
      </c>
      <c r="J28" s="13">
        <f t="shared" si="1"/>
        <v>99660.904698417551</v>
      </c>
      <c r="K28" s="13">
        <f t="shared" si="2"/>
        <v>6537396.495496762</v>
      </c>
      <c r="L28" s="20">
        <f t="shared" si="5"/>
        <v>65.596399262875295</v>
      </c>
    </row>
    <row r="29" spans="1:12" x14ac:dyDescent="0.2">
      <c r="A29" s="16">
        <v>20</v>
      </c>
      <c r="B29" s="8">
        <v>1</v>
      </c>
      <c r="C29" s="8">
        <v>1736</v>
      </c>
      <c r="D29" s="8">
        <v>1645</v>
      </c>
      <c r="E29" s="17">
        <v>8.2191780821917804E-2</v>
      </c>
      <c r="F29" s="18">
        <f t="shared" si="3"/>
        <v>5.9154096421177161E-4</v>
      </c>
      <c r="G29" s="18">
        <f t="shared" si="0"/>
        <v>5.9121997837592675E-4</v>
      </c>
      <c r="H29" s="13">
        <f t="shared" si="6"/>
        <v>99660.904698417551</v>
      </c>
      <c r="I29" s="13">
        <f t="shared" si="4"/>
        <v>58.921517920723723</v>
      </c>
      <c r="J29" s="13">
        <f t="shared" si="1"/>
        <v>99606.826044983463</v>
      </c>
      <c r="K29" s="13">
        <f t="shared" si="2"/>
        <v>6437735.5907983445</v>
      </c>
      <c r="L29" s="20">
        <f t="shared" si="5"/>
        <v>64.596399262875295</v>
      </c>
    </row>
    <row r="30" spans="1:12" x14ac:dyDescent="0.2">
      <c r="A30" s="16">
        <v>21</v>
      </c>
      <c r="B30" s="8">
        <v>0</v>
      </c>
      <c r="C30" s="8">
        <v>1665</v>
      </c>
      <c r="D30" s="8">
        <v>1724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99601.983180496827</v>
      </c>
      <c r="I30" s="13">
        <f t="shared" si="4"/>
        <v>0</v>
      </c>
      <c r="J30" s="13">
        <f t="shared" si="1"/>
        <v>99601.983180496827</v>
      </c>
      <c r="K30" s="13">
        <f t="shared" si="2"/>
        <v>6338128.7647533612</v>
      </c>
      <c r="L30" s="20">
        <f t="shared" si="5"/>
        <v>63.634563914932542</v>
      </c>
    </row>
    <row r="31" spans="1:12" x14ac:dyDescent="0.2">
      <c r="A31" s="16">
        <v>22</v>
      </c>
      <c r="B31" s="8">
        <v>1</v>
      </c>
      <c r="C31" s="8">
        <v>1608</v>
      </c>
      <c r="D31" s="8">
        <v>1670</v>
      </c>
      <c r="E31" s="17">
        <v>0.81643835616438354</v>
      </c>
      <c r="F31" s="18">
        <f t="shared" si="3"/>
        <v>6.1012812690665037E-4</v>
      </c>
      <c r="G31" s="18">
        <f t="shared" si="0"/>
        <v>6.1005980257461943E-4</v>
      </c>
      <c r="H31" s="13">
        <f t="shared" si="6"/>
        <v>99601.983180496827</v>
      </c>
      <c r="I31" s="13">
        <f t="shared" si="4"/>
        <v>60.76316619513446</v>
      </c>
      <c r="J31" s="13">
        <f t="shared" si="1"/>
        <v>99590.829393825392</v>
      </c>
      <c r="K31" s="13">
        <f t="shared" si="2"/>
        <v>6238526.7815728644</v>
      </c>
      <c r="L31" s="20">
        <f t="shared" si="5"/>
        <v>62.634563914932542</v>
      </c>
    </row>
    <row r="32" spans="1:12" x14ac:dyDescent="0.2">
      <c r="A32" s="16">
        <v>23</v>
      </c>
      <c r="B32" s="8">
        <v>0</v>
      </c>
      <c r="C32" s="8">
        <v>1671</v>
      </c>
      <c r="D32" s="8">
        <v>1604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99541.220014301696</v>
      </c>
      <c r="I32" s="13">
        <f t="shared" si="4"/>
        <v>0</v>
      </c>
      <c r="J32" s="13">
        <f t="shared" si="1"/>
        <v>99541.220014301696</v>
      </c>
      <c r="K32" s="13">
        <f t="shared" si="2"/>
        <v>6138935.9521790389</v>
      </c>
      <c r="L32" s="20">
        <f t="shared" si="5"/>
        <v>61.672299689485627</v>
      </c>
    </row>
    <row r="33" spans="1:12" x14ac:dyDescent="0.2">
      <c r="A33" s="16">
        <v>24</v>
      </c>
      <c r="B33" s="8">
        <v>0</v>
      </c>
      <c r="C33" s="8">
        <v>1686</v>
      </c>
      <c r="D33" s="8">
        <v>1653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99541.220014301696</v>
      </c>
      <c r="I33" s="13">
        <f t="shared" si="4"/>
        <v>0</v>
      </c>
      <c r="J33" s="13">
        <f t="shared" si="1"/>
        <v>99541.220014301696</v>
      </c>
      <c r="K33" s="13">
        <f t="shared" si="2"/>
        <v>6039394.7321647368</v>
      </c>
      <c r="L33" s="20">
        <f t="shared" si="5"/>
        <v>60.672299689485619</v>
      </c>
    </row>
    <row r="34" spans="1:12" x14ac:dyDescent="0.2">
      <c r="A34" s="16">
        <v>25</v>
      </c>
      <c r="B34" s="8">
        <v>0</v>
      </c>
      <c r="C34" s="8">
        <v>1615</v>
      </c>
      <c r="D34" s="8">
        <v>1682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99541.220014301696</v>
      </c>
      <c r="I34" s="13">
        <f t="shared" si="4"/>
        <v>0</v>
      </c>
      <c r="J34" s="13">
        <f t="shared" si="1"/>
        <v>99541.220014301696</v>
      </c>
      <c r="K34" s="13">
        <f t="shared" si="2"/>
        <v>5939853.5121504348</v>
      </c>
      <c r="L34" s="20">
        <f t="shared" si="5"/>
        <v>59.672299689485619</v>
      </c>
    </row>
    <row r="35" spans="1:12" x14ac:dyDescent="0.2">
      <c r="A35" s="16">
        <v>26</v>
      </c>
      <c r="B35" s="8">
        <v>1</v>
      </c>
      <c r="C35" s="8">
        <v>1704</v>
      </c>
      <c r="D35" s="8">
        <v>1604</v>
      </c>
      <c r="E35" s="17">
        <v>0</v>
      </c>
      <c r="F35" s="18">
        <f t="shared" si="3"/>
        <v>6.0459492140266019E-4</v>
      </c>
      <c r="G35" s="18">
        <f t="shared" si="0"/>
        <v>6.0422960725075529E-4</v>
      </c>
      <c r="H35" s="13">
        <f t="shared" si="6"/>
        <v>99541.220014301696</v>
      </c>
      <c r="I35" s="13">
        <f t="shared" si="4"/>
        <v>60.145752274502534</v>
      </c>
      <c r="J35" s="13">
        <f t="shared" si="1"/>
        <v>99481.074262027192</v>
      </c>
      <c r="K35" s="13">
        <f t="shared" si="2"/>
        <v>5840312.2921361327</v>
      </c>
      <c r="L35" s="20">
        <f t="shared" si="5"/>
        <v>58.672299689485612</v>
      </c>
    </row>
    <row r="36" spans="1:12" x14ac:dyDescent="0.2">
      <c r="A36" s="16">
        <v>27</v>
      </c>
      <c r="B36" s="8">
        <v>0</v>
      </c>
      <c r="C36" s="8">
        <v>1595</v>
      </c>
      <c r="D36" s="8">
        <v>1668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99481.074262027192</v>
      </c>
      <c r="I36" s="13">
        <f t="shared" si="4"/>
        <v>0</v>
      </c>
      <c r="J36" s="13">
        <f t="shared" si="1"/>
        <v>99481.074262027192</v>
      </c>
      <c r="K36" s="13">
        <f t="shared" si="2"/>
        <v>5740831.2178741051</v>
      </c>
      <c r="L36" s="20">
        <f t="shared" si="5"/>
        <v>57.70777266390489</v>
      </c>
    </row>
    <row r="37" spans="1:12" x14ac:dyDescent="0.2">
      <c r="A37" s="16">
        <v>28</v>
      </c>
      <c r="B37" s="8">
        <v>0</v>
      </c>
      <c r="C37" s="8">
        <v>1640</v>
      </c>
      <c r="D37" s="8">
        <v>1587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99481.074262027192</v>
      </c>
      <c r="I37" s="13">
        <f t="shared" si="4"/>
        <v>0</v>
      </c>
      <c r="J37" s="13">
        <f t="shared" si="1"/>
        <v>99481.074262027192</v>
      </c>
      <c r="K37" s="13">
        <f t="shared" si="2"/>
        <v>5641350.1436120775</v>
      </c>
      <c r="L37" s="20">
        <f t="shared" si="5"/>
        <v>56.707772663904883</v>
      </c>
    </row>
    <row r="38" spans="1:12" x14ac:dyDescent="0.2">
      <c r="A38" s="16">
        <v>29</v>
      </c>
      <c r="B38" s="8">
        <v>0</v>
      </c>
      <c r="C38" s="8">
        <v>1666</v>
      </c>
      <c r="D38" s="8">
        <v>1615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99481.074262027192</v>
      </c>
      <c r="I38" s="13">
        <f t="shared" si="4"/>
        <v>0</v>
      </c>
      <c r="J38" s="13">
        <f t="shared" si="1"/>
        <v>99481.074262027192</v>
      </c>
      <c r="K38" s="13">
        <f t="shared" si="2"/>
        <v>5541869.0693500498</v>
      </c>
      <c r="L38" s="20">
        <f t="shared" si="5"/>
        <v>55.707772663904883</v>
      </c>
    </row>
    <row r="39" spans="1:12" x14ac:dyDescent="0.2">
      <c r="A39" s="16">
        <v>30</v>
      </c>
      <c r="B39" s="8">
        <v>2</v>
      </c>
      <c r="C39" s="8">
        <v>1735</v>
      </c>
      <c r="D39" s="8">
        <v>1642</v>
      </c>
      <c r="E39" s="17">
        <v>0.60684931506849316</v>
      </c>
      <c r="F39" s="18">
        <f t="shared" si="3"/>
        <v>1.1844832691738228E-3</v>
      </c>
      <c r="G39" s="18">
        <f t="shared" si="0"/>
        <v>1.1839319352664941E-3</v>
      </c>
      <c r="H39" s="13">
        <f t="shared" si="6"/>
        <v>99481.074262027192</v>
      </c>
      <c r="I39" s="13">
        <f t="shared" si="4"/>
        <v>117.77882077343166</v>
      </c>
      <c r="J39" s="13">
        <f t="shared" si="1"/>
        <v>99434.769437969691</v>
      </c>
      <c r="K39" s="13">
        <f t="shared" si="2"/>
        <v>5442387.9950880222</v>
      </c>
      <c r="L39" s="20">
        <f t="shared" si="5"/>
        <v>54.707772663904876</v>
      </c>
    </row>
    <row r="40" spans="1:12" x14ac:dyDescent="0.2">
      <c r="A40" s="16">
        <v>31</v>
      </c>
      <c r="B40" s="8">
        <v>0</v>
      </c>
      <c r="C40" s="8">
        <v>2017</v>
      </c>
      <c r="D40" s="8">
        <v>1724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99363.295441253766</v>
      </c>
      <c r="I40" s="13">
        <f t="shared" si="4"/>
        <v>0</v>
      </c>
      <c r="J40" s="13">
        <f t="shared" si="1"/>
        <v>99363.295441253766</v>
      </c>
      <c r="K40" s="13">
        <f t="shared" si="2"/>
        <v>5342953.2256500525</v>
      </c>
      <c r="L40" s="20">
        <f t="shared" si="5"/>
        <v>53.771900397656893</v>
      </c>
    </row>
    <row r="41" spans="1:12" x14ac:dyDescent="0.2">
      <c r="A41" s="16">
        <v>32</v>
      </c>
      <c r="B41" s="8">
        <v>0</v>
      </c>
      <c r="C41" s="8">
        <v>2050</v>
      </c>
      <c r="D41" s="8">
        <v>2060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99363.295441253766</v>
      </c>
      <c r="I41" s="13">
        <f t="shared" si="4"/>
        <v>0</v>
      </c>
      <c r="J41" s="13">
        <f t="shared" si="1"/>
        <v>99363.295441253766</v>
      </c>
      <c r="K41" s="13">
        <f t="shared" si="2"/>
        <v>5243589.9302087985</v>
      </c>
      <c r="L41" s="20">
        <f t="shared" si="5"/>
        <v>52.771900397656886</v>
      </c>
    </row>
    <row r="42" spans="1:12" x14ac:dyDescent="0.2">
      <c r="A42" s="16">
        <v>33</v>
      </c>
      <c r="B42" s="8">
        <v>0</v>
      </c>
      <c r="C42" s="8">
        <v>2332</v>
      </c>
      <c r="D42" s="8">
        <v>2039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99363.295441253766</v>
      </c>
      <c r="I42" s="13">
        <f t="shared" si="4"/>
        <v>0</v>
      </c>
      <c r="J42" s="13">
        <f t="shared" si="1"/>
        <v>99363.295441253766</v>
      </c>
      <c r="K42" s="13">
        <f t="shared" si="2"/>
        <v>5144226.6347675445</v>
      </c>
      <c r="L42" s="20">
        <f t="shared" si="5"/>
        <v>51.771900397656886</v>
      </c>
    </row>
    <row r="43" spans="1:12" x14ac:dyDescent="0.2">
      <c r="A43" s="16">
        <v>34</v>
      </c>
      <c r="B43" s="8">
        <v>0</v>
      </c>
      <c r="C43" s="8">
        <v>2476</v>
      </c>
      <c r="D43" s="8">
        <v>2346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99363.295441253766</v>
      </c>
      <c r="I43" s="13">
        <f t="shared" si="4"/>
        <v>0</v>
      </c>
      <c r="J43" s="13">
        <f t="shared" si="1"/>
        <v>99363.295441253766</v>
      </c>
      <c r="K43" s="13">
        <f t="shared" si="2"/>
        <v>5044863.3393262904</v>
      </c>
      <c r="L43" s="20">
        <f t="shared" si="5"/>
        <v>50.771900397656886</v>
      </c>
    </row>
    <row r="44" spans="1:12" x14ac:dyDescent="0.2">
      <c r="A44" s="16">
        <v>35</v>
      </c>
      <c r="B44" s="8">
        <v>1</v>
      </c>
      <c r="C44" s="8">
        <v>2746</v>
      </c>
      <c r="D44" s="8">
        <v>2460</v>
      </c>
      <c r="E44" s="17">
        <v>0.20821917808219179</v>
      </c>
      <c r="F44" s="18">
        <f t="shared" si="3"/>
        <v>3.84172109104879E-4</v>
      </c>
      <c r="G44" s="18">
        <f t="shared" si="0"/>
        <v>3.8405528712604588E-4</v>
      </c>
      <c r="H44" s="13">
        <f t="shared" si="6"/>
        <v>99363.295441253766</v>
      </c>
      <c r="I44" s="13">
        <f t="shared" si="4"/>
        <v>38.160998960480839</v>
      </c>
      <c r="J44" s="13">
        <f t="shared" si="1"/>
        <v>99333.080294131636</v>
      </c>
      <c r="K44" s="13">
        <f t="shared" si="2"/>
        <v>4945500.0438850364</v>
      </c>
      <c r="L44" s="20">
        <f t="shared" si="5"/>
        <v>49.771900397656879</v>
      </c>
    </row>
    <row r="45" spans="1:12" x14ac:dyDescent="0.2">
      <c r="A45" s="16">
        <v>36</v>
      </c>
      <c r="B45" s="8">
        <v>0</v>
      </c>
      <c r="C45" s="8">
        <v>2967</v>
      </c>
      <c r="D45" s="8">
        <v>2766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99325.134442293289</v>
      </c>
      <c r="I45" s="13">
        <f t="shared" si="4"/>
        <v>0</v>
      </c>
      <c r="J45" s="13">
        <f t="shared" si="1"/>
        <v>99325.134442293289</v>
      </c>
      <c r="K45" s="13">
        <f t="shared" si="2"/>
        <v>4846166.9635909051</v>
      </c>
      <c r="L45" s="20">
        <f t="shared" si="5"/>
        <v>48.790942904854255</v>
      </c>
    </row>
    <row r="46" spans="1:12" x14ac:dyDescent="0.2">
      <c r="A46" s="16">
        <v>37</v>
      </c>
      <c r="B46" s="8">
        <v>0</v>
      </c>
      <c r="C46" s="8">
        <v>3239</v>
      </c>
      <c r="D46" s="8">
        <v>2944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99325.134442293289</v>
      </c>
      <c r="I46" s="13">
        <f t="shared" si="4"/>
        <v>0</v>
      </c>
      <c r="J46" s="13">
        <f t="shared" si="1"/>
        <v>99325.134442293289</v>
      </c>
      <c r="K46" s="13">
        <f t="shared" si="2"/>
        <v>4746841.829148612</v>
      </c>
      <c r="L46" s="20">
        <f t="shared" si="5"/>
        <v>47.790942904854262</v>
      </c>
    </row>
    <row r="47" spans="1:12" x14ac:dyDescent="0.2">
      <c r="A47" s="16">
        <v>38</v>
      </c>
      <c r="B47" s="8">
        <v>3</v>
      </c>
      <c r="C47" s="8">
        <v>3387</v>
      </c>
      <c r="D47" s="8">
        <v>3197</v>
      </c>
      <c r="E47" s="17">
        <v>8.1278538812785392E-2</v>
      </c>
      <c r="F47" s="18">
        <f t="shared" si="3"/>
        <v>9.1130012150668284E-4</v>
      </c>
      <c r="G47" s="18">
        <f t="shared" si="0"/>
        <v>9.1053779106026514E-4</v>
      </c>
      <c r="H47" s="13">
        <f t="shared" si="6"/>
        <v>99325.134442293289</v>
      </c>
      <c r="I47" s="13">
        <f t="shared" si="4"/>
        <v>90.439288511849597</v>
      </c>
      <c r="J47" s="13">
        <f t="shared" si="1"/>
        <v>99242.045927002953</v>
      </c>
      <c r="K47" s="13">
        <f t="shared" si="2"/>
        <v>4647516.6947063189</v>
      </c>
      <c r="L47" s="20">
        <f t="shared" si="5"/>
        <v>46.790942904854262</v>
      </c>
    </row>
    <row r="48" spans="1:12" x14ac:dyDescent="0.2">
      <c r="A48" s="16">
        <v>39</v>
      </c>
      <c r="B48" s="8">
        <v>2</v>
      </c>
      <c r="C48" s="8">
        <v>3493</v>
      </c>
      <c r="D48" s="8">
        <v>3360</v>
      </c>
      <c r="E48" s="17">
        <v>0.41506849315068495</v>
      </c>
      <c r="F48" s="18">
        <f t="shared" si="3"/>
        <v>5.8368597694440387E-4</v>
      </c>
      <c r="G48" s="18">
        <f t="shared" si="0"/>
        <v>5.8348676504146955E-4</v>
      </c>
      <c r="H48" s="13">
        <f t="shared" si="6"/>
        <v>99234.695153781446</v>
      </c>
      <c r="I48" s="13">
        <f t="shared" si="4"/>
        <v>57.902131255156334</v>
      </c>
      <c r="J48" s="13">
        <f t="shared" si="1"/>
        <v>99200.826372896569</v>
      </c>
      <c r="K48" s="13">
        <f t="shared" si="2"/>
        <v>4548274.6487793159</v>
      </c>
      <c r="L48" s="20">
        <f t="shared" si="5"/>
        <v>45.833512580765948</v>
      </c>
    </row>
    <row r="49" spans="1:12" x14ac:dyDescent="0.2">
      <c r="A49" s="16">
        <v>40</v>
      </c>
      <c r="B49" s="8">
        <v>3</v>
      </c>
      <c r="C49" s="8">
        <v>3606</v>
      </c>
      <c r="D49" s="8">
        <v>3490</v>
      </c>
      <c r="E49" s="17">
        <v>0.61461187214611868</v>
      </c>
      <c r="F49" s="18">
        <f t="shared" si="3"/>
        <v>8.4554678692220966E-4</v>
      </c>
      <c r="G49" s="18">
        <f t="shared" si="0"/>
        <v>8.4527134368038079E-4</v>
      </c>
      <c r="H49" s="13">
        <f t="shared" si="6"/>
        <v>99176.793022526283</v>
      </c>
      <c r="I49" s="13">
        <f t="shared" si="4"/>
        <v>83.831301100061808</v>
      </c>
      <c r="J49" s="13">
        <f t="shared" si="1"/>
        <v>99144.485434339775</v>
      </c>
      <c r="K49" s="13">
        <f t="shared" si="2"/>
        <v>4449073.8224064196</v>
      </c>
      <c r="L49" s="20">
        <f t="shared" si="5"/>
        <v>44.860029113825952</v>
      </c>
    </row>
    <row r="50" spans="1:12" x14ac:dyDescent="0.2">
      <c r="A50" s="16">
        <v>41</v>
      </c>
      <c r="B50" s="8">
        <v>1</v>
      </c>
      <c r="C50" s="8">
        <v>3607</v>
      </c>
      <c r="D50" s="8">
        <v>3578</v>
      </c>
      <c r="E50" s="17">
        <v>0.32054794520547947</v>
      </c>
      <c r="F50" s="18">
        <f t="shared" si="3"/>
        <v>2.7835768963117608E-4</v>
      </c>
      <c r="G50" s="18">
        <f t="shared" si="0"/>
        <v>2.7830505360040966E-4</v>
      </c>
      <c r="H50" s="13">
        <f t="shared" si="6"/>
        <v>99092.961721426225</v>
      </c>
      <c r="I50" s="13">
        <f t="shared" si="4"/>
        <v>27.57807202330487</v>
      </c>
      <c r="J50" s="13">
        <f t="shared" si="1"/>
        <v>99074.223743722716</v>
      </c>
      <c r="K50" s="13">
        <f t="shared" si="2"/>
        <v>4349929.3369720802</v>
      </c>
      <c r="L50" s="20">
        <f t="shared" si="5"/>
        <v>43.897460136480341</v>
      </c>
    </row>
    <row r="51" spans="1:12" x14ac:dyDescent="0.2">
      <c r="A51" s="16">
        <v>42</v>
      </c>
      <c r="B51" s="8">
        <v>2</v>
      </c>
      <c r="C51" s="8">
        <v>3632</v>
      </c>
      <c r="D51" s="8">
        <v>3599</v>
      </c>
      <c r="E51" s="17">
        <v>0.66438356164383561</v>
      </c>
      <c r="F51" s="18">
        <f t="shared" si="3"/>
        <v>5.5317383487761031E-4</v>
      </c>
      <c r="G51" s="18">
        <f t="shared" si="0"/>
        <v>5.5307115487697011E-4</v>
      </c>
      <c r="H51" s="13">
        <f t="shared" si="6"/>
        <v>99065.383649402924</v>
      </c>
      <c r="I51" s="13">
        <f t="shared" si="4"/>
        <v>54.79020614330539</v>
      </c>
      <c r="J51" s="13">
        <f t="shared" si="1"/>
        <v>99046.995155560304</v>
      </c>
      <c r="K51" s="13">
        <f t="shared" si="2"/>
        <v>4250855.1132283574</v>
      </c>
      <c r="L51" s="20">
        <f t="shared" si="5"/>
        <v>42.909591187496275</v>
      </c>
    </row>
    <row r="52" spans="1:12" x14ac:dyDescent="0.2">
      <c r="A52" s="16">
        <v>43</v>
      </c>
      <c r="B52" s="8">
        <v>3</v>
      </c>
      <c r="C52" s="8">
        <v>3463</v>
      </c>
      <c r="D52" s="8">
        <v>3595</v>
      </c>
      <c r="E52" s="17">
        <v>0.60456621004566213</v>
      </c>
      <c r="F52" s="18">
        <f t="shared" si="3"/>
        <v>8.5009917823746103E-4</v>
      </c>
      <c r="G52" s="18">
        <f t="shared" si="0"/>
        <v>8.4981350667976698E-4</v>
      </c>
      <c r="H52" s="13">
        <f t="shared" si="6"/>
        <v>99010.593443259611</v>
      </c>
      <c r="I52" s="13">
        <f t="shared" si="4"/>
        <v>84.140539612461197</v>
      </c>
      <c r="J52" s="13">
        <f t="shared" si="1"/>
        <v>98977.321430791853</v>
      </c>
      <c r="K52" s="13">
        <f t="shared" si="2"/>
        <v>4151808.1180727971</v>
      </c>
      <c r="L52" s="20">
        <f t="shared" si="5"/>
        <v>41.93296872270632</v>
      </c>
    </row>
    <row r="53" spans="1:12" x14ac:dyDescent="0.2">
      <c r="A53" s="16">
        <v>44</v>
      </c>
      <c r="B53" s="8">
        <v>3</v>
      </c>
      <c r="C53" s="8">
        <v>3527</v>
      </c>
      <c r="D53" s="8">
        <v>3425</v>
      </c>
      <c r="E53" s="17">
        <v>0.55707762557077622</v>
      </c>
      <c r="F53" s="18">
        <f t="shared" si="3"/>
        <v>8.6306098964326807E-4</v>
      </c>
      <c r="G53" s="18">
        <f t="shared" si="0"/>
        <v>8.6273119423270093E-4</v>
      </c>
      <c r="H53" s="13">
        <f t="shared" si="6"/>
        <v>98926.45290364715</v>
      </c>
      <c r="I53" s="13">
        <f t="shared" si="4"/>
        <v>85.346936854768558</v>
      </c>
      <c r="J53" s="13">
        <f t="shared" si="1"/>
        <v>98888.650835725173</v>
      </c>
      <c r="K53" s="13">
        <f t="shared" si="2"/>
        <v>4052830.7966420054</v>
      </c>
      <c r="L53" s="20">
        <f t="shared" si="5"/>
        <v>40.968120029426309</v>
      </c>
    </row>
    <row r="54" spans="1:12" x14ac:dyDescent="0.2">
      <c r="A54" s="16">
        <v>45</v>
      </c>
      <c r="B54" s="8">
        <v>4</v>
      </c>
      <c r="C54" s="8">
        <v>3372</v>
      </c>
      <c r="D54" s="8">
        <v>3535</v>
      </c>
      <c r="E54" s="17">
        <v>0.78150684931506853</v>
      </c>
      <c r="F54" s="18">
        <f t="shared" si="3"/>
        <v>1.1582452584334732E-3</v>
      </c>
      <c r="G54" s="18">
        <f t="shared" si="0"/>
        <v>1.1579522170224526E-3</v>
      </c>
      <c r="H54" s="13">
        <f t="shared" si="6"/>
        <v>98841.105966792384</v>
      </c>
      <c r="I54" s="13">
        <f t="shared" si="4"/>
        <v>114.4532777871984</v>
      </c>
      <c r="J54" s="13">
        <f t="shared" si="1"/>
        <v>98816.098709522441</v>
      </c>
      <c r="K54" s="13">
        <f t="shared" si="2"/>
        <v>3953942.1458062804</v>
      </c>
      <c r="L54" s="20">
        <f t="shared" si="5"/>
        <v>40.00301400041684</v>
      </c>
    </row>
    <row r="55" spans="1:12" x14ac:dyDescent="0.2">
      <c r="A55" s="16">
        <v>46</v>
      </c>
      <c r="B55" s="8">
        <v>1</v>
      </c>
      <c r="C55" s="8">
        <v>3354</v>
      </c>
      <c r="D55" s="8">
        <v>3372</v>
      </c>
      <c r="E55" s="17">
        <v>0.52876712328767128</v>
      </c>
      <c r="F55" s="18">
        <f t="shared" si="3"/>
        <v>2.9735355337496281E-4</v>
      </c>
      <c r="G55" s="18">
        <f t="shared" si="0"/>
        <v>2.9731189320882616E-4</v>
      </c>
      <c r="H55" s="13">
        <f t="shared" si="6"/>
        <v>98726.65268900519</v>
      </c>
      <c r="I55" s="13">
        <f t="shared" si="4"/>
        <v>29.35260802113838</v>
      </c>
      <c r="J55" s="13">
        <f t="shared" si="1"/>
        <v>98712.820775088374</v>
      </c>
      <c r="K55" s="13">
        <f t="shared" si="2"/>
        <v>3855126.0470967581</v>
      </c>
      <c r="L55" s="20">
        <f t="shared" si="5"/>
        <v>39.048483282833807</v>
      </c>
    </row>
    <row r="56" spans="1:12" x14ac:dyDescent="0.2">
      <c r="A56" s="16">
        <v>47</v>
      </c>
      <c r="B56" s="8">
        <v>5</v>
      </c>
      <c r="C56" s="8">
        <v>3183</v>
      </c>
      <c r="D56" s="8">
        <v>3332</v>
      </c>
      <c r="E56" s="17">
        <v>0.60054794520547949</v>
      </c>
      <c r="F56" s="18">
        <f t="shared" si="3"/>
        <v>1.5349194167306216E-3</v>
      </c>
      <c r="G56" s="18">
        <f t="shared" si="0"/>
        <v>1.5339788932909649E-3</v>
      </c>
      <c r="H56" s="13">
        <f t="shared" si="6"/>
        <v>98697.300080984045</v>
      </c>
      <c r="I56" s="13">
        <f t="shared" si="4"/>
        <v>151.39957514903418</v>
      </c>
      <c r="J56" s="13">
        <f t="shared" si="1"/>
        <v>98636.82320959575</v>
      </c>
      <c r="K56" s="13">
        <f t="shared" si="2"/>
        <v>3756413.2263216698</v>
      </c>
      <c r="L56" s="20">
        <f t="shared" si="5"/>
        <v>38.059939058509421</v>
      </c>
    </row>
    <row r="57" spans="1:12" x14ac:dyDescent="0.2">
      <c r="A57" s="16">
        <v>48</v>
      </c>
      <c r="B57" s="8">
        <v>2</v>
      </c>
      <c r="C57" s="8">
        <v>3122</v>
      </c>
      <c r="D57" s="8">
        <v>3143</v>
      </c>
      <c r="E57" s="17">
        <v>0.75753424657534252</v>
      </c>
      <c r="F57" s="18">
        <f t="shared" si="3"/>
        <v>6.3846767757382277E-4</v>
      </c>
      <c r="G57" s="18">
        <f t="shared" si="0"/>
        <v>6.3836885389617051E-4</v>
      </c>
      <c r="H57" s="13">
        <f t="shared" si="6"/>
        <v>98545.900505835016</v>
      </c>
      <c r="I57" s="13">
        <f t="shared" si="4"/>
        <v>62.908633562075948</v>
      </c>
      <c r="J57" s="13">
        <f t="shared" si="1"/>
        <v>98530.647316601462</v>
      </c>
      <c r="K57" s="13">
        <f t="shared" si="2"/>
        <v>3657776.4031120739</v>
      </c>
      <c r="L57" s="20">
        <f t="shared" si="5"/>
        <v>37.117489254618896</v>
      </c>
    </row>
    <row r="58" spans="1:12" x14ac:dyDescent="0.2">
      <c r="A58" s="16">
        <v>49</v>
      </c>
      <c r="B58" s="8">
        <v>3</v>
      </c>
      <c r="C58" s="8">
        <v>3088</v>
      </c>
      <c r="D58" s="8">
        <v>3067</v>
      </c>
      <c r="E58" s="17">
        <v>0.43470319634703197</v>
      </c>
      <c r="F58" s="18">
        <f t="shared" si="3"/>
        <v>9.7481722177091793E-4</v>
      </c>
      <c r="G58" s="18">
        <f t="shared" si="0"/>
        <v>9.7428033381780424E-4</v>
      </c>
      <c r="H58" s="13">
        <f t="shared" si="6"/>
        <v>98482.991872272934</v>
      </c>
      <c r="I58" s="13">
        <f t="shared" si="4"/>
        <v>95.95004219669417</v>
      </c>
      <c r="J58" s="13">
        <f t="shared" si="1"/>
        <v>98428.751620108771</v>
      </c>
      <c r="K58" s="13">
        <f t="shared" si="2"/>
        <v>3559245.7557954723</v>
      </c>
      <c r="L58" s="20">
        <f t="shared" si="5"/>
        <v>36.140715144109549</v>
      </c>
    </row>
    <row r="59" spans="1:12" x14ac:dyDescent="0.2">
      <c r="A59" s="16">
        <v>50</v>
      </c>
      <c r="B59" s="8">
        <v>6</v>
      </c>
      <c r="C59" s="8">
        <v>2849</v>
      </c>
      <c r="D59" s="8">
        <v>3059</v>
      </c>
      <c r="E59" s="17">
        <v>0.65981735159817345</v>
      </c>
      <c r="F59" s="18">
        <f t="shared" si="3"/>
        <v>2.031144211238998E-3</v>
      </c>
      <c r="G59" s="18">
        <f t="shared" si="0"/>
        <v>2.0297417408511017E-3</v>
      </c>
      <c r="H59" s="13">
        <f t="shared" si="6"/>
        <v>98387.041830076239</v>
      </c>
      <c r="I59" s="13">
        <f t="shared" si="4"/>
        <v>199.7002855613691</v>
      </c>
      <c r="J59" s="13">
        <f t="shared" si="1"/>
        <v>98319.10725804737</v>
      </c>
      <c r="K59" s="13">
        <f t="shared" si="2"/>
        <v>3460817.0041753636</v>
      </c>
      <c r="L59" s="20">
        <f t="shared" si="5"/>
        <v>35.175536735340849</v>
      </c>
    </row>
    <row r="60" spans="1:12" x14ac:dyDescent="0.2">
      <c r="A60" s="16">
        <v>51</v>
      </c>
      <c r="B60" s="8">
        <v>7</v>
      </c>
      <c r="C60" s="8">
        <v>2674</v>
      </c>
      <c r="D60" s="8">
        <v>2799</v>
      </c>
      <c r="E60" s="17">
        <v>0.37808219178082192</v>
      </c>
      <c r="F60" s="18">
        <f t="shared" si="3"/>
        <v>2.5580120591997078E-3</v>
      </c>
      <c r="G60" s="18">
        <f t="shared" si="0"/>
        <v>2.5539490499659392E-3</v>
      </c>
      <c r="H60" s="13">
        <f t="shared" si="6"/>
        <v>98187.341544514871</v>
      </c>
      <c r="I60" s="13">
        <f t="shared" si="4"/>
        <v>250.76546765629496</v>
      </c>
      <c r="J60" s="13">
        <f t="shared" si="1"/>
        <v>98031.386034493014</v>
      </c>
      <c r="K60" s="13">
        <f t="shared" si="2"/>
        <v>3362497.8969173161</v>
      </c>
      <c r="L60" s="20">
        <f t="shared" si="5"/>
        <v>34.245737220544584</v>
      </c>
    </row>
    <row r="61" spans="1:12" x14ac:dyDescent="0.2">
      <c r="A61" s="16">
        <v>52</v>
      </c>
      <c r="B61" s="8">
        <v>6</v>
      </c>
      <c r="C61" s="8">
        <v>2521</v>
      </c>
      <c r="D61" s="8">
        <v>2647</v>
      </c>
      <c r="E61" s="17">
        <v>0.38082191780821922</v>
      </c>
      <c r="F61" s="18">
        <f t="shared" si="3"/>
        <v>2.3219814241486067E-3</v>
      </c>
      <c r="G61" s="18">
        <f t="shared" si="0"/>
        <v>2.3186478577387785E-3</v>
      </c>
      <c r="H61" s="13">
        <f t="shared" si="6"/>
        <v>97936.576076858575</v>
      </c>
      <c r="I61" s="13">
        <f t="shared" si="4"/>
        <v>227.08043231487903</v>
      </c>
      <c r="J61" s="13">
        <f t="shared" si="1"/>
        <v>97795.972850274571</v>
      </c>
      <c r="K61" s="13">
        <f t="shared" si="2"/>
        <v>3264466.5108828233</v>
      </c>
      <c r="L61" s="20">
        <f t="shared" si="5"/>
        <v>33.332454958614626</v>
      </c>
    </row>
    <row r="62" spans="1:12" x14ac:dyDescent="0.2">
      <c r="A62" s="16">
        <v>53</v>
      </c>
      <c r="B62" s="8">
        <v>3</v>
      </c>
      <c r="C62" s="8">
        <v>2505</v>
      </c>
      <c r="D62" s="8">
        <v>2492</v>
      </c>
      <c r="E62" s="17">
        <v>0.38082191780821917</v>
      </c>
      <c r="F62" s="18">
        <f t="shared" si="3"/>
        <v>1.2007204322593557E-3</v>
      </c>
      <c r="G62" s="18">
        <f t="shared" si="0"/>
        <v>1.1998284081016358E-3</v>
      </c>
      <c r="H62" s="13">
        <f t="shared" si="6"/>
        <v>97709.495644543698</v>
      </c>
      <c r="I62" s="13">
        <f t="shared" si="4"/>
        <v>117.23462861560658</v>
      </c>
      <c r="J62" s="13">
        <f t="shared" si="1"/>
        <v>97636.906532031018</v>
      </c>
      <c r="K62" s="13">
        <f t="shared" si="2"/>
        <v>3166670.5380325485</v>
      </c>
      <c r="L62" s="20">
        <f t="shared" si="5"/>
        <v>32.409035755875195</v>
      </c>
    </row>
    <row r="63" spans="1:12" x14ac:dyDescent="0.2">
      <c r="A63" s="16">
        <v>54</v>
      </c>
      <c r="B63" s="8">
        <v>3</v>
      </c>
      <c r="C63" s="8">
        <v>2262</v>
      </c>
      <c r="D63" s="8">
        <v>2484</v>
      </c>
      <c r="E63" s="17">
        <v>0.55159817351598173</v>
      </c>
      <c r="F63" s="18">
        <f t="shared" si="3"/>
        <v>1.2642225031605564E-3</v>
      </c>
      <c r="G63" s="18">
        <f t="shared" si="0"/>
        <v>1.26350624714413E-3</v>
      </c>
      <c r="H63" s="13">
        <f t="shared" si="6"/>
        <v>97592.261015928088</v>
      </c>
      <c r="I63" s="13">
        <f t="shared" si="4"/>
        <v>123.30843146654568</v>
      </c>
      <c r="J63" s="13">
        <f t="shared" si="1"/>
        <v>97536.96929003761</v>
      </c>
      <c r="K63" s="13">
        <f t="shared" si="2"/>
        <v>3069033.6315005175</v>
      </c>
      <c r="L63" s="20">
        <f t="shared" si="5"/>
        <v>31.447510279525329</v>
      </c>
    </row>
    <row r="64" spans="1:12" x14ac:dyDescent="0.2">
      <c r="A64" s="16">
        <v>55</v>
      </c>
      <c r="B64" s="8">
        <v>8</v>
      </c>
      <c r="C64" s="8">
        <v>2175</v>
      </c>
      <c r="D64" s="8">
        <v>2242</v>
      </c>
      <c r="E64" s="17">
        <v>0.71746575342465746</v>
      </c>
      <c r="F64" s="18">
        <f t="shared" si="3"/>
        <v>3.622368123160516E-3</v>
      </c>
      <c r="G64" s="18">
        <f t="shared" si="0"/>
        <v>3.6186646260041948E-3</v>
      </c>
      <c r="H64" s="13">
        <f t="shared" si="6"/>
        <v>97468.952584461542</v>
      </c>
      <c r="I64" s="13">
        <f t="shared" si="4"/>
        <v>352.70745085107114</v>
      </c>
      <c r="J64" s="13">
        <f t="shared" si="1"/>
        <v>97369.30065057383</v>
      </c>
      <c r="K64" s="13">
        <f t="shared" si="2"/>
        <v>2971496.6622104798</v>
      </c>
      <c r="L64" s="20">
        <f t="shared" si="5"/>
        <v>30.486596843600374</v>
      </c>
    </row>
    <row r="65" spans="1:12" x14ac:dyDescent="0.2">
      <c r="A65" s="16">
        <v>56</v>
      </c>
      <c r="B65" s="8">
        <v>8</v>
      </c>
      <c r="C65" s="8">
        <v>1999</v>
      </c>
      <c r="D65" s="8">
        <v>2145</v>
      </c>
      <c r="E65" s="17">
        <v>0.53801369863013693</v>
      </c>
      <c r="F65" s="18">
        <f t="shared" si="3"/>
        <v>3.8610038610038611E-3</v>
      </c>
      <c r="G65" s="18">
        <f t="shared" si="0"/>
        <v>3.8541291318046167E-3</v>
      </c>
      <c r="H65" s="13">
        <f t="shared" si="6"/>
        <v>97116.245133610471</v>
      </c>
      <c r="I65" s="13">
        <f t="shared" si="4"/>
        <v>374.29854954092644</v>
      </c>
      <c r="J65" s="13">
        <f t="shared" si="1"/>
        <v>96943.324331099953</v>
      </c>
      <c r="K65" s="13">
        <f t="shared" si="2"/>
        <v>2874127.361559906</v>
      </c>
      <c r="L65" s="20">
        <f t="shared" si="5"/>
        <v>29.594712579813425</v>
      </c>
    </row>
    <row r="66" spans="1:12" x14ac:dyDescent="0.2">
      <c r="A66" s="16">
        <v>57</v>
      </c>
      <c r="B66" s="8">
        <v>8</v>
      </c>
      <c r="C66" s="8">
        <v>1850</v>
      </c>
      <c r="D66" s="8">
        <v>1978</v>
      </c>
      <c r="E66" s="17">
        <v>0.3530821917808219</v>
      </c>
      <c r="F66" s="18">
        <f t="shared" si="3"/>
        <v>4.1797283176593526E-3</v>
      </c>
      <c r="G66" s="18">
        <f t="shared" si="0"/>
        <v>4.1684570570407675E-3</v>
      </c>
      <c r="H66" s="13">
        <f t="shared" si="6"/>
        <v>96741.946584069548</v>
      </c>
      <c r="I66" s="13">
        <f t="shared" si="4"/>
        <v>403.2646499502257</v>
      </c>
      <c r="J66" s="13">
        <f t="shared" si="1"/>
        <v>96481.067500591467</v>
      </c>
      <c r="K66" s="13">
        <f t="shared" si="2"/>
        <v>2777184.0372288059</v>
      </c>
      <c r="L66" s="20">
        <f t="shared" si="5"/>
        <v>28.707134136642683</v>
      </c>
    </row>
    <row r="67" spans="1:12" x14ac:dyDescent="0.2">
      <c r="A67" s="16">
        <v>58</v>
      </c>
      <c r="B67" s="8">
        <v>5</v>
      </c>
      <c r="C67" s="8">
        <v>1747</v>
      </c>
      <c r="D67" s="8">
        <v>1835</v>
      </c>
      <c r="E67" s="17">
        <v>0.54301369863013693</v>
      </c>
      <c r="F67" s="18">
        <f t="shared" si="3"/>
        <v>2.7917364600781687E-3</v>
      </c>
      <c r="G67" s="18">
        <f t="shared" si="0"/>
        <v>2.7881793418063428E-3</v>
      </c>
      <c r="H67" s="13">
        <f t="shared" si="6"/>
        <v>96338.681934119319</v>
      </c>
      <c r="I67" s="13">
        <f t="shared" si="4"/>
        <v>268.6095227855634</v>
      </c>
      <c r="J67" s="13">
        <f t="shared" si="1"/>
        <v>96215.931061788811</v>
      </c>
      <c r="K67" s="13">
        <f t="shared" si="2"/>
        <v>2680702.9697282147</v>
      </c>
      <c r="L67" s="20">
        <f t="shared" si="5"/>
        <v>27.825821527861454</v>
      </c>
    </row>
    <row r="68" spans="1:12" x14ac:dyDescent="0.2">
      <c r="A68" s="16">
        <v>59</v>
      </c>
      <c r="B68" s="8">
        <v>6</v>
      </c>
      <c r="C68" s="8">
        <v>1528</v>
      </c>
      <c r="D68" s="8">
        <v>1748</v>
      </c>
      <c r="E68" s="17">
        <v>0.56164383561643838</v>
      </c>
      <c r="F68" s="18">
        <f t="shared" si="3"/>
        <v>3.663003663003663E-3</v>
      </c>
      <c r="G68" s="18">
        <f t="shared" si="0"/>
        <v>3.6571314062421724E-3</v>
      </c>
      <c r="H68" s="13">
        <f t="shared" si="6"/>
        <v>96070.072411333749</v>
      </c>
      <c r="I68" s="13">
        <f t="shared" si="4"/>
        <v>351.34087901544831</v>
      </c>
      <c r="J68" s="13">
        <f t="shared" si="1"/>
        <v>95916.059971217386</v>
      </c>
      <c r="K68" s="13">
        <f t="shared" si="2"/>
        <v>2584487.0386664257</v>
      </c>
      <c r="L68" s="20">
        <f t="shared" si="5"/>
        <v>26.902103577071145</v>
      </c>
    </row>
    <row r="69" spans="1:12" x14ac:dyDescent="0.2">
      <c r="A69" s="16">
        <v>60</v>
      </c>
      <c r="B69" s="8">
        <v>6</v>
      </c>
      <c r="C69" s="8">
        <v>1539</v>
      </c>
      <c r="D69" s="8">
        <v>1507</v>
      </c>
      <c r="E69" s="17">
        <v>0.3392694063926941</v>
      </c>
      <c r="F69" s="18">
        <f t="shared" si="3"/>
        <v>3.939592908732764E-3</v>
      </c>
      <c r="G69" s="18">
        <f t="shared" si="0"/>
        <v>3.9293647347589085E-3</v>
      </c>
      <c r="H69" s="13">
        <f t="shared" si="6"/>
        <v>95718.731532318299</v>
      </c>
      <c r="I69" s="13">
        <f t="shared" si="4"/>
        <v>376.11380813894709</v>
      </c>
      <c r="J69" s="13">
        <f t="shared" si="1"/>
        <v>95470.221632602741</v>
      </c>
      <c r="K69" s="13">
        <f t="shared" si="2"/>
        <v>2488570.9786952082</v>
      </c>
      <c r="L69" s="20">
        <f t="shared" si="5"/>
        <v>25.998787686138233</v>
      </c>
    </row>
    <row r="70" spans="1:12" x14ac:dyDescent="0.2">
      <c r="A70" s="16">
        <v>61</v>
      </c>
      <c r="B70" s="8">
        <v>7</v>
      </c>
      <c r="C70" s="8">
        <v>1400</v>
      </c>
      <c r="D70" s="8">
        <v>1527</v>
      </c>
      <c r="E70" s="17">
        <v>0.38669275929549901</v>
      </c>
      <c r="F70" s="18">
        <f t="shared" si="3"/>
        <v>4.7830543218312267E-3</v>
      </c>
      <c r="G70" s="18">
        <f t="shared" si="0"/>
        <v>4.7690643581035363E-3</v>
      </c>
      <c r="H70" s="13">
        <f t="shared" si="6"/>
        <v>95342.617724179348</v>
      </c>
      <c r="I70" s="13">
        <f t="shared" si="4"/>
        <v>454.69507999667422</v>
      </c>
      <c r="J70" s="13">
        <f t="shared" si="1"/>
        <v>95063.749939304675</v>
      </c>
      <c r="K70" s="13">
        <f t="shared" si="2"/>
        <v>2393100.7570626056</v>
      </c>
      <c r="L70" s="20">
        <f t="shared" si="5"/>
        <v>25.100011035838211</v>
      </c>
    </row>
    <row r="71" spans="1:12" x14ac:dyDescent="0.2">
      <c r="A71" s="16">
        <v>62</v>
      </c>
      <c r="B71" s="8">
        <v>3</v>
      </c>
      <c r="C71" s="8">
        <v>1368</v>
      </c>
      <c r="D71" s="8">
        <v>1392</v>
      </c>
      <c r="E71" s="17">
        <v>0.47671232876712327</v>
      </c>
      <c r="F71" s="18">
        <f t="shared" si="3"/>
        <v>2.1739130434782609E-3</v>
      </c>
      <c r="G71" s="18">
        <f t="shared" si="0"/>
        <v>2.1714428494089512E-3</v>
      </c>
      <c r="H71" s="13">
        <f t="shared" si="6"/>
        <v>94887.922644182676</v>
      </c>
      <c r="I71" s="13">
        <f t="shared" si="4"/>
        <v>206.04370112098016</v>
      </c>
      <c r="J71" s="13">
        <f t="shared" si="1"/>
        <v>94780.102515650869</v>
      </c>
      <c r="K71" s="13">
        <f t="shared" si="2"/>
        <v>2298037.0071233008</v>
      </c>
      <c r="L71" s="20">
        <f t="shared" si="5"/>
        <v>24.218435213727247</v>
      </c>
    </row>
    <row r="72" spans="1:12" x14ac:dyDescent="0.2">
      <c r="A72" s="16">
        <v>63</v>
      </c>
      <c r="B72" s="8">
        <v>4</v>
      </c>
      <c r="C72" s="8">
        <v>1408</v>
      </c>
      <c r="D72" s="8">
        <v>1373</v>
      </c>
      <c r="E72" s="17">
        <v>0.4863013698630137</v>
      </c>
      <c r="F72" s="18">
        <f t="shared" si="3"/>
        <v>2.876663070837828E-3</v>
      </c>
      <c r="G72" s="18">
        <f t="shared" si="0"/>
        <v>2.8724183893799214E-3</v>
      </c>
      <c r="H72" s="13">
        <f t="shared" si="6"/>
        <v>94681.878943061689</v>
      </c>
      <c r="I72" s="13">
        <f t="shared" si="4"/>
        <v>271.96597021709397</v>
      </c>
      <c r="J72" s="13">
        <f t="shared" si="1"/>
        <v>94542.170396717294</v>
      </c>
      <c r="K72" s="13">
        <f t="shared" si="2"/>
        <v>2203256.9046076499</v>
      </c>
      <c r="L72" s="20">
        <f t="shared" si="5"/>
        <v>23.270101197850227</v>
      </c>
    </row>
    <row r="73" spans="1:12" x14ac:dyDescent="0.2">
      <c r="A73" s="16">
        <v>64</v>
      </c>
      <c r="B73" s="8">
        <v>9</v>
      </c>
      <c r="C73" s="8">
        <v>1422</v>
      </c>
      <c r="D73" s="8">
        <v>1399</v>
      </c>
      <c r="E73" s="17">
        <v>0.45753424657534242</v>
      </c>
      <c r="F73" s="18">
        <f t="shared" si="3"/>
        <v>6.380716058135413E-3</v>
      </c>
      <c r="G73" s="18">
        <f t="shared" ref="G73:G108" si="7">F73/((1+(1-E73)*F73))</f>
        <v>6.3587065403700434E-3</v>
      </c>
      <c r="H73" s="13">
        <f t="shared" si="6"/>
        <v>94409.912972844599</v>
      </c>
      <c r="I73" s="13">
        <f t="shared" si="4"/>
        <v>600.32493109619361</v>
      </c>
      <c r="J73" s="13">
        <f t="shared" ref="J73:J108" si="8">H74+I73*E73</f>
        <v>94084.257256797893</v>
      </c>
      <c r="K73" s="13">
        <f t="shared" ref="K73:K97" si="9">K74+J73</f>
        <v>2108714.7342109326</v>
      </c>
      <c r="L73" s="20">
        <f t="shared" si="5"/>
        <v>22.33573432926973</v>
      </c>
    </row>
    <row r="74" spans="1:12" x14ac:dyDescent="0.2">
      <c r="A74" s="16">
        <v>65</v>
      </c>
      <c r="B74" s="8">
        <v>5</v>
      </c>
      <c r="C74" s="8">
        <v>1404</v>
      </c>
      <c r="D74" s="8">
        <v>1426</v>
      </c>
      <c r="E74" s="17">
        <v>0.47506849315068489</v>
      </c>
      <c r="F74" s="18">
        <f t="shared" ref="F74:F108" si="10">B74/((C74+D74)/2)</f>
        <v>3.5335689045936395E-3</v>
      </c>
      <c r="G74" s="18">
        <f t="shared" si="7"/>
        <v>3.5270266875131661E-3</v>
      </c>
      <c r="H74" s="13">
        <f t="shared" si="6"/>
        <v>93809.5880417484</v>
      </c>
      <c r="I74" s="13">
        <f t="shared" ref="I74:I108" si="11">H74*G74</f>
        <v>330.86892056786257</v>
      </c>
      <c r="J74" s="13">
        <f t="shared" si="8"/>
        <v>93635.904520705095</v>
      </c>
      <c r="K74" s="13">
        <f t="shared" si="9"/>
        <v>2014630.4769541349</v>
      </c>
      <c r="L74" s="20">
        <f t="shared" ref="L74:L108" si="12">K74/H74</f>
        <v>21.47574164868475</v>
      </c>
    </row>
    <row r="75" spans="1:12" x14ac:dyDescent="0.2">
      <c r="A75" s="16">
        <v>66</v>
      </c>
      <c r="B75" s="8">
        <v>15</v>
      </c>
      <c r="C75" s="8">
        <v>1301</v>
      </c>
      <c r="D75" s="8">
        <v>1399</v>
      </c>
      <c r="E75" s="17">
        <v>0.4661187214611871</v>
      </c>
      <c r="F75" s="18">
        <f t="shared" si="10"/>
        <v>1.1111111111111112E-2</v>
      </c>
      <c r="G75" s="18">
        <f t="shared" si="7"/>
        <v>1.1045588523078723E-2</v>
      </c>
      <c r="H75" s="13">
        <f t="shared" ref="H75:H108" si="13">H74-I74</f>
        <v>93478.719121180533</v>
      </c>
      <c r="I75" s="13">
        <f t="shared" si="11"/>
        <v>1032.5274670770114</v>
      </c>
      <c r="J75" s="13">
        <f t="shared" si="8"/>
        <v>92927.472036931009</v>
      </c>
      <c r="K75" s="13">
        <f t="shared" si="9"/>
        <v>1920994.5724334298</v>
      </c>
      <c r="L75" s="20">
        <f t="shared" si="12"/>
        <v>20.550073754681648</v>
      </c>
    </row>
    <row r="76" spans="1:12" x14ac:dyDescent="0.2">
      <c r="A76" s="16">
        <v>67</v>
      </c>
      <c r="B76" s="8">
        <v>10</v>
      </c>
      <c r="C76" s="8">
        <v>1201</v>
      </c>
      <c r="D76" s="8">
        <v>1294</v>
      </c>
      <c r="E76" s="17">
        <v>0.56602739726027396</v>
      </c>
      <c r="F76" s="18">
        <f t="shared" si="10"/>
        <v>8.0160320641282558E-3</v>
      </c>
      <c r="G76" s="18">
        <f t="shared" si="7"/>
        <v>7.9882430570677888E-3</v>
      </c>
      <c r="H76" s="13">
        <f t="shared" si="13"/>
        <v>92446.191654103517</v>
      </c>
      <c r="I76" s="13">
        <f t="shared" si="11"/>
        <v>738.48264863325062</v>
      </c>
      <c r="J76" s="13">
        <f t="shared" si="8"/>
        <v>92125.71041699803</v>
      </c>
      <c r="K76" s="13">
        <f t="shared" si="9"/>
        <v>1828067.1003964988</v>
      </c>
      <c r="L76" s="20">
        <f t="shared" si="12"/>
        <v>19.774390569125778</v>
      </c>
    </row>
    <row r="77" spans="1:12" x14ac:dyDescent="0.2">
      <c r="A77" s="16">
        <v>68</v>
      </c>
      <c r="B77" s="8">
        <v>12</v>
      </c>
      <c r="C77" s="8">
        <v>1261</v>
      </c>
      <c r="D77" s="8">
        <v>1202</v>
      </c>
      <c r="E77" s="17">
        <v>0.57283105022831049</v>
      </c>
      <c r="F77" s="18">
        <f t="shared" si="10"/>
        <v>9.7442143727161992E-3</v>
      </c>
      <c r="G77" s="18">
        <f t="shared" si="7"/>
        <v>9.7038229296018668E-3</v>
      </c>
      <c r="H77" s="13">
        <f t="shared" si="13"/>
        <v>91707.709005470271</v>
      </c>
      <c r="I77" s="13">
        <f t="shared" si="11"/>
        <v>889.91536946853807</v>
      </c>
      <c r="J77" s="13">
        <f t="shared" si="8"/>
        <v>91327.564791708704</v>
      </c>
      <c r="K77" s="13">
        <f t="shared" si="9"/>
        <v>1735941.3899795008</v>
      </c>
      <c r="L77" s="20">
        <f t="shared" si="12"/>
        <v>18.929067237694856</v>
      </c>
    </row>
    <row r="78" spans="1:12" x14ac:dyDescent="0.2">
      <c r="A78" s="16">
        <v>69</v>
      </c>
      <c r="B78" s="8">
        <v>21</v>
      </c>
      <c r="C78" s="8">
        <v>1198</v>
      </c>
      <c r="D78" s="8">
        <v>1246</v>
      </c>
      <c r="E78" s="17">
        <v>0.39712981082844095</v>
      </c>
      <c r="F78" s="18">
        <f t="shared" si="10"/>
        <v>1.718494271685761E-2</v>
      </c>
      <c r="G78" s="18">
        <f t="shared" si="7"/>
        <v>1.7008727374398368E-2</v>
      </c>
      <c r="H78" s="13">
        <f t="shared" si="13"/>
        <v>90817.793636001734</v>
      </c>
      <c r="I78" s="13">
        <f t="shared" si="11"/>
        <v>1544.6950926991246</v>
      </c>
      <c r="J78" s="13">
        <f t="shared" si="8"/>
        <v>89886.543013253831</v>
      </c>
      <c r="K78" s="13">
        <f t="shared" si="9"/>
        <v>1644613.8251877921</v>
      </c>
      <c r="L78" s="20">
        <f t="shared" si="12"/>
        <v>18.108938340645164</v>
      </c>
    </row>
    <row r="79" spans="1:12" x14ac:dyDescent="0.2">
      <c r="A79" s="16">
        <v>70</v>
      </c>
      <c r="B79" s="8">
        <v>8</v>
      </c>
      <c r="C79" s="8">
        <v>1101</v>
      </c>
      <c r="D79" s="8">
        <v>1181</v>
      </c>
      <c r="E79" s="17">
        <v>0.64794520547945211</v>
      </c>
      <c r="F79" s="18">
        <f t="shared" si="10"/>
        <v>7.0113935144609993E-3</v>
      </c>
      <c r="G79" s="18">
        <f t="shared" si="7"/>
        <v>6.9941292428855103E-3</v>
      </c>
      <c r="H79" s="13">
        <f t="shared" si="13"/>
        <v>89273.098543302607</v>
      </c>
      <c r="I79" s="13">
        <f t="shared" si="11"/>
        <v>624.38758912471258</v>
      </c>
      <c r="J79" s="13">
        <f t="shared" si="8"/>
        <v>89053.279898912122</v>
      </c>
      <c r="K79" s="13">
        <f t="shared" si="9"/>
        <v>1554727.2821745381</v>
      </c>
      <c r="L79" s="20">
        <f t="shared" si="12"/>
        <v>17.415406293088456</v>
      </c>
    </row>
    <row r="80" spans="1:12" x14ac:dyDescent="0.2">
      <c r="A80" s="16">
        <v>71</v>
      </c>
      <c r="B80" s="8">
        <v>4</v>
      </c>
      <c r="C80" s="8">
        <v>946</v>
      </c>
      <c r="D80" s="8">
        <v>1096</v>
      </c>
      <c r="E80" s="17">
        <v>0.6205479452054794</v>
      </c>
      <c r="F80" s="18">
        <f t="shared" si="10"/>
        <v>3.9177277179236044E-3</v>
      </c>
      <c r="G80" s="18">
        <f t="shared" si="7"/>
        <v>3.9119123088588743E-3</v>
      </c>
      <c r="H80" s="13">
        <f t="shared" si="13"/>
        <v>88648.710954177892</v>
      </c>
      <c r="I80" s="13">
        <f t="shared" si="11"/>
        <v>346.78598354612103</v>
      </c>
      <c r="J80" s="13">
        <f t="shared" si="8"/>
        <v>88517.12230014737</v>
      </c>
      <c r="K80" s="13">
        <f t="shared" si="9"/>
        <v>1465674.0022756259</v>
      </c>
      <c r="L80" s="20">
        <f t="shared" si="12"/>
        <v>16.533506088241104</v>
      </c>
    </row>
    <row r="81" spans="1:12" x14ac:dyDescent="0.2">
      <c r="A81" s="16">
        <v>72</v>
      </c>
      <c r="B81" s="8">
        <v>19</v>
      </c>
      <c r="C81" s="8">
        <v>858</v>
      </c>
      <c r="D81" s="8">
        <v>939</v>
      </c>
      <c r="E81" s="17">
        <v>0.4128334534967556</v>
      </c>
      <c r="F81" s="18">
        <f t="shared" si="10"/>
        <v>2.1146355036171398E-2</v>
      </c>
      <c r="G81" s="18">
        <f t="shared" si="7"/>
        <v>2.0887012855979003E-2</v>
      </c>
      <c r="H81" s="13">
        <f t="shared" si="13"/>
        <v>88301.924970631764</v>
      </c>
      <c r="I81" s="13">
        <f t="shared" si="11"/>
        <v>1844.363442069279</v>
      </c>
      <c r="J81" s="13">
        <f t="shared" si="8"/>
        <v>87218.976457855111</v>
      </c>
      <c r="K81" s="13">
        <f t="shared" si="9"/>
        <v>1377156.8799754786</v>
      </c>
      <c r="L81" s="20">
        <f t="shared" si="12"/>
        <v>15.596000658349245</v>
      </c>
    </row>
    <row r="82" spans="1:12" x14ac:dyDescent="0.2">
      <c r="A82" s="16">
        <v>73</v>
      </c>
      <c r="B82" s="8">
        <v>16</v>
      </c>
      <c r="C82" s="8">
        <v>1032</v>
      </c>
      <c r="D82" s="8">
        <v>851</v>
      </c>
      <c r="E82" s="17">
        <v>0.57893835616438361</v>
      </c>
      <c r="F82" s="18">
        <f t="shared" si="10"/>
        <v>1.6994158258098777E-2</v>
      </c>
      <c r="G82" s="18">
        <f t="shared" si="7"/>
        <v>1.687341901986816E-2</v>
      </c>
      <c r="H82" s="13">
        <f t="shared" si="13"/>
        <v>86457.561528562481</v>
      </c>
      <c r="I82" s="13">
        <f t="shared" si="11"/>
        <v>1458.8346631074678</v>
      </c>
      <c r="J82" s="13">
        <f t="shared" si="8"/>
        <v>85843.302207230066</v>
      </c>
      <c r="K82" s="13">
        <f t="shared" si="9"/>
        <v>1289937.9035176234</v>
      </c>
      <c r="L82" s="20">
        <f t="shared" si="12"/>
        <v>14.919896891742363</v>
      </c>
    </row>
    <row r="83" spans="1:12" x14ac:dyDescent="0.2">
      <c r="A83" s="16">
        <v>74</v>
      </c>
      <c r="B83" s="8">
        <v>17</v>
      </c>
      <c r="C83" s="8">
        <v>690</v>
      </c>
      <c r="D83" s="8">
        <v>1017</v>
      </c>
      <c r="E83" s="17">
        <v>0.34939564867042705</v>
      </c>
      <c r="F83" s="18">
        <f t="shared" si="10"/>
        <v>1.9917984768599881E-2</v>
      </c>
      <c r="G83" s="18">
        <f t="shared" si="7"/>
        <v>1.9663175040284947E-2</v>
      </c>
      <c r="H83" s="13">
        <f t="shared" si="13"/>
        <v>84998.726865455013</v>
      </c>
      <c r="I83" s="13">
        <f t="shared" si="11"/>
        <v>1671.3448445568126</v>
      </c>
      <c r="J83" s="13">
        <f t="shared" si="8"/>
        <v>83911.34263701411</v>
      </c>
      <c r="K83" s="13">
        <f t="shared" si="9"/>
        <v>1204094.6013103933</v>
      </c>
      <c r="L83" s="20">
        <f t="shared" si="12"/>
        <v>14.166031018515863</v>
      </c>
    </row>
    <row r="84" spans="1:12" x14ac:dyDescent="0.2">
      <c r="A84" s="16">
        <v>75</v>
      </c>
      <c r="B84" s="8">
        <v>11</v>
      </c>
      <c r="C84" s="8">
        <v>772</v>
      </c>
      <c r="D84" s="8">
        <v>679</v>
      </c>
      <c r="E84" s="17">
        <v>0.49066002490660027</v>
      </c>
      <c r="F84" s="18">
        <f t="shared" si="10"/>
        <v>1.5161957270847692E-2</v>
      </c>
      <c r="G84" s="18">
        <f t="shared" si="7"/>
        <v>1.5045764982527804E-2</v>
      </c>
      <c r="H84" s="13">
        <f t="shared" si="13"/>
        <v>83327.382020898207</v>
      </c>
      <c r="I84" s="13">
        <f t="shared" si="11"/>
        <v>1253.724206495747</v>
      </c>
      <c r="J84" s="13">
        <f t="shared" si="8"/>
        <v>82688.810164787661</v>
      </c>
      <c r="K84" s="13">
        <f t="shared" si="9"/>
        <v>1120183.2586733792</v>
      </c>
      <c r="L84" s="20">
        <f t="shared" si="12"/>
        <v>13.443159157363677</v>
      </c>
    </row>
    <row r="85" spans="1:12" x14ac:dyDescent="0.2">
      <c r="A85" s="16">
        <v>76</v>
      </c>
      <c r="B85" s="8">
        <v>23</v>
      </c>
      <c r="C85" s="8">
        <v>802</v>
      </c>
      <c r="D85" s="8">
        <v>767</v>
      </c>
      <c r="E85" s="17">
        <v>0.61131625967837988</v>
      </c>
      <c r="F85" s="18">
        <f t="shared" si="10"/>
        <v>2.9318036966220522E-2</v>
      </c>
      <c r="G85" s="18">
        <f t="shared" si="7"/>
        <v>2.8987709142264215E-2</v>
      </c>
      <c r="H85" s="13">
        <f t="shared" si="13"/>
        <v>82073.657814402453</v>
      </c>
      <c r="I85" s="13">
        <f t="shared" si="11"/>
        <v>2379.1273209656188</v>
      </c>
      <c r="J85" s="13">
        <f t="shared" si="8"/>
        <v>81148.929708588184</v>
      </c>
      <c r="K85" s="13">
        <f t="shared" si="9"/>
        <v>1037494.4485085915</v>
      </c>
      <c r="L85" s="20">
        <f t="shared" si="12"/>
        <v>12.641016327732499</v>
      </c>
    </row>
    <row r="86" spans="1:12" x14ac:dyDescent="0.2">
      <c r="A86" s="16">
        <v>77</v>
      </c>
      <c r="B86" s="8">
        <v>20</v>
      </c>
      <c r="C86" s="8">
        <v>786</v>
      </c>
      <c r="D86" s="8">
        <v>775</v>
      </c>
      <c r="E86" s="17">
        <v>0.38465753424657534</v>
      </c>
      <c r="F86" s="18">
        <f t="shared" si="10"/>
        <v>2.5624599615631006E-2</v>
      </c>
      <c r="G86" s="18">
        <f t="shared" si="7"/>
        <v>2.5226825445918696E-2</v>
      </c>
      <c r="H86" s="13">
        <f t="shared" si="13"/>
        <v>79694.530493436832</v>
      </c>
      <c r="I86" s="13">
        <f t="shared" si="11"/>
        <v>2010.4400097523758</v>
      </c>
      <c r="J86" s="13">
        <f t="shared" si="8"/>
        <v>78457.421380586471</v>
      </c>
      <c r="K86" s="13">
        <f t="shared" si="9"/>
        <v>956345.51880000334</v>
      </c>
      <c r="L86" s="20">
        <f t="shared" si="12"/>
        <v>12.00013994534747</v>
      </c>
    </row>
    <row r="87" spans="1:12" x14ac:dyDescent="0.2">
      <c r="A87" s="16">
        <v>78</v>
      </c>
      <c r="B87" s="8">
        <v>18</v>
      </c>
      <c r="C87" s="8">
        <v>759</v>
      </c>
      <c r="D87" s="8">
        <v>777</v>
      </c>
      <c r="E87" s="17">
        <v>0.49786910197869105</v>
      </c>
      <c r="F87" s="18">
        <f t="shared" si="10"/>
        <v>2.34375E-2</v>
      </c>
      <c r="G87" s="18">
        <f t="shared" si="7"/>
        <v>2.3164879644875697E-2</v>
      </c>
      <c r="H87" s="13">
        <f t="shared" si="13"/>
        <v>77684.090483684457</v>
      </c>
      <c r="I87" s="13">
        <f t="shared" si="11"/>
        <v>1799.542606376184</v>
      </c>
      <c r="J87" s="13">
        <f t="shared" si="8"/>
        <v>76780.484538717181</v>
      </c>
      <c r="K87" s="13">
        <f t="shared" si="9"/>
        <v>877888.09741941688</v>
      </c>
      <c r="L87" s="20">
        <f t="shared" si="12"/>
        <v>11.300745003943822</v>
      </c>
    </row>
    <row r="88" spans="1:12" x14ac:dyDescent="0.2">
      <c r="A88" s="16">
        <v>79</v>
      </c>
      <c r="B88" s="8">
        <v>22</v>
      </c>
      <c r="C88" s="8">
        <v>734</v>
      </c>
      <c r="D88" s="8">
        <v>735</v>
      </c>
      <c r="E88" s="17">
        <v>0.53399750933997503</v>
      </c>
      <c r="F88" s="18">
        <f t="shared" si="10"/>
        <v>2.9952348536419333E-2</v>
      </c>
      <c r="G88" s="18">
        <f t="shared" si="7"/>
        <v>2.9540032630148125E-2</v>
      </c>
      <c r="H88" s="13">
        <f t="shared" si="13"/>
        <v>75884.547877308272</v>
      </c>
      <c r="I88" s="13">
        <f t="shared" si="11"/>
        <v>2241.6320204197241</v>
      </c>
      <c r="J88" s="13">
        <f t="shared" si="8"/>
        <v>74839.941772649414</v>
      </c>
      <c r="K88" s="13">
        <f t="shared" si="9"/>
        <v>801107.61288069969</v>
      </c>
      <c r="L88" s="20">
        <f t="shared" si="12"/>
        <v>10.556926743188182</v>
      </c>
    </row>
    <row r="89" spans="1:12" x14ac:dyDescent="0.2">
      <c r="A89" s="16">
        <v>80</v>
      </c>
      <c r="B89" s="8">
        <v>34</v>
      </c>
      <c r="C89" s="8">
        <v>702</v>
      </c>
      <c r="D89" s="8">
        <v>710</v>
      </c>
      <c r="E89" s="17">
        <v>0.53029814665592256</v>
      </c>
      <c r="F89" s="18">
        <f t="shared" si="10"/>
        <v>4.8158640226628892E-2</v>
      </c>
      <c r="G89" s="18">
        <f t="shared" si="7"/>
        <v>4.7093378466068848E-2</v>
      </c>
      <c r="H89" s="13">
        <f t="shared" si="13"/>
        <v>73642.915856888547</v>
      </c>
      <c r="I89" s="13">
        <f t="shared" si="11"/>
        <v>3468.0937077933154</v>
      </c>
      <c r="J89" s="13">
        <f t="shared" si="8"/>
        <v>72013.945814767096</v>
      </c>
      <c r="K89" s="13">
        <f t="shared" si="9"/>
        <v>726267.67110805027</v>
      </c>
      <c r="L89" s="20">
        <f t="shared" si="12"/>
        <v>9.8620167691270915</v>
      </c>
    </row>
    <row r="90" spans="1:12" x14ac:dyDescent="0.2">
      <c r="A90" s="16">
        <v>81</v>
      </c>
      <c r="B90" s="8">
        <v>28</v>
      </c>
      <c r="C90" s="8">
        <v>638</v>
      </c>
      <c r="D90" s="8">
        <v>676</v>
      </c>
      <c r="E90" s="17">
        <v>0.47866927592954989</v>
      </c>
      <c r="F90" s="18">
        <f t="shared" si="10"/>
        <v>4.2617960426179602E-2</v>
      </c>
      <c r="G90" s="18">
        <f t="shared" si="7"/>
        <v>4.1691653102601443E-2</v>
      </c>
      <c r="H90" s="13">
        <f t="shared" si="13"/>
        <v>70174.822149095227</v>
      </c>
      <c r="I90" s="13">
        <f t="shared" si="11"/>
        <v>2925.7043415768303</v>
      </c>
      <c r="J90" s="13">
        <f t="shared" si="8"/>
        <v>68649.562586284927</v>
      </c>
      <c r="K90" s="13">
        <f t="shared" si="9"/>
        <v>654253.72529328323</v>
      </c>
      <c r="L90" s="20">
        <f t="shared" si="12"/>
        <v>9.3231974838958482</v>
      </c>
    </row>
    <row r="91" spans="1:12" x14ac:dyDescent="0.2">
      <c r="A91" s="16">
        <v>82</v>
      </c>
      <c r="B91" s="8">
        <v>32</v>
      </c>
      <c r="C91" s="8">
        <v>569</v>
      </c>
      <c r="D91" s="8">
        <v>618</v>
      </c>
      <c r="E91" s="17">
        <v>0.45761986301369878</v>
      </c>
      <c r="F91" s="18">
        <f t="shared" si="10"/>
        <v>5.3917438921651219E-2</v>
      </c>
      <c r="G91" s="18">
        <f t="shared" si="7"/>
        <v>5.238549083366037E-2</v>
      </c>
      <c r="H91" s="13">
        <f t="shared" si="13"/>
        <v>67249.1178075184</v>
      </c>
      <c r="I91" s="13">
        <f t="shared" si="11"/>
        <v>3522.8780444775016</v>
      </c>
      <c r="J91" s="13">
        <f t="shared" si="8"/>
        <v>65338.378731168654</v>
      </c>
      <c r="K91" s="13">
        <f t="shared" si="9"/>
        <v>585604.16270699829</v>
      </c>
      <c r="L91" s="20">
        <f t="shared" si="12"/>
        <v>8.7079828226613287</v>
      </c>
    </row>
    <row r="92" spans="1:12" x14ac:dyDescent="0.2">
      <c r="A92" s="16">
        <v>83</v>
      </c>
      <c r="B92" s="8">
        <v>31</v>
      </c>
      <c r="C92" s="8">
        <v>594</v>
      </c>
      <c r="D92" s="8">
        <v>556</v>
      </c>
      <c r="E92" s="17">
        <v>0.58868758285461786</v>
      </c>
      <c r="F92" s="18">
        <f t="shared" si="10"/>
        <v>5.3913043478260869E-2</v>
      </c>
      <c r="G92" s="18">
        <f t="shared" si="7"/>
        <v>5.274345193423733E-2</v>
      </c>
      <c r="H92" s="13">
        <f t="shared" si="13"/>
        <v>63726.239763040896</v>
      </c>
      <c r="I92" s="13">
        <f t="shared" si="11"/>
        <v>3361.1418638916311</v>
      </c>
      <c r="J92" s="13">
        <f t="shared" si="8"/>
        <v>62343.760378635096</v>
      </c>
      <c r="K92" s="13">
        <f t="shared" si="9"/>
        <v>520265.7839758296</v>
      </c>
      <c r="L92" s="20">
        <f t="shared" si="12"/>
        <v>8.1640747345266469</v>
      </c>
    </row>
    <row r="93" spans="1:12" x14ac:dyDescent="0.2">
      <c r="A93" s="16">
        <v>84</v>
      </c>
      <c r="B93" s="8">
        <v>32</v>
      </c>
      <c r="C93" s="8">
        <v>529</v>
      </c>
      <c r="D93" s="8">
        <v>577</v>
      </c>
      <c r="E93" s="17">
        <v>0.48518835616438344</v>
      </c>
      <c r="F93" s="18">
        <f t="shared" si="10"/>
        <v>5.7866184448462928E-2</v>
      </c>
      <c r="G93" s="18">
        <f t="shared" si="7"/>
        <v>5.6192208142097008E-2</v>
      </c>
      <c r="H93" s="13">
        <f t="shared" si="13"/>
        <v>60365.097899149267</v>
      </c>
      <c r="I93" s="13">
        <f t="shared" si="11"/>
        <v>3392.0481456670586</v>
      </c>
      <c r="J93" s="13">
        <f t="shared" si="8"/>
        <v>58618.83201730885</v>
      </c>
      <c r="K93" s="13">
        <f t="shared" si="9"/>
        <v>457922.02359719452</v>
      </c>
      <c r="L93" s="20">
        <f t="shared" si="12"/>
        <v>7.5858739492518588</v>
      </c>
    </row>
    <row r="94" spans="1:12" x14ac:dyDescent="0.2">
      <c r="A94" s="16">
        <v>85</v>
      </c>
      <c r="B94" s="8">
        <v>27</v>
      </c>
      <c r="C94" s="8">
        <v>489</v>
      </c>
      <c r="D94" s="8">
        <v>510</v>
      </c>
      <c r="E94" s="17">
        <v>0.46920345002536773</v>
      </c>
      <c r="F94" s="18">
        <f t="shared" si="10"/>
        <v>5.4054054054054057E-2</v>
      </c>
      <c r="G94" s="18">
        <f t="shared" si="7"/>
        <v>5.2546407995798426E-2</v>
      </c>
      <c r="H94" s="13">
        <f t="shared" si="13"/>
        <v>56973.049753482206</v>
      </c>
      <c r="I94" s="13">
        <f t="shared" si="11"/>
        <v>2993.7291171113989</v>
      </c>
      <c r="J94" s="13">
        <f t="shared" si="8"/>
        <v>55383.988666560872</v>
      </c>
      <c r="K94" s="13">
        <f t="shared" si="9"/>
        <v>399303.19157988566</v>
      </c>
      <c r="L94" s="20">
        <f t="shared" si="12"/>
        <v>7.0086329116597827</v>
      </c>
    </row>
    <row r="95" spans="1:12" x14ac:dyDescent="0.2">
      <c r="A95" s="16">
        <v>86</v>
      </c>
      <c r="B95" s="8">
        <v>46</v>
      </c>
      <c r="C95" s="8">
        <v>455</v>
      </c>
      <c r="D95" s="8">
        <v>461</v>
      </c>
      <c r="E95" s="17">
        <v>0.47891602144133411</v>
      </c>
      <c r="F95" s="18">
        <f t="shared" si="10"/>
        <v>0.10043668122270742</v>
      </c>
      <c r="G95" s="18">
        <f t="shared" si="7"/>
        <v>9.544165212398889E-2</v>
      </c>
      <c r="H95" s="13">
        <f t="shared" si="13"/>
        <v>53979.320636370809</v>
      </c>
      <c r="I95" s="13">
        <f t="shared" si="11"/>
        <v>5151.8755420657571</v>
      </c>
      <c r="J95" s="13">
        <f t="shared" si="8"/>
        <v>51294.760831872103</v>
      </c>
      <c r="K95" s="13">
        <f t="shared" si="9"/>
        <v>343919.20291332481</v>
      </c>
      <c r="L95" s="20">
        <f t="shared" si="12"/>
        <v>6.3713140302398505</v>
      </c>
    </row>
    <row r="96" spans="1:12" x14ac:dyDescent="0.2">
      <c r="A96" s="16">
        <v>87</v>
      </c>
      <c r="B96" s="8">
        <v>47</v>
      </c>
      <c r="C96" s="8">
        <v>408</v>
      </c>
      <c r="D96" s="8">
        <v>435</v>
      </c>
      <c r="E96" s="17">
        <v>0.48376566598659276</v>
      </c>
      <c r="F96" s="18">
        <f t="shared" si="10"/>
        <v>0.11150652431791222</v>
      </c>
      <c r="G96" s="18">
        <f t="shared" si="7"/>
        <v>0.10543719096393132</v>
      </c>
      <c r="H96" s="13">
        <f t="shared" si="13"/>
        <v>48827.445094305054</v>
      </c>
      <c r="I96" s="13">
        <f t="shared" si="11"/>
        <v>5148.2286526891139</v>
      </c>
      <c r="J96" s="13">
        <f t="shared" si="8"/>
        <v>46169.752704435348</v>
      </c>
      <c r="K96" s="13">
        <f t="shared" si="9"/>
        <v>292624.4420814527</v>
      </c>
      <c r="L96" s="20">
        <f t="shared" si="12"/>
        <v>5.9930320236145773</v>
      </c>
    </row>
    <row r="97" spans="1:12" x14ac:dyDescent="0.2">
      <c r="A97" s="16">
        <v>88</v>
      </c>
      <c r="B97" s="8">
        <v>37</v>
      </c>
      <c r="C97" s="8">
        <v>299</v>
      </c>
      <c r="D97" s="8">
        <v>382</v>
      </c>
      <c r="E97" s="17">
        <v>0.48715290633098868</v>
      </c>
      <c r="F97" s="18">
        <f t="shared" si="10"/>
        <v>0.10866372980910426</v>
      </c>
      <c r="G97" s="18">
        <f t="shared" si="7"/>
        <v>0.10292778287992013</v>
      </c>
      <c r="H97" s="13">
        <f t="shared" si="13"/>
        <v>43679.216441615943</v>
      </c>
      <c r="I97" s="13">
        <f t="shared" si="11"/>
        <v>4495.8049062676837</v>
      </c>
      <c r="J97" s="13">
        <f t="shared" si="8"/>
        <v>41373.555961733684</v>
      </c>
      <c r="K97" s="13">
        <f t="shared" si="9"/>
        <v>246454.68937701735</v>
      </c>
      <c r="L97" s="20">
        <f t="shared" si="12"/>
        <v>5.6423789036243885</v>
      </c>
    </row>
    <row r="98" spans="1:12" x14ac:dyDescent="0.2">
      <c r="A98" s="16">
        <v>89</v>
      </c>
      <c r="B98" s="8">
        <v>32</v>
      </c>
      <c r="C98" s="8">
        <v>290</v>
      </c>
      <c r="D98" s="8">
        <v>277</v>
      </c>
      <c r="E98" s="17">
        <v>0.54888698630136967</v>
      </c>
      <c r="F98" s="18">
        <f t="shared" si="10"/>
        <v>0.1128747795414462</v>
      </c>
      <c r="G98" s="18">
        <f t="shared" si="7"/>
        <v>0.10740575558753614</v>
      </c>
      <c r="H98" s="13">
        <f t="shared" si="13"/>
        <v>39183.411535348263</v>
      </c>
      <c r="I98" s="13">
        <f t="shared" si="11"/>
        <v>4208.5239224514598</v>
      </c>
      <c r="J98" s="13">
        <f t="shared" si="8"/>
        <v>37284.891625468408</v>
      </c>
      <c r="K98" s="13">
        <f>K99+J98</f>
        <v>205081.13341528366</v>
      </c>
      <c r="L98" s="20">
        <f t="shared" si="12"/>
        <v>5.2338764129885735</v>
      </c>
    </row>
    <row r="99" spans="1:12" x14ac:dyDescent="0.2">
      <c r="A99" s="16">
        <v>90</v>
      </c>
      <c r="B99" s="8">
        <v>32</v>
      </c>
      <c r="C99" s="8">
        <v>254</v>
      </c>
      <c r="D99" s="8">
        <v>274</v>
      </c>
      <c r="E99" s="17">
        <v>0.47696917808219186</v>
      </c>
      <c r="F99" s="22">
        <f t="shared" si="10"/>
        <v>0.12121212121212122</v>
      </c>
      <c r="G99" s="22">
        <f t="shared" si="7"/>
        <v>0.11398569323405129</v>
      </c>
      <c r="H99" s="23">
        <f t="shared" si="13"/>
        <v>34974.887612896804</v>
      </c>
      <c r="I99" s="23">
        <f t="shared" si="11"/>
        <v>3986.6368103390755</v>
      </c>
      <c r="J99" s="23">
        <f t="shared" si="8"/>
        <v>32889.753685297372</v>
      </c>
      <c r="K99" s="23">
        <f t="shared" ref="K99:K108" si="14">K100+J99</f>
        <v>167796.24178981525</v>
      </c>
      <c r="L99" s="24">
        <f t="shared" si="12"/>
        <v>4.7976206141672142</v>
      </c>
    </row>
    <row r="100" spans="1:12" x14ac:dyDescent="0.2">
      <c r="A100" s="16">
        <v>91</v>
      </c>
      <c r="B100" s="8">
        <v>36</v>
      </c>
      <c r="C100" s="8">
        <v>214</v>
      </c>
      <c r="D100" s="8">
        <v>218</v>
      </c>
      <c r="E100" s="17">
        <v>0.52450532724505328</v>
      </c>
      <c r="F100" s="22">
        <f t="shared" si="10"/>
        <v>0.16666666666666666</v>
      </c>
      <c r="G100" s="22">
        <f t="shared" si="7"/>
        <v>0.15442835652500939</v>
      </c>
      <c r="H100" s="23">
        <f t="shared" si="13"/>
        <v>30988.25080255773</v>
      </c>
      <c r="I100" s="23">
        <f t="shared" si="11"/>
        <v>4785.4646430237935</v>
      </c>
      <c r="J100" s="23">
        <f t="shared" si="8"/>
        <v>28712.787858142761</v>
      </c>
      <c r="K100" s="23">
        <f t="shared" si="14"/>
        <v>134906.48810451789</v>
      </c>
      <c r="L100" s="24">
        <f t="shared" si="12"/>
        <v>4.3534721906078957</v>
      </c>
    </row>
    <row r="101" spans="1:12" x14ac:dyDescent="0.2">
      <c r="A101" s="16">
        <v>92</v>
      </c>
      <c r="B101" s="8">
        <v>29</v>
      </c>
      <c r="C101" s="8">
        <v>161</v>
      </c>
      <c r="D101" s="8">
        <v>195</v>
      </c>
      <c r="E101" s="17">
        <v>0.43438828530940005</v>
      </c>
      <c r="F101" s="22">
        <f t="shared" si="10"/>
        <v>0.16292134831460675</v>
      </c>
      <c r="G101" s="22">
        <f t="shared" si="7"/>
        <v>0.14917485237538228</v>
      </c>
      <c r="H101" s="23">
        <f t="shared" si="13"/>
        <v>26202.786159533935</v>
      </c>
      <c r="I101" s="23">
        <f t="shared" si="11"/>
        <v>3908.7967571721847</v>
      </c>
      <c r="J101" s="23">
        <f t="shared" si="8"/>
        <v>23991.924923332717</v>
      </c>
      <c r="K101" s="23">
        <f t="shared" si="14"/>
        <v>106193.70024637513</v>
      </c>
      <c r="L101" s="24">
        <f t="shared" si="12"/>
        <v>4.0527636870301418</v>
      </c>
    </row>
    <row r="102" spans="1:12" x14ac:dyDescent="0.2">
      <c r="A102" s="16">
        <v>93</v>
      </c>
      <c r="B102" s="8">
        <v>36</v>
      </c>
      <c r="C102" s="8">
        <v>130</v>
      </c>
      <c r="D102" s="8">
        <v>146</v>
      </c>
      <c r="E102" s="17">
        <v>0.38310502283105025</v>
      </c>
      <c r="F102" s="22">
        <f t="shared" si="10"/>
        <v>0.2608695652173913</v>
      </c>
      <c r="G102" s="22">
        <f t="shared" si="7"/>
        <v>0.22470757233736918</v>
      </c>
      <c r="H102" s="23">
        <f t="shared" si="13"/>
        <v>22293.989402361749</v>
      </c>
      <c r="I102" s="23">
        <f t="shared" si="11"/>
        <v>5009.6282363197442</v>
      </c>
      <c r="J102" s="23">
        <f t="shared" si="8"/>
        <v>19203.574905892357</v>
      </c>
      <c r="K102" s="23">
        <f t="shared" si="14"/>
        <v>82201.775323042413</v>
      </c>
      <c r="L102" s="24">
        <f t="shared" si="12"/>
        <v>3.6871720821009379</v>
      </c>
    </row>
    <row r="103" spans="1:12" x14ac:dyDescent="0.2">
      <c r="A103" s="16">
        <v>94</v>
      </c>
      <c r="B103" s="8">
        <v>10</v>
      </c>
      <c r="C103" s="8">
        <v>91</v>
      </c>
      <c r="D103" s="8">
        <v>111</v>
      </c>
      <c r="E103" s="17">
        <v>0.44958904109589037</v>
      </c>
      <c r="F103" s="22">
        <f t="shared" si="10"/>
        <v>9.9009900990099015E-2</v>
      </c>
      <c r="G103" s="22">
        <f t="shared" si="7"/>
        <v>9.3893090497504772E-2</v>
      </c>
      <c r="H103" s="23">
        <f t="shared" si="13"/>
        <v>17284.361166042007</v>
      </c>
      <c r="I103" s="23">
        <f t="shared" si="11"/>
        <v>1622.8820871547391</v>
      </c>
      <c r="J103" s="23">
        <f t="shared" si="8"/>
        <v>16391.109080262864</v>
      </c>
      <c r="K103" s="23">
        <f t="shared" si="14"/>
        <v>62998.200417150059</v>
      </c>
      <c r="L103" s="24">
        <f t="shared" si="12"/>
        <v>3.6448093054732316</v>
      </c>
    </row>
    <row r="104" spans="1:12" x14ac:dyDescent="0.2">
      <c r="A104" s="16">
        <v>95</v>
      </c>
      <c r="B104" s="8">
        <v>15</v>
      </c>
      <c r="C104" s="8">
        <v>65</v>
      </c>
      <c r="D104" s="8">
        <v>83</v>
      </c>
      <c r="E104" s="17">
        <v>0.5578082191780821</v>
      </c>
      <c r="F104" s="22">
        <f t="shared" si="10"/>
        <v>0.20270270270270271</v>
      </c>
      <c r="G104" s="22">
        <f t="shared" si="7"/>
        <v>0.18602833746729641</v>
      </c>
      <c r="H104" s="23">
        <f t="shared" si="13"/>
        <v>15661.479078887267</v>
      </c>
      <c r="I104" s="23">
        <f t="shared" si="11"/>
        <v>2913.4789153242432</v>
      </c>
      <c r="J104" s="23">
        <f t="shared" si="8"/>
        <v>14373.16264893293</v>
      </c>
      <c r="K104" s="23">
        <f t="shared" si="14"/>
        <v>46607.091336887192</v>
      </c>
      <c r="L104" s="24">
        <f t="shared" si="12"/>
        <v>2.975906113472814</v>
      </c>
    </row>
    <row r="105" spans="1:12" x14ac:dyDescent="0.2">
      <c r="A105" s="16">
        <v>96</v>
      </c>
      <c r="B105" s="8">
        <v>18</v>
      </c>
      <c r="C105" s="8">
        <v>53</v>
      </c>
      <c r="D105" s="8">
        <v>57</v>
      </c>
      <c r="E105" s="17">
        <v>0.55342465753424652</v>
      </c>
      <c r="F105" s="22">
        <f t="shared" si="10"/>
        <v>0.32727272727272727</v>
      </c>
      <c r="G105" s="22">
        <f t="shared" si="7"/>
        <v>0.28554044069711854</v>
      </c>
      <c r="H105" s="23">
        <f t="shared" si="13"/>
        <v>12748.000163563023</v>
      </c>
      <c r="I105" s="23">
        <f t="shared" si="11"/>
        <v>3640.0695847107249</v>
      </c>
      <c r="J105" s="23">
        <f t="shared" si="8"/>
        <v>11122.434842171659</v>
      </c>
      <c r="K105" s="23">
        <f t="shared" si="14"/>
        <v>32233.928687954263</v>
      </c>
      <c r="L105" s="24">
        <f t="shared" si="12"/>
        <v>2.528547872166405</v>
      </c>
    </row>
    <row r="106" spans="1:12" x14ac:dyDescent="0.2">
      <c r="A106" s="16">
        <v>97</v>
      </c>
      <c r="B106" s="8">
        <v>11</v>
      </c>
      <c r="C106" s="8">
        <v>48</v>
      </c>
      <c r="D106" s="8">
        <v>36</v>
      </c>
      <c r="E106" s="17">
        <v>0.48742216687422169</v>
      </c>
      <c r="F106" s="22">
        <f t="shared" si="10"/>
        <v>0.26190476190476192</v>
      </c>
      <c r="G106" s="22">
        <f t="shared" si="7"/>
        <v>0.23090637221072005</v>
      </c>
      <c r="H106" s="23">
        <f t="shared" si="13"/>
        <v>9107.9305788522979</v>
      </c>
      <c r="I106" s="23">
        <f t="shared" si="11"/>
        <v>2103.0792083098677</v>
      </c>
      <c r="J106" s="23">
        <f t="shared" si="8"/>
        <v>8029.9387953649484</v>
      </c>
      <c r="K106" s="23">
        <f t="shared" si="14"/>
        <v>21111.493845782607</v>
      </c>
      <c r="L106" s="24">
        <f t="shared" si="12"/>
        <v>2.3179243257300817</v>
      </c>
    </row>
    <row r="107" spans="1:12" x14ac:dyDescent="0.2">
      <c r="A107" s="16">
        <v>98</v>
      </c>
      <c r="B107" s="8">
        <v>5</v>
      </c>
      <c r="C107" s="8">
        <v>38</v>
      </c>
      <c r="D107" s="8">
        <v>39</v>
      </c>
      <c r="E107" s="17">
        <v>0.50739726027397258</v>
      </c>
      <c r="F107" s="22">
        <f t="shared" si="10"/>
        <v>0.12987012987012986</v>
      </c>
      <c r="G107" s="22">
        <f t="shared" si="7"/>
        <v>0.12206133163896597</v>
      </c>
      <c r="H107" s="23">
        <f t="shared" si="13"/>
        <v>7004.8513705424302</v>
      </c>
      <c r="I107" s="23">
        <f t="shared" si="11"/>
        <v>855.02148622144489</v>
      </c>
      <c r="J107" s="23">
        <f t="shared" si="8"/>
        <v>6583.6654439051263</v>
      </c>
      <c r="K107" s="23">
        <f t="shared" si="14"/>
        <v>13081.555050417657</v>
      </c>
      <c r="L107" s="24">
        <f t="shared" si="12"/>
        <v>1.867499302758892</v>
      </c>
    </row>
    <row r="108" spans="1:12" x14ac:dyDescent="0.2">
      <c r="A108" s="16">
        <v>99</v>
      </c>
      <c r="B108" s="8">
        <v>10</v>
      </c>
      <c r="C108" s="8">
        <v>24</v>
      </c>
      <c r="D108" s="8">
        <v>30</v>
      </c>
      <c r="E108" s="17">
        <v>0.54465753424657526</v>
      </c>
      <c r="F108" s="22">
        <f t="shared" si="10"/>
        <v>0.37037037037037035</v>
      </c>
      <c r="G108" s="22">
        <f t="shared" si="7"/>
        <v>0.316922809759486</v>
      </c>
      <c r="H108" s="23">
        <f t="shared" si="13"/>
        <v>6149.829884320985</v>
      </c>
      <c r="I108" s="23">
        <f t="shared" si="11"/>
        <v>1949.0213664818614</v>
      </c>
      <c r="J108" s="23">
        <f t="shared" si="8"/>
        <v>5262.3576895010247</v>
      </c>
      <c r="K108" s="23">
        <f t="shared" si="14"/>
        <v>6497.8896065125318</v>
      </c>
      <c r="L108" s="24">
        <f t="shared" si="12"/>
        <v>1.0565966423037045</v>
      </c>
    </row>
    <row r="109" spans="1:12" x14ac:dyDescent="0.2">
      <c r="A109" s="16" t="s">
        <v>22</v>
      </c>
      <c r="B109" s="8">
        <v>15</v>
      </c>
      <c r="C109" s="8">
        <v>48</v>
      </c>
      <c r="D109" s="8">
        <v>54</v>
      </c>
      <c r="E109" s="17"/>
      <c r="F109" s="22">
        <f>B109/((C109+D109)/2)</f>
        <v>0.29411764705882354</v>
      </c>
      <c r="G109" s="22">
        <v>1</v>
      </c>
      <c r="H109" s="23">
        <f>H108-I108</f>
        <v>4200.8085178391239</v>
      </c>
      <c r="I109" s="23">
        <f>H109*G109</f>
        <v>4200.8085178391239</v>
      </c>
      <c r="J109" s="23">
        <f>H109*F109</f>
        <v>1235.5319170115069</v>
      </c>
      <c r="K109" s="23">
        <f>J109</f>
        <v>1235.5319170115069</v>
      </c>
      <c r="L109" s="24">
        <f>K109/H109</f>
        <v>0.29411764705882354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8">
        <v>1681</v>
      </c>
      <c r="D9" s="8">
        <v>1570</v>
      </c>
      <c r="E9" s="17">
        <v>3.0136986301369861E-2</v>
      </c>
      <c r="F9" s="18">
        <f>B9/((C9+D9)/2)</f>
        <v>3.0759766225776685E-3</v>
      </c>
      <c r="G9" s="18">
        <f t="shared" ref="G9:G72" si="0">F9/((1+(1-E9)*F9))</f>
        <v>3.0668274300406249E-3</v>
      </c>
      <c r="H9" s="13">
        <v>100000</v>
      </c>
      <c r="I9" s="13">
        <f>H9*G9</f>
        <v>306.6827430040625</v>
      </c>
      <c r="J9" s="13">
        <f t="shared" ref="J9:J72" si="1">H10+I9*E9</f>
        <v>99702.559750620727</v>
      </c>
      <c r="K9" s="13">
        <f t="shared" ref="K9:K72" si="2">K10+J9</f>
        <v>8440025.2863792889</v>
      </c>
      <c r="L9" s="19">
        <f>K9/H9</f>
        <v>84.400252863792886</v>
      </c>
    </row>
    <row r="10" spans="1:13" x14ac:dyDescent="0.2">
      <c r="A10" s="16">
        <v>1</v>
      </c>
      <c r="B10" s="8">
        <v>0</v>
      </c>
      <c r="C10" s="8">
        <v>2073</v>
      </c>
      <c r="D10" s="8">
        <v>1833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99693.317256995942</v>
      </c>
      <c r="I10" s="13">
        <f t="shared" ref="I10:I73" si="4">H10*G10</f>
        <v>0</v>
      </c>
      <c r="J10" s="13">
        <f t="shared" si="1"/>
        <v>99693.317256995942</v>
      </c>
      <c r="K10" s="13">
        <f t="shared" si="2"/>
        <v>8340322.7266286686</v>
      </c>
      <c r="L10" s="20">
        <f t="shared" ref="L10:L73" si="5">K10/H10</f>
        <v>83.65979742783</v>
      </c>
    </row>
    <row r="11" spans="1:13" x14ac:dyDescent="0.2">
      <c r="A11" s="16">
        <v>2</v>
      </c>
      <c r="B11" s="8">
        <v>0</v>
      </c>
      <c r="C11" s="8">
        <v>2151</v>
      </c>
      <c r="D11" s="8">
        <v>2102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99693.317256995942</v>
      </c>
      <c r="I11" s="13">
        <f t="shared" si="4"/>
        <v>0</v>
      </c>
      <c r="J11" s="13">
        <f t="shared" si="1"/>
        <v>99693.317256995942</v>
      </c>
      <c r="K11" s="13">
        <f t="shared" si="2"/>
        <v>8240629.4093716722</v>
      </c>
      <c r="L11" s="20">
        <f t="shared" si="5"/>
        <v>82.659797427829986</v>
      </c>
    </row>
    <row r="12" spans="1:13" x14ac:dyDescent="0.2">
      <c r="A12" s="16">
        <v>3</v>
      </c>
      <c r="B12" s="8">
        <v>0</v>
      </c>
      <c r="C12" s="8">
        <v>2414</v>
      </c>
      <c r="D12" s="8">
        <v>2160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99693.317256995942</v>
      </c>
      <c r="I12" s="13">
        <f t="shared" si="4"/>
        <v>0</v>
      </c>
      <c r="J12" s="13">
        <f t="shared" si="1"/>
        <v>99693.317256995942</v>
      </c>
      <c r="K12" s="13">
        <f t="shared" si="2"/>
        <v>8140936.0921146758</v>
      </c>
      <c r="L12" s="20">
        <f t="shared" si="5"/>
        <v>81.659797427829986</v>
      </c>
    </row>
    <row r="13" spans="1:13" x14ac:dyDescent="0.2">
      <c r="A13" s="16">
        <v>4</v>
      </c>
      <c r="B13" s="8">
        <v>0</v>
      </c>
      <c r="C13" s="8">
        <v>2444</v>
      </c>
      <c r="D13" s="8">
        <v>2405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99693.317256995942</v>
      </c>
      <c r="I13" s="13">
        <f t="shared" si="4"/>
        <v>0</v>
      </c>
      <c r="J13" s="13">
        <f t="shared" si="1"/>
        <v>99693.317256995942</v>
      </c>
      <c r="K13" s="13">
        <f t="shared" si="2"/>
        <v>8041242.7748576794</v>
      </c>
      <c r="L13" s="20">
        <f t="shared" si="5"/>
        <v>80.659797427829986</v>
      </c>
    </row>
    <row r="14" spans="1:13" x14ac:dyDescent="0.2">
      <c r="A14" s="16">
        <v>5</v>
      </c>
      <c r="B14" s="8">
        <v>0</v>
      </c>
      <c r="C14" s="8">
        <v>2508</v>
      </c>
      <c r="D14" s="8">
        <v>2417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99693.317256995942</v>
      </c>
      <c r="I14" s="13">
        <f t="shared" si="4"/>
        <v>0</v>
      </c>
      <c r="J14" s="13">
        <f t="shared" si="1"/>
        <v>99693.317256995942</v>
      </c>
      <c r="K14" s="13">
        <f t="shared" si="2"/>
        <v>7941549.457600683</v>
      </c>
      <c r="L14" s="20">
        <f t="shared" si="5"/>
        <v>79.659797427829972</v>
      </c>
    </row>
    <row r="15" spans="1:13" x14ac:dyDescent="0.2">
      <c r="A15" s="16">
        <v>6</v>
      </c>
      <c r="B15" s="8">
        <v>0</v>
      </c>
      <c r="C15" s="8">
        <v>2506</v>
      </c>
      <c r="D15" s="8">
        <v>2495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99693.317256995942</v>
      </c>
      <c r="I15" s="13">
        <f t="shared" si="4"/>
        <v>0</v>
      </c>
      <c r="J15" s="13">
        <f t="shared" si="1"/>
        <v>99693.317256995942</v>
      </c>
      <c r="K15" s="13">
        <f t="shared" si="2"/>
        <v>7841856.1403436866</v>
      </c>
      <c r="L15" s="20">
        <f t="shared" si="5"/>
        <v>78.659797427829972</v>
      </c>
    </row>
    <row r="16" spans="1:13" x14ac:dyDescent="0.2">
      <c r="A16" s="16">
        <v>7</v>
      </c>
      <c r="B16" s="8">
        <v>1</v>
      </c>
      <c r="C16" s="8">
        <v>2429</v>
      </c>
      <c r="D16" s="8">
        <v>2495</v>
      </c>
      <c r="E16" s="17">
        <v>0.28219178082191781</v>
      </c>
      <c r="F16" s="18">
        <f t="shared" si="3"/>
        <v>4.0617384240454913E-4</v>
      </c>
      <c r="G16" s="18">
        <f t="shared" si="0"/>
        <v>4.0605545493785681E-4</v>
      </c>
      <c r="H16" s="13">
        <f t="shared" si="6"/>
        <v>99693.317256995942</v>
      </c>
      <c r="I16" s="13">
        <f t="shared" si="4"/>
        <v>40.481015293053581</v>
      </c>
      <c r="J16" s="13">
        <f t="shared" si="1"/>
        <v>99664.259651497909</v>
      </c>
      <c r="K16" s="13">
        <f t="shared" si="2"/>
        <v>7742162.8230866902</v>
      </c>
      <c r="L16" s="20">
        <f t="shared" si="5"/>
        <v>77.659797427829972</v>
      </c>
    </row>
    <row r="17" spans="1:12" x14ac:dyDescent="0.2">
      <c r="A17" s="16">
        <v>8</v>
      </c>
      <c r="B17" s="8">
        <v>0</v>
      </c>
      <c r="C17" s="8">
        <v>2481</v>
      </c>
      <c r="D17" s="8">
        <v>2419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99652.836241702884</v>
      </c>
      <c r="I17" s="13">
        <f t="shared" si="4"/>
        <v>0</v>
      </c>
      <c r="J17" s="13">
        <f t="shared" si="1"/>
        <v>99652.836241702884</v>
      </c>
      <c r="K17" s="13">
        <f t="shared" si="2"/>
        <v>7642498.5634351922</v>
      </c>
      <c r="L17" s="20">
        <f t="shared" si="5"/>
        <v>76.691229789975083</v>
      </c>
    </row>
    <row r="18" spans="1:12" x14ac:dyDescent="0.2">
      <c r="A18" s="16">
        <v>9</v>
      </c>
      <c r="B18" s="8">
        <v>0</v>
      </c>
      <c r="C18" s="8">
        <v>2357</v>
      </c>
      <c r="D18" s="8">
        <v>2467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99652.836241702884</v>
      </c>
      <c r="I18" s="13">
        <f t="shared" si="4"/>
        <v>0</v>
      </c>
      <c r="J18" s="13">
        <f t="shared" si="1"/>
        <v>99652.836241702884</v>
      </c>
      <c r="K18" s="13">
        <f t="shared" si="2"/>
        <v>7542845.7271934897</v>
      </c>
      <c r="L18" s="20">
        <f t="shared" si="5"/>
        <v>75.691229789975083</v>
      </c>
    </row>
    <row r="19" spans="1:12" x14ac:dyDescent="0.2">
      <c r="A19" s="16">
        <v>10</v>
      </c>
      <c r="B19" s="8">
        <v>0</v>
      </c>
      <c r="C19" s="8">
        <v>2235</v>
      </c>
      <c r="D19" s="8">
        <v>2342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99652.836241702884</v>
      </c>
      <c r="I19" s="13">
        <f t="shared" si="4"/>
        <v>0</v>
      </c>
      <c r="J19" s="13">
        <f t="shared" si="1"/>
        <v>99652.836241702884</v>
      </c>
      <c r="K19" s="13">
        <f t="shared" si="2"/>
        <v>7443192.8909517871</v>
      </c>
      <c r="L19" s="20">
        <f t="shared" si="5"/>
        <v>74.691229789975083</v>
      </c>
    </row>
    <row r="20" spans="1:12" x14ac:dyDescent="0.2">
      <c r="A20" s="16">
        <v>11</v>
      </c>
      <c r="B20" s="8">
        <v>1</v>
      </c>
      <c r="C20" s="8">
        <v>2137</v>
      </c>
      <c r="D20" s="8">
        <v>2235</v>
      </c>
      <c r="E20" s="17">
        <v>0.94246575342465755</v>
      </c>
      <c r="F20" s="18">
        <f t="shared" si="3"/>
        <v>4.5745654162854531E-4</v>
      </c>
      <c r="G20" s="18">
        <f t="shared" si="0"/>
        <v>4.5744450195573196E-4</v>
      </c>
      <c r="H20" s="13">
        <f t="shared" si="6"/>
        <v>99652.836241702884</v>
      </c>
      <c r="I20" s="13">
        <f t="shared" si="4"/>
        <v>45.585642043061895</v>
      </c>
      <c r="J20" s="13">
        <f t="shared" si="1"/>
        <v>99650.213506133281</v>
      </c>
      <c r="K20" s="13">
        <f t="shared" si="2"/>
        <v>7343540.0547100846</v>
      </c>
      <c r="L20" s="20">
        <f t="shared" si="5"/>
        <v>73.691229789975083</v>
      </c>
    </row>
    <row r="21" spans="1:12" x14ac:dyDescent="0.2">
      <c r="A21" s="16">
        <v>12</v>
      </c>
      <c r="B21" s="8">
        <v>0</v>
      </c>
      <c r="C21" s="8">
        <v>2049</v>
      </c>
      <c r="D21" s="8">
        <v>2122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99607.250599659819</v>
      </c>
      <c r="I21" s="13">
        <f t="shared" si="4"/>
        <v>0</v>
      </c>
      <c r="J21" s="13">
        <f t="shared" si="1"/>
        <v>99607.250599659819</v>
      </c>
      <c r="K21" s="13">
        <f t="shared" si="2"/>
        <v>7243889.8412039513</v>
      </c>
      <c r="L21" s="20">
        <f t="shared" si="5"/>
        <v>72.724523542151573</v>
      </c>
    </row>
    <row r="22" spans="1:12" x14ac:dyDescent="0.2">
      <c r="A22" s="16">
        <v>13</v>
      </c>
      <c r="B22" s="8">
        <v>0</v>
      </c>
      <c r="C22" s="8">
        <v>1963</v>
      </c>
      <c r="D22" s="8">
        <v>2046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99607.250599659819</v>
      </c>
      <c r="I22" s="13">
        <f t="shared" si="4"/>
        <v>0</v>
      </c>
      <c r="J22" s="13">
        <f t="shared" si="1"/>
        <v>99607.250599659819</v>
      </c>
      <c r="K22" s="13">
        <f t="shared" si="2"/>
        <v>7144282.5906042913</v>
      </c>
      <c r="L22" s="20">
        <f t="shared" si="5"/>
        <v>71.724523542151559</v>
      </c>
    </row>
    <row r="23" spans="1:12" x14ac:dyDescent="0.2">
      <c r="A23" s="16">
        <v>14</v>
      </c>
      <c r="B23" s="8">
        <v>0</v>
      </c>
      <c r="C23" s="8">
        <v>1798</v>
      </c>
      <c r="D23" s="8">
        <v>1961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99607.250599659819</v>
      </c>
      <c r="I23" s="13">
        <f t="shared" si="4"/>
        <v>0</v>
      </c>
      <c r="J23" s="13">
        <f t="shared" si="1"/>
        <v>99607.250599659819</v>
      </c>
      <c r="K23" s="13">
        <f t="shared" si="2"/>
        <v>7044675.3400046313</v>
      </c>
      <c r="L23" s="20">
        <f t="shared" si="5"/>
        <v>70.724523542151559</v>
      </c>
    </row>
    <row r="24" spans="1:12" x14ac:dyDescent="0.2">
      <c r="A24" s="16">
        <v>15</v>
      </c>
      <c r="B24" s="8">
        <v>0</v>
      </c>
      <c r="C24" s="8">
        <v>1795</v>
      </c>
      <c r="D24" s="8">
        <v>1791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99607.250599659819</v>
      </c>
      <c r="I24" s="13">
        <f t="shared" si="4"/>
        <v>0</v>
      </c>
      <c r="J24" s="13">
        <f t="shared" si="1"/>
        <v>99607.250599659819</v>
      </c>
      <c r="K24" s="13">
        <f t="shared" si="2"/>
        <v>6945068.0894049713</v>
      </c>
      <c r="L24" s="20">
        <f t="shared" si="5"/>
        <v>69.724523542151559</v>
      </c>
    </row>
    <row r="25" spans="1:12" x14ac:dyDescent="0.2">
      <c r="A25" s="16">
        <v>16</v>
      </c>
      <c r="B25" s="8">
        <v>1</v>
      </c>
      <c r="C25" s="8">
        <v>1720</v>
      </c>
      <c r="D25" s="8">
        <v>1772</v>
      </c>
      <c r="E25" s="17">
        <v>0.31232876712328766</v>
      </c>
      <c r="F25" s="18">
        <f t="shared" si="3"/>
        <v>5.7273768613974802E-4</v>
      </c>
      <c r="G25" s="18">
        <f t="shared" si="0"/>
        <v>5.7251219921542298E-4</v>
      </c>
      <c r="H25" s="13">
        <f t="shared" si="6"/>
        <v>99607.250599659819</v>
      </c>
      <c r="I25" s="13">
        <f t="shared" si="4"/>
        <v>57.026366098613003</v>
      </c>
      <c r="J25" s="13">
        <f t="shared" si="1"/>
        <v>99568.035208178306</v>
      </c>
      <c r="K25" s="13">
        <f t="shared" si="2"/>
        <v>6845460.8388053114</v>
      </c>
      <c r="L25" s="20">
        <f t="shared" si="5"/>
        <v>68.724523542151559</v>
      </c>
    </row>
    <row r="26" spans="1:12" x14ac:dyDescent="0.2">
      <c r="A26" s="16">
        <v>17</v>
      </c>
      <c r="B26" s="8">
        <v>1</v>
      </c>
      <c r="C26" s="8">
        <v>1630</v>
      </c>
      <c r="D26" s="8">
        <v>1729</v>
      </c>
      <c r="E26" s="17">
        <v>0.44931506849315067</v>
      </c>
      <c r="F26" s="18">
        <f t="shared" si="3"/>
        <v>5.9541530217326586E-4</v>
      </c>
      <c r="G26" s="18">
        <f t="shared" si="0"/>
        <v>5.9522013768338686E-4</v>
      </c>
      <c r="H26" s="13">
        <f t="shared" si="6"/>
        <v>99550.22423356121</v>
      </c>
      <c r="I26" s="13">
        <f t="shared" si="4"/>
        <v>59.254298174712339</v>
      </c>
      <c r="J26" s="13">
        <f t="shared" si="1"/>
        <v>99517.59378442938</v>
      </c>
      <c r="K26" s="13">
        <f t="shared" si="2"/>
        <v>6745892.8035971327</v>
      </c>
      <c r="L26" s="20">
        <f t="shared" si="5"/>
        <v>67.763712794560448</v>
      </c>
    </row>
    <row r="27" spans="1:12" x14ac:dyDescent="0.2">
      <c r="A27" s="16">
        <v>18</v>
      </c>
      <c r="B27" s="8">
        <v>1</v>
      </c>
      <c r="C27" s="8">
        <v>1650</v>
      </c>
      <c r="D27" s="8">
        <v>1635</v>
      </c>
      <c r="E27" s="17">
        <v>0.84931506849315064</v>
      </c>
      <c r="F27" s="18">
        <f t="shared" si="3"/>
        <v>6.0882800608828011E-4</v>
      </c>
      <c r="G27" s="18">
        <f t="shared" si="0"/>
        <v>6.0877215659621326E-4</v>
      </c>
      <c r="H27" s="13">
        <f t="shared" si="6"/>
        <v>99490.9699353865</v>
      </c>
      <c r="I27" s="13">
        <f t="shared" si="4"/>
        <v>60.567332329414256</v>
      </c>
      <c r="J27" s="13">
        <f t="shared" si="1"/>
        <v>99481.843351062882</v>
      </c>
      <c r="K27" s="13">
        <f t="shared" si="2"/>
        <v>6646375.2098127035</v>
      </c>
      <c r="L27" s="20">
        <f t="shared" si="5"/>
        <v>66.803803542463513</v>
      </c>
    </row>
    <row r="28" spans="1:12" x14ac:dyDescent="0.2">
      <c r="A28" s="16">
        <v>19</v>
      </c>
      <c r="B28" s="8">
        <v>0</v>
      </c>
      <c r="C28" s="8">
        <v>1720</v>
      </c>
      <c r="D28" s="8">
        <v>1645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99430.402603057082</v>
      </c>
      <c r="I28" s="13">
        <f t="shared" si="4"/>
        <v>0</v>
      </c>
      <c r="J28" s="13">
        <f t="shared" si="1"/>
        <v>99430.402603057082</v>
      </c>
      <c r="K28" s="13">
        <f t="shared" si="2"/>
        <v>6546893.3664616402</v>
      </c>
      <c r="L28" s="20">
        <f t="shared" si="5"/>
        <v>65.843979256505094</v>
      </c>
    </row>
    <row r="29" spans="1:12" x14ac:dyDescent="0.2">
      <c r="A29" s="16">
        <v>20</v>
      </c>
      <c r="B29" s="8">
        <v>0</v>
      </c>
      <c r="C29" s="8">
        <v>1662</v>
      </c>
      <c r="D29" s="8">
        <v>1736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99430.402603057082</v>
      </c>
      <c r="I29" s="13">
        <f t="shared" si="4"/>
        <v>0</v>
      </c>
      <c r="J29" s="13">
        <f t="shared" si="1"/>
        <v>99430.402603057082</v>
      </c>
      <c r="K29" s="13">
        <f t="shared" si="2"/>
        <v>6447462.963858583</v>
      </c>
      <c r="L29" s="20">
        <f t="shared" si="5"/>
        <v>64.843979256505094</v>
      </c>
    </row>
    <row r="30" spans="1:12" x14ac:dyDescent="0.2">
      <c r="A30" s="16">
        <v>21</v>
      </c>
      <c r="B30" s="8">
        <v>0</v>
      </c>
      <c r="C30" s="8">
        <v>1627</v>
      </c>
      <c r="D30" s="8">
        <v>1665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99430.402603057082</v>
      </c>
      <c r="I30" s="13">
        <f t="shared" si="4"/>
        <v>0</v>
      </c>
      <c r="J30" s="13">
        <f t="shared" si="1"/>
        <v>99430.402603057082</v>
      </c>
      <c r="K30" s="13">
        <f t="shared" si="2"/>
        <v>6348032.5612555258</v>
      </c>
      <c r="L30" s="20">
        <f t="shared" si="5"/>
        <v>63.843979256505087</v>
      </c>
    </row>
    <row r="31" spans="1:12" x14ac:dyDescent="0.2">
      <c r="A31" s="16">
        <v>22</v>
      </c>
      <c r="B31" s="8">
        <v>0</v>
      </c>
      <c r="C31" s="8">
        <v>1679</v>
      </c>
      <c r="D31" s="8">
        <v>1608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99430.402603057082</v>
      </c>
      <c r="I31" s="13">
        <f t="shared" si="4"/>
        <v>0</v>
      </c>
      <c r="J31" s="13">
        <f t="shared" si="1"/>
        <v>99430.402603057082</v>
      </c>
      <c r="K31" s="13">
        <f t="shared" si="2"/>
        <v>6248602.1586524686</v>
      </c>
      <c r="L31" s="20">
        <f t="shared" si="5"/>
        <v>62.843979256505087</v>
      </c>
    </row>
    <row r="32" spans="1:12" x14ac:dyDescent="0.2">
      <c r="A32" s="16">
        <v>23</v>
      </c>
      <c r="B32" s="8">
        <v>0</v>
      </c>
      <c r="C32" s="8">
        <v>1695</v>
      </c>
      <c r="D32" s="8">
        <v>1671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99430.402603057082</v>
      </c>
      <c r="I32" s="13">
        <f t="shared" si="4"/>
        <v>0</v>
      </c>
      <c r="J32" s="13">
        <f t="shared" si="1"/>
        <v>99430.402603057082</v>
      </c>
      <c r="K32" s="13">
        <f t="shared" si="2"/>
        <v>6149171.7560494114</v>
      </c>
      <c r="L32" s="20">
        <f t="shared" si="5"/>
        <v>61.843979256505087</v>
      </c>
    </row>
    <row r="33" spans="1:12" x14ac:dyDescent="0.2">
      <c r="A33" s="16">
        <v>24</v>
      </c>
      <c r="B33" s="8">
        <v>0</v>
      </c>
      <c r="C33" s="8">
        <v>1629</v>
      </c>
      <c r="D33" s="8">
        <v>1686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99430.402603057082</v>
      </c>
      <c r="I33" s="13">
        <f t="shared" si="4"/>
        <v>0</v>
      </c>
      <c r="J33" s="13">
        <f t="shared" si="1"/>
        <v>99430.402603057082</v>
      </c>
      <c r="K33" s="13">
        <f t="shared" si="2"/>
        <v>6049741.3534463542</v>
      </c>
      <c r="L33" s="20">
        <f t="shared" si="5"/>
        <v>60.843979256505087</v>
      </c>
    </row>
    <row r="34" spans="1:12" x14ac:dyDescent="0.2">
      <c r="A34" s="16">
        <v>25</v>
      </c>
      <c r="B34" s="8">
        <v>0</v>
      </c>
      <c r="C34" s="8">
        <v>1719</v>
      </c>
      <c r="D34" s="8">
        <v>1615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99430.402603057082</v>
      </c>
      <c r="I34" s="13">
        <f t="shared" si="4"/>
        <v>0</v>
      </c>
      <c r="J34" s="13">
        <f t="shared" si="1"/>
        <v>99430.402603057082</v>
      </c>
      <c r="K34" s="13">
        <f t="shared" si="2"/>
        <v>5950310.9508432969</v>
      </c>
      <c r="L34" s="20">
        <f t="shared" si="5"/>
        <v>59.843979256505079</v>
      </c>
    </row>
    <row r="35" spans="1:12" x14ac:dyDescent="0.2">
      <c r="A35" s="16">
        <v>26</v>
      </c>
      <c r="B35" s="8">
        <v>1</v>
      </c>
      <c r="C35" s="8">
        <v>1650</v>
      </c>
      <c r="D35" s="8">
        <v>1704</v>
      </c>
      <c r="E35" s="17">
        <v>0.46301369863013697</v>
      </c>
      <c r="F35" s="18">
        <f t="shared" si="3"/>
        <v>5.963029218843172E-4</v>
      </c>
      <c r="G35" s="18">
        <f t="shared" si="0"/>
        <v>5.9611204293313251E-4</v>
      </c>
      <c r="H35" s="13">
        <f t="shared" si="6"/>
        <v>99430.402603057082</v>
      </c>
      <c r="I35" s="13">
        <f t="shared" si="4"/>
        <v>59.271660425372211</v>
      </c>
      <c r="J35" s="13">
        <f t="shared" si="1"/>
        <v>99398.574533349223</v>
      </c>
      <c r="K35" s="13">
        <f t="shared" si="2"/>
        <v>5850880.5482402397</v>
      </c>
      <c r="L35" s="20">
        <f t="shared" si="5"/>
        <v>58.843979256505079</v>
      </c>
    </row>
    <row r="36" spans="1:12" x14ac:dyDescent="0.2">
      <c r="A36" s="16">
        <v>27</v>
      </c>
      <c r="B36" s="8">
        <v>0</v>
      </c>
      <c r="C36" s="8">
        <v>1660</v>
      </c>
      <c r="D36" s="8">
        <v>1595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99371.130942631717</v>
      </c>
      <c r="I36" s="13">
        <f t="shared" si="4"/>
        <v>0</v>
      </c>
      <c r="J36" s="13">
        <f t="shared" si="1"/>
        <v>99371.130942631717</v>
      </c>
      <c r="K36" s="13">
        <f t="shared" si="2"/>
        <v>5751481.9737068908</v>
      </c>
      <c r="L36" s="20">
        <f t="shared" si="5"/>
        <v>57.878801611177174</v>
      </c>
    </row>
    <row r="37" spans="1:12" x14ac:dyDescent="0.2">
      <c r="A37" s="16">
        <v>28</v>
      </c>
      <c r="B37" s="8">
        <v>0</v>
      </c>
      <c r="C37" s="8">
        <v>1709</v>
      </c>
      <c r="D37" s="8">
        <v>1640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99371.130942631717</v>
      </c>
      <c r="I37" s="13">
        <f t="shared" si="4"/>
        <v>0</v>
      </c>
      <c r="J37" s="13">
        <f t="shared" si="1"/>
        <v>99371.130942631717</v>
      </c>
      <c r="K37" s="13">
        <f t="shared" si="2"/>
        <v>5652110.8427642593</v>
      </c>
      <c r="L37" s="20">
        <f t="shared" si="5"/>
        <v>56.878801611177181</v>
      </c>
    </row>
    <row r="38" spans="1:12" x14ac:dyDescent="0.2">
      <c r="A38" s="16">
        <v>29</v>
      </c>
      <c r="B38" s="8">
        <v>0</v>
      </c>
      <c r="C38" s="8">
        <v>1777</v>
      </c>
      <c r="D38" s="8">
        <v>1666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99371.130942631717</v>
      </c>
      <c r="I38" s="13">
        <f t="shared" si="4"/>
        <v>0</v>
      </c>
      <c r="J38" s="13">
        <f t="shared" si="1"/>
        <v>99371.130942631717</v>
      </c>
      <c r="K38" s="13">
        <f t="shared" si="2"/>
        <v>5552739.7118216278</v>
      </c>
      <c r="L38" s="20">
        <f t="shared" si="5"/>
        <v>55.878801611177181</v>
      </c>
    </row>
    <row r="39" spans="1:12" x14ac:dyDescent="0.2">
      <c r="A39" s="16">
        <v>30</v>
      </c>
      <c r="B39" s="8">
        <v>2</v>
      </c>
      <c r="C39" s="8">
        <v>2042</v>
      </c>
      <c r="D39" s="8">
        <v>1735</v>
      </c>
      <c r="E39" s="17">
        <v>0.37534246575342467</v>
      </c>
      <c r="F39" s="18">
        <f t="shared" si="3"/>
        <v>1.0590415673815197E-3</v>
      </c>
      <c r="G39" s="18">
        <f t="shared" si="0"/>
        <v>1.0583414339946518E-3</v>
      </c>
      <c r="H39" s="13">
        <f t="shared" si="6"/>
        <v>99371.130942631717</v>
      </c>
      <c r="I39" s="13">
        <f t="shared" si="4"/>
        <v>105.16858521949517</v>
      </c>
      <c r="J39" s="13">
        <f t="shared" si="1"/>
        <v>99305.436593508304</v>
      </c>
      <c r="K39" s="13">
        <f t="shared" si="2"/>
        <v>5453368.5808789963</v>
      </c>
      <c r="L39" s="20">
        <f t="shared" si="5"/>
        <v>54.878801611177181</v>
      </c>
    </row>
    <row r="40" spans="1:12" x14ac:dyDescent="0.2">
      <c r="A40" s="16">
        <v>31</v>
      </c>
      <c r="B40" s="8">
        <v>0</v>
      </c>
      <c r="C40" s="8">
        <v>2093</v>
      </c>
      <c r="D40" s="8">
        <v>2017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99265.962357412223</v>
      </c>
      <c r="I40" s="13">
        <f t="shared" si="4"/>
        <v>0</v>
      </c>
      <c r="J40" s="13">
        <f t="shared" si="1"/>
        <v>99265.962357412223</v>
      </c>
      <c r="K40" s="13">
        <f t="shared" si="2"/>
        <v>5354063.1442854879</v>
      </c>
      <c r="L40" s="20">
        <f t="shared" si="5"/>
        <v>53.936545993559271</v>
      </c>
    </row>
    <row r="41" spans="1:12" x14ac:dyDescent="0.2">
      <c r="A41" s="16">
        <v>32</v>
      </c>
      <c r="B41" s="8">
        <v>0</v>
      </c>
      <c r="C41" s="8">
        <v>2347</v>
      </c>
      <c r="D41" s="8">
        <v>2050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99265.962357412223</v>
      </c>
      <c r="I41" s="13">
        <f t="shared" si="4"/>
        <v>0</v>
      </c>
      <c r="J41" s="13">
        <f t="shared" si="1"/>
        <v>99265.962357412223</v>
      </c>
      <c r="K41" s="13">
        <f t="shared" si="2"/>
        <v>5254797.1819280759</v>
      </c>
      <c r="L41" s="20">
        <f t="shared" si="5"/>
        <v>52.936545993559278</v>
      </c>
    </row>
    <row r="42" spans="1:12" x14ac:dyDescent="0.2">
      <c r="A42" s="16">
        <v>33</v>
      </c>
      <c r="B42" s="8">
        <v>1</v>
      </c>
      <c r="C42" s="8">
        <v>2486</v>
      </c>
      <c r="D42" s="8">
        <v>2332</v>
      </c>
      <c r="E42" s="17">
        <v>0.49041095890410957</v>
      </c>
      <c r="F42" s="18">
        <f t="shared" si="3"/>
        <v>4.1511000415110004E-4</v>
      </c>
      <c r="G42" s="18">
        <f t="shared" si="0"/>
        <v>4.1502221221620725E-4</v>
      </c>
      <c r="H42" s="13">
        <f t="shared" si="6"/>
        <v>99265.962357412223</v>
      </c>
      <c r="I42" s="13">
        <f t="shared" si="4"/>
        <v>41.197579295343978</v>
      </c>
      <c r="J42" s="13">
        <f t="shared" si="1"/>
        <v>99244.968522483628</v>
      </c>
      <c r="K42" s="13">
        <f t="shared" si="2"/>
        <v>5155531.2195706638</v>
      </c>
      <c r="L42" s="20">
        <f t="shared" si="5"/>
        <v>51.936545993559278</v>
      </c>
    </row>
    <row r="43" spans="1:12" x14ac:dyDescent="0.2">
      <c r="A43" s="16">
        <v>34</v>
      </c>
      <c r="B43" s="8">
        <v>1</v>
      </c>
      <c r="C43" s="8">
        <v>2773</v>
      </c>
      <c r="D43" s="8">
        <v>2476</v>
      </c>
      <c r="E43" s="17">
        <v>0.41643835616438357</v>
      </c>
      <c r="F43" s="18">
        <f t="shared" si="3"/>
        <v>3.8102495713469235E-4</v>
      </c>
      <c r="G43" s="18">
        <f t="shared" si="0"/>
        <v>3.8094025447852676E-4</v>
      </c>
      <c r="H43" s="13">
        <f t="shared" si="6"/>
        <v>99224.764778116878</v>
      </c>
      <c r="I43" s="13">
        <f t="shared" si="4"/>
        <v>37.798707145147802</v>
      </c>
      <c r="J43" s="13">
        <f t="shared" si="1"/>
        <v>99202.70690244039</v>
      </c>
      <c r="K43" s="13">
        <f t="shared" si="2"/>
        <v>5056286.2510481803</v>
      </c>
      <c r="L43" s="20">
        <f t="shared" si="5"/>
        <v>50.957906147269583</v>
      </c>
    </row>
    <row r="44" spans="1:12" x14ac:dyDescent="0.2">
      <c r="A44" s="16">
        <v>35</v>
      </c>
      <c r="B44" s="8">
        <v>1</v>
      </c>
      <c r="C44" s="8">
        <v>3016</v>
      </c>
      <c r="D44" s="8">
        <v>2746</v>
      </c>
      <c r="E44" s="17">
        <v>0.21917808219178081</v>
      </c>
      <c r="F44" s="18">
        <f t="shared" si="3"/>
        <v>3.4710170079833391E-4</v>
      </c>
      <c r="G44" s="18">
        <f t="shared" si="0"/>
        <v>3.47007653182488E-4</v>
      </c>
      <c r="H44" s="13">
        <f t="shared" si="6"/>
        <v>99186.966070971728</v>
      </c>
      <c r="I44" s="13">
        <f t="shared" si="4"/>
        <v>34.418636322578962</v>
      </c>
      <c r="J44" s="13">
        <f t="shared" si="1"/>
        <v>99160.091245349991</v>
      </c>
      <c r="K44" s="13">
        <f t="shared" si="2"/>
        <v>4957083.5441457396</v>
      </c>
      <c r="L44" s="20">
        <f t="shared" si="5"/>
        <v>49.977166764015884</v>
      </c>
    </row>
    <row r="45" spans="1:12" x14ac:dyDescent="0.2">
      <c r="A45" s="16">
        <v>36</v>
      </c>
      <c r="B45" s="8">
        <v>0</v>
      </c>
      <c r="C45" s="8">
        <v>3252</v>
      </c>
      <c r="D45" s="8">
        <v>2967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99152.547434649154</v>
      </c>
      <c r="I45" s="13">
        <f t="shared" si="4"/>
        <v>0</v>
      </c>
      <c r="J45" s="13">
        <f t="shared" si="1"/>
        <v>99152.547434649154</v>
      </c>
      <c r="K45" s="13">
        <f t="shared" si="2"/>
        <v>4857923.4529003892</v>
      </c>
      <c r="L45" s="20">
        <f t="shared" si="5"/>
        <v>48.994439160549227</v>
      </c>
    </row>
    <row r="46" spans="1:12" x14ac:dyDescent="0.2">
      <c r="A46" s="16">
        <v>37</v>
      </c>
      <c r="B46" s="8">
        <v>1</v>
      </c>
      <c r="C46" s="8">
        <v>3397</v>
      </c>
      <c r="D46" s="8">
        <v>3239</v>
      </c>
      <c r="E46" s="17">
        <v>0.96986301369863015</v>
      </c>
      <c r="F46" s="18">
        <f t="shared" si="3"/>
        <v>3.0138637733574441E-4</v>
      </c>
      <c r="G46" s="18">
        <f t="shared" si="0"/>
        <v>3.0138363990517563E-4</v>
      </c>
      <c r="H46" s="13">
        <f t="shared" si="6"/>
        <v>99152.547434649154</v>
      </c>
      <c r="I46" s="13">
        <f t="shared" si="4"/>
        <v>29.882955651725144</v>
      </c>
      <c r="J46" s="13">
        <f t="shared" si="1"/>
        <v>99151.646852424034</v>
      </c>
      <c r="K46" s="13">
        <f t="shared" si="2"/>
        <v>4758770.9054657398</v>
      </c>
      <c r="L46" s="20">
        <f t="shared" si="5"/>
        <v>47.99443916054922</v>
      </c>
    </row>
    <row r="47" spans="1:12" x14ac:dyDescent="0.2">
      <c r="A47" s="16">
        <v>38</v>
      </c>
      <c r="B47" s="8">
        <v>1</v>
      </c>
      <c r="C47" s="8">
        <v>3526</v>
      </c>
      <c r="D47" s="8">
        <v>3387</v>
      </c>
      <c r="E47" s="17">
        <v>0.88767123287671235</v>
      </c>
      <c r="F47" s="18">
        <f t="shared" si="3"/>
        <v>2.8930999566035008E-4</v>
      </c>
      <c r="G47" s="18">
        <f t="shared" si="0"/>
        <v>2.89300594017343E-4</v>
      </c>
      <c r="H47" s="13">
        <f t="shared" si="6"/>
        <v>99122.664478997423</v>
      </c>
      <c r="I47" s="13">
        <f t="shared" si="4"/>
        <v>28.676245714355741</v>
      </c>
      <c r="J47" s="13">
        <f t="shared" si="1"/>
        <v>99119.443311670606</v>
      </c>
      <c r="K47" s="13">
        <f t="shared" si="2"/>
        <v>4659619.2586133154</v>
      </c>
      <c r="L47" s="20">
        <f t="shared" si="5"/>
        <v>47.008615871101988</v>
      </c>
    </row>
    <row r="48" spans="1:12" x14ac:dyDescent="0.2">
      <c r="A48" s="16">
        <v>39</v>
      </c>
      <c r="B48" s="8">
        <v>0</v>
      </c>
      <c r="C48" s="8">
        <v>3628</v>
      </c>
      <c r="D48" s="8">
        <v>3493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99093.988233283075</v>
      </c>
      <c r="I48" s="13">
        <f t="shared" si="4"/>
        <v>0</v>
      </c>
      <c r="J48" s="13">
        <f t="shared" si="1"/>
        <v>99093.988233283075</v>
      </c>
      <c r="K48" s="13">
        <f t="shared" si="2"/>
        <v>4560499.8153016446</v>
      </c>
      <c r="L48" s="20">
        <f t="shared" si="5"/>
        <v>46.021962548984298</v>
      </c>
    </row>
    <row r="49" spans="1:12" x14ac:dyDescent="0.2">
      <c r="A49" s="16">
        <v>40</v>
      </c>
      <c r="B49" s="8">
        <v>5</v>
      </c>
      <c r="C49" s="8">
        <v>3635</v>
      </c>
      <c r="D49" s="8">
        <v>3606</v>
      </c>
      <c r="E49" s="17">
        <v>0.61041095890410957</v>
      </c>
      <c r="F49" s="18">
        <f t="shared" si="3"/>
        <v>1.3810247203424942E-3</v>
      </c>
      <c r="G49" s="18">
        <f t="shared" si="0"/>
        <v>1.3802820842788895E-3</v>
      </c>
      <c r="H49" s="13">
        <f t="shared" si="6"/>
        <v>99093.988233283075</v>
      </c>
      <c r="I49" s="13">
        <f t="shared" si="4"/>
        <v>136.77765661814371</v>
      </c>
      <c r="J49" s="13">
        <f t="shared" si="1"/>
        <v>99040.701157197866</v>
      </c>
      <c r="K49" s="13">
        <f t="shared" si="2"/>
        <v>4461405.8270683615</v>
      </c>
      <c r="L49" s="20">
        <f t="shared" si="5"/>
        <v>45.021962548984298</v>
      </c>
    </row>
    <row r="50" spans="1:12" x14ac:dyDescent="0.2">
      <c r="A50" s="16">
        <v>41</v>
      </c>
      <c r="B50" s="8">
        <v>3</v>
      </c>
      <c r="C50" s="8">
        <v>3627</v>
      </c>
      <c r="D50" s="8">
        <v>3607</v>
      </c>
      <c r="E50" s="17">
        <v>0.44292237442922372</v>
      </c>
      <c r="F50" s="18">
        <f t="shared" si="3"/>
        <v>8.2941664362731543E-4</v>
      </c>
      <c r="G50" s="18">
        <f t="shared" si="0"/>
        <v>8.2903358910975421E-4</v>
      </c>
      <c r="H50" s="13">
        <f t="shared" si="6"/>
        <v>98957.210576664933</v>
      </c>
      <c r="I50" s="13">
        <f t="shared" si="4"/>
        <v>82.038851452662257</v>
      </c>
      <c r="J50" s="13">
        <f t="shared" si="1"/>
        <v>98911.508568093137</v>
      </c>
      <c r="K50" s="13">
        <f t="shared" si="2"/>
        <v>4362365.1259111632</v>
      </c>
      <c r="L50" s="20">
        <f t="shared" si="5"/>
        <v>44.083347746867986</v>
      </c>
    </row>
    <row r="51" spans="1:12" x14ac:dyDescent="0.2">
      <c r="A51" s="16">
        <v>42</v>
      </c>
      <c r="B51" s="8">
        <v>1</v>
      </c>
      <c r="C51" s="8">
        <v>3504</v>
      </c>
      <c r="D51" s="8">
        <v>3632</v>
      </c>
      <c r="E51" s="17">
        <v>0.60821917808219184</v>
      </c>
      <c r="F51" s="18">
        <f t="shared" si="3"/>
        <v>2.8026905829596412E-4</v>
      </c>
      <c r="G51" s="18">
        <f t="shared" si="0"/>
        <v>2.8023828699932359E-4</v>
      </c>
      <c r="H51" s="13">
        <f t="shared" si="6"/>
        <v>98875.171725212276</v>
      </c>
      <c r="I51" s="13">
        <f t="shared" si="4"/>
        <v>27.708608751037442</v>
      </c>
      <c r="J51" s="13">
        <f t="shared" si="1"/>
        <v>98864.316023701598</v>
      </c>
      <c r="K51" s="13">
        <f t="shared" si="2"/>
        <v>4263453.61734307</v>
      </c>
      <c r="L51" s="20">
        <f t="shared" si="5"/>
        <v>43.119557144151365</v>
      </c>
    </row>
    <row r="52" spans="1:12" x14ac:dyDescent="0.2">
      <c r="A52" s="16">
        <v>43</v>
      </c>
      <c r="B52" s="8">
        <v>4</v>
      </c>
      <c r="C52" s="8">
        <v>3568</v>
      </c>
      <c r="D52" s="8">
        <v>3463</v>
      </c>
      <c r="E52" s="17">
        <v>0.50684931506849318</v>
      </c>
      <c r="F52" s="18">
        <f t="shared" si="3"/>
        <v>1.1378182335371925E-3</v>
      </c>
      <c r="G52" s="18">
        <f t="shared" si="0"/>
        <v>1.1371801437442435E-3</v>
      </c>
      <c r="H52" s="13">
        <f t="shared" si="6"/>
        <v>98847.463116461236</v>
      </c>
      <c r="I52" s="13">
        <f t="shared" si="4"/>
        <v>112.40737231553119</v>
      </c>
      <c r="J52" s="13">
        <f t="shared" si="1"/>
        <v>98792.029343812479</v>
      </c>
      <c r="K52" s="13">
        <f t="shared" si="2"/>
        <v>4164589.3013193686</v>
      </c>
      <c r="L52" s="20">
        <f t="shared" si="5"/>
        <v>42.131473788180941</v>
      </c>
    </row>
    <row r="53" spans="1:12" x14ac:dyDescent="0.2">
      <c r="A53" s="16">
        <v>44</v>
      </c>
      <c r="B53" s="8">
        <v>6</v>
      </c>
      <c r="C53" s="8">
        <v>3405</v>
      </c>
      <c r="D53" s="8">
        <v>3527</v>
      </c>
      <c r="E53" s="17">
        <v>0.48401826484018268</v>
      </c>
      <c r="F53" s="18">
        <f t="shared" si="3"/>
        <v>1.7311021350259665E-3</v>
      </c>
      <c r="G53" s="18">
        <f t="shared" si="0"/>
        <v>1.7295572649302648E-3</v>
      </c>
      <c r="H53" s="13">
        <f t="shared" si="6"/>
        <v>98735.055744145706</v>
      </c>
      <c r="I53" s="13">
        <f t="shared" si="4"/>
        <v>170.76793296558188</v>
      </c>
      <c r="J53" s="13">
        <f t="shared" si="1"/>
        <v>98646.94260978447</v>
      </c>
      <c r="K53" s="13">
        <f t="shared" si="2"/>
        <v>4065797.2719755564</v>
      </c>
      <c r="L53" s="20">
        <f t="shared" si="5"/>
        <v>41.178862373981389</v>
      </c>
    </row>
    <row r="54" spans="1:12" x14ac:dyDescent="0.2">
      <c r="A54" s="16">
        <v>45</v>
      </c>
      <c r="B54" s="8">
        <v>6</v>
      </c>
      <c r="C54" s="8">
        <v>3410</v>
      </c>
      <c r="D54" s="8">
        <v>3372</v>
      </c>
      <c r="E54" s="17">
        <v>0.60456621004566213</v>
      </c>
      <c r="F54" s="18">
        <f t="shared" si="3"/>
        <v>1.7693895606015924E-3</v>
      </c>
      <c r="G54" s="18">
        <f t="shared" si="0"/>
        <v>1.7681524260423822E-3</v>
      </c>
      <c r="H54" s="13">
        <f t="shared" si="6"/>
        <v>98564.287811180126</v>
      </c>
      <c r="I54" s="13">
        <f t="shared" si="4"/>
        <v>174.27668461447774</v>
      </c>
      <c r="J54" s="13">
        <f t="shared" si="1"/>
        <v>98495.372921282338</v>
      </c>
      <c r="K54" s="13">
        <f t="shared" si="2"/>
        <v>3967150.3293657717</v>
      </c>
      <c r="L54" s="20">
        <f t="shared" si="5"/>
        <v>40.249368381432966</v>
      </c>
    </row>
    <row r="55" spans="1:12" x14ac:dyDescent="0.2">
      <c r="A55" s="16">
        <v>46</v>
      </c>
      <c r="B55" s="8">
        <v>4</v>
      </c>
      <c r="C55" s="8">
        <v>3235</v>
      </c>
      <c r="D55" s="8">
        <v>3354</v>
      </c>
      <c r="E55" s="17">
        <v>0.63082191780821928</v>
      </c>
      <c r="F55" s="18">
        <f t="shared" si="3"/>
        <v>1.2141447867658219E-3</v>
      </c>
      <c r="G55" s="18">
        <f t="shared" si="0"/>
        <v>1.2136008076264007E-3</v>
      </c>
      <c r="H55" s="13">
        <f t="shared" si="6"/>
        <v>98390.011126565645</v>
      </c>
      <c r="I55" s="13">
        <f t="shared" si="4"/>
        <v>119.40619696557062</v>
      </c>
      <c r="J55" s="13">
        <f t="shared" si="1"/>
        <v>98345.928975768082</v>
      </c>
      <c r="K55" s="13">
        <f t="shared" si="2"/>
        <v>3868654.9564444893</v>
      </c>
      <c r="L55" s="20">
        <f t="shared" si="5"/>
        <v>39.319590598155131</v>
      </c>
    </row>
    <row r="56" spans="1:12" x14ac:dyDescent="0.2">
      <c r="A56" s="16">
        <v>47</v>
      </c>
      <c r="B56" s="8">
        <v>4</v>
      </c>
      <c r="C56" s="8">
        <v>3167</v>
      </c>
      <c r="D56" s="8">
        <v>3183</v>
      </c>
      <c r="E56" s="17">
        <v>0.41164383561643836</v>
      </c>
      <c r="F56" s="18">
        <f t="shared" si="3"/>
        <v>1.2598425196850393E-3</v>
      </c>
      <c r="G56" s="18">
        <f t="shared" si="0"/>
        <v>1.2589093705970508E-3</v>
      </c>
      <c r="H56" s="13">
        <f t="shared" si="6"/>
        <v>98270.604929600071</v>
      </c>
      <c r="I56" s="13">
        <f t="shared" si="4"/>
        <v>123.71378540011426</v>
      </c>
      <c r="J56" s="13">
        <f t="shared" si="1"/>
        <v>98197.817161340688</v>
      </c>
      <c r="K56" s="13">
        <f t="shared" si="2"/>
        <v>3770309.0274687214</v>
      </c>
      <c r="L56" s="20">
        <f t="shared" si="5"/>
        <v>38.366600370168953</v>
      </c>
    </row>
    <row r="57" spans="1:12" x14ac:dyDescent="0.2">
      <c r="A57" s="16">
        <v>48</v>
      </c>
      <c r="B57" s="8">
        <v>4</v>
      </c>
      <c r="C57" s="8">
        <v>3120</v>
      </c>
      <c r="D57" s="8">
        <v>3122</v>
      </c>
      <c r="E57" s="17">
        <v>0.45547945205479451</v>
      </c>
      <c r="F57" s="18">
        <f t="shared" si="3"/>
        <v>1.2816404998397949E-3</v>
      </c>
      <c r="G57" s="18">
        <f t="shared" si="0"/>
        <v>1.2807466928664165E-3</v>
      </c>
      <c r="H57" s="13">
        <f t="shared" si="6"/>
        <v>98146.891144199952</v>
      </c>
      <c r="I57" s="13">
        <f t="shared" si="4"/>
        <v>125.70130624805427</v>
      </c>
      <c r="J57" s="13">
        <f t="shared" si="1"/>
        <v>98078.444200044338</v>
      </c>
      <c r="K57" s="13">
        <f t="shared" si="2"/>
        <v>3672111.2103073807</v>
      </c>
      <c r="L57" s="20">
        <f t="shared" si="5"/>
        <v>37.414442449452828</v>
      </c>
    </row>
    <row r="58" spans="1:12" x14ac:dyDescent="0.2">
      <c r="A58" s="16">
        <v>49</v>
      </c>
      <c r="B58" s="8">
        <v>2</v>
      </c>
      <c r="C58" s="8">
        <v>2851</v>
      </c>
      <c r="D58" s="8">
        <v>3088</v>
      </c>
      <c r="E58" s="17">
        <v>0.40958904109589039</v>
      </c>
      <c r="F58" s="18">
        <f t="shared" si="3"/>
        <v>6.7351405960599424E-4</v>
      </c>
      <c r="G58" s="18">
        <f t="shared" si="0"/>
        <v>6.7324634314259405E-4</v>
      </c>
      <c r="H58" s="13">
        <f t="shared" si="6"/>
        <v>98021.189837951897</v>
      </c>
      <c r="I58" s="13">
        <f t="shared" si="4"/>
        <v>65.99240760888712</v>
      </c>
      <c r="J58" s="13">
        <f t="shared" si="1"/>
        <v>97982.227197295142</v>
      </c>
      <c r="K58" s="13">
        <f t="shared" si="2"/>
        <v>3574032.7661073362</v>
      </c>
      <c r="L58" s="20">
        <f t="shared" si="5"/>
        <v>36.461838221061264</v>
      </c>
    </row>
    <row r="59" spans="1:12" x14ac:dyDescent="0.2">
      <c r="A59" s="16">
        <v>50</v>
      </c>
      <c r="B59" s="8">
        <v>3</v>
      </c>
      <c r="C59" s="8">
        <v>2680</v>
      </c>
      <c r="D59" s="8">
        <v>2849</v>
      </c>
      <c r="E59" s="17">
        <v>0.36986301369863017</v>
      </c>
      <c r="F59" s="18">
        <f t="shared" si="3"/>
        <v>1.0851871947911015E-3</v>
      </c>
      <c r="G59" s="18">
        <f t="shared" si="0"/>
        <v>1.0844456328780146E-3</v>
      </c>
      <c r="H59" s="13">
        <f t="shared" si="6"/>
        <v>97955.197430343003</v>
      </c>
      <c r="I59" s="13">
        <f t="shared" si="4"/>
        <v>106.22708607103918</v>
      </c>
      <c r="J59" s="13">
        <f t="shared" si="1"/>
        <v>97888.259814462624</v>
      </c>
      <c r="K59" s="13">
        <f t="shared" si="2"/>
        <v>3476050.5389100411</v>
      </c>
      <c r="L59" s="20">
        <f t="shared" si="5"/>
        <v>35.486126618058201</v>
      </c>
    </row>
    <row r="60" spans="1:12" x14ac:dyDescent="0.2">
      <c r="A60" s="16">
        <v>51</v>
      </c>
      <c r="B60" s="8">
        <v>4</v>
      </c>
      <c r="C60" s="8">
        <v>2568</v>
      </c>
      <c r="D60" s="8">
        <v>2674</v>
      </c>
      <c r="E60" s="17">
        <v>0.68630136986301371</v>
      </c>
      <c r="F60" s="18">
        <f t="shared" si="3"/>
        <v>1.5261350629530714E-3</v>
      </c>
      <c r="G60" s="18">
        <f t="shared" si="0"/>
        <v>1.5254047807857507E-3</v>
      </c>
      <c r="H60" s="13">
        <f t="shared" si="6"/>
        <v>97848.970344271962</v>
      </c>
      <c r="I60" s="13">
        <f t="shared" si="4"/>
        <v>149.2592871581156</v>
      </c>
      <c r="J60" s="13">
        <f t="shared" si="1"/>
        <v>97802.147910355241</v>
      </c>
      <c r="K60" s="13">
        <f t="shared" si="2"/>
        <v>3378162.2790955785</v>
      </c>
      <c r="L60" s="20">
        <f t="shared" si="5"/>
        <v>34.524249639110636</v>
      </c>
    </row>
    <row r="61" spans="1:12" x14ac:dyDescent="0.2">
      <c r="A61" s="16">
        <v>52</v>
      </c>
      <c r="B61" s="8">
        <v>7</v>
      </c>
      <c r="C61" s="8">
        <v>2536</v>
      </c>
      <c r="D61" s="8">
        <v>2521</v>
      </c>
      <c r="E61" s="17">
        <v>0.42896281800391389</v>
      </c>
      <c r="F61" s="18">
        <f t="shared" si="3"/>
        <v>2.768439786434645E-3</v>
      </c>
      <c r="G61" s="18">
        <f t="shared" si="0"/>
        <v>2.7640701175892768E-3</v>
      </c>
      <c r="H61" s="13">
        <f t="shared" si="6"/>
        <v>97699.711057113847</v>
      </c>
      <c r="I61" s="13">
        <f t="shared" si="4"/>
        <v>270.04885183007502</v>
      </c>
      <c r="J61" s="13">
        <f t="shared" si="1"/>
        <v>97545.503121763526</v>
      </c>
      <c r="K61" s="13">
        <f t="shared" si="2"/>
        <v>3280360.1311852233</v>
      </c>
      <c r="L61" s="20">
        <f t="shared" si="5"/>
        <v>33.575945063620217</v>
      </c>
    </row>
    <row r="62" spans="1:12" x14ac:dyDescent="0.2">
      <c r="A62" s="16">
        <v>53</v>
      </c>
      <c r="B62" s="8">
        <v>6</v>
      </c>
      <c r="C62" s="8">
        <v>2300</v>
      </c>
      <c r="D62" s="8">
        <v>2505</v>
      </c>
      <c r="E62" s="17">
        <v>0.50867579908675797</v>
      </c>
      <c r="F62" s="18">
        <f t="shared" si="3"/>
        <v>2.497398543184183E-3</v>
      </c>
      <c r="G62" s="18">
        <f t="shared" si="0"/>
        <v>2.4943379098928973E-3</v>
      </c>
      <c r="H62" s="13">
        <f t="shared" si="6"/>
        <v>97429.662205283777</v>
      </c>
      <c r="I62" s="13">
        <f t="shared" si="4"/>
        <v>243.02249998669853</v>
      </c>
      <c r="J62" s="13">
        <f t="shared" si="1"/>
        <v>97310.259369673877</v>
      </c>
      <c r="K62" s="13">
        <f t="shared" si="2"/>
        <v>3182814.6280634599</v>
      </c>
      <c r="L62" s="20">
        <f t="shared" si="5"/>
        <v>32.667819594378628</v>
      </c>
    </row>
    <row r="63" spans="1:12" x14ac:dyDescent="0.2">
      <c r="A63" s="16">
        <v>54</v>
      </c>
      <c r="B63" s="8">
        <v>8</v>
      </c>
      <c r="C63" s="8">
        <v>2211</v>
      </c>
      <c r="D63" s="8">
        <v>2262</v>
      </c>
      <c r="E63" s="17">
        <v>0.46575342465753422</v>
      </c>
      <c r="F63" s="18">
        <f t="shared" si="3"/>
        <v>3.577017661524704E-3</v>
      </c>
      <c r="G63" s="18">
        <f t="shared" si="0"/>
        <v>3.5701949852209821E-3</v>
      </c>
      <c r="H63" s="13">
        <f t="shared" si="6"/>
        <v>97186.639705297086</v>
      </c>
      <c r="I63" s="13">
        <f t="shared" si="4"/>
        <v>346.97525370633002</v>
      </c>
      <c r="J63" s="13">
        <f t="shared" si="1"/>
        <v>97001.269364275897</v>
      </c>
      <c r="K63" s="13">
        <f t="shared" si="2"/>
        <v>3085504.3686937862</v>
      </c>
      <c r="L63" s="20">
        <f t="shared" si="5"/>
        <v>31.748235951464974</v>
      </c>
    </row>
    <row r="64" spans="1:12" x14ac:dyDescent="0.2">
      <c r="A64" s="16">
        <v>55</v>
      </c>
      <c r="B64" s="8">
        <v>10</v>
      </c>
      <c r="C64" s="8">
        <v>2027</v>
      </c>
      <c r="D64" s="8">
        <v>2175</v>
      </c>
      <c r="E64" s="17">
        <v>0.57232876712328773</v>
      </c>
      <c r="F64" s="18">
        <f t="shared" si="3"/>
        <v>4.7596382674916704E-3</v>
      </c>
      <c r="G64" s="18">
        <f t="shared" si="0"/>
        <v>4.7499694180051172E-3</v>
      </c>
      <c r="H64" s="13">
        <f t="shared" si="6"/>
        <v>96839.664451590754</v>
      </c>
      <c r="I64" s="13">
        <f t="shared" si="4"/>
        <v>459.98544459493337</v>
      </c>
      <c r="J64" s="13">
        <f t="shared" si="1"/>
        <v>96642.941909395493</v>
      </c>
      <c r="K64" s="13">
        <f t="shared" si="2"/>
        <v>2988503.0993295102</v>
      </c>
      <c r="L64" s="20">
        <f t="shared" si="5"/>
        <v>30.860320678036167</v>
      </c>
    </row>
    <row r="65" spans="1:12" x14ac:dyDescent="0.2">
      <c r="A65" s="16">
        <v>56</v>
      </c>
      <c r="B65" s="8">
        <v>8</v>
      </c>
      <c r="C65" s="8">
        <v>1877</v>
      </c>
      <c r="D65" s="8">
        <v>1999</v>
      </c>
      <c r="E65" s="17">
        <v>0.56643835616438354</v>
      </c>
      <c r="F65" s="18">
        <f t="shared" si="3"/>
        <v>4.1279669762641896E-3</v>
      </c>
      <c r="G65" s="18">
        <f t="shared" si="0"/>
        <v>4.1205922363526546E-3</v>
      </c>
      <c r="H65" s="13">
        <f t="shared" si="6"/>
        <v>96379.679006995822</v>
      </c>
      <c r="I65" s="13">
        <f t="shared" si="4"/>
        <v>397.14135705838794</v>
      </c>
      <c r="J65" s="13">
        <f t="shared" si="1"/>
        <v>96207.493747394488</v>
      </c>
      <c r="K65" s="13">
        <f t="shared" si="2"/>
        <v>2891860.1574201146</v>
      </c>
      <c r="L65" s="20">
        <f t="shared" si="5"/>
        <v>30.004874338813742</v>
      </c>
    </row>
    <row r="66" spans="1:12" x14ac:dyDescent="0.2">
      <c r="A66" s="16">
        <v>57</v>
      </c>
      <c r="B66" s="8">
        <v>9</v>
      </c>
      <c r="C66" s="8">
        <v>1772</v>
      </c>
      <c r="D66" s="8">
        <v>1850</v>
      </c>
      <c r="E66" s="17">
        <v>0.60365296803652968</v>
      </c>
      <c r="F66" s="18">
        <f t="shared" si="3"/>
        <v>4.9696300386526783E-3</v>
      </c>
      <c r="G66" s="18">
        <f t="shared" si="0"/>
        <v>4.9598606105535573E-3</v>
      </c>
      <c r="H66" s="13">
        <f t="shared" si="6"/>
        <v>95982.53764993744</v>
      </c>
      <c r="I66" s="13">
        <f t="shared" si="4"/>
        <v>476.06000779089851</v>
      </c>
      <c r="J66" s="13">
        <f t="shared" si="1"/>
        <v>95793.852678813011</v>
      </c>
      <c r="K66" s="13">
        <f t="shared" si="2"/>
        <v>2795652.6636727201</v>
      </c>
      <c r="L66" s="20">
        <f t="shared" si="5"/>
        <v>29.12668004120583</v>
      </c>
    </row>
    <row r="67" spans="1:12" x14ac:dyDescent="0.2">
      <c r="A67" s="16">
        <v>58</v>
      </c>
      <c r="B67" s="8">
        <v>9</v>
      </c>
      <c r="C67" s="8">
        <v>1536</v>
      </c>
      <c r="D67" s="8">
        <v>1747</v>
      </c>
      <c r="E67" s="17">
        <v>0.34550989345509892</v>
      </c>
      <c r="F67" s="18">
        <f t="shared" si="3"/>
        <v>5.4827901309777646E-3</v>
      </c>
      <c r="G67" s="18">
        <f t="shared" si="0"/>
        <v>5.4631858605765039E-3</v>
      </c>
      <c r="H67" s="13">
        <f t="shared" si="6"/>
        <v>95506.477642146536</v>
      </c>
      <c r="I67" s="13">
        <f t="shared" si="4"/>
        <v>521.76963824804091</v>
      </c>
      <c r="J67" s="13">
        <f t="shared" si="1"/>
        <v>95164.984576017683</v>
      </c>
      <c r="K67" s="13">
        <f t="shared" si="2"/>
        <v>2699858.810993907</v>
      </c>
      <c r="L67" s="20">
        <f t="shared" si="5"/>
        <v>28.268855449889116</v>
      </c>
    </row>
    <row r="68" spans="1:12" x14ac:dyDescent="0.2">
      <c r="A68" s="16">
        <v>59</v>
      </c>
      <c r="B68" s="8">
        <v>10</v>
      </c>
      <c r="C68" s="8">
        <v>1565</v>
      </c>
      <c r="D68" s="8">
        <v>1528</v>
      </c>
      <c r="E68" s="17">
        <v>0.50273972602739725</v>
      </c>
      <c r="F68" s="18">
        <f t="shared" si="3"/>
        <v>6.466214031684449E-3</v>
      </c>
      <c r="G68" s="18">
        <f t="shared" si="0"/>
        <v>6.4454892611968302E-3</v>
      </c>
      <c r="H68" s="13">
        <f t="shared" si="6"/>
        <v>94984.7080038985</v>
      </c>
      <c r="I68" s="13">
        <f t="shared" si="4"/>
        <v>612.22291541704442</v>
      </c>
      <c r="J68" s="13">
        <f t="shared" si="1"/>
        <v>94680.27386924591</v>
      </c>
      <c r="K68" s="13">
        <f t="shared" si="2"/>
        <v>2604693.8264178894</v>
      </c>
      <c r="L68" s="20">
        <f t="shared" si="5"/>
        <v>27.422243865938754</v>
      </c>
    </row>
    <row r="69" spans="1:12" x14ac:dyDescent="0.2">
      <c r="A69" s="16">
        <v>60</v>
      </c>
      <c r="B69" s="8">
        <v>10</v>
      </c>
      <c r="C69" s="8">
        <v>1424</v>
      </c>
      <c r="D69" s="8">
        <v>1539</v>
      </c>
      <c r="E69" s="17">
        <v>0.55205479452054795</v>
      </c>
      <c r="F69" s="18">
        <f t="shared" si="3"/>
        <v>6.7499156260546747E-3</v>
      </c>
      <c r="G69" s="18">
        <f t="shared" si="0"/>
        <v>6.7295681553147454E-3</v>
      </c>
      <c r="H69" s="13">
        <f t="shared" si="6"/>
        <v>94372.485088481451</v>
      </c>
      <c r="I69" s="13">
        <f t="shared" si="4"/>
        <v>635.08607038936043</v>
      </c>
      <c r="J69" s="13">
        <f t="shared" si="1"/>
        <v>94088.00132818376</v>
      </c>
      <c r="K69" s="13">
        <f t="shared" si="2"/>
        <v>2510013.5525486437</v>
      </c>
      <c r="L69" s="20">
        <f t="shared" si="5"/>
        <v>26.596878848695287</v>
      </c>
    </row>
    <row r="70" spans="1:12" x14ac:dyDescent="0.2">
      <c r="A70" s="16">
        <v>61</v>
      </c>
      <c r="B70" s="8">
        <v>5</v>
      </c>
      <c r="C70" s="8">
        <v>1406</v>
      </c>
      <c r="D70" s="8">
        <v>1400</v>
      </c>
      <c r="E70" s="17">
        <v>0.71232876712328763</v>
      </c>
      <c r="F70" s="18">
        <f t="shared" si="3"/>
        <v>3.5637918745545262E-3</v>
      </c>
      <c r="G70" s="18">
        <f t="shared" si="0"/>
        <v>3.560142015528072E-3</v>
      </c>
      <c r="H70" s="13">
        <f t="shared" si="6"/>
        <v>93737.399018092096</v>
      </c>
      <c r="I70" s="13">
        <f t="shared" si="4"/>
        <v>333.71845267062952</v>
      </c>
      <c r="J70" s="13">
        <f t="shared" si="1"/>
        <v>93641.397819378632</v>
      </c>
      <c r="K70" s="13">
        <f t="shared" si="2"/>
        <v>2415925.5512204599</v>
      </c>
      <c r="L70" s="20">
        <f t="shared" si="5"/>
        <v>25.773336752752936</v>
      </c>
    </row>
    <row r="71" spans="1:12" x14ac:dyDescent="0.2">
      <c r="A71" s="16">
        <v>62</v>
      </c>
      <c r="B71" s="8">
        <v>10</v>
      </c>
      <c r="C71" s="8">
        <v>1441</v>
      </c>
      <c r="D71" s="8">
        <v>1368</v>
      </c>
      <c r="E71" s="17">
        <v>0.58821917808219171</v>
      </c>
      <c r="F71" s="18">
        <f t="shared" si="3"/>
        <v>7.1199715201139199E-3</v>
      </c>
      <c r="G71" s="18">
        <f t="shared" si="0"/>
        <v>7.099157728697421E-3</v>
      </c>
      <c r="H71" s="13">
        <f t="shared" si="6"/>
        <v>93403.68056542147</v>
      </c>
      <c r="I71" s="13">
        <f t="shared" si="4"/>
        <v>663.08746077479691</v>
      </c>
      <c r="J71" s="13">
        <f t="shared" si="1"/>
        <v>93130.633865820229</v>
      </c>
      <c r="K71" s="13">
        <f t="shared" si="2"/>
        <v>2322284.1534010815</v>
      </c>
      <c r="L71" s="20">
        <f t="shared" si="5"/>
        <v>24.862876273644435</v>
      </c>
    </row>
    <row r="72" spans="1:12" x14ac:dyDescent="0.2">
      <c r="A72" s="16">
        <v>63</v>
      </c>
      <c r="B72" s="8">
        <v>10</v>
      </c>
      <c r="C72" s="8">
        <v>1438</v>
      </c>
      <c r="D72" s="8">
        <v>1408</v>
      </c>
      <c r="E72" s="17">
        <v>0.56465753424657528</v>
      </c>
      <c r="F72" s="18">
        <f t="shared" si="3"/>
        <v>7.0274068868587487E-3</v>
      </c>
      <c r="G72" s="18">
        <f t="shared" si="0"/>
        <v>7.0059733120402916E-3</v>
      </c>
      <c r="H72" s="13">
        <f t="shared" si="6"/>
        <v>92740.593104646672</v>
      </c>
      <c r="I72" s="13">
        <f t="shared" si="4"/>
        <v>649.73812023394248</v>
      </c>
      <c r="J72" s="13">
        <f t="shared" si="1"/>
        <v>92457.734509290036</v>
      </c>
      <c r="K72" s="13">
        <f t="shared" si="2"/>
        <v>2229153.5195352612</v>
      </c>
      <c r="L72" s="20">
        <f t="shared" si="5"/>
        <v>24.036438035498954</v>
      </c>
    </row>
    <row r="73" spans="1:12" x14ac:dyDescent="0.2">
      <c r="A73" s="16">
        <v>64</v>
      </c>
      <c r="B73" s="8">
        <v>11</v>
      </c>
      <c r="C73" s="8">
        <v>1423</v>
      </c>
      <c r="D73" s="8">
        <v>1422</v>
      </c>
      <c r="E73" s="17">
        <v>0.59800747198007465</v>
      </c>
      <c r="F73" s="18">
        <f t="shared" si="3"/>
        <v>7.7328646748681899E-3</v>
      </c>
      <c r="G73" s="18">
        <f t="shared" ref="G73:G108" si="7">F73/((1+(1-E73)*F73))</f>
        <v>7.7089011407829675E-3</v>
      </c>
      <c r="H73" s="13">
        <f t="shared" si="6"/>
        <v>92090.854984412726</v>
      </c>
      <c r="I73" s="13">
        <f t="shared" si="4"/>
        <v>709.91929704501808</v>
      </c>
      <c r="J73" s="13">
        <f t="shared" ref="J73:J108" si="8">H74+I73*E73</f>
        <v>91805.472731503469</v>
      </c>
      <c r="K73" s="13">
        <f t="shared" ref="K73:K97" si="9">K74+J73</f>
        <v>2136695.785025971</v>
      </c>
      <c r="L73" s="20">
        <f t="shared" si="5"/>
        <v>23.202040912614262</v>
      </c>
    </row>
    <row r="74" spans="1:12" x14ac:dyDescent="0.2">
      <c r="A74" s="16">
        <v>65</v>
      </c>
      <c r="B74" s="8">
        <v>7</v>
      </c>
      <c r="C74" s="8">
        <v>1315</v>
      </c>
      <c r="D74" s="8">
        <v>1404</v>
      </c>
      <c r="E74" s="17">
        <v>0.53346379647749509</v>
      </c>
      <c r="F74" s="18">
        <f t="shared" ref="F74:F108" si="10">B74/((C74+D74)/2)</f>
        <v>5.1489518205222505E-3</v>
      </c>
      <c r="G74" s="18">
        <f t="shared" si="7"/>
        <v>5.1366127908694945E-3</v>
      </c>
      <c r="H74" s="13">
        <f t="shared" si="6"/>
        <v>91380.935687367702</v>
      </c>
      <c r="I74" s="13">
        <f t="shared" ref="I74:I108" si="11">H74*G74</f>
        <v>469.3884830933556</v>
      </c>
      <c r="J74" s="13">
        <f t="shared" si="8"/>
        <v>91161.94896648814</v>
      </c>
      <c r="K74" s="13">
        <f t="shared" si="9"/>
        <v>2044890.3122944676</v>
      </c>
      <c r="L74" s="20">
        <f t="shared" ref="L74:L108" si="12">K74/H74</f>
        <v>22.377646900995224</v>
      </c>
    </row>
    <row r="75" spans="1:12" x14ac:dyDescent="0.2">
      <c r="A75" s="16">
        <v>66</v>
      </c>
      <c r="B75" s="8">
        <v>5</v>
      </c>
      <c r="C75" s="8">
        <v>1208</v>
      </c>
      <c r="D75" s="8">
        <v>1301</v>
      </c>
      <c r="E75" s="17">
        <v>0.39890410958904104</v>
      </c>
      <c r="F75" s="18">
        <f t="shared" si="10"/>
        <v>3.9856516540454365E-3</v>
      </c>
      <c r="G75" s="18">
        <f t="shared" si="7"/>
        <v>3.9761258155142981E-3</v>
      </c>
      <c r="H75" s="13">
        <f t="shared" ref="H75:H108" si="13">H74-I74</f>
        <v>90911.547204274349</v>
      </c>
      <c r="I75" s="13">
        <f t="shared" si="11"/>
        <v>361.47574976726196</v>
      </c>
      <c r="J75" s="13">
        <f t="shared" si="8"/>
        <v>90694.265616606019</v>
      </c>
      <c r="K75" s="13">
        <f t="shared" si="9"/>
        <v>1953728.3633279793</v>
      </c>
      <c r="L75" s="20">
        <f t="shared" si="12"/>
        <v>21.49043134133484</v>
      </c>
    </row>
    <row r="76" spans="1:12" x14ac:dyDescent="0.2">
      <c r="A76" s="16">
        <v>67</v>
      </c>
      <c r="B76" s="8">
        <v>9</v>
      </c>
      <c r="C76" s="8">
        <v>1274</v>
      </c>
      <c r="D76" s="8">
        <v>1201</v>
      </c>
      <c r="E76" s="17">
        <v>0.35768645357686452</v>
      </c>
      <c r="F76" s="18">
        <f t="shared" si="10"/>
        <v>7.2727272727272727E-3</v>
      </c>
      <c r="G76" s="18">
        <f t="shared" si="7"/>
        <v>7.238911629085661E-3</v>
      </c>
      <c r="H76" s="13">
        <f t="shared" si="13"/>
        <v>90550.07145450708</v>
      </c>
      <c r="I76" s="13">
        <f t="shared" si="11"/>
        <v>655.48396526656882</v>
      </c>
      <c r="J76" s="13">
        <f t="shared" si="8"/>
        <v>90129.045224153218</v>
      </c>
      <c r="K76" s="13">
        <f t="shared" si="9"/>
        <v>1863034.0977113734</v>
      </c>
      <c r="L76" s="20">
        <f t="shared" si="12"/>
        <v>20.574628686487269</v>
      </c>
    </row>
    <row r="77" spans="1:12" x14ac:dyDescent="0.2">
      <c r="A77" s="16">
        <v>68</v>
      </c>
      <c r="B77" s="8">
        <v>11</v>
      </c>
      <c r="C77" s="8">
        <v>1205</v>
      </c>
      <c r="D77" s="8">
        <v>1261</v>
      </c>
      <c r="E77" s="17">
        <v>0.47471980074719794</v>
      </c>
      <c r="F77" s="18">
        <f t="shared" si="10"/>
        <v>8.9213300892133016E-3</v>
      </c>
      <c r="G77" s="18">
        <f t="shared" si="7"/>
        <v>8.8797179721953143E-3</v>
      </c>
      <c r="H77" s="13">
        <f t="shared" si="13"/>
        <v>89894.587489240512</v>
      </c>
      <c r="I77" s="13">
        <f t="shared" si="11"/>
        <v>798.23858413129301</v>
      </c>
      <c r="J77" s="13">
        <f t="shared" si="8"/>
        <v>89475.288566716757</v>
      </c>
      <c r="K77" s="13">
        <f t="shared" si="9"/>
        <v>1772905.0524872201</v>
      </c>
      <c r="L77" s="20">
        <f t="shared" si="12"/>
        <v>19.722044474584404</v>
      </c>
    </row>
    <row r="78" spans="1:12" x14ac:dyDescent="0.2">
      <c r="A78" s="16">
        <v>69</v>
      </c>
      <c r="B78" s="8">
        <v>7</v>
      </c>
      <c r="C78" s="8">
        <v>1100</v>
      </c>
      <c r="D78" s="8">
        <v>1198</v>
      </c>
      <c r="E78" s="17">
        <v>0.29041095890410956</v>
      </c>
      <c r="F78" s="18">
        <f t="shared" si="10"/>
        <v>6.0922541340295913E-3</v>
      </c>
      <c r="G78" s="18">
        <f t="shared" si="7"/>
        <v>6.0660307028998243E-3</v>
      </c>
      <c r="H78" s="13">
        <f t="shared" si="13"/>
        <v>89096.348905109218</v>
      </c>
      <c r="I78" s="13">
        <f t="shared" si="11"/>
        <v>540.46118797466761</v>
      </c>
      <c r="J78" s="13">
        <f t="shared" si="8"/>
        <v>88712.843568984725</v>
      </c>
      <c r="K78" s="13">
        <f t="shared" si="9"/>
        <v>1683429.7639205034</v>
      </c>
      <c r="L78" s="20">
        <f t="shared" si="12"/>
        <v>18.894486526192178</v>
      </c>
    </row>
    <row r="79" spans="1:12" x14ac:dyDescent="0.2">
      <c r="A79" s="16">
        <v>70</v>
      </c>
      <c r="B79" s="8">
        <v>7</v>
      </c>
      <c r="C79" s="8">
        <v>957</v>
      </c>
      <c r="D79" s="8">
        <v>1101</v>
      </c>
      <c r="E79" s="17">
        <v>0.46692759295499026</v>
      </c>
      <c r="F79" s="18">
        <f t="shared" si="10"/>
        <v>6.8027210884353739E-3</v>
      </c>
      <c r="G79" s="18">
        <f t="shared" si="7"/>
        <v>6.7781412240978181E-3</v>
      </c>
      <c r="H79" s="13">
        <f t="shared" si="13"/>
        <v>88555.887717134552</v>
      </c>
      <c r="I79" s="13">
        <f t="shared" si="11"/>
        <v>600.24431317208735</v>
      </c>
      <c r="J79" s="13">
        <f t="shared" si="8"/>
        <v>88235.914036296817</v>
      </c>
      <c r="K79" s="13">
        <f t="shared" si="9"/>
        <v>1594716.9203515188</v>
      </c>
      <c r="L79" s="20">
        <f t="shared" si="12"/>
        <v>18.008028166860772</v>
      </c>
    </row>
    <row r="80" spans="1:12" x14ac:dyDescent="0.2">
      <c r="A80" s="16">
        <v>71</v>
      </c>
      <c r="B80" s="8">
        <v>10</v>
      </c>
      <c r="C80" s="8">
        <v>869</v>
      </c>
      <c r="D80" s="8">
        <v>946</v>
      </c>
      <c r="E80" s="17">
        <v>0.62493150684931509</v>
      </c>
      <c r="F80" s="18">
        <f t="shared" si="10"/>
        <v>1.1019283746556474E-2</v>
      </c>
      <c r="G80" s="18">
        <f t="shared" si="7"/>
        <v>1.0973928651424433E-2</v>
      </c>
      <c r="H80" s="13">
        <f t="shared" si="13"/>
        <v>87955.643403962458</v>
      </c>
      <c r="I80" s="13">
        <f t="shared" si="11"/>
        <v>965.218955205214</v>
      </c>
      <c r="J80" s="13">
        <f t="shared" si="8"/>
        <v>87593.620184873158</v>
      </c>
      <c r="K80" s="13">
        <f t="shared" si="9"/>
        <v>1506481.006315222</v>
      </c>
      <c r="L80" s="20">
        <f t="shared" si="12"/>
        <v>17.127735617784747</v>
      </c>
    </row>
    <row r="81" spans="1:12" x14ac:dyDescent="0.2">
      <c r="A81" s="16">
        <v>72</v>
      </c>
      <c r="B81" s="8">
        <v>4</v>
      </c>
      <c r="C81" s="8">
        <v>1058</v>
      </c>
      <c r="D81" s="8">
        <v>858</v>
      </c>
      <c r="E81" s="17">
        <v>0.66917808219178077</v>
      </c>
      <c r="F81" s="18">
        <f t="shared" si="10"/>
        <v>4.1753653444676405E-3</v>
      </c>
      <c r="G81" s="18">
        <f t="shared" si="7"/>
        <v>4.1696058580106407E-3</v>
      </c>
      <c r="H81" s="13">
        <f t="shared" si="13"/>
        <v>86990.424448757243</v>
      </c>
      <c r="I81" s="13">
        <f t="shared" si="11"/>
        <v>362.71578337237025</v>
      </c>
      <c r="J81" s="13">
        <f t="shared" si="8"/>
        <v>86870.430117682685</v>
      </c>
      <c r="K81" s="13">
        <f t="shared" si="9"/>
        <v>1418887.3861303488</v>
      </c>
      <c r="L81" s="20">
        <f t="shared" si="12"/>
        <v>16.310845649065218</v>
      </c>
    </row>
    <row r="82" spans="1:12" x14ac:dyDescent="0.2">
      <c r="A82" s="16">
        <v>73</v>
      </c>
      <c r="B82" s="8">
        <v>8</v>
      </c>
      <c r="C82" s="8">
        <v>696</v>
      </c>
      <c r="D82" s="8">
        <v>1032</v>
      </c>
      <c r="E82" s="17">
        <v>0.45650684931506841</v>
      </c>
      <c r="F82" s="18">
        <f t="shared" si="10"/>
        <v>9.2592592592592587E-3</v>
      </c>
      <c r="G82" s="18">
        <f t="shared" si="7"/>
        <v>9.2128967934702009E-3</v>
      </c>
      <c r="H82" s="13">
        <f t="shared" si="13"/>
        <v>86627.708665384867</v>
      </c>
      <c r="I82" s="13">
        <f t="shared" si="11"/>
        <v>798.09213938899495</v>
      </c>
      <c r="J82" s="13">
        <f t="shared" si="8"/>
        <v>86193.951054011457</v>
      </c>
      <c r="K82" s="13">
        <f t="shared" si="9"/>
        <v>1332016.956012666</v>
      </c>
      <c r="L82" s="20">
        <f t="shared" si="12"/>
        <v>15.376338316390445</v>
      </c>
    </row>
    <row r="83" spans="1:12" x14ac:dyDescent="0.2">
      <c r="A83" s="16">
        <v>74</v>
      </c>
      <c r="B83" s="8">
        <v>11</v>
      </c>
      <c r="C83" s="8">
        <v>802</v>
      </c>
      <c r="D83" s="8">
        <v>690</v>
      </c>
      <c r="E83" s="17">
        <v>0.52677459526774595</v>
      </c>
      <c r="F83" s="18">
        <f t="shared" si="10"/>
        <v>1.4745308310991957E-2</v>
      </c>
      <c r="G83" s="18">
        <f t="shared" si="7"/>
        <v>1.4643130675808746E-2</v>
      </c>
      <c r="H83" s="13">
        <f t="shared" si="13"/>
        <v>85829.616525995865</v>
      </c>
      <c r="I83" s="13">
        <f t="shared" si="11"/>
        <v>1256.8142906447115</v>
      </c>
      <c r="J83" s="13">
        <f t="shared" si="8"/>
        <v>85234.860074632234</v>
      </c>
      <c r="K83" s="13">
        <f t="shared" si="9"/>
        <v>1245823.0049586545</v>
      </c>
      <c r="L83" s="20">
        <f t="shared" si="12"/>
        <v>14.515071316686154</v>
      </c>
    </row>
    <row r="84" spans="1:12" x14ac:dyDescent="0.2">
      <c r="A84" s="16">
        <v>75</v>
      </c>
      <c r="B84" s="8">
        <v>11</v>
      </c>
      <c r="C84" s="8">
        <v>807</v>
      </c>
      <c r="D84" s="8">
        <v>772</v>
      </c>
      <c r="E84" s="17">
        <v>0.45703611457036114</v>
      </c>
      <c r="F84" s="18">
        <f t="shared" si="10"/>
        <v>1.3932868904369854E-2</v>
      </c>
      <c r="G84" s="18">
        <f t="shared" si="7"/>
        <v>1.3828257519007396E-2</v>
      </c>
      <c r="H84" s="13">
        <f t="shared" si="13"/>
        <v>84572.802235351148</v>
      </c>
      <c r="I84" s="13">
        <f t="shared" si="11"/>
        <v>1169.49448841452</v>
      </c>
      <c r="J84" s="13">
        <f t="shared" si="8"/>
        <v>83937.808963933043</v>
      </c>
      <c r="K84" s="13">
        <f t="shared" si="9"/>
        <v>1160588.1448840222</v>
      </c>
      <c r="L84" s="20">
        <f t="shared" si="12"/>
        <v>13.722947735068665</v>
      </c>
    </row>
    <row r="85" spans="1:12" x14ac:dyDescent="0.2">
      <c r="A85" s="16">
        <v>76</v>
      </c>
      <c r="B85" s="8">
        <v>11</v>
      </c>
      <c r="C85" s="8">
        <v>810</v>
      </c>
      <c r="D85" s="8">
        <v>802</v>
      </c>
      <c r="E85" s="17">
        <v>0.48692403486924041</v>
      </c>
      <c r="F85" s="18">
        <f t="shared" si="10"/>
        <v>1.3647642679900745E-2</v>
      </c>
      <c r="G85" s="18">
        <f t="shared" si="7"/>
        <v>1.3552742616033757E-2</v>
      </c>
      <c r="H85" s="13">
        <f t="shared" si="13"/>
        <v>83403.307746936625</v>
      </c>
      <c r="I85" s="13">
        <f t="shared" si="11"/>
        <v>1130.3435632200863</v>
      </c>
      <c r="J85" s="13">
        <f t="shared" si="8"/>
        <v>82823.355632308143</v>
      </c>
      <c r="K85" s="13">
        <f t="shared" si="9"/>
        <v>1076650.3359200892</v>
      </c>
      <c r="L85" s="20">
        <f t="shared" si="12"/>
        <v>12.90896446441759</v>
      </c>
    </row>
    <row r="86" spans="1:12" x14ac:dyDescent="0.2">
      <c r="A86" s="16">
        <v>77</v>
      </c>
      <c r="B86" s="8">
        <v>16</v>
      </c>
      <c r="C86" s="8">
        <v>793</v>
      </c>
      <c r="D86" s="8">
        <v>786</v>
      </c>
      <c r="E86" s="17">
        <v>0.43476027397260275</v>
      </c>
      <c r="F86" s="18">
        <f t="shared" si="10"/>
        <v>2.0265991133628879E-2</v>
      </c>
      <c r="G86" s="18">
        <f t="shared" si="7"/>
        <v>2.0036470493380931E-2</v>
      </c>
      <c r="H86" s="13">
        <f t="shared" si="13"/>
        <v>82272.96418371654</v>
      </c>
      <c r="I86" s="13">
        <f t="shared" si="11"/>
        <v>1648.4598192700225</v>
      </c>
      <c r="J86" s="13">
        <f t="shared" si="8"/>
        <v>81341.189207105184</v>
      </c>
      <c r="K86" s="13">
        <f t="shared" si="9"/>
        <v>993826.98028778099</v>
      </c>
      <c r="L86" s="20">
        <f t="shared" si="12"/>
        <v>12.079630169499584</v>
      </c>
    </row>
    <row r="87" spans="1:12" x14ac:dyDescent="0.2">
      <c r="A87" s="16">
        <v>78</v>
      </c>
      <c r="B87" s="8">
        <v>18</v>
      </c>
      <c r="C87" s="8">
        <v>762</v>
      </c>
      <c r="D87" s="8">
        <v>759</v>
      </c>
      <c r="E87" s="17">
        <v>0.53896499238964979</v>
      </c>
      <c r="F87" s="18">
        <f t="shared" si="10"/>
        <v>2.3668639053254437E-2</v>
      </c>
      <c r="G87" s="18">
        <f t="shared" si="7"/>
        <v>2.3413153060369941E-2</v>
      </c>
      <c r="H87" s="13">
        <f t="shared" si="13"/>
        <v>80624.504364446519</v>
      </c>
      <c r="I87" s="13">
        <f t="shared" si="11"/>
        <v>1887.6738611012506</v>
      </c>
      <c r="J87" s="13">
        <f t="shared" si="8"/>
        <v>79754.220631527845</v>
      </c>
      <c r="K87" s="13">
        <f t="shared" si="9"/>
        <v>912485.79108067579</v>
      </c>
      <c r="L87" s="20">
        <f t="shared" si="12"/>
        <v>11.317722797475705</v>
      </c>
    </row>
    <row r="88" spans="1:12" x14ac:dyDescent="0.2">
      <c r="A88" s="16">
        <v>79</v>
      </c>
      <c r="B88" s="8">
        <v>20</v>
      </c>
      <c r="C88" s="8">
        <v>716</v>
      </c>
      <c r="D88" s="8">
        <v>734</v>
      </c>
      <c r="E88" s="17">
        <v>0.52109589041095905</v>
      </c>
      <c r="F88" s="18">
        <f t="shared" si="10"/>
        <v>2.7586206896551724E-2</v>
      </c>
      <c r="G88" s="18">
        <f t="shared" si="7"/>
        <v>2.7226513402530947E-2</v>
      </c>
      <c r="H88" s="13">
        <f t="shared" si="13"/>
        <v>78736.830503345263</v>
      </c>
      <c r="I88" s="13">
        <f t="shared" si="11"/>
        <v>2143.7293709721371</v>
      </c>
      <c r="J88" s="13">
        <f t="shared" si="8"/>
        <v>77710.189697739974</v>
      </c>
      <c r="K88" s="13">
        <f t="shared" si="9"/>
        <v>832731.57044914796</v>
      </c>
      <c r="L88" s="20">
        <f t="shared" si="12"/>
        <v>10.576137814104264</v>
      </c>
    </row>
    <row r="89" spans="1:12" x14ac:dyDescent="0.2">
      <c r="A89" s="16">
        <v>80</v>
      </c>
      <c r="B89" s="8">
        <v>22</v>
      </c>
      <c r="C89" s="8">
        <v>667</v>
      </c>
      <c r="D89" s="8">
        <v>702</v>
      </c>
      <c r="E89" s="17">
        <v>0.48742216687422174</v>
      </c>
      <c r="F89" s="18">
        <f t="shared" si="10"/>
        <v>3.2140248356464569E-2</v>
      </c>
      <c r="G89" s="18">
        <f t="shared" si="7"/>
        <v>3.1619339380253068E-2</v>
      </c>
      <c r="H89" s="13">
        <f t="shared" si="13"/>
        <v>76593.101132373122</v>
      </c>
      <c r="I89" s="13">
        <f t="shared" si="11"/>
        <v>2421.8232588905512</v>
      </c>
      <c r="J89" s="13">
        <f t="shared" si="8"/>
        <v>75351.728214117393</v>
      </c>
      <c r="K89" s="13">
        <f t="shared" si="9"/>
        <v>755021.38075140794</v>
      </c>
      <c r="L89" s="20">
        <f t="shared" si="12"/>
        <v>9.8575637960725917</v>
      </c>
    </row>
    <row r="90" spans="1:12" x14ac:dyDescent="0.2">
      <c r="A90" s="16">
        <v>81</v>
      </c>
      <c r="B90" s="8">
        <v>29</v>
      </c>
      <c r="C90" s="8">
        <v>584</v>
      </c>
      <c r="D90" s="8">
        <v>638</v>
      </c>
      <c r="E90" s="17">
        <v>0.44204062352385443</v>
      </c>
      <c r="F90" s="18">
        <f t="shared" si="10"/>
        <v>4.7463175122749592E-2</v>
      </c>
      <c r="G90" s="18">
        <f t="shared" si="7"/>
        <v>4.6238658751272275E-2</v>
      </c>
      <c r="H90" s="13">
        <f t="shared" si="13"/>
        <v>74171.27787348257</v>
      </c>
      <c r="I90" s="13">
        <f t="shared" si="11"/>
        <v>3429.5804067377526</v>
      </c>
      <c r="J90" s="13">
        <f t="shared" si="8"/>
        <v>72257.711328164369</v>
      </c>
      <c r="K90" s="13">
        <f t="shared" si="9"/>
        <v>679669.65253729059</v>
      </c>
      <c r="L90" s="20">
        <f t="shared" si="12"/>
        <v>9.1635154742329643</v>
      </c>
    </row>
    <row r="91" spans="1:12" x14ac:dyDescent="0.2">
      <c r="A91" s="16">
        <v>82</v>
      </c>
      <c r="B91" s="8">
        <v>33</v>
      </c>
      <c r="C91" s="8">
        <v>624</v>
      </c>
      <c r="D91" s="8">
        <v>569</v>
      </c>
      <c r="E91" s="17">
        <v>0.50427563304275635</v>
      </c>
      <c r="F91" s="18">
        <f t="shared" si="10"/>
        <v>5.5322715842414084E-2</v>
      </c>
      <c r="G91" s="18">
        <f t="shared" si="7"/>
        <v>5.3845999101449084E-2</v>
      </c>
      <c r="H91" s="13">
        <f t="shared" si="13"/>
        <v>70741.697466744823</v>
      </c>
      <c r="I91" s="13">
        <f t="shared" si="11"/>
        <v>3809.1573782293249</v>
      </c>
      <c r="J91" s="13">
        <f t="shared" si="8"/>
        <v>68853.40533678158</v>
      </c>
      <c r="K91" s="13">
        <f t="shared" si="9"/>
        <v>607411.94120912626</v>
      </c>
      <c r="L91" s="20">
        <f t="shared" si="12"/>
        <v>8.5863353999197773</v>
      </c>
    </row>
    <row r="92" spans="1:12" x14ac:dyDescent="0.2">
      <c r="A92" s="16">
        <v>83</v>
      </c>
      <c r="B92" s="8">
        <v>35</v>
      </c>
      <c r="C92" s="8">
        <v>553</v>
      </c>
      <c r="D92" s="8">
        <v>594</v>
      </c>
      <c r="E92" s="17">
        <v>0.60681017612524479</v>
      </c>
      <c r="F92" s="18">
        <f t="shared" si="10"/>
        <v>6.1028770706190061E-2</v>
      </c>
      <c r="G92" s="18">
        <f t="shared" si="7"/>
        <v>5.9598648008752024E-2</v>
      </c>
      <c r="H92" s="13">
        <f t="shared" si="13"/>
        <v>66932.540088515496</v>
      </c>
      <c r="I92" s="13">
        <f t="shared" si="11"/>
        <v>3989.088897067119</v>
      </c>
      <c r="J92" s="13">
        <f t="shared" si="8"/>
        <v>65364.070927656932</v>
      </c>
      <c r="K92" s="13">
        <f t="shared" si="9"/>
        <v>538558.53587234474</v>
      </c>
      <c r="L92" s="20">
        <f t="shared" si="12"/>
        <v>8.0462886237415088</v>
      </c>
    </row>
    <row r="93" spans="1:12" x14ac:dyDescent="0.2">
      <c r="A93" s="16">
        <v>84</v>
      </c>
      <c r="B93" s="8">
        <v>35</v>
      </c>
      <c r="C93" s="8">
        <v>513</v>
      </c>
      <c r="D93" s="8">
        <v>529</v>
      </c>
      <c r="E93" s="17">
        <v>0.61729941291585133</v>
      </c>
      <c r="F93" s="18">
        <f t="shared" si="10"/>
        <v>6.71785028790787E-2</v>
      </c>
      <c r="G93" s="18">
        <f t="shared" si="7"/>
        <v>6.5494683523537073E-2</v>
      </c>
      <c r="H93" s="13">
        <f t="shared" si="13"/>
        <v>62943.451191448374</v>
      </c>
      <c r="I93" s="13">
        <f t="shared" si="11"/>
        <v>4122.4614156631142</v>
      </c>
      <c r="J93" s="13">
        <f t="shared" si="8"/>
        <v>61365.782787442353</v>
      </c>
      <c r="K93" s="13">
        <f t="shared" si="9"/>
        <v>473194.46494468779</v>
      </c>
      <c r="L93" s="20">
        <f t="shared" si="12"/>
        <v>7.5177712055448422</v>
      </c>
    </row>
    <row r="94" spans="1:12" x14ac:dyDescent="0.2">
      <c r="A94" s="16">
        <v>85</v>
      </c>
      <c r="B94" s="8">
        <v>38</v>
      </c>
      <c r="C94" s="8">
        <v>486</v>
      </c>
      <c r="D94" s="8">
        <v>489</v>
      </c>
      <c r="E94" s="17">
        <v>0.48449891852919957</v>
      </c>
      <c r="F94" s="18">
        <f t="shared" si="10"/>
        <v>7.7948717948717952E-2</v>
      </c>
      <c r="G94" s="18">
        <f t="shared" si="7"/>
        <v>7.4937529546835968E-2</v>
      </c>
      <c r="H94" s="13">
        <f t="shared" si="13"/>
        <v>58820.98977578526</v>
      </c>
      <c r="I94" s="13">
        <f t="shared" si="11"/>
        <v>4407.8996592970443</v>
      </c>
      <c r="J94" s="13">
        <f t="shared" si="8"/>
        <v>56548.712734402863</v>
      </c>
      <c r="K94" s="13">
        <f t="shared" si="9"/>
        <v>411828.68215724546</v>
      </c>
      <c r="L94" s="20">
        <f t="shared" si="12"/>
        <v>7.0013898733608579</v>
      </c>
    </row>
    <row r="95" spans="1:12" x14ac:dyDescent="0.2">
      <c r="A95" s="16">
        <v>86</v>
      </c>
      <c r="B95" s="8">
        <v>33</v>
      </c>
      <c r="C95" s="8">
        <v>432</v>
      </c>
      <c r="D95" s="8">
        <v>455</v>
      </c>
      <c r="E95" s="17">
        <v>0.61602324616023241</v>
      </c>
      <c r="F95" s="18">
        <f t="shared" si="10"/>
        <v>7.4408117249154457E-2</v>
      </c>
      <c r="G95" s="18">
        <f t="shared" si="7"/>
        <v>7.2341256137295237E-2</v>
      </c>
      <c r="H95" s="13">
        <f t="shared" si="13"/>
        <v>54413.090116488216</v>
      </c>
      <c r="I95" s="13">
        <f t="shared" si="11"/>
        <v>3936.3112893386019</v>
      </c>
      <c r="J95" s="13">
        <f t="shared" si="8"/>
        <v>52901.638085505154</v>
      </c>
      <c r="K95" s="13">
        <f t="shared" si="9"/>
        <v>355279.96942284261</v>
      </c>
      <c r="L95" s="20">
        <f t="shared" si="12"/>
        <v>6.5293106615017606</v>
      </c>
    </row>
    <row r="96" spans="1:12" x14ac:dyDescent="0.2">
      <c r="A96" s="16">
        <v>87</v>
      </c>
      <c r="B96" s="8">
        <v>37</v>
      </c>
      <c r="C96" s="8">
        <v>337</v>
      </c>
      <c r="D96" s="8">
        <v>408</v>
      </c>
      <c r="E96" s="17">
        <v>0.55305442428730112</v>
      </c>
      <c r="F96" s="18">
        <f t="shared" si="10"/>
        <v>9.9328859060402688E-2</v>
      </c>
      <c r="G96" s="18">
        <f t="shared" si="7"/>
        <v>9.5106638450406178E-2</v>
      </c>
      <c r="H96" s="13">
        <f t="shared" si="13"/>
        <v>50476.778827149617</v>
      </c>
      <c r="I96" s="13">
        <f t="shared" si="11"/>
        <v>4800.6767540548362</v>
      </c>
      <c r="J96" s="13">
        <f t="shared" si="8"/>
        <v>48331.137591498002</v>
      </c>
      <c r="K96" s="13">
        <f t="shared" si="9"/>
        <v>302378.33133733744</v>
      </c>
      <c r="L96" s="20">
        <f t="shared" si="12"/>
        <v>5.9904442867241592</v>
      </c>
    </row>
    <row r="97" spans="1:12" x14ac:dyDescent="0.2">
      <c r="A97" s="16">
        <v>88</v>
      </c>
      <c r="B97" s="8">
        <v>49</v>
      </c>
      <c r="C97" s="8">
        <v>322</v>
      </c>
      <c r="D97" s="8">
        <v>299</v>
      </c>
      <c r="E97" s="17">
        <v>0.50053117137265879</v>
      </c>
      <c r="F97" s="18">
        <f t="shared" si="10"/>
        <v>0.15780998389694043</v>
      </c>
      <c r="G97" s="18">
        <f t="shared" si="7"/>
        <v>0.1462800217559328</v>
      </c>
      <c r="H97" s="13">
        <f t="shared" si="13"/>
        <v>45676.102073094778</v>
      </c>
      <c r="I97" s="13">
        <f t="shared" si="11"/>
        <v>6681.5012049785119</v>
      </c>
      <c r="J97" s="13">
        <f t="shared" si="8"/>
        <v>42338.900492771987</v>
      </c>
      <c r="K97" s="13">
        <f t="shared" si="9"/>
        <v>254047.19374583944</v>
      </c>
      <c r="L97" s="20">
        <f t="shared" si="12"/>
        <v>5.5619280589944289</v>
      </c>
    </row>
    <row r="98" spans="1:12" x14ac:dyDescent="0.2">
      <c r="A98" s="16">
        <v>89</v>
      </c>
      <c r="B98" s="8">
        <v>27</v>
      </c>
      <c r="C98" s="8">
        <v>286</v>
      </c>
      <c r="D98" s="8">
        <v>290</v>
      </c>
      <c r="E98" s="17">
        <v>0.57584982242516491</v>
      </c>
      <c r="F98" s="18">
        <f t="shared" si="10"/>
        <v>9.375E-2</v>
      </c>
      <c r="G98" s="18">
        <f t="shared" si="7"/>
        <v>9.0164684354986271E-2</v>
      </c>
      <c r="H98" s="13">
        <f t="shared" si="13"/>
        <v>38994.600868116264</v>
      </c>
      <c r="I98" s="13">
        <f t="shared" si="11"/>
        <v>3515.9358788223767</v>
      </c>
      <c r="J98" s="13">
        <f t="shared" si="8"/>
        <v>37503.316040772021</v>
      </c>
      <c r="K98" s="13">
        <f>K99+J98</f>
        <v>211708.29325306744</v>
      </c>
      <c r="L98" s="20">
        <f t="shared" si="12"/>
        <v>5.4291693860154275</v>
      </c>
    </row>
    <row r="99" spans="1:12" x14ac:dyDescent="0.2">
      <c r="A99" s="16">
        <v>90</v>
      </c>
      <c r="B99" s="8">
        <v>34</v>
      </c>
      <c r="C99" s="8">
        <v>248</v>
      </c>
      <c r="D99" s="8">
        <v>254</v>
      </c>
      <c r="E99" s="17">
        <v>0.43158742949234502</v>
      </c>
      <c r="F99" s="22">
        <f t="shared" si="10"/>
        <v>0.13545816733067728</v>
      </c>
      <c r="G99" s="22">
        <f t="shared" si="7"/>
        <v>0.125774052640647</v>
      </c>
      <c r="H99" s="23">
        <f t="shared" si="13"/>
        <v>35478.664989293888</v>
      </c>
      <c r="I99" s="23">
        <f t="shared" si="11"/>
        <v>4462.295477983329</v>
      </c>
      <c r="J99" s="23">
        <f t="shared" si="8"/>
        <v>32942.240146288699</v>
      </c>
      <c r="K99" s="23">
        <f t="shared" ref="K99:K108" si="14">K100+J99</f>
        <v>174204.97721229543</v>
      </c>
      <c r="L99" s="24">
        <f t="shared" si="12"/>
        <v>4.9101333791692516</v>
      </c>
    </row>
    <row r="100" spans="1:12" x14ac:dyDescent="0.2">
      <c r="A100" s="16">
        <v>91</v>
      </c>
      <c r="B100" s="8">
        <v>35</v>
      </c>
      <c r="C100" s="8">
        <v>188</v>
      </c>
      <c r="D100" s="8">
        <v>214</v>
      </c>
      <c r="E100" s="17">
        <v>0.50497064579256368</v>
      </c>
      <c r="F100" s="22">
        <f t="shared" si="10"/>
        <v>0.17412935323383086</v>
      </c>
      <c r="G100" s="22">
        <f t="shared" si="7"/>
        <v>0.16031070787687135</v>
      </c>
      <c r="H100" s="23">
        <f t="shared" si="13"/>
        <v>31016.369511310557</v>
      </c>
      <c r="I100" s="23">
        <f t="shared" si="11"/>
        <v>4972.2561521288053</v>
      </c>
      <c r="J100" s="23">
        <f t="shared" si="8"/>
        <v>28554.956759368284</v>
      </c>
      <c r="K100" s="23">
        <f t="shared" si="14"/>
        <v>141262.73706600672</v>
      </c>
      <c r="L100" s="24">
        <f t="shared" si="12"/>
        <v>4.554457510396027</v>
      </c>
    </row>
    <row r="101" spans="1:12" x14ac:dyDescent="0.2">
      <c r="A101" s="16">
        <v>92</v>
      </c>
      <c r="B101" s="8">
        <v>24</v>
      </c>
      <c r="C101" s="8">
        <v>153</v>
      </c>
      <c r="D101" s="8">
        <v>161</v>
      </c>
      <c r="E101" s="17">
        <v>0.53618721461187213</v>
      </c>
      <c r="F101" s="22">
        <f t="shared" si="10"/>
        <v>0.15286624203821655</v>
      </c>
      <c r="G101" s="22">
        <f t="shared" si="7"/>
        <v>0.14274540477121628</v>
      </c>
      <c r="H101" s="23">
        <f t="shared" si="13"/>
        <v>26044.113359181752</v>
      </c>
      <c r="I101" s="23">
        <f t="shared" si="11"/>
        <v>3717.6775033638405</v>
      </c>
      <c r="J101" s="23">
        <f t="shared" si="8"/>
        <v>24319.80700117179</v>
      </c>
      <c r="K101" s="23">
        <f t="shared" si="14"/>
        <v>112707.78030663845</v>
      </c>
      <c r="L101" s="24">
        <f t="shared" si="12"/>
        <v>4.3275721754184326</v>
      </c>
    </row>
    <row r="102" spans="1:12" x14ac:dyDescent="0.2">
      <c r="A102" s="16">
        <v>93</v>
      </c>
      <c r="B102" s="8">
        <v>27</v>
      </c>
      <c r="C102" s="8">
        <v>119</v>
      </c>
      <c r="D102" s="8">
        <v>130</v>
      </c>
      <c r="E102" s="17">
        <v>0.51344495180111616</v>
      </c>
      <c r="F102" s="22">
        <f t="shared" si="10"/>
        <v>0.21686746987951808</v>
      </c>
      <c r="G102" s="22">
        <f t="shared" si="7"/>
        <v>0.1961682010450361</v>
      </c>
      <c r="H102" s="23">
        <f t="shared" si="13"/>
        <v>22326.435855817912</v>
      </c>
      <c r="I102" s="23">
        <f t="shared" si="11"/>
        <v>4379.7367575831904</v>
      </c>
      <c r="J102" s="23">
        <f t="shared" si="8"/>
        <v>20195.452826633598</v>
      </c>
      <c r="K102" s="23">
        <f t="shared" si="14"/>
        <v>88387.973305466658</v>
      </c>
      <c r="L102" s="24">
        <f t="shared" si="12"/>
        <v>3.9588931200782844</v>
      </c>
    </row>
    <row r="103" spans="1:12" x14ac:dyDescent="0.2">
      <c r="A103" s="16">
        <v>94</v>
      </c>
      <c r="B103" s="8">
        <v>14</v>
      </c>
      <c r="C103" s="8">
        <v>81</v>
      </c>
      <c r="D103" s="8">
        <v>91</v>
      </c>
      <c r="E103" s="17">
        <v>0.39001956947162431</v>
      </c>
      <c r="F103" s="22">
        <f t="shared" si="10"/>
        <v>0.16279069767441862</v>
      </c>
      <c r="G103" s="22">
        <f t="shared" si="7"/>
        <v>0.14808589561538238</v>
      </c>
      <c r="H103" s="23">
        <f t="shared" si="13"/>
        <v>17946.69909823472</v>
      </c>
      <c r="I103" s="23">
        <f t="shared" si="11"/>
        <v>2657.6530093018637</v>
      </c>
      <c r="J103" s="23">
        <f t="shared" si="8"/>
        <v>16325.582771425736</v>
      </c>
      <c r="K103" s="23">
        <f t="shared" si="14"/>
        <v>68192.520478833059</v>
      </c>
      <c r="L103" s="24">
        <f t="shared" si="12"/>
        <v>3.7997249580866175</v>
      </c>
    </row>
    <row r="104" spans="1:12" x14ac:dyDescent="0.2">
      <c r="A104" s="16">
        <v>95</v>
      </c>
      <c r="B104" s="8">
        <v>9</v>
      </c>
      <c r="C104" s="8">
        <v>74</v>
      </c>
      <c r="D104" s="8">
        <v>65</v>
      </c>
      <c r="E104" s="17">
        <v>0.43531202435312027</v>
      </c>
      <c r="F104" s="22">
        <f t="shared" si="10"/>
        <v>0.12949640287769784</v>
      </c>
      <c r="G104" s="22">
        <f t="shared" si="7"/>
        <v>0.12067223803838736</v>
      </c>
      <c r="H104" s="23">
        <f t="shared" si="13"/>
        <v>15289.046088932857</v>
      </c>
      <c r="I104" s="23">
        <f t="shared" si="11"/>
        <v>1844.9634090235811</v>
      </c>
      <c r="J104" s="23">
        <f t="shared" si="8"/>
        <v>14247.217436348765</v>
      </c>
      <c r="K104" s="23">
        <f t="shared" si="14"/>
        <v>51866.93770740732</v>
      </c>
      <c r="L104" s="24">
        <f t="shared" si="12"/>
        <v>3.3924247075788312</v>
      </c>
    </row>
    <row r="105" spans="1:12" x14ac:dyDescent="0.2">
      <c r="A105" s="16">
        <v>96</v>
      </c>
      <c r="B105" s="8">
        <v>9</v>
      </c>
      <c r="C105" s="8">
        <v>60</v>
      </c>
      <c r="D105" s="8">
        <v>53</v>
      </c>
      <c r="E105" s="17">
        <v>0.63531202435312029</v>
      </c>
      <c r="F105" s="22">
        <f t="shared" si="10"/>
        <v>0.15929203539823009</v>
      </c>
      <c r="G105" s="22">
        <f t="shared" si="7"/>
        <v>0.15054650443390391</v>
      </c>
      <c r="H105" s="23">
        <f t="shared" si="13"/>
        <v>13444.082679909276</v>
      </c>
      <c r="I105" s="23">
        <f t="shared" si="11"/>
        <v>2023.9596527807325</v>
      </c>
      <c r="J105" s="23">
        <f t="shared" si="8"/>
        <v>12705.968931345707</v>
      </c>
      <c r="K105" s="23">
        <f t="shared" si="14"/>
        <v>37619.720271058555</v>
      </c>
      <c r="L105" s="24">
        <f t="shared" si="12"/>
        <v>2.7982363071358636</v>
      </c>
    </row>
    <row r="106" spans="1:12" x14ac:dyDescent="0.2">
      <c r="A106" s="16">
        <v>97</v>
      </c>
      <c r="B106" s="8">
        <v>14</v>
      </c>
      <c r="C106" s="8">
        <v>48</v>
      </c>
      <c r="D106" s="8">
        <v>48</v>
      </c>
      <c r="E106" s="17">
        <v>0.50234833659491207</v>
      </c>
      <c r="F106" s="22">
        <f t="shared" si="10"/>
        <v>0.29166666666666669</v>
      </c>
      <c r="G106" s="22">
        <f t="shared" si="7"/>
        <v>0.25469770223795052</v>
      </c>
      <c r="H106" s="23">
        <f t="shared" si="13"/>
        <v>11420.123027128542</v>
      </c>
      <c r="I106" s="23">
        <f t="shared" si="11"/>
        <v>2908.6790942843477</v>
      </c>
      <c r="J106" s="23">
        <f t="shared" si="8"/>
        <v>9972.6140375463328</v>
      </c>
      <c r="K106" s="23">
        <f t="shared" si="14"/>
        <v>24913.75133971285</v>
      </c>
      <c r="L106" s="24">
        <f t="shared" si="12"/>
        <v>2.1815659323923349</v>
      </c>
    </row>
    <row r="107" spans="1:12" x14ac:dyDescent="0.2">
      <c r="A107" s="16">
        <v>98</v>
      </c>
      <c r="B107" s="8">
        <v>7</v>
      </c>
      <c r="C107" s="8">
        <v>27</v>
      </c>
      <c r="D107" s="8">
        <v>38</v>
      </c>
      <c r="E107" s="17">
        <v>0.38982387475538161</v>
      </c>
      <c r="F107" s="22">
        <f t="shared" si="10"/>
        <v>0.2153846153846154</v>
      </c>
      <c r="G107" s="22">
        <f t="shared" si="7"/>
        <v>0.19036620347949185</v>
      </c>
      <c r="H107" s="23">
        <f t="shared" si="13"/>
        <v>8511.4439328441949</v>
      </c>
      <c r="I107" s="23">
        <f t="shared" si="11"/>
        <v>1620.2912676241044</v>
      </c>
      <c r="J107" s="23">
        <f t="shared" si="8"/>
        <v>7522.7808853976276</v>
      </c>
      <c r="K107" s="23">
        <f t="shared" si="14"/>
        <v>14941.137302166515</v>
      </c>
      <c r="L107" s="24">
        <f t="shared" si="12"/>
        <v>1.7554174614851472</v>
      </c>
    </row>
    <row r="108" spans="1:12" x14ac:dyDescent="0.2">
      <c r="A108" s="16">
        <v>99</v>
      </c>
      <c r="B108" s="8">
        <v>4</v>
      </c>
      <c r="C108" s="8">
        <v>22</v>
      </c>
      <c r="D108" s="8">
        <v>24</v>
      </c>
      <c r="E108" s="17">
        <v>0.47534246575342465</v>
      </c>
      <c r="F108" s="22">
        <f t="shared" si="10"/>
        <v>0.17391304347826086</v>
      </c>
      <c r="G108" s="22">
        <f t="shared" si="7"/>
        <v>0.15937124768038424</v>
      </c>
      <c r="H108" s="23">
        <f t="shared" si="13"/>
        <v>6891.1526652200901</v>
      </c>
      <c r="I108" s="23">
        <f t="shared" si="11"/>
        <v>1098.2515982121311</v>
      </c>
      <c r="J108" s="23">
        <f t="shared" si="8"/>
        <v>6314.9466897197526</v>
      </c>
      <c r="K108" s="23">
        <f t="shared" si="14"/>
        <v>7418.3564167688874</v>
      </c>
      <c r="L108" s="24">
        <f t="shared" si="12"/>
        <v>1.0765044365088028</v>
      </c>
    </row>
    <row r="109" spans="1:12" x14ac:dyDescent="0.2">
      <c r="A109" s="16" t="s">
        <v>21</v>
      </c>
      <c r="B109" s="8">
        <v>8</v>
      </c>
      <c r="C109" s="8">
        <v>36</v>
      </c>
      <c r="D109" s="8">
        <v>48</v>
      </c>
      <c r="E109" s="21"/>
      <c r="F109" s="22">
        <f>B109/((C109+D109)/2)</f>
        <v>0.19047619047619047</v>
      </c>
      <c r="G109" s="22">
        <v>1</v>
      </c>
      <c r="H109" s="23">
        <f>H108-I108</f>
        <v>5792.9010670079588</v>
      </c>
      <c r="I109" s="23">
        <f>H109*G109</f>
        <v>5792.9010670079588</v>
      </c>
      <c r="J109" s="23">
        <f>H109*F109</f>
        <v>1103.409727049135</v>
      </c>
      <c r="K109" s="23">
        <f>J109</f>
        <v>1103.409727049135</v>
      </c>
      <c r="L109" s="24">
        <f>K109/H109</f>
        <v>0.19047619047619047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8</v>
      </c>
      <c r="C9" s="8">
        <v>1930</v>
      </c>
      <c r="D9" s="8">
        <v>1681</v>
      </c>
      <c r="E9" s="17">
        <v>0.5</v>
      </c>
      <c r="F9" s="18">
        <f t="shared" ref="F9:F40" si="0">B9/((C9+D9)/2)</f>
        <v>4.4309055663251176E-3</v>
      </c>
      <c r="G9" s="18">
        <f t="shared" ref="G9:G72" si="1">F9/((1+(1-E9)*F9))</f>
        <v>4.4211108040895274E-3</v>
      </c>
      <c r="H9" s="13">
        <v>100000</v>
      </c>
      <c r="I9" s="13">
        <f>H9*G9</f>
        <v>442.11108040895272</v>
      </c>
      <c r="J9" s="13">
        <f t="shared" ref="J9:J72" si="2">H10+I9*E9</f>
        <v>99778.944459795515</v>
      </c>
      <c r="K9" s="13">
        <f t="shared" ref="K9:K72" si="3">K10+J9</f>
        <v>8399653.0840525571</v>
      </c>
      <c r="L9" s="19">
        <f>K9/H9</f>
        <v>83.996530840525566</v>
      </c>
    </row>
    <row r="10" spans="1:13" x14ac:dyDescent="0.2">
      <c r="A10" s="16">
        <v>1</v>
      </c>
      <c r="B10" s="8">
        <v>1</v>
      </c>
      <c r="C10" s="8">
        <v>2129</v>
      </c>
      <c r="D10" s="8">
        <v>2073</v>
      </c>
      <c r="E10" s="17">
        <v>0.5</v>
      </c>
      <c r="F10" s="18">
        <f t="shared" si="0"/>
        <v>4.7596382674916705E-4</v>
      </c>
      <c r="G10" s="18">
        <f t="shared" si="1"/>
        <v>4.7585058291696404E-4</v>
      </c>
      <c r="H10" s="13">
        <f>H9-I9</f>
        <v>99557.888919591045</v>
      </c>
      <c r="I10" s="13">
        <f t="shared" ref="I10:I73" si="4">H10*G10</f>
        <v>47.374679476369757</v>
      </c>
      <c r="J10" s="13">
        <f t="shared" si="2"/>
        <v>99534.201579852859</v>
      </c>
      <c r="K10" s="13">
        <f t="shared" si="3"/>
        <v>8299874.1395927621</v>
      </c>
      <c r="L10" s="20">
        <f t="shared" ref="L10:L73" si="5">K10/H10</f>
        <v>83.367317544230389</v>
      </c>
    </row>
    <row r="11" spans="1:13" x14ac:dyDescent="0.2">
      <c r="A11" s="16">
        <v>2</v>
      </c>
      <c r="B11" s="8">
        <v>1</v>
      </c>
      <c r="C11" s="8">
        <v>2353</v>
      </c>
      <c r="D11" s="8">
        <v>2151</v>
      </c>
      <c r="E11" s="17">
        <v>0.5</v>
      </c>
      <c r="F11" s="18">
        <f t="shared" si="0"/>
        <v>4.4404973357015987E-4</v>
      </c>
      <c r="G11" s="18">
        <f t="shared" si="1"/>
        <v>4.4395116537180912E-4</v>
      </c>
      <c r="H11" s="13">
        <f t="shared" ref="H11:H74" si="6">H10-I10</f>
        <v>99510.514240114673</v>
      </c>
      <c r="I11" s="13">
        <f t="shared" si="4"/>
        <v>44.177808763646915</v>
      </c>
      <c r="J11" s="13">
        <f t="shared" si="2"/>
        <v>99488.425335732842</v>
      </c>
      <c r="K11" s="13">
        <f t="shared" si="3"/>
        <v>8200339.9380129091</v>
      </c>
      <c r="L11" s="20">
        <f t="shared" si="5"/>
        <v>82.406768778481378</v>
      </c>
    </row>
    <row r="12" spans="1:13" x14ac:dyDescent="0.2">
      <c r="A12" s="16">
        <v>3</v>
      </c>
      <c r="B12" s="8">
        <v>0</v>
      </c>
      <c r="C12" s="8">
        <v>2441</v>
      </c>
      <c r="D12" s="8">
        <v>2414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99466.336431351025</v>
      </c>
      <c r="I12" s="13">
        <f t="shared" si="4"/>
        <v>0</v>
      </c>
      <c r="J12" s="13">
        <f t="shared" si="2"/>
        <v>99466.336431351025</v>
      </c>
      <c r="K12" s="13">
        <f t="shared" si="3"/>
        <v>8100851.5126771759</v>
      </c>
      <c r="L12" s="20">
        <f t="shared" si="5"/>
        <v>81.443147534323487</v>
      </c>
    </row>
    <row r="13" spans="1:13" x14ac:dyDescent="0.2">
      <c r="A13" s="16">
        <v>4</v>
      </c>
      <c r="B13" s="8">
        <v>1</v>
      </c>
      <c r="C13" s="8">
        <v>2528</v>
      </c>
      <c r="D13" s="8">
        <v>2444</v>
      </c>
      <c r="E13" s="17">
        <v>0.5</v>
      </c>
      <c r="F13" s="18">
        <f t="shared" si="0"/>
        <v>4.0225261464199515E-4</v>
      </c>
      <c r="G13" s="18">
        <f t="shared" si="1"/>
        <v>4.0217172732756888E-4</v>
      </c>
      <c r="H13" s="13">
        <f t="shared" si="6"/>
        <v>99466.336431351025</v>
      </c>
      <c r="I13" s="13">
        <f t="shared" si="4"/>
        <v>40.002548333541533</v>
      </c>
      <c r="J13" s="13">
        <f t="shared" si="2"/>
        <v>99446.33515718425</v>
      </c>
      <c r="K13" s="13">
        <f t="shared" si="3"/>
        <v>8001385.1762458244</v>
      </c>
      <c r="L13" s="20">
        <f t="shared" si="5"/>
        <v>80.443147534323472</v>
      </c>
    </row>
    <row r="14" spans="1:13" x14ac:dyDescent="0.2">
      <c r="A14" s="16">
        <v>5</v>
      </c>
      <c r="B14" s="8">
        <v>0</v>
      </c>
      <c r="C14" s="8">
        <v>2503</v>
      </c>
      <c r="D14" s="8">
        <v>2508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99426.333883017476</v>
      </c>
      <c r="I14" s="13">
        <f t="shared" si="4"/>
        <v>0</v>
      </c>
      <c r="J14" s="13">
        <f t="shared" si="2"/>
        <v>99426.333883017476</v>
      </c>
      <c r="K14" s="13">
        <f t="shared" si="3"/>
        <v>7901938.8410886405</v>
      </c>
      <c r="L14" s="20">
        <f t="shared" si="5"/>
        <v>79.475311343430036</v>
      </c>
    </row>
    <row r="15" spans="1:13" x14ac:dyDescent="0.2">
      <c r="A15" s="16">
        <v>6</v>
      </c>
      <c r="B15" s="8">
        <v>0</v>
      </c>
      <c r="C15" s="8">
        <v>2438</v>
      </c>
      <c r="D15" s="8">
        <v>2506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99426.333883017476</v>
      </c>
      <c r="I15" s="13">
        <f t="shared" si="4"/>
        <v>0</v>
      </c>
      <c r="J15" s="13">
        <f t="shared" si="2"/>
        <v>99426.333883017476</v>
      </c>
      <c r="K15" s="13">
        <f t="shared" si="3"/>
        <v>7802512.5072056232</v>
      </c>
      <c r="L15" s="20">
        <f t="shared" si="5"/>
        <v>78.475311343430036</v>
      </c>
    </row>
    <row r="16" spans="1:13" x14ac:dyDescent="0.2">
      <c r="A16" s="16">
        <v>7</v>
      </c>
      <c r="B16" s="8">
        <v>0</v>
      </c>
      <c r="C16" s="8">
        <v>2487</v>
      </c>
      <c r="D16" s="8">
        <v>2429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99426.333883017476</v>
      </c>
      <c r="I16" s="13">
        <f t="shared" si="4"/>
        <v>0</v>
      </c>
      <c r="J16" s="13">
        <f t="shared" si="2"/>
        <v>99426.333883017476</v>
      </c>
      <c r="K16" s="13">
        <f t="shared" si="3"/>
        <v>7703086.1733226059</v>
      </c>
      <c r="L16" s="20">
        <f t="shared" si="5"/>
        <v>77.475311343430036</v>
      </c>
    </row>
    <row r="17" spans="1:12" x14ac:dyDescent="0.2">
      <c r="A17" s="16">
        <v>8</v>
      </c>
      <c r="B17" s="8">
        <v>0</v>
      </c>
      <c r="C17" s="8">
        <v>2337</v>
      </c>
      <c r="D17" s="8">
        <v>2481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99426.333883017476</v>
      </c>
      <c r="I17" s="13">
        <f t="shared" si="4"/>
        <v>0</v>
      </c>
      <c r="J17" s="13">
        <f t="shared" si="2"/>
        <v>99426.333883017476</v>
      </c>
      <c r="K17" s="13">
        <f t="shared" si="3"/>
        <v>7603659.8394395886</v>
      </c>
      <c r="L17" s="20">
        <f t="shared" si="5"/>
        <v>76.475311343430036</v>
      </c>
    </row>
    <row r="18" spans="1:12" x14ac:dyDescent="0.2">
      <c r="A18" s="16">
        <v>9</v>
      </c>
      <c r="B18" s="8">
        <v>0</v>
      </c>
      <c r="C18" s="8">
        <v>2207</v>
      </c>
      <c r="D18" s="8">
        <v>2357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99426.333883017476</v>
      </c>
      <c r="I18" s="13">
        <f t="shared" si="4"/>
        <v>0</v>
      </c>
      <c r="J18" s="13">
        <f t="shared" si="2"/>
        <v>99426.333883017476</v>
      </c>
      <c r="K18" s="13">
        <f t="shared" si="3"/>
        <v>7504233.5055565713</v>
      </c>
      <c r="L18" s="20">
        <f t="shared" si="5"/>
        <v>75.475311343430036</v>
      </c>
    </row>
    <row r="19" spans="1:12" x14ac:dyDescent="0.2">
      <c r="A19" s="16">
        <v>10</v>
      </c>
      <c r="B19" s="8">
        <v>0</v>
      </c>
      <c r="C19" s="8">
        <v>2134</v>
      </c>
      <c r="D19" s="8">
        <v>2235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99426.333883017476</v>
      </c>
      <c r="I19" s="13">
        <f t="shared" si="4"/>
        <v>0</v>
      </c>
      <c r="J19" s="13">
        <f t="shared" si="2"/>
        <v>99426.333883017476</v>
      </c>
      <c r="K19" s="13">
        <f t="shared" si="3"/>
        <v>7404807.171673554</v>
      </c>
      <c r="L19" s="20">
        <f t="shared" si="5"/>
        <v>74.475311343430036</v>
      </c>
    </row>
    <row r="20" spans="1:12" x14ac:dyDescent="0.2">
      <c r="A20" s="16">
        <v>11</v>
      </c>
      <c r="B20" s="8">
        <v>0</v>
      </c>
      <c r="C20" s="8">
        <v>1998</v>
      </c>
      <c r="D20" s="8">
        <v>2137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99426.333883017476</v>
      </c>
      <c r="I20" s="13">
        <f t="shared" si="4"/>
        <v>0</v>
      </c>
      <c r="J20" s="13">
        <f t="shared" si="2"/>
        <v>99426.333883017476</v>
      </c>
      <c r="K20" s="13">
        <f t="shared" si="3"/>
        <v>7305380.8377905367</v>
      </c>
      <c r="L20" s="20">
        <f t="shared" si="5"/>
        <v>73.475311343430036</v>
      </c>
    </row>
    <row r="21" spans="1:12" x14ac:dyDescent="0.2">
      <c r="A21" s="16">
        <v>12</v>
      </c>
      <c r="B21" s="8">
        <v>0</v>
      </c>
      <c r="C21" s="8">
        <v>1938</v>
      </c>
      <c r="D21" s="8">
        <v>2049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99426.333883017476</v>
      </c>
      <c r="I21" s="13">
        <f t="shared" si="4"/>
        <v>0</v>
      </c>
      <c r="J21" s="13">
        <f t="shared" si="2"/>
        <v>99426.333883017476</v>
      </c>
      <c r="K21" s="13">
        <f t="shared" si="3"/>
        <v>7205954.5039075194</v>
      </c>
      <c r="L21" s="20">
        <f t="shared" si="5"/>
        <v>72.47531134343005</v>
      </c>
    </row>
    <row r="22" spans="1:12" x14ac:dyDescent="0.2">
      <c r="A22" s="16">
        <v>13</v>
      </c>
      <c r="B22" s="8">
        <v>0</v>
      </c>
      <c r="C22" s="8">
        <v>1798</v>
      </c>
      <c r="D22" s="8">
        <v>1963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99426.333883017476</v>
      </c>
      <c r="I22" s="13">
        <f t="shared" si="4"/>
        <v>0</v>
      </c>
      <c r="J22" s="13">
        <f t="shared" si="2"/>
        <v>99426.333883017476</v>
      </c>
      <c r="K22" s="13">
        <f t="shared" si="3"/>
        <v>7106528.1700245021</v>
      </c>
      <c r="L22" s="20">
        <f t="shared" si="5"/>
        <v>71.47531134343005</v>
      </c>
    </row>
    <row r="23" spans="1:12" x14ac:dyDescent="0.2">
      <c r="A23" s="16">
        <v>14</v>
      </c>
      <c r="B23" s="8">
        <v>0</v>
      </c>
      <c r="C23" s="8">
        <v>1831</v>
      </c>
      <c r="D23" s="8">
        <v>1798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99426.333883017476</v>
      </c>
      <c r="I23" s="13">
        <f t="shared" si="4"/>
        <v>0</v>
      </c>
      <c r="J23" s="13">
        <f t="shared" si="2"/>
        <v>99426.333883017476</v>
      </c>
      <c r="K23" s="13">
        <f t="shared" si="3"/>
        <v>7007101.8361414848</v>
      </c>
      <c r="L23" s="20">
        <f t="shared" si="5"/>
        <v>70.47531134343005</v>
      </c>
    </row>
    <row r="24" spans="1:12" x14ac:dyDescent="0.2">
      <c r="A24" s="16">
        <v>15</v>
      </c>
      <c r="B24" s="8">
        <v>0</v>
      </c>
      <c r="C24" s="8">
        <v>1723</v>
      </c>
      <c r="D24" s="8">
        <v>1795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99426.333883017476</v>
      </c>
      <c r="I24" s="13">
        <f t="shared" si="4"/>
        <v>0</v>
      </c>
      <c r="J24" s="13">
        <f t="shared" si="2"/>
        <v>99426.333883017476</v>
      </c>
      <c r="K24" s="13">
        <f t="shared" si="3"/>
        <v>6907675.5022584675</v>
      </c>
      <c r="L24" s="20">
        <f t="shared" si="5"/>
        <v>69.47531134343005</v>
      </c>
    </row>
    <row r="25" spans="1:12" x14ac:dyDescent="0.2">
      <c r="A25" s="16">
        <v>16</v>
      </c>
      <c r="B25" s="8">
        <v>0</v>
      </c>
      <c r="C25" s="8">
        <v>1639</v>
      </c>
      <c r="D25" s="8">
        <v>1720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99426.333883017476</v>
      </c>
      <c r="I25" s="13">
        <f t="shared" si="4"/>
        <v>0</v>
      </c>
      <c r="J25" s="13">
        <f t="shared" si="2"/>
        <v>99426.333883017476</v>
      </c>
      <c r="K25" s="13">
        <f t="shared" si="3"/>
        <v>6808249.1683754502</v>
      </c>
      <c r="L25" s="20">
        <f t="shared" si="5"/>
        <v>68.47531134343005</v>
      </c>
    </row>
    <row r="26" spans="1:12" x14ac:dyDescent="0.2">
      <c r="A26" s="16">
        <v>17</v>
      </c>
      <c r="B26" s="8">
        <v>0</v>
      </c>
      <c r="C26" s="8">
        <v>1640</v>
      </c>
      <c r="D26" s="8">
        <v>1630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99426.333883017476</v>
      </c>
      <c r="I26" s="13">
        <f t="shared" si="4"/>
        <v>0</v>
      </c>
      <c r="J26" s="13">
        <f t="shared" si="2"/>
        <v>99426.333883017476</v>
      </c>
      <c r="K26" s="13">
        <f t="shared" si="3"/>
        <v>6708822.8344924329</v>
      </c>
      <c r="L26" s="20">
        <f t="shared" si="5"/>
        <v>67.47531134343005</v>
      </c>
    </row>
    <row r="27" spans="1:12" x14ac:dyDescent="0.2">
      <c r="A27" s="16">
        <v>18</v>
      </c>
      <c r="B27" s="8">
        <v>1</v>
      </c>
      <c r="C27" s="8">
        <v>1711</v>
      </c>
      <c r="D27" s="8">
        <v>1650</v>
      </c>
      <c r="E27" s="17">
        <v>0.5</v>
      </c>
      <c r="F27" s="18">
        <f t="shared" si="0"/>
        <v>5.9506099375185957E-4</v>
      </c>
      <c r="G27" s="18">
        <f t="shared" si="1"/>
        <v>5.9488399762046404E-4</v>
      </c>
      <c r="H27" s="13">
        <f t="shared" si="6"/>
        <v>99426.333883017476</v>
      </c>
      <c r="I27" s="13">
        <f t="shared" si="4"/>
        <v>59.147134969076433</v>
      </c>
      <c r="J27" s="13">
        <f t="shared" si="2"/>
        <v>99396.760315532942</v>
      </c>
      <c r="K27" s="13">
        <f t="shared" si="3"/>
        <v>6609396.5006094156</v>
      </c>
      <c r="L27" s="20">
        <f t="shared" si="5"/>
        <v>66.47531134343005</v>
      </c>
    </row>
    <row r="28" spans="1:12" x14ac:dyDescent="0.2">
      <c r="A28" s="16">
        <v>19</v>
      </c>
      <c r="B28" s="8">
        <v>2</v>
      </c>
      <c r="C28" s="8">
        <v>1648</v>
      </c>
      <c r="D28" s="8">
        <v>1720</v>
      </c>
      <c r="E28" s="17">
        <v>0.5</v>
      </c>
      <c r="F28" s="18">
        <f t="shared" si="0"/>
        <v>1.1876484560570072E-3</v>
      </c>
      <c r="G28" s="18">
        <f t="shared" si="1"/>
        <v>1.1869436201780415E-3</v>
      </c>
      <c r="H28" s="13">
        <f t="shared" si="6"/>
        <v>99367.186748048407</v>
      </c>
      <c r="I28" s="13">
        <f t="shared" si="4"/>
        <v>117.94324836563608</v>
      </c>
      <c r="J28" s="13">
        <f t="shared" si="2"/>
        <v>99308.215123865579</v>
      </c>
      <c r="K28" s="13">
        <f t="shared" si="3"/>
        <v>6509999.7402938828</v>
      </c>
      <c r="L28" s="20">
        <f t="shared" si="5"/>
        <v>65.514582362086855</v>
      </c>
    </row>
    <row r="29" spans="1:12" x14ac:dyDescent="0.2">
      <c r="A29" s="16">
        <v>20</v>
      </c>
      <c r="B29" s="8">
        <v>0</v>
      </c>
      <c r="C29" s="8">
        <v>1649</v>
      </c>
      <c r="D29" s="8">
        <v>1662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99249.243499682765</v>
      </c>
      <c r="I29" s="13">
        <f t="shared" si="4"/>
        <v>0</v>
      </c>
      <c r="J29" s="13">
        <f t="shared" si="2"/>
        <v>99249.243499682765</v>
      </c>
      <c r="K29" s="13">
        <f t="shared" si="3"/>
        <v>6410691.525170017</v>
      </c>
      <c r="L29" s="20">
        <f t="shared" si="5"/>
        <v>64.591842709516555</v>
      </c>
    </row>
    <row r="30" spans="1:12" x14ac:dyDescent="0.2">
      <c r="A30" s="16">
        <v>21</v>
      </c>
      <c r="B30" s="8">
        <v>0</v>
      </c>
      <c r="C30" s="8">
        <v>1679</v>
      </c>
      <c r="D30" s="8">
        <v>1627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99249.243499682765</v>
      </c>
      <c r="I30" s="13">
        <f t="shared" si="4"/>
        <v>0</v>
      </c>
      <c r="J30" s="13">
        <f t="shared" si="2"/>
        <v>99249.243499682765</v>
      </c>
      <c r="K30" s="13">
        <f t="shared" si="3"/>
        <v>6311442.2816703338</v>
      </c>
      <c r="L30" s="20">
        <f t="shared" si="5"/>
        <v>63.591842709516548</v>
      </c>
    </row>
    <row r="31" spans="1:12" x14ac:dyDescent="0.2">
      <c r="A31" s="16">
        <v>22</v>
      </c>
      <c r="B31" s="8">
        <v>0</v>
      </c>
      <c r="C31" s="8">
        <v>1676</v>
      </c>
      <c r="D31" s="8">
        <v>1679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99249.243499682765</v>
      </c>
      <c r="I31" s="13">
        <f t="shared" si="4"/>
        <v>0</v>
      </c>
      <c r="J31" s="13">
        <f t="shared" si="2"/>
        <v>99249.243499682765</v>
      </c>
      <c r="K31" s="13">
        <f t="shared" si="3"/>
        <v>6212193.0381706506</v>
      </c>
      <c r="L31" s="20">
        <f t="shared" si="5"/>
        <v>62.591842709516541</v>
      </c>
    </row>
    <row r="32" spans="1:12" x14ac:dyDescent="0.2">
      <c r="A32" s="16">
        <v>23</v>
      </c>
      <c r="B32" s="8">
        <v>1</v>
      </c>
      <c r="C32" s="8">
        <v>1638</v>
      </c>
      <c r="D32" s="8">
        <v>1695</v>
      </c>
      <c r="E32" s="17">
        <v>0.5</v>
      </c>
      <c r="F32" s="18">
        <f t="shared" si="0"/>
        <v>6.0006000600060011E-4</v>
      </c>
      <c r="G32" s="18">
        <f t="shared" si="1"/>
        <v>5.9988002399520102E-4</v>
      </c>
      <c r="H32" s="13">
        <f t="shared" si="6"/>
        <v>99249.243499682765</v>
      </c>
      <c r="I32" s="13">
        <f t="shared" si="4"/>
        <v>59.537638572095247</v>
      </c>
      <c r="J32" s="13">
        <f t="shared" si="2"/>
        <v>99219.474680396728</v>
      </c>
      <c r="K32" s="13">
        <f t="shared" si="3"/>
        <v>6112943.7946709674</v>
      </c>
      <c r="L32" s="20">
        <f t="shared" si="5"/>
        <v>61.591842709516534</v>
      </c>
    </row>
    <row r="33" spans="1:12" x14ac:dyDescent="0.2">
      <c r="A33" s="16">
        <v>24</v>
      </c>
      <c r="B33" s="8">
        <v>0</v>
      </c>
      <c r="C33" s="8">
        <v>1732</v>
      </c>
      <c r="D33" s="8">
        <v>1629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99189.705861110677</v>
      </c>
      <c r="I33" s="13">
        <f t="shared" si="4"/>
        <v>0</v>
      </c>
      <c r="J33" s="13">
        <f t="shared" si="2"/>
        <v>99189.705861110677</v>
      </c>
      <c r="K33" s="13">
        <f t="shared" si="3"/>
        <v>6013724.3199905707</v>
      </c>
      <c r="L33" s="20">
        <f t="shared" si="5"/>
        <v>60.628512483051658</v>
      </c>
    </row>
    <row r="34" spans="1:12" x14ac:dyDescent="0.2">
      <c r="A34" s="16">
        <v>25</v>
      </c>
      <c r="B34" s="8">
        <v>0</v>
      </c>
      <c r="C34" s="8">
        <v>1650</v>
      </c>
      <c r="D34" s="8">
        <v>1719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99189.705861110677</v>
      </c>
      <c r="I34" s="13">
        <f t="shared" si="4"/>
        <v>0</v>
      </c>
      <c r="J34" s="13">
        <f t="shared" si="2"/>
        <v>99189.705861110677</v>
      </c>
      <c r="K34" s="13">
        <f t="shared" si="3"/>
        <v>5914534.6141294604</v>
      </c>
      <c r="L34" s="20">
        <f t="shared" si="5"/>
        <v>59.628512483051658</v>
      </c>
    </row>
    <row r="35" spans="1:12" x14ac:dyDescent="0.2">
      <c r="A35" s="16">
        <v>26</v>
      </c>
      <c r="B35" s="8">
        <v>0</v>
      </c>
      <c r="C35" s="8">
        <v>1660</v>
      </c>
      <c r="D35" s="8">
        <v>1650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99189.705861110677</v>
      </c>
      <c r="I35" s="13">
        <f t="shared" si="4"/>
        <v>0</v>
      </c>
      <c r="J35" s="13">
        <f t="shared" si="2"/>
        <v>99189.705861110677</v>
      </c>
      <c r="K35" s="13">
        <f t="shared" si="3"/>
        <v>5815344.9082683502</v>
      </c>
      <c r="L35" s="20">
        <f t="shared" si="5"/>
        <v>58.628512483051665</v>
      </c>
    </row>
    <row r="36" spans="1:12" x14ac:dyDescent="0.2">
      <c r="A36" s="16">
        <v>27</v>
      </c>
      <c r="B36" s="8">
        <v>0</v>
      </c>
      <c r="C36" s="8">
        <v>1720</v>
      </c>
      <c r="D36" s="8">
        <v>1660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99189.705861110677</v>
      </c>
      <c r="I36" s="13">
        <f t="shared" si="4"/>
        <v>0</v>
      </c>
      <c r="J36" s="13">
        <f t="shared" si="2"/>
        <v>99189.705861110677</v>
      </c>
      <c r="K36" s="13">
        <f t="shared" si="3"/>
        <v>5716155.2024072399</v>
      </c>
      <c r="L36" s="20">
        <f t="shared" si="5"/>
        <v>57.628512483051672</v>
      </c>
    </row>
    <row r="37" spans="1:12" x14ac:dyDescent="0.2">
      <c r="A37" s="16">
        <v>28</v>
      </c>
      <c r="B37" s="8">
        <v>1</v>
      </c>
      <c r="C37" s="8">
        <v>1806</v>
      </c>
      <c r="D37" s="8">
        <v>1709</v>
      </c>
      <c r="E37" s="17">
        <v>0.5</v>
      </c>
      <c r="F37" s="18">
        <f t="shared" si="0"/>
        <v>5.6899004267425325E-4</v>
      </c>
      <c r="G37" s="18">
        <f t="shared" si="1"/>
        <v>5.6882821387940839E-4</v>
      </c>
      <c r="H37" s="13">
        <f t="shared" si="6"/>
        <v>99189.705861110677</v>
      </c>
      <c r="I37" s="13">
        <f t="shared" si="4"/>
        <v>56.421903220199475</v>
      </c>
      <c r="J37" s="13">
        <f t="shared" si="2"/>
        <v>99161.494909500587</v>
      </c>
      <c r="K37" s="13">
        <f t="shared" si="3"/>
        <v>5616965.4965461297</v>
      </c>
      <c r="L37" s="20">
        <f t="shared" si="5"/>
        <v>56.628512483051672</v>
      </c>
    </row>
    <row r="38" spans="1:12" x14ac:dyDescent="0.2">
      <c r="A38" s="16">
        <v>29</v>
      </c>
      <c r="B38" s="8">
        <v>0</v>
      </c>
      <c r="C38" s="8">
        <v>2018</v>
      </c>
      <c r="D38" s="8">
        <v>1777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99133.283957890482</v>
      </c>
      <c r="I38" s="13">
        <f t="shared" si="4"/>
        <v>0</v>
      </c>
      <c r="J38" s="13">
        <f t="shared" si="2"/>
        <v>99133.283957890482</v>
      </c>
      <c r="K38" s="13">
        <f t="shared" si="3"/>
        <v>5517804.001636629</v>
      </c>
      <c r="L38" s="20">
        <f t="shared" si="5"/>
        <v>55.660458136143902</v>
      </c>
    </row>
    <row r="39" spans="1:12" x14ac:dyDescent="0.2">
      <c r="A39" s="16">
        <v>30</v>
      </c>
      <c r="B39" s="8">
        <v>0</v>
      </c>
      <c r="C39" s="8">
        <v>2065</v>
      </c>
      <c r="D39" s="8">
        <v>2042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99133.283957890482</v>
      </c>
      <c r="I39" s="13">
        <f t="shared" si="4"/>
        <v>0</v>
      </c>
      <c r="J39" s="13">
        <f t="shared" si="2"/>
        <v>99133.283957890482</v>
      </c>
      <c r="K39" s="13">
        <f t="shared" si="3"/>
        <v>5418670.7176787388</v>
      </c>
      <c r="L39" s="20">
        <f t="shared" si="5"/>
        <v>54.660458136143902</v>
      </c>
    </row>
    <row r="40" spans="1:12" x14ac:dyDescent="0.2">
      <c r="A40" s="16">
        <v>31</v>
      </c>
      <c r="B40" s="8">
        <v>0</v>
      </c>
      <c r="C40" s="8">
        <v>2308</v>
      </c>
      <c r="D40" s="8">
        <v>2093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99133.283957890482</v>
      </c>
      <c r="I40" s="13">
        <f t="shared" si="4"/>
        <v>0</v>
      </c>
      <c r="J40" s="13">
        <f t="shared" si="2"/>
        <v>99133.283957890482</v>
      </c>
      <c r="K40" s="13">
        <f t="shared" si="3"/>
        <v>5319537.4337208485</v>
      </c>
      <c r="L40" s="20">
        <f t="shared" si="5"/>
        <v>53.660458136143909</v>
      </c>
    </row>
    <row r="41" spans="1:12" x14ac:dyDescent="0.2">
      <c r="A41" s="16">
        <v>32</v>
      </c>
      <c r="B41" s="8">
        <v>0</v>
      </c>
      <c r="C41" s="8">
        <v>2477</v>
      </c>
      <c r="D41" s="8">
        <v>2347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99133.283957890482</v>
      </c>
      <c r="I41" s="13">
        <f t="shared" si="4"/>
        <v>0</v>
      </c>
      <c r="J41" s="13">
        <f t="shared" si="2"/>
        <v>99133.283957890482</v>
      </c>
      <c r="K41" s="13">
        <f t="shared" si="3"/>
        <v>5220404.1497629583</v>
      </c>
      <c r="L41" s="20">
        <f t="shared" si="5"/>
        <v>52.660458136143909</v>
      </c>
    </row>
    <row r="42" spans="1:12" x14ac:dyDescent="0.2">
      <c r="A42" s="16">
        <v>33</v>
      </c>
      <c r="B42" s="8">
        <v>1</v>
      </c>
      <c r="C42" s="8">
        <v>2760</v>
      </c>
      <c r="D42" s="8">
        <v>2486</v>
      </c>
      <c r="E42" s="17">
        <v>0.5</v>
      </c>
      <c r="F42" s="18">
        <f t="shared" si="7"/>
        <v>3.8124285169653069E-4</v>
      </c>
      <c r="G42" s="18">
        <f t="shared" si="1"/>
        <v>3.8117019249094724E-4</v>
      </c>
      <c r="H42" s="13">
        <f t="shared" si="6"/>
        <v>99133.283957890482</v>
      </c>
      <c r="I42" s="13">
        <f t="shared" si="4"/>
        <v>37.786652928488849</v>
      </c>
      <c r="J42" s="13">
        <f t="shared" si="2"/>
        <v>99114.390631426228</v>
      </c>
      <c r="K42" s="13">
        <f t="shared" si="3"/>
        <v>5121270.8658050681</v>
      </c>
      <c r="L42" s="20">
        <f t="shared" si="5"/>
        <v>51.660458136143909</v>
      </c>
    </row>
    <row r="43" spans="1:12" x14ac:dyDescent="0.2">
      <c r="A43" s="16">
        <v>34</v>
      </c>
      <c r="B43" s="8">
        <v>0</v>
      </c>
      <c r="C43" s="8">
        <v>3008</v>
      </c>
      <c r="D43" s="8">
        <v>2773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99095.497304961988</v>
      </c>
      <c r="I43" s="13">
        <f t="shared" si="4"/>
        <v>0</v>
      </c>
      <c r="J43" s="13">
        <f t="shared" si="2"/>
        <v>99095.497304961988</v>
      </c>
      <c r="K43" s="13">
        <f t="shared" si="3"/>
        <v>5022156.4751736419</v>
      </c>
      <c r="L43" s="20">
        <f t="shared" si="5"/>
        <v>50.679966413793544</v>
      </c>
    </row>
    <row r="44" spans="1:12" x14ac:dyDescent="0.2">
      <c r="A44" s="16">
        <v>35</v>
      </c>
      <c r="B44" s="8">
        <v>0</v>
      </c>
      <c r="C44" s="8">
        <v>3228</v>
      </c>
      <c r="D44" s="8">
        <v>3016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99095.497304961988</v>
      </c>
      <c r="I44" s="13">
        <f t="shared" si="4"/>
        <v>0</v>
      </c>
      <c r="J44" s="13">
        <f t="shared" si="2"/>
        <v>99095.497304961988</v>
      </c>
      <c r="K44" s="13">
        <f t="shared" si="3"/>
        <v>4923060.9778686799</v>
      </c>
      <c r="L44" s="20">
        <f t="shared" si="5"/>
        <v>49.679966413793544</v>
      </c>
    </row>
    <row r="45" spans="1:12" x14ac:dyDescent="0.2">
      <c r="A45" s="16">
        <v>36</v>
      </c>
      <c r="B45" s="8">
        <v>3</v>
      </c>
      <c r="C45" s="8">
        <v>3368</v>
      </c>
      <c r="D45" s="8">
        <v>3252</v>
      </c>
      <c r="E45" s="17">
        <v>0.5</v>
      </c>
      <c r="F45" s="18">
        <f t="shared" si="7"/>
        <v>9.0634441087613293E-4</v>
      </c>
      <c r="G45" s="18">
        <f t="shared" si="1"/>
        <v>9.0593386682772151E-4</v>
      </c>
      <c r="H45" s="13">
        <f t="shared" si="6"/>
        <v>99095.497304961988</v>
      </c>
      <c r="I45" s="13">
        <f t="shared" si="4"/>
        <v>89.773967058700265</v>
      </c>
      <c r="J45" s="13">
        <f t="shared" si="2"/>
        <v>99050.610321432629</v>
      </c>
      <c r="K45" s="13">
        <f t="shared" si="3"/>
        <v>4823965.4805637179</v>
      </c>
      <c r="L45" s="20">
        <f t="shared" si="5"/>
        <v>48.679966413793544</v>
      </c>
    </row>
    <row r="46" spans="1:12" x14ac:dyDescent="0.2">
      <c r="A46" s="16">
        <v>37</v>
      </c>
      <c r="B46" s="8">
        <v>0</v>
      </c>
      <c r="C46" s="8">
        <v>3517</v>
      </c>
      <c r="D46" s="8">
        <v>3397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99005.723337903284</v>
      </c>
      <c r="I46" s="13">
        <f t="shared" si="4"/>
        <v>0</v>
      </c>
      <c r="J46" s="13">
        <f t="shared" si="2"/>
        <v>99005.723337903284</v>
      </c>
      <c r="K46" s="13">
        <f t="shared" si="3"/>
        <v>4724914.8702422855</v>
      </c>
      <c r="L46" s="20">
        <f t="shared" si="5"/>
        <v>47.723653855002972</v>
      </c>
    </row>
    <row r="47" spans="1:12" x14ac:dyDescent="0.2">
      <c r="A47" s="16">
        <v>38</v>
      </c>
      <c r="B47" s="8">
        <v>0</v>
      </c>
      <c r="C47" s="8">
        <v>3667</v>
      </c>
      <c r="D47" s="8">
        <v>3526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99005.723337903284</v>
      </c>
      <c r="I47" s="13">
        <f t="shared" si="4"/>
        <v>0</v>
      </c>
      <c r="J47" s="13">
        <f t="shared" si="2"/>
        <v>99005.723337903284</v>
      </c>
      <c r="K47" s="13">
        <f t="shared" si="3"/>
        <v>4625909.1469043819</v>
      </c>
      <c r="L47" s="20">
        <f t="shared" si="5"/>
        <v>46.723653855002965</v>
      </c>
    </row>
    <row r="48" spans="1:12" x14ac:dyDescent="0.2">
      <c r="A48" s="16">
        <v>39</v>
      </c>
      <c r="B48" s="8">
        <v>1</v>
      </c>
      <c r="C48" s="8">
        <v>3627</v>
      </c>
      <c r="D48" s="8">
        <v>3628</v>
      </c>
      <c r="E48" s="17">
        <v>0.5</v>
      </c>
      <c r="F48" s="18">
        <f t="shared" si="7"/>
        <v>2.7567195037904891E-4</v>
      </c>
      <c r="G48" s="18">
        <f t="shared" si="1"/>
        <v>2.7563395810363832E-4</v>
      </c>
      <c r="H48" s="13">
        <f t="shared" si="6"/>
        <v>99005.723337903284</v>
      </c>
      <c r="I48" s="13">
        <f t="shared" si="4"/>
        <v>27.28933939854004</v>
      </c>
      <c r="J48" s="13">
        <f t="shared" si="2"/>
        <v>98992.078668204005</v>
      </c>
      <c r="K48" s="13">
        <f t="shared" si="3"/>
        <v>4526903.4235664783</v>
      </c>
      <c r="L48" s="20">
        <f t="shared" si="5"/>
        <v>45.723653855002965</v>
      </c>
    </row>
    <row r="49" spans="1:12" x14ac:dyDescent="0.2">
      <c r="A49" s="16">
        <v>40</v>
      </c>
      <c r="B49" s="8">
        <v>0</v>
      </c>
      <c r="C49" s="8">
        <v>3642</v>
      </c>
      <c r="D49" s="8">
        <v>3635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98978.433998504741</v>
      </c>
      <c r="I49" s="13">
        <f t="shared" si="4"/>
        <v>0</v>
      </c>
      <c r="J49" s="13">
        <f t="shared" si="2"/>
        <v>98978.433998504741</v>
      </c>
      <c r="K49" s="13">
        <f t="shared" si="3"/>
        <v>4427911.3448982742</v>
      </c>
      <c r="L49" s="20">
        <f t="shared" si="5"/>
        <v>44.736122466487664</v>
      </c>
    </row>
    <row r="50" spans="1:12" x14ac:dyDescent="0.2">
      <c r="A50" s="16">
        <v>41</v>
      </c>
      <c r="B50" s="8">
        <v>2</v>
      </c>
      <c r="C50" s="8">
        <v>3513</v>
      </c>
      <c r="D50" s="8">
        <v>3627</v>
      </c>
      <c r="E50" s="17">
        <v>0.5</v>
      </c>
      <c r="F50" s="18">
        <f t="shared" si="7"/>
        <v>5.602240896358543E-4</v>
      </c>
      <c r="G50" s="18">
        <f t="shared" si="1"/>
        <v>5.6006720806496774E-4</v>
      </c>
      <c r="H50" s="13">
        <f t="shared" si="6"/>
        <v>98978.433998504741</v>
      </c>
      <c r="I50" s="13">
        <f t="shared" si="4"/>
        <v>55.434575188185228</v>
      </c>
      <c r="J50" s="13">
        <f t="shared" si="2"/>
        <v>98950.716710910638</v>
      </c>
      <c r="K50" s="13">
        <f t="shared" si="3"/>
        <v>4328932.9108997695</v>
      </c>
      <c r="L50" s="20">
        <f t="shared" si="5"/>
        <v>43.736122466487664</v>
      </c>
    </row>
    <row r="51" spans="1:12" x14ac:dyDescent="0.2">
      <c r="A51" s="16">
        <v>42</v>
      </c>
      <c r="B51" s="8">
        <v>3</v>
      </c>
      <c r="C51" s="8">
        <v>3585</v>
      </c>
      <c r="D51" s="8">
        <v>3504</v>
      </c>
      <c r="E51" s="17">
        <v>0.5</v>
      </c>
      <c r="F51" s="18">
        <f t="shared" si="7"/>
        <v>8.4638171815488788E-4</v>
      </c>
      <c r="G51" s="18">
        <f t="shared" si="1"/>
        <v>8.4602368866328254E-4</v>
      </c>
      <c r="H51" s="13">
        <f t="shared" si="6"/>
        <v>98922.999423316549</v>
      </c>
      <c r="I51" s="13">
        <f t="shared" si="4"/>
        <v>83.691200865750034</v>
      </c>
      <c r="J51" s="13">
        <f t="shared" si="2"/>
        <v>98881.153822883673</v>
      </c>
      <c r="K51" s="13">
        <f t="shared" si="3"/>
        <v>4229982.1941888593</v>
      </c>
      <c r="L51" s="20">
        <f t="shared" si="5"/>
        <v>42.76035117058769</v>
      </c>
    </row>
    <row r="52" spans="1:12" x14ac:dyDescent="0.2">
      <c r="A52" s="16">
        <v>43</v>
      </c>
      <c r="B52" s="8">
        <v>2</v>
      </c>
      <c r="C52" s="8">
        <v>3384</v>
      </c>
      <c r="D52" s="8">
        <v>3568</v>
      </c>
      <c r="E52" s="17">
        <v>0.5</v>
      </c>
      <c r="F52" s="18">
        <f t="shared" si="7"/>
        <v>5.7537399309551208E-4</v>
      </c>
      <c r="G52" s="18">
        <f t="shared" si="1"/>
        <v>5.7520851308599363E-4</v>
      </c>
      <c r="H52" s="13">
        <f t="shared" si="6"/>
        <v>98839.308222450796</v>
      </c>
      <c r="I52" s="13">
        <f t="shared" si="4"/>
        <v>56.853211517084148</v>
      </c>
      <c r="J52" s="13">
        <f t="shared" si="2"/>
        <v>98810.881616692262</v>
      </c>
      <c r="K52" s="13">
        <f t="shared" si="3"/>
        <v>4131101.0403659758</v>
      </c>
      <c r="L52" s="20">
        <f t="shared" si="5"/>
        <v>41.796134702484892</v>
      </c>
    </row>
    <row r="53" spans="1:12" x14ac:dyDescent="0.2">
      <c r="A53" s="16">
        <v>44</v>
      </c>
      <c r="B53" s="8">
        <v>1</v>
      </c>
      <c r="C53" s="8">
        <v>3405</v>
      </c>
      <c r="D53" s="8">
        <v>3405</v>
      </c>
      <c r="E53" s="17">
        <v>0.5</v>
      </c>
      <c r="F53" s="18">
        <f t="shared" si="7"/>
        <v>2.9368575624082231E-4</v>
      </c>
      <c r="G53" s="18">
        <f t="shared" si="1"/>
        <v>2.9364263691087944E-4</v>
      </c>
      <c r="H53" s="13">
        <f t="shared" si="6"/>
        <v>98782.455010933714</v>
      </c>
      <c r="I53" s="13">
        <f t="shared" si="4"/>
        <v>29.006740569940892</v>
      </c>
      <c r="J53" s="13">
        <f t="shared" si="2"/>
        <v>98767.951640648753</v>
      </c>
      <c r="K53" s="13">
        <f t="shared" si="3"/>
        <v>4032290.1587492838</v>
      </c>
      <c r="L53" s="20">
        <f t="shared" si="5"/>
        <v>40.819902262025892</v>
      </c>
    </row>
    <row r="54" spans="1:12" x14ac:dyDescent="0.2">
      <c r="A54" s="16">
        <v>45</v>
      </c>
      <c r="B54" s="8">
        <v>3</v>
      </c>
      <c r="C54" s="8">
        <v>3259</v>
      </c>
      <c r="D54" s="8">
        <v>3410</v>
      </c>
      <c r="E54" s="17">
        <v>0.5</v>
      </c>
      <c r="F54" s="18">
        <f t="shared" si="7"/>
        <v>8.9968511021142603E-4</v>
      </c>
      <c r="G54" s="18">
        <f t="shared" si="1"/>
        <v>8.992805755395685E-4</v>
      </c>
      <c r="H54" s="13">
        <f t="shared" si="6"/>
        <v>98753.448270363777</v>
      </c>
      <c r="I54" s="13">
        <f t="shared" si="4"/>
        <v>88.80705779708974</v>
      </c>
      <c r="J54" s="13">
        <f t="shared" si="2"/>
        <v>98709.04474146523</v>
      </c>
      <c r="K54" s="13">
        <f t="shared" si="3"/>
        <v>3933522.207108635</v>
      </c>
      <c r="L54" s="20">
        <f t="shared" si="5"/>
        <v>39.8317453820911</v>
      </c>
    </row>
    <row r="55" spans="1:12" x14ac:dyDescent="0.2">
      <c r="A55" s="16">
        <v>46</v>
      </c>
      <c r="B55" s="8">
        <v>2</v>
      </c>
      <c r="C55" s="8">
        <v>3172</v>
      </c>
      <c r="D55" s="8">
        <v>3235</v>
      </c>
      <c r="E55" s="17">
        <v>0.5</v>
      </c>
      <c r="F55" s="18">
        <f t="shared" si="7"/>
        <v>6.2431715311378185E-4</v>
      </c>
      <c r="G55" s="18">
        <f t="shared" si="1"/>
        <v>6.2412232797628346E-4</v>
      </c>
      <c r="H55" s="13">
        <f t="shared" si="6"/>
        <v>98664.641212566683</v>
      </c>
      <c r="I55" s="13">
        <f t="shared" si="4"/>
        <v>61.578805562531876</v>
      </c>
      <c r="J55" s="13">
        <f t="shared" si="2"/>
        <v>98633.851809785425</v>
      </c>
      <c r="K55" s="13">
        <f t="shared" si="3"/>
        <v>3834813.1623671697</v>
      </c>
      <c r="L55" s="20">
        <f t="shared" si="5"/>
        <v>38.867147493146092</v>
      </c>
    </row>
    <row r="56" spans="1:12" x14ac:dyDescent="0.2">
      <c r="A56" s="16">
        <v>47</v>
      </c>
      <c r="B56" s="8">
        <v>2</v>
      </c>
      <c r="C56" s="8">
        <v>3129</v>
      </c>
      <c r="D56" s="8">
        <v>3167</v>
      </c>
      <c r="E56" s="17">
        <v>0.5</v>
      </c>
      <c r="F56" s="18">
        <f t="shared" si="7"/>
        <v>6.3532401524777639E-4</v>
      </c>
      <c r="G56" s="18">
        <f t="shared" si="1"/>
        <v>6.3512226103524931E-4</v>
      </c>
      <c r="H56" s="13">
        <f t="shared" si="6"/>
        <v>98603.062407004152</v>
      </c>
      <c r="I56" s="13">
        <f t="shared" si="4"/>
        <v>62.62499994093627</v>
      </c>
      <c r="J56" s="13">
        <f t="shared" si="2"/>
        <v>98571.749907033693</v>
      </c>
      <c r="K56" s="13">
        <f t="shared" si="3"/>
        <v>3736179.3105573845</v>
      </c>
      <c r="L56" s="20">
        <f t="shared" si="5"/>
        <v>37.891108240995052</v>
      </c>
    </row>
    <row r="57" spans="1:12" x14ac:dyDescent="0.2">
      <c r="A57" s="16">
        <v>48</v>
      </c>
      <c r="B57" s="8">
        <v>9</v>
      </c>
      <c r="C57" s="8">
        <v>2864</v>
      </c>
      <c r="D57" s="8">
        <v>3120</v>
      </c>
      <c r="E57" s="17">
        <v>0.5</v>
      </c>
      <c r="F57" s="18">
        <f t="shared" si="7"/>
        <v>3.0080213903743314E-3</v>
      </c>
      <c r="G57" s="18">
        <f t="shared" si="1"/>
        <v>3.0035040881027865E-3</v>
      </c>
      <c r="H57" s="13">
        <f t="shared" si="6"/>
        <v>98540.437407063218</v>
      </c>
      <c r="I57" s="13">
        <f t="shared" si="4"/>
        <v>295.96660659555113</v>
      </c>
      <c r="J57" s="13">
        <f t="shared" si="2"/>
        <v>98392.454103765442</v>
      </c>
      <c r="K57" s="13">
        <f t="shared" si="3"/>
        <v>3637607.560650351</v>
      </c>
      <c r="L57" s="20">
        <f t="shared" si="5"/>
        <v>36.914871258625176</v>
      </c>
    </row>
    <row r="58" spans="1:12" x14ac:dyDescent="0.2">
      <c r="A58" s="16">
        <v>49</v>
      </c>
      <c r="B58" s="8">
        <v>6</v>
      </c>
      <c r="C58" s="8">
        <v>2691</v>
      </c>
      <c r="D58" s="8">
        <v>2851</v>
      </c>
      <c r="E58" s="17">
        <v>0.5</v>
      </c>
      <c r="F58" s="18">
        <f t="shared" si="7"/>
        <v>2.1652832912306026E-3</v>
      </c>
      <c r="G58" s="18">
        <f t="shared" si="1"/>
        <v>2.1629416005767843E-3</v>
      </c>
      <c r="H58" s="13">
        <f t="shared" si="6"/>
        <v>98244.470800467665</v>
      </c>
      <c r="I58" s="13">
        <f t="shared" si="4"/>
        <v>212.49705292098267</v>
      </c>
      <c r="J58" s="13">
        <f t="shared" si="2"/>
        <v>98138.222274007174</v>
      </c>
      <c r="K58" s="13">
        <f t="shared" si="3"/>
        <v>3539215.1065465854</v>
      </c>
      <c r="L58" s="20">
        <f t="shared" si="5"/>
        <v>36.024572962835258</v>
      </c>
    </row>
    <row r="59" spans="1:12" x14ac:dyDescent="0.2">
      <c r="A59" s="16">
        <v>50</v>
      </c>
      <c r="B59" s="8">
        <v>3</v>
      </c>
      <c r="C59" s="8">
        <v>2578</v>
      </c>
      <c r="D59" s="8">
        <v>2680</v>
      </c>
      <c r="E59" s="17">
        <v>0.5</v>
      </c>
      <c r="F59" s="18">
        <f t="shared" si="7"/>
        <v>1.1411182959300114E-3</v>
      </c>
      <c r="G59" s="18">
        <f t="shared" si="1"/>
        <v>1.1404675917126021E-3</v>
      </c>
      <c r="H59" s="13">
        <f t="shared" si="6"/>
        <v>98031.973747546683</v>
      </c>
      <c r="I59" s="13">
        <f t="shared" si="4"/>
        <v>111.80228901069761</v>
      </c>
      <c r="J59" s="13">
        <f t="shared" si="2"/>
        <v>97976.072603041335</v>
      </c>
      <c r="K59" s="13">
        <f t="shared" si="3"/>
        <v>3441076.8842725782</v>
      </c>
      <c r="L59" s="20">
        <f t="shared" si="5"/>
        <v>35.101577094980129</v>
      </c>
    </row>
    <row r="60" spans="1:12" x14ac:dyDescent="0.2">
      <c r="A60" s="16">
        <v>51</v>
      </c>
      <c r="B60" s="8">
        <v>8</v>
      </c>
      <c r="C60" s="8">
        <v>2539</v>
      </c>
      <c r="D60" s="8">
        <v>2568</v>
      </c>
      <c r="E60" s="17">
        <v>0.5</v>
      </c>
      <c r="F60" s="18">
        <f t="shared" si="7"/>
        <v>3.1329547679655374E-3</v>
      </c>
      <c r="G60" s="18">
        <f t="shared" si="1"/>
        <v>3.1280547409579668E-3</v>
      </c>
      <c r="H60" s="13">
        <f t="shared" si="6"/>
        <v>97920.171458535988</v>
      </c>
      <c r="I60" s="13">
        <f t="shared" si="4"/>
        <v>306.29965656629048</v>
      </c>
      <c r="J60" s="13">
        <f t="shared" si="2"/>
        <v>97767.021630252842</v>
      </c>
      <c r="K60" s="13">
        <f t="shared" si="3"/>
        <v>3343100.8116695369</v>
      </c>
      <c r="L60" s="20">
        <f t="shared" si="5"/>
        <v>34.141084128770785</v>
      </c>
    </row>
    <row r="61" spans="1:12" x14ac:dyDescent="0.2">
      <c r="A61" s="16">
        <v>52</v>
      </c>
      <c r="B61" s="8">
        <v>4</v>
      </c>
      <c r="C61" s="8">
        <v>2290</v>
      </c>
      <c r="D61" s="8">
        <v>2536</v>
      </c>
      <c r="E61" s="17">
        <v>0.5</v>
      </c>
      <c r="F61" s="18">
        <f t="shared" si="7"/>
        <v>1.6576875259013675E-3</v>
      </c>
      <c r="G61" s="18">
        <f t="shared" si="1"/>
        <v>1.6563146997929607E-3</v>
      </c>
      <c r="H61" s="13">
        <f t="shared" si="6"/>
        <v>97613.871801969697</v>
      </c>
      <c r="I61" s="13">
        <f t="shared" si="4"/>
        <v>161.67929076930798</v>
      </c>
      <c r="J61" s="13">
        <f t="shared" si="2"/>
        <v>97533.032156585046</v>
      </c>
      <c r="K61" s="13">
        <f t="shared" si="3"/>
        <v>3245333.7900392842</v>
      </c>
      <c r="L61" s="20">
        <f t="shared" si="5"/>
        <v>33.246645483165828</v>
      </c>
    </row>
    <row r="62" spans="1:12" x14ac:dyDescent="0.2">
      <c r="A62" s="16">
        <v>53</v>
      </c>
      <c r="B62" s="8">
        <v>1</v>
      </c>
      <c r="C62" s="8">
        <v>2237</v>
      </c>
      <c r="D62" s="8">
        <v>2300</v>
      </c>
      <c r="E62" s="17">
        <v>0.5</v>
      </c>
      <c r="F62" s="18">
        <f t="shared" si="7"/>
        <v>4.4081992506061276E-4</v>
      </c>
      <c r="G62" s="18">
        <f t="shared" si="1"/>
        <v>4.4072278536800354E-4</v>
      </c>
      <c r="H62" s="13">
        <f t="shared" si="6"/>
        <v>97452.192511200396</v>
      </c>
      <c r="I62" s="13">
        <f t="shared" si="4"/>
        <v>42.94940172375513</v>
      </c>
      <c r="J62" s="13">
        <f t="shared" si="2"/>
        <v>97430.717810338509</v>
      </c>
      <c r="K62" s="13">
        <f t="shared" si="3"/>
        <v>3147800.7578826989</v>
      </c>
      <c r="L62" s="20">
        <f t="shared" si="5"/>
        <v>32.300974218932176</v>
      </c>
    </row>
    <row r="63" spans="1:12" x14ac:dyDescent="0.2">
      <c r="A63" s="16">
        <v>54</v>
      </c>
      <c r="B63" s="8">
        <v>7</v>
      </c>
      <c r="C63" s="8">
        <v>2031</v>
      </c>
      <c r="D63" s="8">
        <v>2211</v>
      </c>
      <c r="E63" s="17">
        <v>0.5</v>
      </c>
      <c r="F63" s="18">
        <f t="shared" si="7"/>
        <v>3.3003300330033004E-3</v>
      </c>
      <c r="G63" s="18">
        <f t="shared" si="1"/>
        <v>3.2948929159802303E-3</v>
      </c>
      <c r="H63" s="13">
        <f t="shared" si="6"/>
        <v>97409.243109476636</v>
      </c>
      <c r="I63" s="13">
        <f t="shared" si="4"/>
        <v>320.95302507241064</v>
      </c>
      <c r="J63" s="13">
        <f t="shared" si="2"/>
        <v>97248.766596940433</v>
      </c>
      <c r="K63" s="13">
        <f t="shared" si="3"/>
        <v>3050370.0400723605</v>
      </c>
      <c r="L63" s="20">
        <f t="shared" si="5"/>
        <v>31.314995812503135</v>
      </c>
    </row>
    <row r="64" spans="1:12" x14ac:dyDescent="0.2">
      <c r="A64" s="16">
        <v>55</v>
      </c>
      <c r="B64" s="8">
        <v>5</v>
      </c>
      <c r="C64" s="8">
        <v>1897</v>
      </c>
      <c r="D64" s="8">
        <v>2027</v>
      </c>
      <c r="E64" s="17">
        <v>0.5</v>
      </c>
      <c r="F64" s="18">
        <f t="shared" si="7"/>
        <v>2.5484199796126403E-3</v>
      </c>
      <c r="G64" s="18">
        <f t="shared" si="1"/>
        <v>2.5451768897938403E-3</v>
      </c>
      <c r="H64" s="13">
        <f t="shared" si="6"/>
        <v>97088.290084404231</v>
      </c>
      <c r="I64" s="13">
        <f t="shared" si="4"/>
        <v>247.1068721924261</v>
      </c>
      <c r="J64" s="13">
        <f t="shared" si="2"/>
        <v>96964.736648308026</v>
      </c>
      <c r="K64" s="13">
        <f t="shared" si="3"/>
        <v>2953121.2734754202</v>
      </c>
      <c r="L64" s="20">
        <f t="shared" si="5"/>
        <v>30.416863567255209</v>
      </c>
    </row>
    <row r="65" spans="1:12" x14ac:dyDescent="0.2">
      <c r="A65" s="16">
        <v>56</v>
      </c>
      <c r="B65" s="8">
        <v>11</v>
      </c>
      <c r="C65" s="8">
        <v>1795</v>
      </c>
      <c r="D65" s="8">
        <v>1877</v>
      </c>
      <c r="E65" s="17">
        <v>0.5</v>
      </c>
      <c r="F65" s="18">
        <f t="shared" si="7"/>
        <v>5.9912854030501088E-3</v>
      </c>
      <c r="G65" s="18">
        <f t="shared" si="1"/>
        <v>5.9733912571273418E-3</v>
      </c>
      <c r="H65" s="13">
        <f t="shared" si="6"/>
        <v>96841.183212211807</v>
      </c>
      <c r="I65" s="13">
        <f t="shared" si="4"/>
        <v>578.47027712969316</v>
      </c>
      <c r="J65" s="13">
        <f t="shared" si="2"/>
        <v>96551.94807364697</v>
      </c>
      <c r="K65" s="13">
        <f t="shared" si="3"/>
        <v>2856156.5368271121</v>
      </c>
      <c r="L65" s="20">
        <f t="shared" si="5"/>
        <v>29.493201570743992</v>
      </c>
    </row>
    <row r="66" spans="1:12" x14ac:dyDescent="0.2">
      <c r="A66" s="16">
        <v>57</v>
      </c>
      <c r="B66" s="8">
        <v>7</v>
      </c>
      <c r="C66" s="8">
        <v>1536</v>
      </c>
      <c r="D66" s="8">
        <v>1772</v>
      </c>
      <c r="E66" s="17">
        <v>0.5</v>
      </c>
      <c r="F66" s="18">
        <f t="shared" si="7"/>
        <v>4.2321644498186217E-3</v>
      </c>
      <c r="G66" s="18">
        <f t="shared" si="1"/>
        <v>4.2232277526395171E-3</v>
      </c>
      <c r="H66" s="13">
        <f t="shared" si="6"/>
        <v>96262.71293508212</v>
      </c>
      <c r="I66" s="13">
        <f t="shared" si="4"/>
        <v>406.53936081180984</v>
      </c>
      <c r="J66" s="13">
        <f t="shared" si="2"/>
        <v>96059.443254676225</v>
      </c>
      <c r="K66" s="13">
        <f t="shared" si="3"/>
        <v>2759604.5887534651</v>
      </c>
      <c r="L66" s="20">
        <f t="shared" si="5"/>
        <v>28.66743004235185</v>
      </c>
    </row>
    <row r="67" spans="1:12" x14ac:dyDescent="0.2">
      <c r="A67" s="16">
        <v>58</v>
      </c>
      <c r="B67" s="8">
        <v>5</v>
      </c>
      <c r="C67" s="8">
        <v>1574</v>
      </c>
      <c r="D67" s="8">
        <v>1536</v>
      </c>
      <c r="E67" s="17">
        <v>0.5</v>
      </c>
      <c r="F67" s="18">
        <f t="shared" si="7"/>
        <v>3.2154340836012861E-3</v>
      </c>
      <c r="G67" s="18">
        <f t="shared" si="1"/>
        <v>3.210272873194221E-3</v>
      </c>
      <c r="H67" s="13">
        <f t="shared" si="6"/>
        <v>95856.173574270317</v>
      </c>
      <c r="I67" s="13">
        <f t="shared" si="4"/>
        <v>307.72447375367676</v>
      </c>
      <c r="J67" s="13">
        <f t="shared" si="2"/>
        <v>95702.311337393476</v>
      </c>
      <c r="K67" s="13">
        <f t="shared" si="3"/>
        <v>2663545.1454987889</v>
      </c>
      <c r="L67" s="20">
        <f t="shared" si="5"/>
        <v>27.786892029808051</v>
      </c>
    </row>
    <row r="68" spans="1:12" x14ac:dyDescent="0.2">
      <c r="A68" s="16">
        <v>59</v>
      </c>
      <c r="B68" s="8">
        <v>5</v>
      </c>
      <c r="C68" s="8">
        <v>1427</v>
      </c>
      <c r="D68" s="8">
        <v>1565</v>
      </c>
      <c r="E68" s="17">
        <v>0.5</v>
      </c>
      <c r="F68" s="18">
        <f t="shared" si="7"/>
        <v>3.3422459893048127E-3</v>
      </c>
      <c r="G68" s="18">
        <f t="shared" si="1"/>
        <v>3.3366700033366698E-3</v>
      </c>
      <c r="H68" s="13">
        <f t="shared" si="6"/>
        <v>95548.449100516635</v>
      </c>
      <c r="I68" s="13">
        <f t="shared" si="4"/>
        <v>318.81364397903445</v>
      </c>
      <c r="J68" s="13">
        <f t="shared" si="2"/>
        <v>95389.042278527108</v>
      </c>
      <c r="K68" s="13">
        <f t="shared" si="3"/>
        <v>2567842.8341613952</v>
      </c>
      <c r="L68" s="20">
        <f t="shared" si="5"/>
        <v>26.874772519437062</v>
      </c>
    </row>
    <row r="69" spans="1:12" x14ac:dyDescent="0.2">
      <c r="A69" s="16">
        <v>60</v>
      </c>
      <c r="B69" s="8">
        <v>6</v>
      </c>
      <c r="C69" s="8">
        <v>1411</v>
      </c>
      <c r="D69" s="8">
        <v>1424</v>
      </c>
      <c r="E69" s="17">
        <v>0.5</v>
      </c>
      <c r="F69" s="18">
        <f t="shared" si="7"/>
        <v>4.2328042328042331E-3</v>
      </c>
      <c r="G69" s="18">
        <f t="shared" si="1"/>
        <v>4.2238648363252373E-3</v>
      </c>
      <c r="H69" s="13">
        <f t="shared" si="6"/>
        <v>95229.635456537595</v>
      </c>
      <c r="I69" s="13">
        <f t="shared" si="4"/>
        <v>402.23710858094017</v>
      </c>
      <c r="J69" s="13">
        <f t="shared" si="2"/>
        <v>95028.516902247124</v>
      </c>
      <c r="K69" s="13">
        <f t="shared" si="3"/>
        <v>2472453.7918828679</v>
      </c>
      <c r="L69" s="20">
        <f t="shared" si="5"/>
        <v>25.963071054821853</v>
      </c>
    </row>
    <row r="70" spans="1:12" x14ac:dyDescent="0.2">
      <c r="A70" s="16">
        <v>61</v>
      </c>
      <c r="B70" s="8">
        <v>2</v>
      </c>
      <c r="C70" s="8">
        <v>1433</v>
      </c>
      <c r="D70" s="8">
        <v>1406</v>
      </c>
      <c r="E70" s="17">
        <v>0.5</v>
      </c>
      <c r="F70" s="18">
        <f t="shared" si="7"/>
        <v>1.4089468122578373E-3</v>
      </c>
      <c r="G70" s="18">
        <f t="shared" si="1"/>
        <v>1.4079549454417458E-3</v>
      </c>
      <c r="H70" s="13">
        <f t="shared" si="6"/>
        <v>94827.398347956652</v>
      </c>
      <c r="I70" s="13">
        <f t="shared" si="4"/>
        <v>133.51270446738002</v>
      </c>
      <c r="J70" s="13">
        <f t="shared" si="2"/>
        <v>94760.641995722952</v>
      </c>
      <c r="K70" s="13">
        <f t="shared" si="3"/>
        <v>2377425.2749806209</v>
      </c>
      <c r="L70" s="20">
        <f t="shared" si="5"/>
        <v>25.071079839783984</v>
      </c>
    </row>
    <row r="71" spans="1:12" x14ac:dyDescent="0.2">
      <c r="A71" s="16">
        <v>62</v>
      </c>
      <c r="B71" s="8">
        <v>6</v>
      </c>
      <c r="C71" s="8">
        <v>1436</v>
      </c>
      <c r="D71" s="8">
        <v>1441</v>
      </c>
      <c r="E71" s="17">
        <v>0.5</v>
      </c>
      <c r="F71" s="18">
        <f t="shared" si="7"/>
        <v>4.1710114702815434E-3</v>
      </c>
      <c r="G71" s="18">
        <f t="shared" si="1"/>
        <v>4.1623309053069723E-3</v>
      </c>
      <c r="H71" s="13">
        <f t="shared" si="6"/>
        <v>94693.885643489266</v>
      </c>
      <c r="I71" s="13">
        <f t="shared" si="4"/>
        <v>394.14728675749956</v>
      </c>
      <c r="J71" s="13">
        <f t="shared" si="2"/>
        <v>94496.812000110513</v>
      </c>
      <c r="K71" s="13">
        <f t="shared" si="3"/>
        <v>2282664.6329848981</v>
      </c>
      <c r="L71" s="20">
        <f t="shared" si="5"/>
        <v>24.105723589998696</v>
      </c>
    </row>
    <row r="72" spans="1:12" x14ac:dyDescent="0.2">
      <c r="A72" s="16">
        <v>63</v>
      </c>
      <c r="B72" s="8">
        <v>8</v>
      </c>
      <c r="C72" s="8">
        <v>1434</v>
      </c>
      <c r="D72" s="8">
        <v>1438</v>
      </c>
      <c r="E72" s="17">
        <v>0.5</v>
      </c>
      <c r="F72" s="18">
        <f t="shared" si="7"/>
        <v>5.5710306406685237E-3</v>
      </c>
      <c r="G72" s="18">
        <f t="shared" si="1"/>
        <v>5.5555555555555558E-3</v>
      </c>
      <c r="H72" s="13">
        <f t="shared" si="6"/>
        <v>94299.738356731759</v>
      </c>
      <c r="I72" s="13">
        <f t="shared" si="4"/>
        <v>523.8874353151765</v>
      </c>
      <c r="J72" s="13">
        <f t="shared" si="2"/>
        <v>94037.794639074171</v>
      </c>
      <c r="K72" s="13">
        <f t="shared" si="3"/>
        <v>2188167.8209847878</v>
      </c>
      <c r="L72" s="20">
        <f t="shared" si="5"/>
        <v>23.204389101346656</v>
      </c>
    </row>
    <row r="73" spans="1:12" x14ac:dyDescent="0.2">
      <c r="A73" s="16">
        <v>64</v>
      </c>
      <c r="B73" s="8">
        <v>9</v>
      </c>
      <c r="C73" s="8">
        <v>1327</v>
      </c>
      <c r="D73" s="8">
        <v>1423</v>
      </c>
      <c r="E73" s="17">
        <v>0.5</v>
      </c>
      <c r="F73" s="18">
        <f t="shared" ref="F73:F109" si="8">B73/((C73+D73)/2)</f>
        <v>6.5454545454545453E-3</v>
      </c>
      <c r="G73" s="18">
        <f t="shared" ref="G73:G108" si="9">F73/((1+(1-E73)*F73))</f>
        <v>6.5241029358463209E-3</v>
      </c>
      <c r="H73" s="13">
        <f t="shared" si="6"/>
        <v>93775.850921416582</v>
      </c>
      <c r="I73" s="13">
        <f t="shared" si="4"/>
        <v>611.80330430790082</v>
      </c>
      <c r="J73" s="13">
        <f t="shared" ref="J73:J108" si="10">H74+I73*E73</f>
        <v>93469.949269262623</v>
      </c>
      <c r="K73" s="13">
        <f t="shared" ref="K73:K97" si="11">K74+J73</f>
        <v>2094130.0263457135</v>
      </c>
      <c r="L73" s="20">
        <f t="shared" si="5"/>
        <v>22.331229263924012</v>
      </c>
    </row>
    <row r="74" spans="1:12" x14ac:dyDescent="0.2">
      <c r="A74" s="16">
        <v>65</v>
      </c>
      <c r="B74" s="8">
        <v>11</v>
      </c>
      <c r="C74" s="8">
        <v>1208</v>
      </c>
      <c r="D74" s="8">
        <v>1315</v>
      </c>
      <c r="E74" s="17">
        <v>0.5</v>
      </c>
      <c r="F74" s="18">
        <f t="shared" si="8"/>
        <v>8.7197780420134752E-3</v>
      </c>
      <c r="G74" s="18">
        <f t="shared" si="9"/>
        <v>8.6819258089976311E-3</v>
      </c>
      <c r="H74" s="13">
        <f t="shared" si="6"/>
        <v>93164.047617108678</v>
      </c>
      <c r="I74" s="13">
        <f t="shared" ref="I74:I108" si="12">H74*G74</f>
        <v>808.84334947766013</v>
      </c>
      <c r="J74" s="13">
        <f t="shared" si="10"/>
        <v>92759.62594236985</v>
      </c>
      <c r="K74" s="13">
        <f t="shared" si="11"/>
        <v>2000660.0770764509</v>
      </c>
      <c r="L74" s="20">
        <f t="shared" ref="L74:L108" si="13">K74/H74</f>
        <v>21.474593775690025</v>
      </c>
    </row>
    <row r="75" spans="1:12" x14ac:dyDescent="0.2">
      <c r="A75" s="16">
        <v>66</v>
      </c>
      <c r="B75" s="8">
        <v>10</v>
      </c>
      <c r="C75" s="8">
        <v>1291</v>
      </c>
      <c r="D75" s="8">
        <v>1208</v>
      </c>
      <c r="E75" s="17">
        <v>0.5</v>
      </c>
      <c r="F75" s="18">
        <f t="shared" si="8"/>
        <v>8.0032012805122052E-3</v>
      </c>
      <c r="G75" s="18">
        <f t="shared" si="9"/>
        <v>7.971303308090873E-3</v>
      </c>
      <c r="H75" s="13">
        <f t="shared" ref="H75:H108" si="14">H74-I74</f>
        <v>92355.204267631023</v>
      </c>
      <c r="I75" s="13">
        <f t="shared" si="12"/>
        <v>736.19134529797543</v>
      </c>
      <c r="J75" s="13">
        <f t="shared" si="10"/>
        <v>91987.108594982026</v>
      </c>
      <c r="K75" s="13">
        <f t="shared" si="11"/>
        <v>1907900.451134081</v>
      </c>
      <c r="L75" s="20">
        <f t="shared" si="13"/>
        <v>20.658288466400681</v>
      </c>
    </row>
    <row r="76" spans="1:12" x14ac:dyDescent="0.2">
      <c r="A76" s="16">
        <v>67</v>
      </c>
      <c r="B76" s="8">
        <v>12</v>
      </c>
      <c r="C76" s="8">
        <v>1215</v>
      </c>
      <c r="D76" s="8">
        <v>1274</v>
      </c>
      <c r="E76" s="17">
        <v>0.5</v>
      </c>
      <c r="F76" s="18">
        <f t="shared" si="8"/>
        <v>9.6424266773804737E-3</v>
      </c>
      <c r="G76" s="18">
        <f t="shared" si="9"/>
        <v>9.5961615353858457E-3</v>
      </c>
      <c r="H76" s="13">
        <f t="shared" si="14"/>
        <v>91619.012922333044</v>
      </c>
      <c r="I76" s="13">
        <f t="shared" si="12"/>
        <v>879.19084771531107</v>
      </c>
      <c r="J76" s="13">
        <f t="shared" si="10"/>
        <v>91179.417498475392</v>
      </c>
      <c r="K76" s="13">
        <f t="shared" si="11"/>
        <v>1815913.342539099</v>
      </c>
      <c r="L76" s="20">
        <f t="shared" si="13"/>
        <v>19.820267481799643</v>
      </c>
    </row>
    <row r="77" spans="1:12" x14ac:dyDescent="0.2">
      <c r="A77" s="16">
        <v>68</v>
      </c>
      <c r="B77" s="8">
        <v>10</v>
      </c>
      <c r="C77" s="8">
        <v>1103</v>
      </c>
      <c r="D77" s="8">
        <v>1205</v>
      </c>
      <c r="E77" s="17">
        <v>0.5</v>
      </c>
      <c r="F77" s="18">
        <f t="shared" si="8"/>
        <v>8.6655112651646445E-3</v>
      </c>
      <c r="G77" s="18">
        <f t="shared" si="9"/>
        <v>8.6281276962899053E-3</v>
      </c>
      <c r="H77" s="13">
        <f t="shared" si="14"/>
        <v>90739.822074617739</v>
      </c>
      <c r="I77" s="13">
        <f t="shared" si="12"/>
        <v>782.91477199842745</v>
      </c>
      <c r="J77" s="13">
        <f t="shared" si="10"/>
        <v>90348.364688618516</v>
      </c>
      <c r="K77" s="13">
        <f t="shared" si="11"/>
        <v>1724733.9250406236</v>
      </c>
      <c r="L77" s="20">
        <f t="shared" si="13"/>
        <v>19.007464259984218</v>
      </c>
    </row>
    <row r="78" spans="1:12" x14ac:dyDescent="0.2">
      <c r="A78" s="16">
        <v>69</v>
      </c>
      <c r="B78" s="8">
        <v>13</v>
      </c>
      <c r="C78" s="8">
        <v>974</v>
      </c>
      <c r="D78" s="8">
        <v>1100</v>
      </c>
      <c r="E78" s="17">
        <v>0.5</v>
      </c>
      <c r="F78" s="18">
        <f t="shared" si="8"/>
        <v>1.253616200578592E-2</v>
      </c>
      <c r="G78" s="18">
        <f t="shared" si="9"/>
        <v>1.2458073790129372E-2</v>
      </c>
      <c r="H78" s="13">
        <f t="shared" si="14"/>
        <v>89956.907302619307</v>
      </c>
      <c r="I78" s="13">
        <f t="shared" si="12"/>
        <v>1120.689789107859</v>
      </c>
      <c r="J78" s="13">
        <f t="shared" si="10"/>
        <v>89396.56240806538</v>
      </c>
      <c r="K78" s="13">
        <f t="shared" si="11"/>
        <v>1634385.5603520051</v>
      </c>
      <c r="L78" s="20">
        <f t="shared" si="13"/>
        <v>18.168538796624638</v>
      </c>
    </row>
    <row r="79" spans="1:12" x14ac:dyDescent="0.2">
      <c r="A79" s="16">
        <v>70</v>
      </c>
      <c r="B79" s="8">
        <v>11</v>
      </c>
      <c r="C79" s="8">
        <v>870</v>
      </c>
      <c r="D79" s="8">
        <v>957</v>
      </c>
      <c r="E79" s="17">
        <v>0.5</v>
      </c>
      <c r="F79" s="18">
        <f t="shared" si="8"/>
        <v>1.20415982484948E-2</v>
      </c>
      <c r="G79" s="18">
        <f t="shared" si="9"/>
        <v>1.1969532100108813E-2</v>
      </c>
      <c r="H79" s="13">
        <f t="shared" si="14"/>
        <v>88836.217513511452</v>
      </c>
      <c r="I79" s="13">
        <f t="shared" si="12"/>
        <v>1063.3279571802241</v>
      </c>
      <c r="J79" s="13">
        <f t="shared" si="10"/>
        <v>88304.553534921331</v>
      </c>
      <c r="K79" s="13">
        <f t="shared" si="11"/>
        <v>1544988.9979439396</v>
      </c>
      <c r="L79" s="20">
        <f t="shared" si="13"/>
        <v>17.391431571351585</v>
      </c>
    </row>
    <row r="80" spans="1:12" x14ac:dyDescent="0.2">
      <c r="A80" s="16">
        <v>71</v>
      </c>
      <c r="B80" s="8">
        <v>16</v>
      </c>
      <c r="C80" s="8">
        <v>1073</v>
      </c>
      <c r="D80" s="8">
        <v>869</v>
      </c>
      <c r="E80" s="17">
        <v>0.5</v>
      </c>
      <c r="F80" s="18">
        <f t="shared" si="8"/>
        <v>1.6477857878475798E-2</v>
      </c>
      <c r="G80" s="18">
        <f t="shared" si="9"/>
        <v>1.6343207354443307E-2</v>
      </c>
      <c r="H80" s="13">
        <f t="shared" si="14"/>
        <v>87772.889556331225</v>
      </c>
      <c r="I80" s="13">
        <f t="shared" si="12"/>
        <v>1434.4905341177725</v>
      </c>
      <c r="J80" s="13">
        <f t="shared" si="10"/>
        <v>87055.644289272343</v>
      </c>
      <c r="K80" s="13">
        <f t="shared" si="11"/>
        <v>1456684.4444090184</v>
      </c>
      <c r="L80" s="20">
        <f t="shared" si="13"/>
        <v>16.596063451621262</v>
      </c>
    </row>
    <row r="81" spans="1:12" x14ac:dyDescent="0.2">
      <c r="A81" s="16">
        <v>72</v>
      </c>
      <c r="B81" s="8">
        <v>14</v>
      </c>
      <c r="C81" s="8">
        <v>701</v>
      </c>
      <c r="D81" s="8">
        <v>1058</v>
      </c>
      <c r="E81" s="17">
        <v>0.5</v>
      </c>
      <c r="F81" s="18">
        <f t="shared" si="8"/>
        <v>1.5918135304150087E-2</v>
      </c>
      <c r="G81" s="18">
        <f t="shared" si="9"/>
        <v>1.5792442188381276E-2</v>
      </c>
      <c r="H81" s="13">
        <f t="shared" si="14"/>
        <v>86338.39902221346</v>
      </c>
      <c r="I81" s="13">
        <f t="shared" si="12"/>
        <v>1363.4941751957006</v>
      </c>
      <c r="J81" s="13">
        <f t="shared" si="10"/>
        <v>85656.651934615613</v>
      </c>
      <c r="K81" s="13">
        <f t="shared" si="11"/>
        <v>1369628.800119746</v>
      </c>
      <c r="L81" s="20">
        <f t="shared" si="13"/>
        <v>15.863495450817462</v>
      </c>
    </row>
    <row r="82" spans="1:12" x14ac:dyDescent="0.2">
      <c r="A82" s="16">
        <v>73</v>
      </c>
      <c r="B82" s="8">
        <v>15</v>
      </c>
      <c r="C82" s="8">
        <v>797</v>
      </c>
      <c r="D82" s="8">
        <v>696</v>
      </c>
      <c r="E82" s="17">
        <v>0.5</v>
      </c>
      <c r="F82" s="18">
        <f t="shared" si="8"/>
        <v>2.0093770931011386E-2</v>
      </c>
      <c r="G82" s="18">
        <f t="shared" si="9"/>
        <v>1.9893899204244034E-2</v>
      </c>
      <c r="H82" s="13">
        <f t="shared" si="14"/>
        <v>84974.904847017766</v>
      </c>
      <c r="I82" s="13">
        <f t="shared" si="12"/>
        <v>1690.4821919167994</v>
      </c>
      <c r="J82" s="13">
        <f t="shared" si="10"/>
        <v>84129.663751059357</v>
      </c>
      <c r="K82" s="13">
        <f t="shared" si="11"/>
        <v>1283972.1481851304</v>
      </c>
      <c r="L82" s="20">
        <f t="shared" si="13"/>
        <v>15.110015721661524</v>
      </c>
    </row>
    <row r="83" spans="1:12" x14ac:dyDescent="0.2">
      <c r="A83" s="16">
        <v>74</v>
      </c>
      <c r="B83" s="8">
        <v>21</v>
      </c>
      <c r="C83" s="8">
        <v>830</v>
      </c>
      <c r="D83" s="8">
        <v>802</v>
      </c>
      <c r="E83" s="17">
        <v>0.5</v>
      </c>
      <c r="F83" s="18">
        <f t="shared" si="8"/>
        <v>2.5735294117647058E-2</v>
      </c>
      <c r="G83" s="18">
        <f t="shared" si="9"/>
        <v>2.540834845735027E-2</v>
      </c>
      <c r="H83" s="13">
        <f t="shared" si="14"/>
        <v>83284.422655100963</v>
      </c>
      <c r="I83" s="13">
        <f t="shared" si="12"/>
        <v>2116.1196318900425</v>
      </c>
      <c r="J83" s="13">
        <f t="shared" si="10"/>
        <v>82226.362839155932</v>
      </c>
      <c r="K83" s="13">
        <f t="shared" si="11"/>
        <v>1199842.484434071</v>
      </c>
      <c r="L83" s="20">
        <f t="shared" si="13"/>
        <v>14.406565431844099</v>
      </c>
    </row>
    <row r="84" spans="1:12" x14ac:dyDescent="0.2">
      <c r="A84" s="16">
        <v>75</v>
      </c>
      <c r="B84" s="8">
        <v>13</v>
      </c>
      <c r="C84" s="8">
        <v>817</v>
      </c>
      <c r="D84" s="8">
        <v>807</v>
      </c>
      <c r="E84" s="17">
        <v>0.5</v>
      </c>
      <c r="F84" s="18">
        <f t="shared" si="8"/>
        <v>1.600985221674877E-2</v>
      </c>
      <c r="G84" s="18">
        <f t="shared" si="9"/>
        <v>1.588271227855834E-2</v>
      </c>
      <c r="H84" s="13">
        <f t="shared" si="14"/>
        <v>81168.303023210916</v>
      </c>
      <c r="I84" s="13">
        <f t="shared" si="12"/>
        <v>1289.1728030564959</v>
      </c>
      <c r="J84" s="13">
        <f t="shared" si="10"/>
        <v>80523.716621682659</v>
      </c>
      <c r="K84" s="13">
        <f t="shared" si="11"/>
        <v>1117616.1215949152</v>
      </c>
      <c r="L84" s="20">
        <f t="shared" si="13"/>
        <v>13.769120210327932</v>
      </c>
    </row>
    <row r="85" spans="1:12" x14ac:dyDescent="0.2">
      <c r="A85" s="16">
        <v>76</v>
      </c>
      <c r="B85" s="8">
        <v>25</v>
      </c>
      <c r="C85" s="8">
        <v>814</v>
      </c>
      <c r="D85" s="8">
        <v>810</v>
      </c>
      <c r="E85" s="17">
        <v>0.5</v>
      </c>
      <c r="F85" s="18">
        <f t="shared" si="8"/>
        <v>3.0788177339901478E-2</v>
      </c>
      <c r="G85" s="18">
        <f t="shared" si="9"/>
        <v>3.0321406913280773E-2</v>
      </c>
      <c r="H85" s="13">
        <f t="shared" si="14"/>
        <v>79879.130220154417</v>
      </c>
      <c r="I85" s="13">
        <f t="shared" si="12"/>
        <v>2422.0476112842452</v>
      </c>
      <c r="J85" s="13">
        <f t="shared" si="10"/>
        <v>78668.106414512295</v>
      </c>
      <c r="K85" s="13">
        <f t="shared" si="11"/>
        <v>1037092.4049732324</v>
      </c>
      <c r="L85" s="20">
        <f t="shared" si="13"/>
        <v>12.983271126199146</v>
      </c>
    </row>
    <row r="86" spans="1:12" x14ac:dyDescent="0.2">
      <c r="A86" s="16">
        <v>77</v>
      </c>
      <c r="B86" s="8">
        <v>13</v>
      </c>
      <c r="C86" s="8">
        <v>785</v>
      </c>
      <c r="D86" s="8">
        <v>793</v>
      </c>
      <c r="E86" s="17">
        <v>0.5</v>
      </c>
      <c r="F86" s="18">
        <f t="shared" si="8"/>
        <v>1.6476552598225603E-2</v>
      </c>
      <c r="G86" s="18">
        <f t="shared" si="9"/>
        <v>1.6341923318667503E-2</v>
      </c>
      <c r="H86" s="13">
        <f t="shared" si="14"/>
        <v>77457.082608870172</v>
      </c>
      <c r="I86" s="13">
        <f t="shared" si="12"/>
        <v>1265.7977044818506</v>
      </c>
      <c r="J86" s="13">
        <f t="shared" si="10"/>
        <v>76824.183756629238</v>
      </c>
      <c r="K86" s="13">
        <f t="shared" si="11"/>
        <v>958424.29855872015</v>
      </c>
      <c r="L86" s="20">
        <f t="shared" si="13"/>
        <v>12.373617315261033</v>
      </c>
    </row>
    <row r="87" spans="1:12" x14ac:dyDescent="0.2">
      <c r="A87" s="16">
        <v>78</v>
      </c>
      <c r="B87" s="8">
        <v>25</v>
      </c>
      <c r="C87" s="8">
        <v>732</v>
      </c>
      <c r="D87" s="8">
        <v>762</v>
      </c>
      <c r="E87" s="17">
        <v>0.5</v>
      </c>
      <c r="F87" s="18">
        <f t="shared" si="8"/>
        <v>3.3467202141900937E-2</v>
      </c>
      <c r="G87" s="18">
        <f t="shared" si="9"/>
        <v>3.2916392363396975E-2</v>
      </c>
      <c r="H87" s="13">
        <f t="shared" si="14"/>
        <v>76191.284904388318</v>
      </c>
      <c r="I87" s="13">
        <f t="shared" si="12"/>
        <v>2507.9422285842106</v>
      </c>
      <c r="J87" s="13">
        <f t="shared" si="10"/>
        <v>74937.313790096203</v>
      </c>
      <c r="K87" s="13">
        <f t="shared" si="11"/>
        <v>881600.11480209092</v>
      </c>
      <c r="L87" s="20">
        <f t="shared" si="13"/>
        <v>11.570878689188692</v>
      </c>
    </row>
    <row r="88" spans="1:12" x14ac:dyDescent="0.2">
      <c r="A88" s="16">
        <v>79</v>
      </c>
      <c r="B88" s="8">
        <v>23</v>
      </c>
      <c r="C88" s="8">
        <v>684</v>
      </c>
      <c r="D88" s="8">
        <v>716</v>
      </c>
      <c r="E88" s="17">
        <v>0.5</v>
      </c>
      <c r="F88" s="18">
        <f t="shared" si="8"/>
        <v>3.2857142857142856E-2</v>
      </c>
      <c r="G88" s="18">
        <f t="shared" si="9"/>
        <v>3.232607167955024E-2</v>
      </c>
      <c r="H88" s="13">
        <f t="shared" si="14"/>
        <v>73683.342675804102</v>
      </c>
      <c r="I88" s="13">
        <f t="shared" si="12"/>
        <v>2381.8930169269065</v>
      </c>
      <c r="J88" s="13">
        <f t="shared" si="10"/>
        <v>72492.396167340659</v>
      </c>
      <c r="K88" s="13">
        <f t="shared" si="11"/>
        <v>806662.80101199471</v>
      </c>
      <c r="L88" s="20">
        <f t="shared" si="13"/>
        <v>10.947695526805735</v>
      </c>
    </row>
    <row r="89" spans="1:12" x14ac:dyDescent="0.2">
      <c r="A89" s="16">
        <v>80</v>
      </c>
      <c r="B89" s="8">
        <v>24</v>
      </c>
      <c r="C89" s="8">
        <v>602</v>
      </c>
      <c r="D89" s="8">
        <v>667</v>
      </c>
      <c r="E89" s="17">
        <v>0.5</v>
      </c>
      <c r="F89" s="18">
        <f t="shared" si="8"/>
        <v>3.7825059101654845E-2</v>
      </c>
      <c r="G89" s="18">
        <f t="shared" si="9"/>
        <v>3.7122969837587005E-2</v>
      </c>
      <c r="H89" s="13">
        <f t="shared" si="14"/>
        <v>71301.449658877202</v>
      </c>
      <c r="I89" s="13">
        <f t="shared" si="12"/>
        <v>2646.9215650627266</v>
      </c>
      <c r="J89" s="13">
        <f t="shared" si="10"/>
        <v>69977.988876345829</v>
      </c>
      <c r="K89" s="13">
        <f t="shared" si="11"/>
        <v>734170.40484465403</v>
      </c>
      <c r="L89" s="20">
        <f t="shared" si="13"/>
        <v>10.296710773162353</v>
      </c>
    </row>
    <row r="90" spans="1:12" x14ac:dyDescent="0.2">
      <c r="A90" s="16">
        <v>81</v>
      </c>
      <c r="B90" s="8">
        <v>25</v>
      </c>
      <c r="C90" s="8">
        <v>644</v>
      </c>
      <c r="D90" s="8">
        <v>584</v>
      </c>
      <c r="E90" s="17">
        <v>0.5</v>
      </c>
      <c r="F90" s="18">
        <f t="shared" si="8"/>
        <v>4.071661237785016E-2</v>
      </c>
      <c r="G90" s="18">
        <f t="shared" si="9"/>
        <v>3.9904229848363927E-2</v>
      </c>
      <c r="H90" s="13">
        <f t="shared" si="14"/>
        <v>68654.528093814472</v>
      </c>
      <c r="I90" s="13">
        <f t="shared" si="12"/>
        <v>2739.6060691865314</v>
      </c>
      <c r="J90" s="13">
        <f t="shared" si="10"/>
        <v>67284.725059221208</v>
      </c>
      <c r="K90" s="13">
        <f t="shared" si="11"/>
        <v>664192.41596830823</v>
      </c>
      <c r="L90" s="20">
        <f t="shared" si="13"/>
        <v>9.6744152848987337</v>
      </c>
    </row>
    <row r="91" spans="1:12" x14ac:dyDescent="0.2">
      <c r="A91" s="16">
        <v>82</v>
      </c>
      <c r="B91" s="8">
        <v>35</v>
      </c>
      <c r="C91" s="8">
        <v>576</v>
      </c>
      <c r="D91" s="8">
        <v>624</v>
      </c>
      <c r="E91" s="17">
        <v>0.5</v>
      </c>
      <c r="F91" s="18">
        <f t="shared" si="8"/>
        <v>5.8333333333333334E-2</v>
      </c>
      <c r="G91" s="18">
        <f t="shared" si="9"/>
        <v>5.6680161943319846E-2</v>
      </c>
      <c r="H91" s="13">
        <f t="shared" si="14"/>
        <v>65914.922024627944</v>
      </c>
      <c r="I91" s="13">
        <f t="shared" si="12"/>
        <v>3736.0684548372119</v>
      </c>
      <c r="J91" s="13">
        <f t="shared" si="10"/>
        <v>64046.88779720934</v>
      </c>
      <c r="K91" s="13">
        <f t="shared" si="11"/>
        <v>596907.69090908708</v>
      </c>
      <c r="L91" s="20">
        <f t="shared" si="13"/>
        <v>9.0557293033899526</v>
      </c>
    </row>
    <row r="92" spans="1:12" x14ac:dyDescent="0.2">
      <c r="A92" s="16">
        <v>83</v>
      </c>
      <c r="B92" s="8">
        <v>39</v>
      </c>
      <c r="C92" s="8">
        <v>539</v>
      </c>
      <c r="D92" s="8">
        <v>553</v>
      </c>
      <c r="E92" s="17">
        <v>0.5</v>
      </c>
      <c r="F92" s="18">
        <f t="shared" si="8"/>
        <v>7.1428571428571425E-2</v>
      </c>
      <c r="G92" s="18">
        <f t="shared" si="9"/>
        <v>6.8965517241379296E-2</v>
      </c>
      <c r="H92" s="13">
        <f t="shared" si="14"/>
        <v>62178.853569790735</v>
      </c>
      <c r="I92" s="13">
        <f t="shared" si="12"/>
        <v>4288.1967979166011</v>
      </c>
      <c r="J92" s="13">
        <f t="shared" si="10"/>
        <v>60034.755170832439</v>
      </c>
      <c r="K92" s="13">
        <f t="shared" si="11"/>
        <v>532860.80311187776</v>
      </c>
      <c r="L92" s="20">
        <f t="shared" si="13"/>
        <v>8.5698074589584472</v>
      </c>
    </row>
    <row r="93" spans="1:12" x14ac:dyDescent="0.2">
      <c r="A93" s="16">
        <v>84</v>
      </c>
      <c r="B93" s="8">
        <v>31</v>
      </c>
      <c r="C93" s="8">
        <v>498</v>
      </c>
      <c r="D93" s="8">
        <v>513</v>
      </c>
      <c r="E93" s="17">
        <v>0.5</v>
      </c>
      <c r="F93" s="18">
        <f t="shared" si="8"/>
        <v>6.1325420375865483E-2</v>
      </c>
      <c r="G93" s="18">
        <f t="shared" si="9"/>
        <v>5.950095969289828E-2</v>
      </c>
      <c r="H93" s="13">
        <f t="shared" si="14"/>
        <v>57890.656771874135</v>
      </c>
      <c r="I93" s="13">
        <f t="shared" si="12"/>
        <v>3444.5496351786919</v>
      </c>
      <c r="J93" s="13">
        <f t="shared" si="10"/>
        <v>56168.381954284785</v>
      </c>
      <c r="K93" s="13">
        <f t="shared" si="11"/>
        <v>472826.04794104537</v>
      </c>
      <c r="L93" s="20">
        <f t="shared" si="13"/>
        <v>8.1675709744368525</v>
      </c>
    </row>
    <row r="94" spans="1:12" x14ac:dyDescent="0.2">
      <c r="A94" s="16">
        <v>85</v>
      </c>
      <c r="B94" s="8">
        <v>28</v>
      </c>
      <c r="C94" s="8">
        <v>449</v>
      </c>
      <c r="D94" s="8">
        <v>486</v>
      </c>
      <c r="E94" s="17">
        <v>0.5</v>
      </c>
      <c r="F94" s="18">
        <f t="shared" si="8"/>
        <v>5.9893048128342244E-2</v>
      </c>
      <c r="G94" s="18">
        <f t="shared" si="9"/>
        <v>5.8151609553478707E-2</v>
      </c>
      <c r="H94" s="13">
        <f t="shared" si="14"/>
        <v>54446.107136695442</v>
      </c>
      <c r="I94" s="13">
        <f t="shared" si="12"/>
        <v>3166.1287639199841</v>
      </c>
      <c r="J94" s="13">
        <f t="shared" si="10"/>
        <v>52863.042754735448</v>
      </c>
      <c r="K94" s="13">
        <f t="shared" si="11"/>
        <v>416657.66598676058</v>
      </c>
      <c r="L94" s="20">
        <f t="shared" si="13"/>
        <v>7.6526621993502042</v>
      </c>
    </row>
    <row r="95" spans="1:12" x14ac:dyDescent="0.2">
      <c r="A95" s="16">
        <v>86</v>
      </c>
      <c r="B95" s="8">
        <v>32</v>
      </c>
      <c r="C95" s="8">
        <v>372</v>
      </c>
      <c r="D95" s="8">
        <v>432</v>
      </c>
      <c r="E95" s="17">
        <v>0.5</v>
      </c>
      <c r="F95" s="18">
        <f t="shared" si="8"/>
        <v>7.9601990049751242E-2</v>
      </c>
      <c r="G95" s="18">
        <f t="shared" si="9"/>
        <v>7.6555023923444973E-2</v>
      </c>
      <c r="H95" s="13">
        <f t="shared" si="14"/>
        <v>51279.978372775455</v>
      </c>
      <c r="I95" s="13">
        <f t="shared" si="12"/>
        <v>3925.7399711215658</v>
      </c>
      <c r="J95" s="13">
        <f t="shared" si="10"/>
        <v>49317.10838721467</v>
      </c>
      <c r="K95" s="13">
        <f t="shared" si="11"/>
        <v>363794.62323202513</v>
      </c>
      <c r="L95" s="20">
        <f t="shared" si="13"/>
        <v>7.0942819161788826</v>
      </c>
    </row>
    <row r="96" spans="1:12" x14ac:dyDescent="0.2">
      <c r="A96" s="16">
        <v>87</v>
      </c>
      <c r="B96" s="8">
        <v>36</v>
      </c>
      <c r="C96" s="8">
        <v>362</v>
      </c>
      <c r="D96" s="8">
        <v>337</v>
      </c>
      <c r="E96" s="17">
        <v>0.5</v>
      </c>
      <c r="F96" s="18">
        <f t="shared" si="8"/>
        <v>0.10300429184549356</v>
      </c>
      <c r="G96" s="18">
        <f t="shared" si="9"/>
        <v>9.7959183673469397E-2</v>
      </c>
      <c r="H96" s="13">
        <f t="shared" si="14"/>
        <v>47354.238401653885</v>
      </c>
      <c r="I96" s="13">
        <f t="shared" si="12"/>
        <v>4638.7825373048709</v>
      </c>
      <c r="J96" s="13">
        <f t="shared" si="10"/>
        <v>45034.847133001451</v>
      </c>
      <c r="K96" s="13">
        <f t="shared" si="11"/>
        <v>314477.51484481047</v>
      </c>
      <c r="L96" s="20">
        <f t="shared" si="13"/>
        <v>6.6409581372092577</v>
      </c>
    </row>
    <row r="97" spans="1:12" x14ac:dyDescent="0.2">
      <c r="A97" s="16">
        <v>88</v>
      </c>
      <c r="B97" s="8">
        <v>35</v>
      </c>
      <c r="C97" s="8">
        <v>301</v>
      </c>
      <c r="D97" s="8">
        <v>322</v>
      </c>
      <c r="E97" s="17">
        <v>0.5</v>
      </c>
      <c r="F97" s="18">
        <f t="shared" si="8"/>
        <v>0.11235955056179775</v>
      </c>
      <c r="G97" s="18">
        <f t="shared" si="9"/>
        <v>0.10638297872340426</v>
      </c>
      <c r="H97" s="13">
        <f t="shared" si="14"/>
        <v>42715.455864349016</v>
      </c>
      <c r="I97" s="13">
        <f t="shared" si="12"/>
        <v>4544.1974323775548</v>
      </c>
      <c r="J97" s="13">
        <f t="shared" si="10"/>
        <v>40443.357148160234</v>
      </c>
      <c r="K97" s="13">
        <f t="shared" si="11"/>
        <v>269442.66771180904</v>
      </c>
      <c r="L97" s="20">
        <f t="shared" si="13"/>
        <v>6.3078495186256474</v>
      </c>
    </row>
    <row r="98" spans="1:12" x14ac:dyDescent="0.2">
      <c r="A98" s="16">
        <v>89</v>
      </c>
      <c r="B98" s="8">
        <v>32</v>
      </c>
      <c r="C98" s="8">
        <v>281</v>
      </c>
      <c r="D98" s="8">
        <v>286</v>
      </c>
      <c r="E98" s="17">
        <v>0.5</v>
      </c>
      <c r="F98" s="18">
        <f t="shared" si="8"/>
        <v>0.1128747795414462</v>
      </c>
      <c r="G98" s="18">
        <f t="shared" si="9"/>
        <v>0.10684474123539231</v>
      </c>
      <c r="H98" s="13">
        <f t="shared" si="14"/>
        <v>38171.258431971459</v>
      </c>
      <c r="I98" s="13">
        <f t="shared" si="12"/>
        <v>4078.3982297932776</v>
      </c>
      <c r="J98" s="13">
        <f t="shared" si="10"/>
        <v>36132.059317074825</v>
      </c>
      <c r="K98" s="13">
        <f>K99+J98</f>
        <v>228999.31056364882</v>
      </c>
      <c r="L98" s="20">
        <f t="shared" si="13"/>
        <v>5.999260175604892</v>
      </c>
    </row>
    <row r="99" spans="1:12" x14ac:dyDescent="0.2">
      <c r="A99" s="16">
        <v>90</v>
      </c>
      <c r="B99" s="8">
        <v>23</v>
      </c>
      <c r="C99" s="8">
        <v>218</v>
      </c>
      <c r="D99" s="8">
        <v>248</v>
      </c>
      <c r="E99" s="17">
        <v>0.5</v>
      </c>
      <c r="F99" s="22">
        <f t="shared" si="8"/>
        <v>9.8712446351931327E-2</v>
      </c>
      <c r="G99" s="22">
        <f t="shared" si="9"/>
        <v>9.4069529652351741E-2</v>
      </c>
      <c r="H99" s="23">
        <f t="shared" si="14"/>
        <v>34092.860202178184</v>
      </c>
      <c r="I99" s="23">
        <f t="shared" si="12"/>
        <v>3207.0993237222833</v>
      </c>
      <c r="J99" s="23">
        <f t="shared" si="10"/>
        <v>32489.310540317045</v>
      </c>
      <c r="K99" s="23">
        <f t="shared" ref="K99:K108" si="15">K100+J99</f>
        <v>192867.25124657399</v>
      </c>
      <c r="L99" s="24">
        <f t="shared" si="13"/>
        <v>5.6571155984809902</v>
      </c>
    </row>
    <row r="100" spans="1:12" x14ac:dyDescent="0.2">
      <c r="A100" s="16">
        <v>91</v>
      </c>
      <c r="B100" s="8">
        <v>20</v>
      </c>
      <c r="C100" s="8">
        <v>164</v>
      </c>
      <c r="D100" s="8">
        <v>188</v>
      </c>
      <c r="E100" s="17">
        <v>0.5</v>
      </c>
      <c r="F100" s="22">
        <f t="shared" si="8"/>
        <v>0.11363636363636363</v>
      </c>
      <c r="G100" s="22">
        <f t="shared" si="9"/>
        <v>0.1075268817204301</v>
      </c>
      <c r="H100" s="23">
        <f t="shared" si="14"/>
        <v>30885.760878455902</v>
      </c>
      <c r="I100" s="23">
        <f t="shared" si="12"/>
        <v>3321.049556823215</v>
      </c>
      <c r="J100" s="23">
        <f t="shared" si="10"/>
        <v>29225.236100044294</v>
      </c>
      <c r="K100" s="23">
        <f t="shared" si="15"/>
        <v>160377.94070625695</v>
      </c>
      <c r="L100" s="24">
        <f t="shared" si="13"/>
        <v>5.1926174439214545</v>
      </c>
    </row>
    <row r="101" spans="1:12" x14ac:dyDescent="0.2">
      <c r="A101" s="16">
        <v>92</v>
      </c>
      <c r="B101" s="8">
        <v>20</v>
      </c>
      <c r="C101" s="8">
        <v>138</v>
      </c>
      <c r="D101" s="8">
        <v>153</v>
      </c>
      <c r="E101" s="17">
        <v>0.5</v>
      </c>
      <c r="F101" s="22">
        <f t="shared" si="8"/>
        <v>0.13745704467353953</v>
      </c>
      <c r="G101" s="22">
        <f t="shared" si="9"/>
        <v>0.12861736334405147</v>
      </c>
      <c r="H101" s="23">
        <f t="shared" si="14"/>
        <v>27564.711321632687</v>
      </c>
      <c r="I101" s="23">
        <f t="shared" si="12"/>
        <v>3545.3004915283204</v>
      </c>
      <c r="J101" s="23">
        <f t="shared" si="10"/>
        <v>25792.061075868529</v>
      </c>
      <c r="K101" s="23">
        <f t="shared" si="15"/>
        <v>131152.70460621265</v>
      </c>
      <c r="L101" s="24">
        <f t="shared" si="13"/>
        <v>4.7579930395746413</v>
      </c>
    </row>
    <row r="102" spans="1:12" x14ac:dyDescent="0.2">
      <c r="A102" s="16">
        <v>93</v>
      </c>
      <c r="B102" s="8">
        <v>13</v>
      </c>
      <c r="C102" s="8">
        <v>106</v>
      </c>
      <c r="D102" s="8">
        <v>119</v>
      </c>
      <c r="E102" s="17">
        <v>0.5</v>
      </c>
      <c r="F102" s="22">
        <f t="shared" si="8"/>
        <v>0.11555555555555555</v>
      </c>
      <c r="G102" s="22">
        <f t="shared" si="9"/>
        <v>0.1092436974789916</v>
      </c>
      <c r="H102" s="23">
        <f t="shared" si="14"/>
        <v>24019.410830104367</v>
      </c>
      <c r="I102" s="23">
        <f t="shared" si="12"/>
        <v>2623.9692503475358</v>
      </c>
      <c r="J102" s="23">
        <f t="shared" si="10"/>
        <v>22707.426204930602</v>
      </c>
      <c r="K102" s="23">
        <f t="shared" si="15"/>
        <v>105360.64353034411</v>
      </c>
      <c r="L102" s="24">
        <f t="shared" si="13"/>
        <v>4.3864790970764336</v>
      </c>
    </row>
    <row r="103" spans="1:12" x14ac:dyDescent="0.2">
      <c r="A103" s="16">
        <v>94</v>
      </c>
      <c r="B103" s="8">
        <v>19</v>
      </c>
      <c r="C103" s="8">
        <v>86</v>
      </c>
      <c r="D103" s="8">
        <v>81</v>
      </c>
      <c r="E103" s="17">
        <v>0.5</v>
      </c>
      <c r="F103" s="22">
        <f t="shared" si="8"/>
        <v>0.22754491017964071</v>
      </c>
      <c r="G103" s="22">
        <f t="shared" si="9"/>
        <v>0.20430107526881722</v>
      </c>
      <c r="H103" s="23">
        <f t="shared" si="14"/>
        <v>21395.441579756833</v>
      </c>
      <c r="I103" s="23">
        <f t="shared" si="12"/>
        <v>4371.1117205954824</v>
      </c>
      <c r="J103" s="23">
        <f t="shared" si="10"/>
        <v>19209.885719459089</v>
      </c>
      <c r="K103" s="23">
        <f t="shared" si="15"/>
        <v>82653.217325413512</v>
      </c>
      <c r="L103" s="24">
        <f t="shared" si="13"/>
        <v>3.8631227599254299</v>
      </c>
    </row>
    <row r="104" spans="1:12" x14ac:dyDescent="0.2">
      <c r="A104" s="16">
        <v>95</v>
      </c>
      <c r="B104" s="8">
        <v>10</v>
      </c>
      <c r="C104" s="8">
        <v>75</v>
      </c>
      <c r="D104" s="8">
        <v>74</v>
      </c>
      <c r="E104" s="17">
        <v>0.5</v>
      </c>
      <c r="F104" s="22">
        <f t="shared" si="8"/>
        <v>0.13422818791946309</v>
      </c>
      <c r="G104" s="22">
        <f t="shared" si="9"/>
        <v>0.12578616352201258</v>
      </c>
      <c r="H104" s="23">
        <f t="shared" si="14"/>
        <v>17024.329859161349</v>
      </c>
      <c r="I104" s="23">
        <f t="shared" si="12"/>
        <v>2141.4251395171509</v>
      </c>
      <c r="J104" s="23">
        <f t="shared" si="10"/>
        <v>15953.617289402775</v>
      </c>
      <c r="K104" s="23">
        <f t="shared" si="15"/>
        <v>63443.331605954423</v>
      </c>
      <c r="L104" s="24">
        <f t="shared" si="13"/>
        <v>3.7266272523387163</v>
      </c>
    </row>
    <row r="105" spans="1:12" x14ac:dyDescent="0.2">
      <c r="A105" s="16">
        <v>96</v>
      </c>
      <c r="B105" s="8">
        <v>12</v>
      </c>
      <c r="C105" s="8">
        <v>57</v>
      </c>
      <c r="D105" s="8">
        <v>60</v>
      </c>
      <c r="E105" s="17">
        <v>0.5</v>
      </c>
      <c r="F105" s="22">
        <f t="shared" si="8"/>
        <v>0.20512820512820512</v>
      </c>
      <c r="G105" s="22">
        <f t="shared" si="9"/>
        <v>0.18604651162790695</v>
      </c>
      <c r="H105" s="23">
        <f t="shared" si="14"/>
        <v>14882.904719644199</v>
      </c>
      <c r="I105" s="23">
        <f t="shared" si="12"/>
        <v>2768.9125059803155</v>
      </c>
      <c r="J105" s="23">
        <f t="shared" si="10"/>
        <v>13498.448466654041</v>
      </c>
      <c r="K105" s="23">
        <f t="shared" si="15"/>
        <v>47489.714316551646</v>
      </c>
      <c r="L105" s="24">
        <f t="shared" si="13"/>
        <v>3.1908901663442868</v>
      </c>
    </row>
    <row r="106" spans="1:12" x14ac:dyDescent="0.2">
      <c r="A106" s="16">
        <v>97</v>
      </c>
      <c r="B106" s="8">
        <v>2</v>
      </c>
      <c r="C106" s="8">
        <v>29</v>
      </c>
      <c r="D106" s="8">
        <v>48</v>
      </c>
      <c r="E106" s="17">
        <v>0.5</v>
      </c>
      <c r="F106" s="22">
        <f t="shared" si="8"/>
        <v>5.1948051948051951E-2</v>
      </c>
      <c r="G106" s="22">
        <f t="shared" si="9"/>
        <v>5.0632911392405069E-2</v>
      </c>
      <c r="H106" s="23">
        <f t="shared" si="14"/>
        <v>12113.992213663883</v>
      </c>
      <c r="I106" s="23">
        <f t="shared" si="12"/>
        <v>613.36669436272837</v>
      </c>
      <c r="J106" s="23">
        <f t="shared" si="10"/>
        <v>11807.308866482519</v>
      </c>
      <c r="K106" s="23">
        <f t="shared" si="15"/>
        <v>33991.265849897609</v>
      </c>
      <c r="L106" s="24">
        <f t="shared" si="13"/>
        <v>2.8059507757944093</v>
      </c>
    </row>
    <row r="107" spans="1:12" x14ac:dyDescent="0.2">
      <c r="A107" s="16">
        <v>98</v>
      </c>
      <c r="B107" s="8">
        <v>6</v>
      </c>
      <c r="C107" s="8">
        <v>27</v>
      </c>
      <c r="D107" s="8">
        <v>27</v>
      </c>
      <c r="E107" s="17">
        <v>0.5</v>
      </c>
      <c r="F107" s="22">
        <f t="shared" si="8"/>
        <v>0.22222222222222221</v>
      </c>
      <c r="G107" s="22">
        <f t="shared" si="9"/>
        <v>0.19999999999999998</v>
      </c>
      <c r="H107" s="23">
        <f t="shared" si="14"/>
        <v>11500.625519301155</v>
      </c>
      <c r="I107" s="23">
        <f t="shared" si="12"/>
        <v>2300.1251038602309</v>
      </c>
      <c r="J107" s="23">
        <f t="shared" si="10"/>
        <v>10350.562967371039</v>
      </c>
      <c r="K107" s="23">
        <f t="shared" si="15"/>
        <v>22183.95698341509</v>
      </c>
      <c r="L107" s="24">
        <f t="shared" si="13"/>
        <v>1.9289348171701113</v>
      </c>
    </row>
    <row r="108" spans="1:12" x14ac:dyDescent="0.2">
      <c r="A108" s="16">
        <v>99</v>
      </c>
      <c r="B108" s="8">
        <v>4</v>
      </c>
      <c r="C108" s="8">
        <v>25</v>
      </c>
      <c r="D108" s="8">
        <v>22</v>
      </c>
      <c r="E108" s="17">
        <v>0.5</v>
      </c>
      <c r="F108" s="22">
        <f t="shared" si="8"/>
        <v>0.1702127659574468</v>
      </c>
      <c r="G108" s="22">
        <f t="shared" si="9"/>
        <v>0.15686274509803921</v>
      </c>
      <c r="H108" s="23">
        <f t="shared" si="14"/>
        <v>9200.5004154409235</v>
      </c>
      <c r="I108" s="23">
        <f t="shared" si="12"/>
        <v>1443.2157514417136</v>
      </c>
      <c r="J108" s="23">
        <f t="shared" si="10"/>
        <v>8478.8925397200655</v>
      </c>
      <c r="K108" s="23">
        <f t="shared" si="15"/>
        <v>11833.394016044049</v>
      </c>
      <c r="L108" s="24">
        <f t="shared" si="13"/>
        <v>1.286168521462639</v>
      </c>
    </row>
    <row r="109" spans="1:12" x14ac:dyDescent="0.2">
      <c r="A109" s="16" t="s">
        <v>21</v>
      </c>
      <c r="B109" s="8">
        <v>16</v>
      </c>
      <c r="C109" s="8">
        <v>38</v>
      </c>
      <c r="D109" s="8">
        <v>36</v>
      </c>
      <c r="E109" s="21"/>
      <c r="F109" s="22">
        <f t="shared" si="8"/>
        <v>0.43243243243243246</v>
      </c>
      <c r="G109" s="22">
        <v>1</v>
      </c>
      <c r="H109" s="23">
        <f>H108-I108</f>
        <v>7757.2846639992094</v>
      </c>
      <c r="I109" s="23">
        <f>H109*G109</f>
        <v>7757.2846639992094</v>
      </c>
      <c r="J109" s="23">
        <f>H109*F109</f>
        <v>3354.5014763239828</v>
      </c>
      <c r="K109" s="23">
        <f>J109</f>
        <v>3354.5014763239828</v>
      </c>
      <c r="L109" s="24">
        <f>K109/H109</f>
        <v>0.43243243243243246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10</v>
      </c>
      <c r="C9" s="5">
        <v>2003</v>
      </c>
      <c r="D9" s="5">
        <v>1930</v>
      </c>
      <c r="E9" s="17">
        <v>0.5</v>
      </c>
      <c r="F9" s="18">
        <f t="shared" ref="F9:F40" si="0">B9/((C9+D9)/2)</f>
        <v>5.0851767098906691E-3</v>
      </c>
      <c r="G9" s="18">
        <f t="shared" ref="G9:G72" si="1">F9/((1+(1-E9)*F9))</f>
        <v>5.0722799898554405E-3</v>
      </c>
      <c r="H9" s="13">
        <v>100000</v>
      </c>
      <c r="I9" s="13">
        <f>H9*G9</f>
        <v>507.22799898554405</v>
      </c>
      <c r="J9" s="13">
        <f t="shared" ref="J9:J72" si="2">H10+I9*E9</f>
        <v>99746.38600050722</v>
      </c>
      <c r="K9" s="13">
        <f t="shared" ref="K9:K72" si="3">K10+J9</f>
        <v>8432460.1716022883</v>
      </c>
      <c r="L9" s="19">
        <f>K9/H9</f>
        <v>84.324601716022883</v>
      </c>
    </row>
    <row r="10" spans="1:13" x14ac:dyDescent="0.2">
      <c r="A10" s="16">
        <v>1</v>
      </c>
      <c r="B10" s="8">
        <v>0</v>
      </c>
      <c r="C10" s="5">
        <v>2324</v>
      </c>
      <c r="D10" s="5">
        <v>2129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99492.772001014455</v>
      </c>
      <c r="I10" s="13">
        <f t="shared" ref="I10:I73" si="4">H10*G10</f>
        <v>0</v>
      </c>
      <c r="J10" s="13">
        <f t="shared" si="2"/>
        <v>99492.772001014455</v>
      </c>
      <c r="K10" s="13">
        <f t="shared" si="3"/>
        <v>8332713.7856017807</v>
      </c>
      <c r="L10" s="20">
        <f t="shared" ref="L10:L73" si="5">K10/H10</f>
        <v>83.75195120221214</v>
      </c>
    </row>
    <row r="11" spans="1:13" x14ac:dyDescent="0.2">
      <c r="A11" s="16">
        <v>2</v>
      </c>
      <c r="B11" s="8">
        <v>0</v>
      </c>
      <c r="C11" s="5">
        <v>2399</v>
      </c>
      <c r="D11" s="5">
        <v>2353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99492.772001014455</v>
      </c>
      <c r="I11" s="13">
        <f t="shared" si="4"/>
        <v>0</v>
      </c>
      <c r="J11" s="13">
        <f t="shared" si="2"/>
        <v>99492.772001014455</v>
      </c>
      <c r="K11" s="13">
        <f t="shared" si="3"/>
        <v>8233221.0136007667</v>
      </c>
      <c r="L11" s="20">
        <f t="shared" si="5"/>
        <v>82.75195120221214</v>
      </c>
    </row>
    <row r="12" spans="1:13" x14ac:dyDescent="0.2">
      <c r="A12" s="16">
        <v>3</v>
      </c>
      <c r="B12" s="8">
        <v>0</v>
      </c>
      <c r="C12" s="5">
        <v>2544</v>
      </c>
      <c r="D12" s="5">
        <v>2441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99492.772001014455</v>
      </c>
      <c r="I12" s="13">
        <f t="shared" si="4"/>
        <v>0</v>
      </c>
      <c r="J12" s="13">
        <f t="shared" si="2"/>
        <v>99492.772001014455</v>
      </c>
      <c r="K12" s="13">
        <f t="shared" si="3"/>
        <v>8133728.2415997526</v>
      </c>
      <c r="L12" s="20">
        <f t="shared" si="5"/>
        <v>81.75195120221214</v>
      </c>
    </row>
    <row r="13" spans="1:13" x14ac:dyDescent="0.2">
      <c r="A13" s="16">
        <v>4</v>
      </c>
      <c r="B13" s="8">
        <v>0</v>
      </c>
      <c r="C13" s="5">
        <v>2511</v>
      </c>
      <c r="D13" s="5">
        <v>2528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99492.772001014455</v>
      </c>
      <c r="I13" s="13">
        <f t="shared" si="4"/>
        <v>0</v>
      </c>
      <c r="J13" s="13">
        <f t="shared" si="2"/>
        <v>99492.772001014455</v>
      </c>
      <c r="K13" s="13">
        <f t="shared" si="3"/>
        <v>8034235.4695987385</v>
      </c>
      <c r="L13" s="20">
        <f t="shared" si="5"/>
        <v>80.751951202212155</v>
      </c>
    </row>
    <row r="14" spans="1:13" x14ac:dyDescent="0.2">
      <c r="A14" s="16">
        <v>5</v>
      </c>
      <c r="B14" s="8">
        <v>0</v>
      </c>
      <c r="C14" s="5">
        <v>2436</v>
      </c>
      <c r="D14" s="5">
        <v>2503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99492.772001014455</v>
      </c>
      <c r="I14" s="13">
        <f t="shared" si="4"/>
        <v>0</v>
      </c>
      <c r="J14" s="13">
        <f t="shared" si="2"/>
        <v>99492.772001014455</v>
      </c>
      <c r="K14" s="13">
        <f t="shared" si="3"/>
        <v>7934742.6975977244</v>
      </c>
      <c r="L14" s="20">
        <f t="shared" si="5"/>
        <v>79.751951202212155</v>
      </c>
    </row>
    <row r="15" spans="1:13" x14ac:dyDescent="0.2">
      <c r="A15" s="16">
        <v>6</v>
      </c>
      <c r="B15" s="8">
        <v>0</v>
      </c>
      <c r="C15" s="5">
        <v>2475</v>
      </c>
      <c r="D15" s="5">
        <v>2438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99492.772001014455</v>
      </c>
      <c r="I15" s="13">
        <f t="shared" si="4"/>
        <v>0</v>
      </c>
      <c r="J15" s="13">
        <f t="shared" si="2"/>
        <v>99492.772001014455</v>
      </c>
      <c r="K15" s="13">
        <f t="shared" si="3"/>
        <v>7835249.9255967103</v>
      </c>
      <c r="L15" s="20">
        <f t="shared" si="5"/>
        <v>78.751951202212155</v>
      </c>
    </row>
    <row r="16" spans="1:13" x14ac:dyDescent="0.2">
      <c r="A16" s="16">
        <v>7</v>
      </c>
      <c r="B16" s="8">
        <v>0</v>
      </c>
      <c r="C16" s="5">
        <v>2354</v>
      </c>
      <c r="D16" s="5">
        <v>2487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99492.772001014455</v>
      </c>
      <c r="I16" s="13">
        <f t="shared" si="4"/>
        <v>0</v>
      </c>
      <c r="J16" s="13">
        <f t="shared" si="2"/>
        <v>99492.772001014455</v>
      </c>
      <c r="K16" s="13">
        <f t="shared" si="3"/>
        <v>7735757.1535956962</v>
      </c>
      <c r="L16" s="20">
        <f t="shared" si="5"/>
        <v>77.751951202212155</v>
      </c>
    </row>
    <row r="17" spans="1:12" x14ac:dyDescent="0.2">
      <c r="A17" s="16">
        <v>8</v>
      </c>
      <c r="B17" s="8">
        <v>0</v>
      </c>
      <c r="C17" s="5">
        <v>2198</v>
      </c>
      <c r="D17" s="5">
        <v>2337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99492.772001014455</v>
      </c>
      <c r="I17" s="13">
        <f t="shared" si="4"/>
        <v>0</v>
      </c>
      <c r="J17" s="13">
        <f t="shared" si="2"/>
        <v>99492.772001014455</v>
      </c>
      <c r="K17" s="13">
        <f t="shared" si="3"/>
        <v>7636264.3815946821</v>
      </c>
      <c r="L17" s="20">
        <f t="shared" si="5"/>
        <v>76.751951202212169</v>
      </c>
    </row>
    <row r="18" spans="1:12" x14ac:dyDescent="0.2">
      <c r="A18" s="16">
        <v>9</v>
      </c>
      <c r="B18" s="8">
        <v>0</v>
      </c>
      <c r="C18" s="5">
        <v>2155</v>
      </c>
      <c r="D18" s="5">
        <v>2207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99492.772001014455</v>
      </c>
      <c r="I18" s="13">
        <f t="shared" si="4"/>
        <v>0</v>
      </c>
      <c r="J18" s="13">
        <f t="shared" si="2"/>
        <v>99492.772001014455</v>
      </c>
      <c r="K18" s="13">
        <f t="shared" si="3"/>
        <v>7536771.609593668</v>
      </c>
      <c r="L18" s="20">
        <f t="shared" si="5"/>
        <v>75.751951202212169</v>
      </c>
    </row>
    <row r="19" spans="1:12" x14ac:dyDescent="0.2">
      <c r="A19" s="16">
        <v>10</v>
      </c>
      <c r="B19" s="8">
        <v>0</v>
      </c>
      <c r="C19" s="5">
        <v>1999</v>
      </c>
      <c r="D19" s="5">
        <v>2134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99492.772001014455</v>
      </c>
      <c r="I19" s="13">
        <f t="shared" si="4"/>
        <v>0</v>
      </c>
      <c r="J19" s="13">
        <f t="shared" si="2"/>
        <v>99492.772001014455</v>
      </c>
      <c r="K19" s="13">
        <f t="shared" si="3"/>
        <v>7437278.8375926539</v>
      </c>
      <c r="L19" s="20">
        <f t="shared" si="5"/>
        <v>74.751951202212169</v>
      </c>
    </row>
    <row r="20" spans="1:12" x14ac:dyDescent="0.2">
      <c r="A20" s="16">
        <v>11</v>
      </c>
      <c r="B20" s="8">
        <v>0</v>
      </c>
      <c r="C20" s="5">
        <v>1954</v>
      </c>
      <c r="D20" s="5">
        <v>1998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99492.772001014455</v>
      </c>
      <c r="I20" s="13">
        <f t="shared" si="4"/>
        <v>0</v>
      </c>
      <c r="J20" s="13">
        <f t="shared" si="2"/>
        <v>99492.772001014455</v>
      </c>
      <c r="K20" s="13">
        <f t="shared" si="3"/>
        <v>7337786.0655916398</v>
      </c>
      <c r="L20" s="20">
        <f t="shared" si="5"/>
        <v>73.751951202212169</v>
      </c>
    </row>
    <row r="21" spans="1:12" x14ac:dyDescent="0.2">
      <c r="A21" s="16">
        <v>12</v>
      </c>
      <c r="B21" s="8">
        <v>1</v>
      </c>
      <c r="C21" s="5">
        <v>1803</v>
      </c>
      <c r="D21" s="5">
        <v>1938</v>
      </c>
      <c r="E21" s="17">
        <v>0.5</v>
      </c>
      <c r="F21" s="18">
        <f t="shared" si="0"/>
        <v>5.3461641272387062E-4</v>
      </c>
      <c r="G21" s="18">
        <f t="shared" si="1"/>
        <v>5.3447354355959376E-4</v>
      </c>
      <c r="H21" s="13">
        <f t="shared" si="6"/>
        <v>99492.772001014455</v>
      </c>
      <c r="I21" s="13">
        <f t="shared" si="4"/>
        <v>53.176254409948932</v>
      </c>
      <c r="J21" s="13">
        <f t="shared" si="2"/>
        <v>99466.183873809481</v>
      </c>
      <c r="K21" s="13">
        <f t="shared" si="3"/>
        <v>7238293.2935906257</v>
      </c>
      <c r="L21" s="20">
        <f t="shared" si="5"/>
        <v>72.751951202212183</v>
      </c>
    </row>
    <row r="22" spans="1:12" x14ac:dyDescent="0.2">
      <c r="A22" s="16">
        <v>13</v>
      </c>
      <c r="B22" s="8">
        <v>0</v>
      </c>
      <c r="C22" s="5">
        <v>1837</v>
      </c>
      <c r="D22" s="5">
        <v>1798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99439.595746604507</v>
      </c>
      <c r="I22" s="13">
        <f t="shared" si="4"/>
        <v>0</v>
      </c>
      <c r="J22" s="13">
        <f t="shared" si="2"/>
        <v>99439.595746604507</v>
      </c>
      <c r="K22" s="13">
        <f t="shared" si="3"/>
        <v>7138827.1097168159</v>
      </c>
      <c r="L22" s="20">
        <f t="shared" si="5"/>
        <v>71.790588609272177</v>
      </c>
    </row>
    <row r="23" spans="1:12" x14ac:dyDescent="0.2">
      <c r="A23" s="16">
        <v>14</v>
      </c>
      <c r="B23" s="8">
        <v>0</v>
      </c>
      <c r="C23" s="5">
        <v>1741</v>
      </c>
      <c r="D23" s="5">
        <v>1831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99439.595746604507</v>
      </c>
      <c r="I23" s="13">
        <f t="shared" si="4"/>
        <v>0</v>
      </c>
      <c r="J23" s="13">
        <f t="shared" si="2"/>
        <v>99439.595746604507</v>
      </c>
      <c r="K23" s="13">
        <f t="shared" si="3"/>
        <v>7039387.5139702111</v>
      </c>
      <c r="L23" s="20">
        <f t="shared" si="5"/>
        <v>70.790588609272177</v>
      </c>
    </row>
    <row r="24" spans="1:12" x14ac:dyDescent="0.2">
      <c r="A24" s="16">
        <v>15</v>
      </c>
      <c r="B24" s="8">
        <v>0</v>
      </c>
      <c r="C24" s="5">
        <v>1657</v>
      </c>
      <c r="D24" s="5">
        <v>1723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99439.595746604507</v>
      </c>
      <c r="I24" s="13">
        <f t="shared" si="4"/>
        <v>0</v>
      </c>
      <c r="J24" s="13">
        <f t="shared" si="2"/>
        <v>99439.595746604507</v>
      </c>
      <c r="K24" s="13">
        <f t="shared" si="3"/>
        <v>6939947.9182236064</v>
      </c>
      <c r="L24" s="20">
        <f t="shared" si="5"/>
        <v>69.790588609272177</v>
      </c>
    </row>
    <row r="25" spans="1:12" x14ac:dyDescent="0.2">
      <c r="A25" s="16">
        <v>16</v>
      </c>
      <c r="B25" s="8">
        <v>0</v>
      </c>
      <c r="C25" s="5">
        <v>1643</v>
      </c>
      <c r="D25" s="5">
        <v>1639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99439.595746604507</v>
      </c>
      <c r="I25" s="13">
        <f t="shared" si="4"/>
        <v>0</v>
      </c>
      <c r="J25" s="13">
        <f t="shared" si="2"/>
        <v>99439.595746604507</v>
      </c>
      <c r="K25" s="13">
        <f t="shared" si="3"/>
        <v>6840508.3224770017</v>
      </c>
      <c r="L25" s="20">
        <f t="shared" si="5"/>
        <v>68.790588609272177</v>
      </c>
    </row>
    <row r="26" spans="1:12" x14ac:dyDescent="0.2">
      <c r="A26" s="16">
        <v>17</v>
      </c>
      <c r="B26" s="8">
        <v>0</v>
      </c>
      <c r="C26" s="5">
        <v>1694</v>
      </c>
      <c r="D26" s="5">
        <v>1640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99439.595746604507</v>
      </c>
      <c r="I26" s="13">
        <f t="shared" si="4"/>
        <v>0</v>
      </c>
      <c r="J26" s="13">
        <f t="shared" si="2"/>
        <v>99439.595746604507</v>
      </c>
      <c r="K26" s="13">
        <f t="shared" si="3"/>
        <v>6741068.726730397</v>
      </c>
      <c r="L26" s="20">
        <f t="shared" si="5"/>
        <v>67.790588609272177</v>
      </c>
    </row>
    <row r="27" spans="1:12" x14ac:dyDescent="0.2">
      <c r="A27" s="16">
        <v>18</v>
      </c>
      <c r="B27" s="8">
        <v>0</v>
      </c>
      <c r="C27" s="5">
        <v>1667</v>
      </c>
      <c r="D27" s="5">
        <v>1711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99439.595746604507</v>
      </c>
      <c r="I27" s="13">
        <f t="shared" si="4"/>
        <v>0</v>
      </c>
      <c r="J27" s="13">
        <f t="shared" si="2"/>
        <v>99439.595746604507</v>
      </c>
      <c r="K27" s="13">
        <f t="shared" si="3"/>
        <v>6641629.1309837922</v>
      </c>
      <c r="L27" s="20">
        <f t="shared" si="5"/>
        <v>66.790588609272163</v>
      </c>
    </row>
    <row r="28" spans="1:12" x14ac:dyDescent="0.2">
      <c r="A28" s="16">
        <v>19</v>
      </c>
      <c r="B28" s="8">
        <v>2</v>
      </c>
      <c r="C28" s="5">
        <v>1667</v>
      </c>
      <c r="D28" s="5">
        <v>1648</v>
      </c>
      <c r="E28" s="17">
        <v>0.5</v>
      </c>
      <c r="F28" s="18">
        <f t="shared" si="0"/>
        <v>1.2066365007541479E-3</v>
      </c>
      <c r="G28" s="18">
        <f t="shared" si="1"/>
        <v>1.2059089538739825E-3</v>
      </c>
      <c r="H28" s="13">
        <f t="shared" si="6"/>
        <v>99439.595746604507</v>
      </c>
      <c r="I28" s="13">
        <f t="shared" si="4"/>
        <v>119.91509888043956</v>
      </c>
      <c r="J28" s="13">
        <f t="shared" si="2"/>
        <v>99379.638197164284</v>
      </c>
      <c r="K28" s="13">
        <f t="shared" si="3"/>
        <v>6542189.5352371875</v>
      </c>
      <c r="L28" s="20">
        <f t="shared" si="5"/>
        <v>65.790588609272163</v>
      </c>
    </row>
    <row r="29" spans="1:12" x14ac:dyDescent="0.2">
      <c r="A29" s="16">
        <v>20</v>
      </c>
      <c r="B29" s="8">
        <v>0</v>
      </c>
      <c r="C29" s="5">
        <v>1656</v>
      </c>
      <c r="D29" s="5">
        <v>1649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99319.680647724061</v>
      </c>
      <c r="I29" s="13">
        <f t="shared" si="4"/>
        <v>0</v>
      </c>
      <c r="J29" s="13">
        <f t="shared" si="2"/>
        <v>99319.680647724061</v>
      </c>
      <c r="K29" s="13">
        <f t="shared" si="3"/>
        <v>6442809.8970400235</v>
      </c>
      <c r="L29" s="20">
        <f t="shared" si="5"/>
        <v>64.869418175960092</v>
      </c>
    </row>
    <row r="30" spans="1:12" x14ac:dyDescent="0.2">
      <c r="A30" s="16">
        <v>21</v>
      </c>
      <c r="B30" s="8">
        <v>0</v>
      </c>
      <c r="C30" s="5">
        <v>1697</v>
      </c>
      <c r="D30" s="5">
        <v>1679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99319.680647724061</v>
      </c>
      <c r="I30" s="13">
        <f t="shared" si="4"/>
        <v>0</v>
      </c>
      <c r="J30" s="13">
        <f t="shared" si="2"/>
        <v>99319.680647724061</v>
      </c>
      <c r="K30" s="13">
        <f t="shared" si="3"/>
        <v>6343490.2163922992</v>
      </c>
      <c r="L30" s="20">
        <f t="shared" si="5"/>
        <v>63.869418175960092</v>
      </c>
    </row>
    <row r="31" spans="1:12" x14ac:dyDescent="0.2">
      <c r="A31" s="16">
        <v>22</v>
      </c>
      <c r="B31" s="8">
        <v>1</v>
      </c>
      <c r="C31" s="5">
        <v>1623</v>
      </c>
      <c r="D31" s="5">
        <v>1676</v>
      </c>
      <c r="E31" s="17">
        <v>0.5</v>
      </c>
      <c r="F31" s="18">
        <f t="shared" si="0"/>
        <v>6.062443164595332E-4</v>
      </c>
      <c r="G31" s="18">
        <f t="shared" si="1"/>
        <v>6.0606060606060606E-4</v>
      </c>
      <c r="H31" s="13">
        <f t="shared" si="6"/>
        <v>99319.680647724061</v>
      </c>
      <c r="I31" s="13">
        <f t="shared" si="4"/>
        <v>60.19374584710549</v>
      </c>
      <c r="J31" s="13">
        <f t="shared" si="2"/>
        <v>99289.5837748005</v>
      </c>
      <c r="K31" s="13">
        <f t="shared" si="3"/>
        <v>6244170.5357445749</v>
      </c>
      <c r="L31" s="20">
        <f t="shared" si="5"/>
        <v>62.869418175960092</v>
      </c>
    </row>
    <row r="32" spans="1:12" x14ac:dyDescent="0.2">
      <c r="A32" s="16">
        <v>23</v>
      </c>
      <c r="B32" s="8">
        <v>1</v>
      </c>
      <c r="C32" s="5">
        <v>1695</v>
      </c>
      <c r="D32" s="5">
        <v>1638</v>
      </c>
      <c r="E32" s="17">
        <v>0.5</v>
      </c>
      <c r="F32" s="18">
        <f t="shared" si="0"/>
        <v>6.0006000600060011E-4</v>
      </c>
      <c r="G32" s="18">
        <f t="shared" si="1"/>
        <v>5.9988002399520102E-4</v>
      </c>
      <c r="H32" s="13">
        <f t="shared" si="6"/>
        <v>99259.486901876953</v>
      </c>
      <c r="I32" s="13">
        <f t="shared" si="4"/>
        <v>59.543783384449284</v>
      </c>
      <c r="J32" s="13">
        <f t="shared" si="2"/>
        <v>99229.715010184736</v>
      </c>
      <c r="K32" s="13">
        <f t="shared" si="3"/>
        <v>6144880.9519697744</v>
      </c>
      <c r="L32" s="20">
        <f t="shared" si="5"/>
        <v>61.907240746109252</v>
      </c>
    </row>
    <row r="33" spans="1:12" x14ac:dyDescent="0.2">
      <c r="A33" s="16">
        <v>24</v>
      </c>
      <c r="B33" s="8">
        <v>0</v>
      </c>
      <c r="C33" s="5">
        <v>1624</v>
      </c>
      <c r="D33" s="5">
        <v>1732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99199.943118492505</v>
      </c>
      <c r="I33" s="13">
        <f t="shared" si="4"/>
        <v>0</v>
      </c>
      <c r="J33" s="13">
        <f t="shared" si="2"/>
        <v>99199.943118492505</v>
      </c>
      <c r="K33" s="13">
        <f t="shared" si="3"/>
        <v>6045651.2369595896</v>
      </c>
      <c r="L33" s="20">
        <f t="shared" si="5"/>
        <v>60.944099834192151</v>
      </c>
    </row>
    <row r="34" spans="1:12" x14ac:dyDescent="0.2">
      <c r="A34" s="16">
        <v>25</v>
      </c>
      <c r="B34" s="8">
        <v>0</v>
      </c>
      <c r="C34" s="5">
        <v>1652</v>
      </c>
      <c r="D34" s="5">
        <v>1650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99199.943118492505</v>
      </c>
      <c r="I34" s="13">
        <f t="shared" si="4"/>
        <v>0</v>
      </c>
      <c r="J34" s="13">
        <f t="shared" si="2"/>
        <v>99199.943118492505</v>
      </c>
      <c r="K34" s="13">
        <f t="shared" si="3"/>
        <v>5946451.2938410975</v>
      </c>
      <c r="L34" s="20">
        <f t="shared" si="5"/>
        <v>59.944099834192151</v>
      </c>
    </row>
    <row r="35" spans="1:12" x14ac:dyDescent="0.2">
      <c r="A35" s="16">
        <v>26</v>
      </c>
      <c r="B35" s="8">
        <v>0</v>
      </c>
      <c r="C35" s="5">
        <v>1729</v>
      </c>
      <c r="D35" s="5">
        <v>1660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99199.943118492505</v>
      </c>
      <c r="I35" s="13">
        <f t="shared" si="4"/>
        <v>0</v>
      </c>
      <c r="J35" s="13">
        <f t="shared" si="2"/>
        <v>99199.943118492505</v>
      </c>
      <c r="K35" s="13">
        <f t="shared" si="3"/>
        <v>5847251.3507226054</v>
      </c>
      <c r="L35" s="20">
        <f t="shared" si="5"/>
        <v>58.944099834192158</v>
      </c>
    </row>
    <row r="36" spans="1:12" x14ac:dyDescent="0.2">
      <c r="A36" s="16">
        <v>27</v>
      </c>
      <c r="B36" s="8">
        <v>2</v>
      </c>
      <c r="C36" s="5">
        <v>1814</v>
      </c>
      <c r="D36" s="5">
        <v>1720</v>
      </c>
      <c r="E36" s="17">
        <v>0.5</v>
      </c>
      <c r="F36" s="18">
        <f t="shared" si="0"/>
        <v>1.1318619128466328E-3</v>
      </c>
      <c r="G36" s="18">
        <f t="shared" si="1"/>
        <v>1.1312217194570137E-3</v>
      </c>
      <c r="H36" s="13">
        <f t="shared" si="6"/>
        <v>99199.943118492505</v>
      </c>
      <c r="I36" s="13">
        <f t="shared" si="4"/>
        <v>112.21713022453905</v>
      </c>
      <c r="J36" s="13">
        <f t="shared" si="2"/>
        <v>99143.834553380235</v>
      </c>
      <c r="K36" s="13">
        <f t="shared" si="3"/>
        <v>5748051.4076041132</v>
      </c>
      <c r="L36" s="20">
        <f t="shared" si="5"/>
        <v>57.944099834192158</v>
      </c>
    </row>
    <row r="37" spans="1:12" x14ac:dyDescent="0.2">
      <c r="A37" s="16">
        <v>28</v>
      </c>
      <c r="B37" s="8">
        <v>0</v>
      </c>
      <c r="C37" s="5">
        <v>1982</v>
      </c>
      <c r="D37" s="5">
        <v>1806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99087.725988267965</v>
      </c>
      <c r="I37" s="13">
        <f t="shared" si="4"/>
        <v>0</v>
      </c>
      <c r="J37" s="13">
        <f t="shared" si="2"/>
        <v>99087.725988267965</v>
      </c>
      <c r="K37" s="13">
        <f t="shared" si="3"/>
        <v>5648907.5730507327</v>
      </c>
      <c r="L37" s="20">
        <f t="shared" si="5"/>
        <v>57.009155439893398</v>
      </c>
    </row>
    <row r="38" spans="1:12" x14ac:dyDescent="0.2">
      <c r="A38" s="16">
        <v>29</v>
      </c>
      <c r="B38" s="8">
        <v>1</v>
      </c>
      <c r="C38" s="5">
        <v>2048</v>
      </c>
      <c r="D38" s="5">
        <v>2018</v>
      </c>
      <c r="E38" s="17">
        <v>0.5</v>
      </c>
      <c r="F38" s="18">
        <f t="shared" si="0"/>
        <v>4.9188391539596653E-4</v>
      </c>
      <c r="G38" s="18">
        <f t="shared" si="1"/>
        <v>4.917629702483403E-4</v>
      </c>
      <c r="H38" s="13">
        <f t="shared" si="6"/>
        <v>99087.725988267965</v>
      </c>
      <c r="I38" s="13">
        <f t="shared" si="4"/>
        <v>48.727674447144317</v>
      </c>
      <c r="J38" s="13">
        <f t="shared" si="2"/>
        <v>99063.362151044392</v>
      </c>
      <c r="K38" s="13">
        <f t="shared" si="3"/>
        <v>5549819.8470624648</v>
      </c>
      <c r="L38" s="20">
        <f t="shared" si="5"/>
        <v>56.009155439893398</v>
      </c>
    </row>
    <row r="39" spans="1:12" x14ac:dyDescent="0.2">
      <c r="A39" s="16">
        <v>30</v>
      </c>
      <c r="B39" s="8">
        <v>1</v>
      </c>
      <c r="C39" s="5">
        <v>2278</v>
      </c>
      <c r="D39" s="5">
        <v>2065</v>
      </c>
      <c r="E39" s="17">
        <v>0.5</v>
      </c>
      <c r="F39" s="18">
        <f t="shared" si="0"/>
        <v>4.6051116739580933E-4</v>
      </c>
      <c r="G39" s="18">
        <f t="shared" si="1"/>
        <v>4.6040515653775319E-4</v>
      </c>
      <c r="H39" s="13">
        <f t="shared" si="6"/>
        <v>99038.998313820819</v>
      </c>
      <c r="I39" s="13">
        <f t="shared" si="4"/>
        <v>45.598065522016945</v>
      </c>
      <c r="J39" s="13">
        <f t="shared" si="2"/>
        <v>99016.199281059802</v>
      </c>
      <c r="K39" s="13">
        <f t="shared" si="3"/>
        <v>5450756.4849114204</v>
      </c>
      <c r="L39" s="20">
        <f t="shared" si="5"/>
        <v>55.036466217477596</v>
      </c>
    </row>
    <row r="40" spans="1:12" x14ac:dyDescent="0.2">
      <c r="A40" s="16">
        <v>31</v>
      </c>
      <c r="B40" s="8">
        <v>1</v>
      </c>
      <c r="C40" s="5">
        <v>2408</v>
      </c>
      <c r="D40" s="5">
        <v>2308</v>
      </c>
      <c r="E40" s="17">
        <v>0.5</v>
      </c>
      <c r="F40" s="18">
        <f t="shared" si="0"/>
        <v>4.2408821034775233E-4</v>
      </c>
      <c r="G40" s="18">
        <f t="shared" si="1"/>
        <v>4.2399830400678397E-4</v>
      </c>
      <c r="H40" s="13">
        <f t="shared" si="6"/>
        <v>98993.4002482988</v>
      </c>
      <c r="I40" s="13">
        <f t="shared" si="4"/>
        <v>41.973033813143438</v>
      </c>
      <c r="J40" s="13">
        <f t="shared" si="2"/>
        <v>98972.413731392226</v>
      </c>
      <c r="K40" s="13">
        <f t="shared" si="3"/>
        <v>5351740.2856303602</v>
      </c>
      <c r="L40" s="20">
        <f t="shared" si="5"/>
        <v>54.061586653321669</v>
      </c>
    </row>
    <row r="41" spans="1:12" x14ac:dyDescent="0.2">
      <c r="A41" s="16">
        <v>32</v>
      </c>
      <c r="B41" s="8">
        <v>0</v>
      </c>
      <c r="C41" s="5">
        <v>2739</v>
      </c>
      <c r="D41" s="5">
        <v>2477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98951.427214485651</v>
      </c>
      <c r="I41" s="13">
        <f t="shared" si="4"/>
        <v>0</v>
      </c>
      <c r="J41" s="13">
        <f t="shared" si="2"/>
        <v>98951.427214485651</v>
      </c>
      <c r="K41" s="13">
        <f t="shared" si="3"/>
        <v>5252767.8718989678</v>
      </c>
      <c r="L41" s="20">
        <f t="shared" si="5"/>
        <v>53.084306308317771</v>
      </c>
    </row>
    <row r="42" spans="1:12" x14ac:dyDescent="0.2">
      <c r="A42" s="16">
        <v>33</v>
      </c>
      <c r="B42" s="8">
        <v>3</v>
      </c>
      <c r="C42" s="5">
        <v>2995</v>
      </c>
      <c r="D42" s="5">
        <v>2760</v>
      </c>
      <c r="E42" s="17">
        <v>0.5</v>
      </c>
      <c r="F42" s="18">
        <f t="shared" si="7"/>
        <v>1.0425716768027802E-3</v>
      </c>
      <c r="G42" s="18">
        <f t="shared" si="1"/>
        <v>1.0420284821118443E-3</v>
      </c>
      <c r="H42" s="13">
        <f t="shared" si="6"/>
        <v>98951.427214485651</v>
      </c>
      <c r="I42" s="13">
        <f t="shared" si="4"/>
        <v>103.11020550311113</v>
      </c>
      <c r="J42" s="13">
        <f t="shared" si="2"/>
        <v>98899.872111734105</v>
      </c>
      <c r="K42" s="13">
        <f t="shared" si="3"/>
        <v>5153816.4446844822</v>
      </c>
      <c r="L42" s="20">
        <f t="shared" si="5"/>
        <v>52.084306308317778</v>
      </c>
    </row>
    <row r="43" spans="1:12" x14ac:dyDescent="0.2">
      <c r="A43" s="16">
        <v>34</v>
      </c>
      <c r="B43" s="8">
        <v>0</v>
      </c>
      <c r="C43" s="5">
        <v>3232</v>
      </c>
      <c r="D43" s="5">
        <v>3008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98848.317008982543</v>
      </c>
      <c r="I43" s="13">
        <f t="shared" si="4"/>
        <v>0</v>
      </c>
      <c r="J43" s="13">
        <f t="shared" si="2"/>
        <v>98848.317008982543</v>
      </c>
      <c r="K43" s="13">
        <f t="shared" si="3"/>
        <v>5054916.5725727482</v>
      </c>
      <c r="L43" s="20">
        <f t="shared" si="5"/>
        <v>51.138114694592097</v>
      </c>
    </row>
    <row r="44" spans="1:12" x14ac:dyDescent="0.2">
      <c r="A44" s="16">
        <v>35</v>
      </c>
      <c r="B44" s="8">
        <v>0</v>
      </c>
      <c r="C44" s="5">
        <v>3299</v>
      </c>
      <c r="D44" s="5">
        <v>3228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98848.317008982543</v>
      </c>
      <c r="I44" s="13">
        <f t="shared" si="4"/>
        <v>0</v>
      </c>
      <c r="J44" s="13">
        <f t="shared" si="2"/>
        <v>98848.317008982543</v>
      </c>
      <c r="K44" s="13">
        <f t="shared" si="3"/>
        <v>4956068.2555637658</v>
      </c>
      <c r="L44" s="20">
        <f t="shared" si="5"/>
        <v>50.138114694592097</v>
      </c>
    </row>
    <row r="45" spans="1:12" x14ac:dyDescent="0.2">
      <c r="A45" s="16">
        <v>36</v>
      </c>
      <c r="B45" s="8">
        <v>2</v>
      </c>
      <c r="C45" s="5">
        <v>3512</v>
      </c>
      <c r="D45" s="5">
        <v>3368</v>
      </c>
      <c r="E45" s="17">
        <v>0.5</v>
      </c>
      <c r="F45" s="18">
        <f t="shared" si="7"/>
        <v>5.8139534883720929E-4</v>
      </c>
      <c r="G45" s="18">
        <f t="shared" si="1"/>
        <v>5.812263876780006E-4</v>
      </c>
      <c r="H45" s="13">
        <f t="shared" si="6"/>
        <v>98848.317008982543</v>
      </c>
      <c r="I45" s="13">
        <f t="shared" si="4"/>
        <v>57.453250223180788</v>
      </c>
      <c r="J45" s="13">
        <f t="shared" si="2"/>
        <v>98819.590383870964</v>
      </c>
      <c r="K45" s="13">
        <f t="shared" si="3"/>
        <v>4857219.9385547834</v>
      </c>
      <c r="L45" s="20">
        <f t="shared" si="5"/>
        <v>49.138114694592097</v>
      </c>
    </row>
    <row r="46" spans="1:12" x14ac:dyDescent="0.2">
      <c r="A46" s="16">
        <v>37</v>
      </c>
      <c r="B46" s="8">
        <v>2</v>
      </c>
      <c r="C46" s="5">
        <v>3642</v>
      </c>
      <c r="D46" s="5">
        <v>3517</v>
      </c>
      <c r="E46" s="17">
        <v>0.5</v>
      </c>
      <c r="F46" s="18">
        <f t="shared" si="7"/>
        <v>5.5873725380639757E-4</v>
      </c>
      <c r="G46" s="18">
        <f t="shared" si="1"/>
        <v>5.5858120374249417E-4</v>
      </c>
      <c r="H46" s="13">
        <f t="shared" si="6"/>
        <v>98790.863758759369</v>
      </c>
      <c r="I46" s="13">
        <f t="shared" si="4"/>
        <v>55.182719597128553</v>
      </c>
      <c r="J46" s="13">
        <f t="shared" si="2"/>
        <v>98763.272398960806</v>
      </c>
      <c r="K46" s="13">
        <f t="shared" si="3"/>
        <v>4758400.3481709128</v>
      </c>
      <c r="L46" s="20">
        <f t="shared" si="5"/>
        <v>48.166400890983255</v>
      </c>
    </row>
    <row r="47" spans="1:12" x14ac:dyDescent="0.2">
      <c r="A47" s="16">
        <v>38</v>
      </c>
      <c r="B47" s="8">
        <v>3</v>
      </c>
      <c r="C47" s="5">
        <v>3634</v>
      </c>
      <c r="D47" s="5">
        <v>3667</v>
      </c>
      <c r="E47" s="17">
        <v>0.5</v>
      </c>
      <c r="F47" s="18">
        <f t="shared" si="7"/>
        <v>8.2180523215997809E-4</v>
      </c>
      <c r="G47" s="18">
        <f t="shared" si="1"/>
        <v>8.2146768893756855E-4</v>
      </c>
      <c r="H47" s="13">
        <f t="shared" si="6"/>
        <v>98735.681039162242</v>
      </c>
      <c r="I47" s="13">
        <f t="shared" si="4"/>
        <v>81.108171718917518</v>
      </c>
      <c r="J47" s="13">
        <f t="shared" si="2"/>
        <v>98695.126953302781</v>
      </c>
      <c r="K47" s="13">
        <f t="shared" si="3"/>
        <v>4659637.075771952</v>
      </c>
      <c r="L47" s="20">
        <f t="shared" si="5"/>
        <v>47.193041327418065</v>
      </c>
    </row>
    <row r="48" spans="1:12" x14ac:dyDescent="0.2">
      <c r="A48" s="16">
        <v>39</v>
      </c>
      <c r="B48" s="8">
        <v>2</v>
      </c>
      <c r="C48" s="5">
        <v>3646</v>
      </c>
      <c r="D48" s="5">
        <v>3627</v>
      </c>
      <c r="E48" s="17">
        <v>0.5</v>
      </c>
      <c r="F48" s="18">
        <f t="shared" si="7"/>
        <v>5.4997937577340851E-4</v>
      </c>
      <c r="G48" s="18">
        <f t="shared" si="1"/>
        <v>5.4982817869415814E-4</v>
      </c>
      <c r="H48" s="13">
        <f t="shared" si="6"/>
        <v>98654.572867443319</v>
      </c>
      <c r="I48" s="13">
        <f t="shared" si="4"/>
        <v>54.243064119556472</v>
      </c>
      <c r="J48" s="13">
        <f t="shared" si="2"/>
        <v>98627.45133538355</v>
      </c>
      <c r="K48" s="13">
        <f t="shared" si="3"/>
        <v>4560941.9488186492</v>
      </c>
      <c r="L48" s="20">
        <f t="shared" si="5"/>
        <v>46.231429686963764</v>
      </c>
    </row>
    <row r="49" spans="1:12" x14ac:dyDescent="0.2">
      <c r="A49" s="16">
        <v>40</v>
      </c>
      <c r="B49" s="8">
        <v>3</v>
      </c>
      <c r="C49" s="5">
        <v>3503</v>
      </c>
      <c r="D49" s="5">
        <v>3642</v>
      </c>
      <c r="E49" s="17">
        <v>0.5</v>
      </c>
      <c r="F49" s="18">
        <f t="shared" si="7"/>
        <v>8.3974807557732681E-4</v>
      </c>
      <c r="G49" s="18">
        <f t="shared" si="1"/>
        <v>8.3939563514269717E-4</v>
      </c>
      <c r="H49" s="13">
        <f t="shared" si="6"/>
        <v>98600.329803323766</v>
      </c>
      <c r="I49" s="13">
        <f t="shared" si="4"/>
        <v>82.764686460540361</v>
      </c>
      <c r="J49" s="13">
        <f t="shared" si="2"/>
        <v>98558.947460093506</v>
      </c>
      <c r="K49" s="13">
        <f t="shared" si="3"/>
        <v>4462314.4974832656</v>
      </c>
      <c r="L49" s="20">
        <f t="shared" si="5"/>
        <v>45.25658794837868</v>
      </c>
    </row>
    <row r="50" spans="1:12" x14ac:dyDescent="0.2">
      <c r="A50" s="16">
        <v>41</v>
      </c>
      <c r="B50" s="8">
        <v>0</v>
      </c>
      <c r="C50" s="5">
        <v>3557</v>
      </c>
      <c r="D50" s="5">
        <v>3513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98517.565116863232</v>
      </c>
      <c r="I50" s="13">
        <f t="shared" si="4"/>
        <v>0</v>
      </c>
      <c r="J50" s="13">
        <f t="shared" si="2"/>
        <v>98517.565116863232</v>
      </c>
      <c r="K50" s="13">
        <f t="shared" si="3"/>
        <v>4363755.5500231721</v>
      </c>
      <c r="L50" s="20">
        <f t="shared" si="5"/>
        <v>44.294187994260824</v>
      </c>
    </row>
    <row r="51" spans="1:12" x14ac:dyDescent="0.2">
      <c r="A51" s="16">
        <v>42</v>
      </c>
      <c r="B51" s="8">
        <v>2</v>
      </c>
      <c r="C51" s="5">
        <v>3424</v>
      </c>
      <c r="D51" s="5">
        <v>3585</v>
      </c>
      <c r="E51" s="17">
        <v>0.5</v>
      </c>
      <c r="F51" s="18">
        <f t="shared" si="7"/>
        <v>5.7069482094449994E-4</v>
      </c>
      <c r="G51" s="18">
        <f t="shared" si="1"/>
        <v>5.7053202110968475E-4</v>
      </c>
      <c r="H51" s="13">
        <f t="shared" si="6"/>
        <v>98517.565116863232</v>
      </c>
      <c r="I51" s="13">
        <f t="shared" si="4"/>
        <v>56.207425540928959</v>
      </c>
      <c r="J51" s="13">
        <f t="shared" si="2"/>
        <v>98489.46140409277</v>
      </c>
      <c r="K51" s="13">
        <f t="shared" si="3"/>
        <v>4265237.9849063084</v>
      </c>
      <c r="L51" s="20">
        <f t="shared" si="5"/>
        <v>43.294187994260817</v>
      </c>
    </row>
    <row r="52" spans="1:12" x14ac:dyDescent="0.2">
      <c r="A52" s="16">
        <v>43</v>
      </c>
      <c r="B52" s="8">
        <v>2</v>
      </c>
      <c r="C52" s="5">
        <v>3415</v>
      </c>
      <c r="D52" s="5">
        <v>3384</v>
      </c>
      <c r="E52" s="17">
        <v>0.5</v>
      </c>
      <c r="F52" s="18">
        <f t="shared" si="7"/>
        <v>5.8832181203118106E-4</v>
      </c>
      <c r="G52" s="18">
        <f t="shared" si="1"/>
        <v>5.8814880164681667E-4</v>
      </c>
      <c r="H52" s="13">
        <f t="shared" si="6"/>
        <v>98461.357691322308</v>
      </c>
      <c r="I52" s="13">
        <f t="shared" si="4"/>
        <v>57.909929534669793</v>
      </c>
      <c r="J52" s="13">
        <f t="shared" si="2"/>
        <v>98432.402726554981</v>
      </c>
      <c r="K52" s="13">
        <f t="shared" si="3"/>
        <v>4166748.5235022153</v>
      </c>
      <c r="L52" s="20">
        <f t="shared" si="5"/>
        <v>42.318617386579497</v>
      </c>
    </row>
    <row r="53" spans="1:12" x14ac:dyDescent="0.2">
      <c r="A53" s="16">
        <v>44</v>
      </c>
      <c r="B53" s="8">
        <v>0</v>
      </c>
      <c r="C53" s="5">
        <v>3233</v>
      </c>
      <c r="D53" s="5">
        <v>3405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98403.44776178764</v>
      </c>
      <c r="I53" s="13">
        <f t="shared" si="4"/>
        <v>0</v>
      </c>
      <c r="J53" s="13">
        <f t="shared" si="2"/>
        <v>98403.44776178764</v>
      </c>
      <c r="K53" s="13">
        <f t="shared" si="3"/>
        <v>4068316.1207756605</v>
      </c>
      <c r="L53" s="20">
        <f t="shared" si="5"/>
        <v>41.343227430649868</v>
      </c>
    </row>
    <row r="54" spans="1:12" x14ac:dyDescent="0.2">
      <c r="A54" s="16">
        <v>45</v>
      </c>
      <c r="B54" s="8">
        <v>2</v>
      </c>
      <c r="C54" s="5">
        <v>3170</v>
      </c>
      <c r="D54" s="5">
        <v>3259</v>
      </c>
      <c r="E54" s="17">
        <v>0.5</v>
      </c>
      <c r="F54" s="18">
        <f t="shared" si="7"/>
        <v>6.221807435059885E-4</v>
      </c>
      <c r="G54" s="18">
        <f t="shared" si="1"/>
        <v>6.2198724926139023E-4</v>
      </c>
      <c r="H54" s="13">
        <f t="shared" si="6"/>
        <v>98403.44776178764</v>
      </c>
      <c r="I54" s="13">
        <f t="shared" si="4"/>
        <v>61.205689791191205</v>
      </c>
      <c r="J54" s="13">
        <f t="shared" si="2"/>
        <v>98372.844916892034</v>
      </c>
      <c r="K54" s="13">
        <f t="shared" si="3"/>
        <v>3969912.6730138729</v>
      </c>
      <c r="L54" s="20">
        <f t="shared" si="5"/>
        <v>40.343227430649875</v>
      </c>
    </row>
    <row r="55" spans="1:12" x14ac:dyDescent="0.2">
      <c r="A55" s="16">
        <v>46</v>
      </c>
      <c r="B55" s="8">
        <v>5</v>
      </c>
      <c r="C55" s="5">
        <v>3162</v>
      </c>
      <c r="D55" s="5">
        <v>3172</v>
      </c>
      <c r="E55" s="17">
        <v>0.5</v>
      </c>
      <c r="F55" s="18">
        <f t="shared" si="7"/>
        <v>1.5787811809283233E-3</v>
      </c>
      <c r="G55" s="18">
        <f t="shared" si="1"/>
        <v>1.5775358889414735E-3</v>
      </c>
      <c r="H55" s="13">
        <f t="shared" si="6"/>
        <v>98342.242071996443</v>
      </c>
      <c r="I55" s="13">
        <f t="shared" si="4"/>
        <v>155.13841626754447</v>
      </c>
      <c r="J55" s="13">
        <f t="shared" si="2"/>
        <v>98264.672863862681</v>
      </c>
      <c r="K55" s="13">
        <f t="shared" si="3"/>
        <v>3871539.8280969807</v>
      </c>
      <c r="L55" s="20">
        <f t="shared" si="5"/>
        <v>39.368024833749701</v>
      </c>
    </row>
    <row r="56" spans="1:12" x14ac:dyDescent="0.2">
      <c r="A56" s="16">
        <v>47</v>
      </c>
      <c r="B56" s="8">
        <v>5</v>
      </c>
      <c r="C56" s="5">
        <v>2869</v>
      </c>
      <c r="D56" s="5">
        <v>3129</v>
      </c>
      <c r="E56" s="17">
        <v>0.5</v>
      </c>
      <c r="F56" s="18">
        <f t="shared" si="7"/>
        <v>1.6672224074691564E-3</v>
      </c>
      <c r="G56" s="18">
        <f t="shared" si="1"/>
        <v>1.6658337497917708E-3</v>
      </c>
      <c r="H56" s="13">
        <f t="shared" si="6"/>
        <v>98187.103655728904</v>
      </c>
      <c r="I56" s="13">
        <f t="shared" si="4"/>
        <v>163.56339106401617</v>
      </c>
      <c r="J56" s="13">
        <f t="shared" si="2"/>
        <v>98105.321960196889</v>
      </c>
      <c r="K56" s="13">
        <f t="shared" si="3"/>
        <v>3773275.1552331182</v>
      </c>
      <c r="L56" s="20">
        <f t="shared" si="5"/>
        <v>38.429437418413549</v>
      </c>
    </row>
    <row r="57" spans="1:12" x14ac:dyDescent="0.2">
      <c r="A57" s="16">
        <v>48</v>
      </c>
      <c r="B57" s="8">
        <v>4</v>
      </c>
      <c r="C57" s="5">
        <v>2681</v>
      </c>
      <c r="D57" s="5">
        <v>2864</v>
      </c>
      <c r="E57" s="17">
        <v>0.5</v>
      </c>
      <c r="F57" s="18">
        <f t="shared" si="7"/>
        <v>1.4427412082957619E-3</v>
      </c>
      <c r="G57" s="18">
        <f t="shared" si="1"/>
        <v>1.4417012074247613E-3</v>
      </c>
      <c r="H57" s="13">
        <f t="shared" si="6"/>
        <v>98023.540264664887</v>
      </c>
      <c r="I57" s="13">
        <f t="shared" si="4"/>
        <v>141.32065635561707</v>
      </c>
      <c r="J57" s="13">
        <f t="shared" si="2"/>
        <v>97952.879936487079</v>
      </c>
      <c r="K57" s="13">
        <f t="shared" si="3"/>
        <v>3675169.8332729214</v>
      </c>
      <c r="L57" s="20">
        <f t="shared" si="5"/>
        <v>37.492726985272242</v>
      </c>
    </row>
    <row r="58" spans="1:12" x14ac:dyDescent="0.2">
      <c r="A58" s="16">
        <v>49</v>
      </c>
      <c r="B58" s="8">
        <v>3</v>
      </c>
      <c r="C58" s="5">
        <v>2574</v>
      </c>
      <c r="D58" s="5">
        <v>2691</v>
      </c>
      <c r="E58" s="17">
        <v>0.5</v>
      </c>
      <c r="F58" s="18">
        <f t="shared" si="7"/>
        <v>1.1396011396011395E-3</v>
      </c>
      <c r="G58" s="18">
        <f t="shared" si="1"/>
        <v>1.1389521640091116E-3</v>
      </c>
      <c r="H58" s="13">
        <f t="shared" si="6"/>
        <v>97882.219608309271</v>
      </c>
      <c r="I58" s="13">
        <f t="shared" si="4"/>
        <v>111.48316584089893</v>
      </c>
      <c r="J58" s="13">
        <f t="shared" si="2"/>
        <v>97826.478025388831</v>
      </c>
      <c r="K58" s="13">
        <f t="shared" si="3"/>
        <v>3577216.9533364344</v>
      </c>
      <c r="L58" s="20">
        <f t="shared" si="5"/>
        <v>36.546136444915298</v>
      </c>
    </row>
    <row r="59" spans="1:12" x14ac:dyDescent="0.2">
      <c r="A59" s="16">
        <v>50</v>
      </c>
      <c r="B59" s="8">
        <v>1</v>
      </c>
      <c r="C59" s="5">
        <v>2535</v>
      </c>
      <c r="D59" s="5">
        <v>2578</v>
      </c>
      <c r="E59" s="17">
        <v>0.5</v>
      </c>
      <c r="F59" s="18">
        <f t="shared" si="7"/>
        <v>3.9115978877371407E-4</v>
      </c>
      <c r="G59" s="18">
        <f t="shared" si="1"/>
        <v>3.9108330074305825E-4</v>
      </c>
      <c r="H59" s="13">
        <f t="shared" si="6"/>
        <v>97770.736442468376</v>
      </c>
      <c r="I59" s="13">
        <f t="shared" si="4"/>
        <v>38.236502324000142</v>
      </c>
      <c r="J59" s="13">
        <f t="shared" si="2"/>
        <v>97751.618191306377</v>
      </c>
      <c r="K59" s="13">
        <f t="shared" si="3"/>
        <v>3479390.4753110455</v>
      </c>
      <c r="L59" s="20">
        <f t="shared" si="5"/>
        <v>35.587238082822843</v>
      </c>
    </row>
    <row r="60" spans="1:12" x14ac:dyDescent="0.2">
      <c r="A60" s="16">
        <v>51</v>
      </c>
      <c r="B60" s="8">
        <v>8</v>
      </c>
      <c r="C60" s="5">
        <v>2285</v>
      </c>
      <c r="D60" s="5">
        <v>2539</v>
      </c>
      <c r="E60" s="17">
        <v>0.5</v>
      </c>
      <c r="F60" s="18">
        <f t="shared" si="7"/>
        <v>3.3167495854063019E-3</v>
      </c>
      <c r="G60" s="18">
        <f t="shared" si="1"/>
        <v>3.3112582781456949E-3</v>
      </c>
      <c r="H60" s="13">
        <f t="shared" si="6"/>
        <v>97732.499940144378</v>
      </c>
      <c r="I60" s="13">
        <f t="shared" si="4"/>
        <v>323.61754947067669</v>
      </c>
      <c r="J60" s="13">
        <f t="shared" si="2"/>
        <v>97570.691165409051</v>
      </c>
      <c r="K60" s="13">
        <f t="shared" si="3"/>
        <v>3381638.8571197391</v>
      </c>
      <c r="L60" s="20">
        <f t="shared" si="5"/>
        <v>34.600965484263696</v>
      </c>
    </row>
    <row r="61" spans="1:12" x14ac:dyDescent="0.2">
      <c r="A61" s="16">
        <v>52</v>
      </c>
      <c r="B61" s="8">
        <v>3</v>
      </c>
      <c r="C61" s="5">
        <v>2228</v>
      </c>
      <c r="D61" s="5">
        <v>2290</v>
      </c>
      <c r="E61" s="17">
        <v>0.5</v>
      </c>
      <c r="F61" s="18">
        <f t="shared" si="7"/>
        <v>1.3280212483399733E-3</v>
      </c>
      <c r="G61" s="18">
        <f t="shared" si="1"/>
        <v>1.3271400132714001E-3</v>
      </c>
      <c r="H61" s="13">
        <f t="shared" si="6"/>
        <v>97408.882390673709</v>
      </c>
      <c r="I61" s="13">
        <f t="shared" si="4"/>
        <v>129.27522546871097</v>
      </c>
      <c r="J61" s="13">
        <f t="shared" si="2"/>
        <v>97344.244777939355</v>
      </c>
      <c r="K61" s="13">
        <f t="shared" si="3"/>
        <v>3284068.16595433</v>
      </c>
      <c r="L61" s="20">
        <f t="shared" si="5"/>
        <v>33.714257728397456</v>
      </c>
    </row>
    <row r="62" spans="1:12" x14ac:dyDescent="0.2">
      <c r="A62" s="16">
        <v>53</v>
      </c>
      <c r="B62" s="8">
        <v>5</v>
      </c>
      <c r="C62" s="5">
        <v>2017</v>
      </c>
      <c r="D62" s="5">
        <v>2237</v>
      </c>
      <c r="E62" s="17">
        <v>0.5</v>
      </c>
      <c r="F62" s="18">
        <f t="shared" si="7"/>
        <v>2.3507287259050304E-3</v>
      </c>
      <c r="G62" s="18">
        <f t="shared" si="1"/>
        <v>2.3479690068091098E-3</v>
      </c>
      <c r="H62" s="13">
        <f t="shared" si="6"/>
        <v>97279.607165205001</v>
      </c>
      <c r="I62" s="13">
        <f t="shared" si="4"/>
        <v>228.40950261846675</v>
      </c>
      <c r="J62" s="13">
        <f t="shared" si="2"/>
        <v>97165.402413895776</v>
      </c>
      <c r="K62" s="13">
        <f t="shared" si="3"/>
        <v>3186723.9211763907</v>
      </c>
      <c r="L62" s="20">
        <f t="shared" si="5"/>
        <v>32.758396276873732</v>
      </c>
    </row>
    <row r="63" spans="1:12" x14ac:dyDescent="0.2">
      <c r="A63" s="16">
        <v>54</v>
      </c>
      <c r="B63" s="8">
        <v>5</v>
      </c>
      <c r="C63" s="5">
        <v>1881</v>
      </c>
      <c r="D63" s="5">
        <v>2031</v>
      </c>
      <c r="E63" s="17">
        <v>0.5</v>
      </c>
      <c r="F63" s="18">
        <f t="shared" si="7"/>
        <v>2.5562372188139061E-3</v>
      </c>
      <c r="G63" s="18">
        <f t="shared" si="1"/>
        <v>2.5529742149604292E-3</v>
      </c>
      <c r="H63" s="13">
        <f t="shared" si="6"/>
        <v>97051.197662586535</v>
      </c>
      <c r="I63" s="13">
        <f t="shared" si="4"/>
        <v>247.7692051636113</v>
      </c>
      <c r="J63" s="13">
        <f t="shared" si="2"/>
        <v>96927.31306000473</v>
      </c>
      <c r="K63" s="13">
        <f t="shared" si="3"/>
        <v>3089558.5187624949</v>
      </c>
      <c r="L63" s="20">
        <f t="shared" si="5"/>
        <v>31.834316249283411</v>
      </c>
    </row>
    <row r="64" spans="1:12" x14ac:dyDescent="0.2">
      <c r="A64" s="16">
        <v>55</v>
      </c>
      <c r="B64" s="8">
        <v>4</v>
      </c>
      <c r="C64" s="5">
        <v>1809</v>
      </c>
      <c r="D64" s="5">
        <v>1897</v>
      </c>
      <c r="E64" s="17">
        <v>0.5</v>
      </c>
      <c r="F64" s="18">
        <f t="shared" si="7"/>
        <v>2.1586616297895305E-3</v>
      </c>
      <c r="G64" s="18">
        <f t="shared" si="1"/>
        <v>2.1563342318059297E-3</v>
      </c>
      <c r="H64" s="13">
        <f t="shared" si="6"/>
        <v>96803.428457422924</v>
      </c>
      <c r="I64" s="13">
        <f t="shared" si="4"/>
        <v>208.74054653891733</v>
      </c>
      <c r="J64" s="13">
        <f t="shared" si="2"/>
        <v>96699.058184153473</v>
      </c>
      <c r="K64" s="13">
        <f t="shared" si="3"/>
        <v>2992631.2057024902</v>
      </c>
      <c r="L64" s="20">
        <f t="shared" si="5"/>
        <v>30.914516700394966</v>
      </c>
    </row>
    <row r="65" spans="1:12" x14ac:dyDescent="0.2">
      <c r="A65" s="16">
        <v>56</v>
      </c>
      <c r="B65" s="8">
        <v>7</v>
      </c>
      <c r="C65" s="5">
        <v>1536</v>
      </c>
      <c r="D65" s="5">
        <v>1795</v>
      </c>
      <c r="E65" s="17">
        <v>0.5</v>
      </c>
      <c r="F65" s="18">
        <f t="shared" si="7"/>
        <v>4.2029420594416091E-3</v>
      </c>
      <c r="G65" s="18">
        <f t="shared" si="1"/>
        <v>4.1941282204913119E-3</v>
      </c>
      <c r="H65" s="13">
        <f t="shared" si="6"/>
        <v>96594.687910884008</v>
      </c>
      <c r="I65" s="13">
        <f t="shared" si="4"/>
        <v>405.13050651658961</v>
      </c>
      <c r="J65" s="13">
        <f t="shared" si="2"/>
        <v>96392.122657625703</v>
      </c>
      <c r="K65" s="13">
        <f t="shared" si="3"/>
        <v>2895932.1475183368</v>
      </c>
      <c r="L65" s="20">
        <f t="shared" si="5"/>
        <v>29.980242290239147</v>
      </c>
    </row>
    <row r="66" spans="1:12" x14ac:dyDescent="0.2">
      <c r="A66" s="16">
        <v>57</v>
      </c>
      <c r="B66" s="8">
        <v>2</v>
      </c>
      <c r="C66" s="5">
        <v>1554</v>
      </c>
      <c r="D66" s="5">
        <v>1536</v>
      </c>
      <c r="E66" s="17">
        <v>0.5</v>
      </c>
      <c r="F66" s="18">
        <f t="shared" si="7"/>
        <v>1.2944983818770227E-3</v>
      </c>
      <c r="G66" s="18">
        <f t="shared" si="1"/>
        <v>1.2936610608020697E-3</v>
      </c>
      <c r="H66" s="13">
        <f t="shared" si="6"/>
        <v>96189.557404367413</v>
      </c>
      <c r="I66" s="13">
        <f t="shared" si="4"/>
        <v>124.43668486981554</v>
      </c>
      <c r="J66" s="13">
        <f t="shared" si="2"/>
        <v>96127.339061932507</v>
      </c>
      <c r="K66" s="13">
        <f t="shared" si="3"/>
        <v>2799540.0248607113</v>
      </c>
      <c r="L66" s="20">
        <f t="shared" si="5"/>
        <v>29.104406968958571</v>
      </c>
    </row>
    <row r="67" spans="1:12" x14ac:dyDescent="0.2">
      <c r="A67" s="16">
        <v>58</v>
      </c>
      <c r="B67" s="8">
        <v>6</v>
      </c>
      <c r="C67" s="5">
        <v>1425</v>
      </c>
      <c r="D67" s="5">
        <v>1574</v>
      </c>
      <c r="E67" s="17">
        <v>0.5</v>
      </c>
      <c r="F67" s="18">
        <f t="shared" si="7"/>
        <v>4.0013337779259755E-3</v>
      </c>
      <c r="G67" s="18">
        <f t="shared" si="1"/>
        <v>3.9933444259567389E-3</v>
      </c>
      <c r="H67" s="13">
        <f t="shared" si="6"/>
        <v>96065.120719497601</v>
      </c>
      <c r="I67" s="13">
        <f t="shared" si="4"/>
        <v>383.62111435406695</v>
      </c>
      <c r="J67" s="13">
        <f t="shared" si="2"/>
        <v>95873.310162320558</v>
      </c>
      <c r="K67" s="13">
        <f t="shared" si="3"/>
        <v>2703412.6857987787</v>
      </c>
      <c r="L67" s="20">
        <f t="shared" si="5"/>
        <v>28.141459309591934</v>
      </c>
    </row>
    <row r="68" spans="1:12" x14ac:dyDescent="0.2">
      <c r="A68" s="16">
        <v>59</v>
      </c>
      <c r="B68" s="8">
        <v>5</v>
      </c>
      <c r="C68" s="5">
        <v>1415</v>
      </c>
      <c r="D68" s="5">
        <v>1427</v>
      </c>
      <c r="E68" s="17">
        <v>0.5</v>
      </c>
      <c r="F68" s="18">
        <f t="shared" si="7"/>
        <v>3.518648838845883E-3</v>
      </c>
      <c r="G68" s="18">
        <f t="shared" si="1"/>
        <v>3.5124692658939235E-3</v>
      </c>
      <c r="H68" s="13">
        <f t="shared" si="6"/>
        <v>95681.49960514353</v>
      </c>
      <c r="I68" s="13">
        <f t="shared" si="4"/>
        <v>336.07832667770822</v>
      </c>
      <c r="J68" s="13">
        <f t="shared" si="2"/>
        <v>95513.460441804666</v>
      </c>
      <c r="K68" s="13">
        <f t="shared" si="3"/>
        <v>2607539.3756364579</v>
      </c>
      <c r="L68" s="20">
        <f t="shared" si="5"/>
        <v>27.252283737161296</v>
      </c>
    </row>
    <row r="69" spans="1:12" x14ac:dyDescent="0.2">
      <c r="A69" s="16">
        <v>60</v>
      </c>
      <c r="B69" s="8">
        <v>5</v>
      </c>
      <c r="C69" s="5">
        <v>1441</v>
      </c>
      <c r="D69" s="5">
        <v>1411</v>
      </c>
      <c r="E69" s="17">
        <v>0.5</v>
      </c>
      <c r="F69" s="18">
        <f t="shared" si="7"/>
        <v>3.5063113604488078E-3</v>
      </c>
      <c r="G69" s="18">
        <f t="shared" si="1"/>
        <v>3.5001750087504373E-3</v>
      </c>
      <c r="H69" s="13">
        <f t="shared" si="6"/>
        <v>95345.421278465816</v>
      </c>
      <c r="I69" s="13">
        <f t="shared" si="4"/>
        <v>333.72566075766821</v>
      </c>
      <c r="J69" s="13">
        <f t="shared" si="2"/>
        <v>95178.558448086973</v>
      </c>
      <c r="K69" s="13">
        <f t="shared" si="3"/>
        <v>2512025.9151946534</v>
      </c>
      <c r="L69" s="20">
        <f t="shared" si="5"/>
        <v>26.346581529678609</v>
      </c>
    </row>
    <row r="70" spans="1:12" x14ac:dyDescent="0.2">
      <c r="A70" s="16">
        <v>61</v>
      </c>
      <c r="B70" s="8">
        <v>7</v>
      </c>
      <c r="C70" s="5">
        <v>1428</v>
      </c>
      <c r="D70" s="5">
        <v>1433</v>
      </c>
      <c r="E70" s="17">
        <v>0.5</v>
      </c>
      <c r="F70" s="18">
        <f t="shared" si="7"/>
        <v>4.8933939182104159E-3</v>
      </c>
      <c r="G70" s="18">
        <f t="shared" si="1"/>
        <v>4.8814504881450485E-3</v>
      </c>
      <c r="H70" s="13">
        <f t="shared" si="6"/>
        <v>95011.695617708145</v>
      </c>
      <c r="I70" s="13">
        <f t="shared" si="4"/>
        <v>463.7948879525502</v>
      </c>
      <c r="J70" s="13">
        <f t="shared" si="2"/>
        <v>94779.798173731862</v>
      </c>
      <c r="K70" s="13">
        <f t="shared" si="3"/>
        <v>2416847.3567465665</v>
      </c>
      <c r="L70" s="20">
        <f t="shared" si="5"/>
        <v>25.43736685293003</v>
      </c>
    </row>
    <row r="71" spans="1:12" x14ac:dyDescent="0.2">
      <c r="A71" s="16">
        <v>62</v>
      </c>
      <c r="B71" s="8">
        <v>9</v>
      </c>
      <c r="C71" s="5">
        <v>1431</v>
      </c>
      <c r="D71" s="5">
        <v>1436</v>
      </c>
      <c r="E71" s="17">
        <v>0.5</v>
      </c>
      <c r="F71" s="18">
        <f t="shared" si="7"/>
        <v>6.2783397279386121E-3</v>
      </c>
      <c r="G71" s="18">
        <f t="shared" si="1"/>
        <v>6.2586926286509045E-3</v>
      </c>
      <c r="H71" s="13">
        <f t="shared" si="6"/>
        <v>94547.900729755595</v>
      </c>
      <c r="I71" s="13">
        <f t="shared" si="4"/>
        <v>591.74624935173881</v>
      </c>
      <c r="J71" s="13">
        <f t="shared" si="2"/>
        <v>94252.027605079726</v>
      </c>
      <c r="K71" s="13">
        <f t="shared" si="3"/>
        <v>2322067.5585728348</v>
      </c>
      <c r="L71" s="20">
        <f t="shared" si="5"/>
        <v>24.559694510933191</v>
      </c>
    </row>
    <row r="72" spans="1:12" x14ac:dyDescent="0.2">
      <c r="A72" s="16">
        <v>63</v>
      </c>
      <c r="B72" s="8">
        <v>5</v>
      </c>
      <c r="C72" s="5">
        <v>1320</v>
      </c>
      <c r="D72" s="5">
        <v>1434</v>
      </c>
      <c r="E72" s="17">
        <v>0.5</v>
      </c>
      <c r="F72" s="18">
        <f t="shared" si="7"/>
        <v>3.6310820624546117E-3</v>
      </c>
      <c r="G72" s="18">
        <f t="shared" si="1"/>
        <v>3.6245016310257343E-3</v>
      </c>
      <c r="H72" s="13">
        <f t="shared" si="6"/>
        <v>93956.154480403857</v>
      </c>
      <c r="I72" s="13">
        <f t="shared" si="4"/>
        <v>340.54423515912964</v>
      </c>
      <c r="J72" s="13">
        <f t="shared" si="2"/>
        <v>93785.882362824283</v>
      </c>
      <c r="K72" s="13">
        <f t="shared" si="3"/>
        <v>2227815.5309677552</v>
      </c>
      <c r="L72" s="20">
        <f t="shared" si="5"/>
        <v>23.711225127167204</v>
      </c>
    </row>
    <row r="73" spans="1:12" x14ac:dyDescent="0.2">
      <c r="A73" s="16">
        <v>64</v>
      </c>
      <c r="B73" s="8">
        <v>4</v>
      </c>
      <c r="C73" s="5">
        <v>1214</v>
      </c>
      <c r="D73" s="5">
        <v>1327</v>
      </c>
      <c r="E73" s="17">
        <v>0.5</v>
      </c>
      <c r="F73" s="18">
        <f t="shared" ref="F73:F109" si="8">B73/((C73+D73)/2)</f>
        <v>3.1483667847304209E-3</v>
      </c>
      <c r="G73" s="18">
        <f t="shared" ref="G73:G108" si="9">F73/((1+(1-E73)*F73))</f>
        <v>3.1434184675834969E-3</v>
      </c>
      <c r="H73" s="13">
        <f t="shared" si="6"/>
        <v>93615.610245244723</v>
      </c>
      <c r="I73" s="13">
        <f t="shared" si="4"/>
        <v>294.2730380990011</v>
      </c>
      <c r="J73" s="13">
        <f t="shared" ref="J73:J108" si="10">H74+I73*E73</f>
        <v>93468.473726195225</v>
      </c>
      <c r="K73" s="13">
        <f t="shared" ref="K73:K97" si="11">K74+J73</f>
        <v>2134029.6486049308</v>
      </c>
      <c r="L73" s="20">
        <f t="shared" si="5"/>
        <v>22.795660285869157</v>
      </c>
    </row>
    <row r="74" spans="1:12" x14ac:dyDescent="0.2">
      <c r="A74" s="16">
        <v>65</v>
      </c>
      <c r="B74" s="8">
        <v>9</v>
      </c>
      <c r="C74" s="5">
        <v>1295</v>
      </c>
      <c r="D74" s="5">
        <v>1208</v>
      </c>
      <c r="E74" s="17">
        <v>0.5</v>
      </c>
      <c r="F74" s="18">
        <f t="shared" si="8"/>
        <v>7.191370355573312E-3</v>
      </c>
      <c r="G74" s="18">
        <f t="shared" si="9"/>
        <v>7.1656050955414006E-3</v>
      </c>
      <c r="H74" s="13">
        <f t="shared" si="6"/>
        <v>93321.337207145727</v>
      </c>
      <c r="I74" s="13">
        <f t="shared" ref="I74:I108" si="12">H74*G74</f>
        <v>668.70384941426073</v>
      </c>
      <c r="J74" s="13">
        <f t="shared" si="10"/>
        <v>92986.985282438589</v>
      </c>
      <c r="K74" s="13">
        <f t="shared" si="11"/>
        <v>2040561.1748787358</v>
      </c>
      <c r="L74" s="20">
        <f t="shared" ref="L74:L108" si="13">K74/H74</f>
        <v>21.865965876049273</v>
      </c>
    </row>
    <row r="75" spans="1:12" x14ac:dyDescent="0.2">
      <c r="A75" s="16">
        <v>66</v>
      </c>
      <c r="B75" s="8">
        <v>13</v>
      </c>
      <c r="C75" s="5">
        <v>1209</v>
      </c>
      <c r="D75" s="5">
        <v>1291</v>
      </c>
      <c r="E75" s="17">
        <v>0.5</v>
      </c>
      <c r="F75" s="18">
        <f t="shared" si="8"/>
        <v>1.04E-2</v>
      </c>
      <c r="G75" s="18">
        <f t="shared" si="9"/>
        <v>1.0346199761241542E-2</v>
      </c>
      <c r="H75" s="13">
        <f t="shared" ref="H75:H108" si="14">H74-I74</f>
        <v>92652.633357731465</v>
      </c>
      <c r="I75" s="13">
        <f t="shared" si="12"/>
        <v>958.60265312416141</v>
      </c>
      <c r="J75" s="13">
        <f t="shared" si="10"/>
        <v>92173.332031169382</v>
      </c>
      <c r="K75" s="13">
        <f t="shared" si="11"/>
        <v>1947574.1895962972</v>
      </c>
      <c r="L75" s="20">
        <f t="shared" si="13"/>
        <v>21.020170922468232</v>
      </c>
    </row>
    <row r="76" spans="1:12" x14ac:dyDescent="0.2">
      <c r="A76" s="16">
        <v>67</v>
      </c>
      <c r="B76" s="8">
        <v>11</v>
      </c>
      <c r="C76" s="5">
        <v>1118</v>
      </c>
      <c r="D76" s="5">
        <v>1215</v>
      </c>
      <c r="E76" s="17">
        <v>0.5</v>
      </c>
      <c r="F76" s="18">
        <f t="shared" si="8"/>
        <v>9.4299185597942568E-3</v>
      </c>
      <c r="G76" s="18">
        <f t="shared" si="9"/>
        <v>9.385665529010238E-3</v>
      </c>
      <c r="H76" s="13">
        <f t="shared" si="14"/>
        <v>91694.030704607299</v>
      </c>
      <c r="I76" s="13">
        <f t="shared" si="12"/>
        <v>860.60950320023903</v>
      </c>
      <c r="J76" s="13">
        <f t="shared" si="10"/>
        <v>91263.72595300719</v>
      </c>
      <c r="K76" s="13">
        <f t="shared" si="11"/>
        <v>1855400.8575651278</v>
      </c>
      <c r="L76" s="20">
        <f t="shared" si="13"/>
        <v>20.234696231669751</v>
      </c>
    </row>
    <row r="77" spans="1:12" x14ac:dyDescent="0.2">
      <c r="A77" s="16">
        <v>68</v>
      </c>
      <c r="B77" s="8">
        <v>6</v>
      </c>
      <c r="C77" s="5">
        <v>965</v>
      </c>
      <c r="D77" s="5">
        <v>1103</v>
      </c>
      <c r="E77" s="17">
        <v>0.5</v>
      </c>
      <c r="F77" s="18">
        <f t="shared" si="8"/>
        <v>5.8027079303675051E-3</v>
      </c>
      <c r="G77" s="18">
        <f t="shared" si="9"/>
        <v>5.7859209257473494E-3</v>
      </c>
      <c r="H77" s="13">
        <f t="shared" si="14"/>
        <v>90833.421201407065</v>
      </c>
      <c r="I77" s="13">
        <f t="shared" si="12"/>
        <v>525.55499248644412</v>
      </c>
      <c r="J77" s="13">
        <f t="shared" si="10"/>
        <v>90570.643705163835</v>
      </c>
      <c r="K77" s="13">
        <f t="shared" si="11"/>
        <v>1764137.1316121207</v>
      </c>
      <c r="L77" s="20">
        <f t="shared" si="13"/>
        <v>19.421674404407362</v>
      </c>
    </row>
    <row r="78" spans="1:12" x14ac:dyDescent="0.2">
      <c r="A78" s="16">
        <v>69</v>
      </c>
      <c r="B78" s="8">
        <v>6</v>
      </c>
      <c r="C78" s="5">
        <v>860</v>
      </c>
      <c r="D78" s="5">
        <v>974</v>
      </c>
      <c r="E78" s="17">
        <v>0.5</v>
      </c>
      <c r="F78" s="18">
        <f t="shared" si="8"/>
        <v>6.5430752453653216E-3</v>
      </c>
      <c r="G78" s="18">
        <f t="shared" si="9"/>
        <v>6.5217391304347831E-3</v>
      </c>
      <c r="H78" s="13">
        <f t="shared" si="14"/>
        <v>90307.866208920619</v>
      </c>
      <c r="I78" s="13">
        <f t="shared" si="12"/>
        <v>588.96434484078668</v>
      </c>
      <c r="J78" s="13">
        <f t="shared" si="10"/>
        <v>90013.384036500225</v>
      </c>
      <c r="K78" s="13">
        <f t="shared" si="11"/>
        <v>1673566.4879069568</v>
      </c>
      <c r="L78" s="20">
        <f t="shared" si="13"/>
        <v>18.53179084129043</v>
      </c>
    </row>
    <row r="79" spans="1:12" x14ac:dyDescent="0.2">
      <c r="A79" s="16">
        <v>70</v>
      </c>
      <c r="B79" s="8">
        <v>13</v>
      </c>
      <c r="C79" s="5">
        <v>1086</v>
      </c>
      <c r="D79" s="5">
        <v>870</v>
      </c>
      <c r="E79" s="17">
        <v>0.5</v>
      </c>
      <c r="F79" s="18">
        <f t="shared" si="8"/>
        <v>1.3292433537832311E-2</v>
      </c>
      <c r="G79" s="18">
        <f t="shared" si="9"/>
        <v>1.3204672422549519E-2</v>
      </c>
      <c r="H79" s="13">
        <f t="shared" si="14"/>
        <v>89718.901864079831</v>
      </c>
      <c r="I79" s="13">
        <f t="shared" si="12"/>
        <v>1184.7087092260415</v>
      </c>
      <c r="J79" s="13">
        <f t="shared" si="10"/>
        <v>89126.547509466807</v>
      </c>
      <c r="K79" s="13">
        <f t="shared" si="11"/>
        <v>1583553.1038704566</v>
      </c>
      <c r="L79" s="20">
        <f t="shared" si="13"/>
        <v>17.650161459504591</v>
      </c>
    </row>
    <row r="80" spans="1:12" x14ac:dyDescent="0.2">
      <c r="A80" s="16">
        <v>71</v>
      </c>
      <c r="B80" s="8">
        <v>10</v>
      </c>
      <c r="C80" s="5">
        <v>717</v>
      </c>
      <c r="D80" s="5">
        <v>1073</v>
      </c>
      <c r="E80" s="17">
        <v>0.5</v>
      </c>
      <c r="F80" s="18">
        <f t="shared" si="8"/>
        <v>1.11731843575419E-2</v>
      </c>
      <c r="G80" s="18">
        <f t="shared" si="9"/>
        <v>1.1111111111111112E-2</v>
      </c>
      <c r="H80" s="13">
        <f t="shared" si="14"/>
        <v>88534.193154853783</v>
      </c>
      <c r="I80" s="13">
        <f t="shared" si="12"/>
        <v>983.71325727615317</v>
      </c>
      <c r="J80" s="13">
        <f t="shared" si="10"/>
        <v>88042.336526215717</v>
      </c>
      <c r="K80" s="13">
        <f t="shared" si="11"/>
        <v>1494426.5563609898</v>
      </c>
      <c r="L80" s="20">
        <f t="shared" si="13"/>
        <v>16.879654098695084</v>
      </c>
    </row>
    <row r="81" spans="1:12" x14ac:dyDescent="0.2">
      <c r="A81" s="16">
        <v>72</v>
      </c>
      <c r="B81" s="8">
        <v>7</v>
      </c>
      <c r="C81" s="5">
        <v>797</v>
      </c>
      <c r="D81" s="5">
        <v>701</v>
      </c>
      <c r="E81" s="17">
        <v>0.5</v>
      </c>
      <c r="F81" s="18">
        <f t="shared" si="8"/>
        <v>9.3457943925233638E-3</v>
      </c>
      <c r="G81" s="18">
        <f t="shared" si="9"/>
        <v>9.302325581395347E-3</v>
      </c>
      <c r="H81" s="13">
        <f t="shared" si="14"/>
        <v>87550.479897577636</v>
      </c>
      <c r="I81" s="13">
        <f t="shared" si="12"/>
        <v>814.4230688146755</v>
      </c>
      <c r="J81" s="13">
        <f t="shared" si="10"/>
        <v>87143.268363170297</v>
      </c>
      <c r="K81" s="13">
        <f t="shared" si="11"/>
        <v>1406384.219834774</v>
      </c>
      <c r="L81" s="20">
        <f t="shared" si="13"/>
        <v>16.06369515598379</v>
      </c>
    </row>
    <row r="82" spans="1:12" x14ac:dyDescent="0.2">
      <c r="A82" s="16">
        <v>73</v>
      </c>
      <c r="B82" s="8">
        <v>7</v>
      </c>
      <c r="C82" s="5">
        <v>846</v>
      </c>
      <c r="D82" s="5">
        <v>797</v>
      </c>
      <c r="E82" s="17">
        <v>0.5</v>
      </c>
      <c r="F82" s="18">
        <f t="shared" si="8"/>
        <v>8.5209981740718196E-3</v>
      </c>
      <c r="G82" s="18">
        <f t="shared" si="9"/>
        <v>8.4848484848484857E-3</v>
      </c>
      <c r="H82" s="13">
        <f t="shared" si="14"/>
        <v>86736.056828762958</v>
      </c>
      <c r="I82" s="13">
        <f t="shared" si="12"/>
        <v>735.94230036526153</v>
      </c>
      <c r="J82" s="13">
        <f t="shared" si="10"/>
        <v>86368.085678580319</v>
      </c>
      <c r="K82" s="13">
        <f t="shared" si="11"/>
        <v>1319240.9514716037</v>
      </c>
      <c r="L82" s="20">
        <f t="shared" si="13"/>
        <v>15.209833138669083</v>
      </c>
    </row>
    <row r="83" spans="1:12" x14ac:dyDescent="0.2">
      <c r="A83" s="16">
        <v>74</v>
      </c>
      <c r="B83" s="8">
        <v>10</v>
      </c>
      <c r="C83" s="5">
        <v>828</v>
      </c>
      <c r="D83" s="5">
        <v>830</v>
      </c>
      <c r="E83" s="17">
        <v>0.5</v>
      </c>
      <c r="F83" s="18">
        <f t="shared" si="8"/>
        <v>1.2062726176115802E-2</v>
      </c>
      <c r="G83" s="18">
        <f t="shared" si="9"/>
        <v>1.199040767386091E-2</v>
      </c>
      <c r="H83" s="13">
        <f t="shared" si="14"/>
        <v>86000.114528397695</v>
      </c>
      <c r="I83" s="13">
        <f t="shared" si="12"/>
        <v>1031.1764331942168</v>
      </c>
      <c r="J83" s="13">
        <f t="shared" si="10"/>
        <v>85484.526311800597</v>
      </c>
      <c r="K83" s="13">
        <f t="shared" si="11"/>
        <v>1232872.8657930235</v>
      </c>
      <c r="L83" s="20">
        <f t="shared" si="13"/>
        <v>14.335711906359407</v>
      </c>
    </row>
    <row r="84" spans="1:12" x14ac:dyDescent="0.2">
      <c r="A84" s="16">
        <v>75</v>
      </c>
      <c r="B84" s="8">
        <v>18</v>
      </c>
      <c r="C84" s="5">
        <v>816</v>
      </c>
      <c r="D84" s="5">
        <v>817</v>
      </c>
      <c r="E84" s="17">
        <v>0.5</v>
      </c>
      <c r="F84" s="18">
        <f t="shared" si="8"/>
        <v>2.2045315370483771E-2</v>
      </c>
      <c r="G84" s="18">
        <f t="shared" si="9"/>
        <v>2.1804966686856449E-2</v>
      </c>
      <c r="H84" s="13">
        <f t="shared" si="14"/>
        <v>84968.938095203484</v>
      </c>
      <c r="I84" s="13">
        <f t="shared" si="12"/>
        <v>1852.7448645834797</v>
      </c>
      <c r="J84" s="13">
        <f t="shared" si="10"/>
        <v>84042.565662911744</v>
      </c>
      <c r="K84" s="13">
        <f t="shared" si="11"/>
        <v>1147388.3394812229</v>
      </c>
      <c r="L84" s="20">
        <f t="shared" si="13"/>
        <v>13.503621031436584</v>
      </c>
    </row>
    <row r="85" spans="1:12" x14ac:dyDescent="0.2">
      <c r="A85" s="16">
        <v>76</v>
      </c>
      <c r="B85" s="8">
        <v>14</v>
      </c>
      <c r="C85" s="5">
        <v>801</v>
      </c>
      <c r="D85" s="5">
        <v>814</v>
      </c>
      <c r="E85" s="17">
        <v>0.5</v>
      </c>
      <c r="F85" s="18">
        <f t="shared" si="8"/>
        <v>1.7337461300309599E-2</v>
      </c>
      <c r="G85" s="18">
        <f t="shared" si="9"/>
        <v>1.7188459177409455E-2</v>
      </c>
      <c r="H85" s="13">
        <f t="shared" si="14"/>
        <v>83116.193230620003</v>
      </c>
      <c r="I85" s="13">
        <f t="shared" si="12"/>
        <v>1428.6392943261881</v>
      </c>
      <c r="J85" s="13">
        <f t="shared" si="10"/>
        <v>82401.873583456909</v>
      </c>
      <c r="K85" s="13">
        <f t="shared" si="11"/>
        <v>1063345.7738183113</v>
      </c>
      <c r="L85" s="20">
        <f t="shared" si="13"/>
        <v>12.793485029660559</v>
      </c>
    </row>
    <row r="86" spans="1:12" x14ac:dyDescent="0.2">
      <c r="A86" s="16">
        <v>77</v>
      </c>
      <c r="B86" s="8">
        <v>19</v>
      </c>
      <c r="C86" s="5">
        <v>722</v>
      </c>
      <c r="D86" s="5">
        <v>785</v>
      </c>
      <c r="E86" s="17">
        <v>0.5</v>
      </c>
      <c r="F86" s="18">
        <f t="shared" si="8"/>
        <v>2.5215660252156602E-2</v>
      </c>
      <c r="G86" s="18">
        <f t="shared" si="9"/>
        <v>2.4901703800786368E-2</v>
      </c>
      <c r="H86" s="13">
        <f t="shared" si="14"/>
        <v>81687.553936293814</v>
      </c>
      <c r="I86" s="13">
        <f t="shared" si="12"/>
        <v>2034.1592723323492</v>
      </c>
      <c r="J86" s="13">
        <f t="shared" si="10"/>
        <v>80670.474300127637</v>
      </c>
      <c r="K86" s="13">
        <f t="shared" si="11"/>
        <v>980943.90023485431</v>
      </c>
      <c r="L86" s="20">
        <f t="shared" si="13"/>
        <v>12.008486641672111</v>
      </c>
    </row>
    <row r="87" spans="1:12" x14ac:dyDescent="0.2">
      <c r="A87" s="16">
        <v>78</v>
      </c>
      <c r="B87" s="8">
        <v>15</v>
      </c>
      <c r="C87" s="5">
        <v>701</v>
      </c>
      <c r="D87" s="5">
        <v>732</v>
      </c>
      <c r="E87" s="17">
        <v>0.5</v>
      </c>
      <c r="F87" s="18">
        <f t="shared" si="8"/>
        <v>2.09351011863224E-2</v>
      </c>
      <c r="G87" s="18">
        <f t="shared" si="9"/>
        <v>2.0718232044198891E-2</v>
      </c>
      <c r="H87" s="13">
        <f t="shared" si="14"/>
        <v>79653.394663961459</v>
      </c>
      <c r="I87" s="13">
        <f t="shared" si="12"/>
        <v>1650.2775137561073</v>
      </c>
      <c r="J87" s="13">
        <f t="shared" si="10"/>
        <v>78828.255907083396</v>
      </c>
      <c r="K87" s="13">
        <f t="shared" si="11"/>
        <v>900273.42593472672</v>
      </c>
      <c r="L87" s="20">
        <f t="shared" si="13"/>
        <v>11.302386166123416</v>
      </c>
    </row>
    <row r="88" spans="1:12" x14ac:dyDescent="0.2">
      <c r="A88" s="16">
        <v>79</v>
      </c>
      <c r="B88" s="8">
        <v>29</v>
      </c>
      <c r="C88" s="5">
        <v>617</v>
      </c>
      <c r="D88" s="5">
        <v>684</v>
      </c>
      <c r="E88" s="17">
        <v>0.5</v>
      </c>
      <c r="F88" s="18">
        <f t="shared" si="8"/>
        <v>4.4581091468101464E-2</v>
      </c>
      <c r="G88" s="18">
        <f t="shared" si="9"/>
        <v>4.3609022556390979E-2</v>
      </c>
      <c r="H88" s="13">
        <f t="shared" si="14"/>
        <v>78003.117150205348</v>
      </c>
      <c r="I88" s="13">
        <f t="shared" si="12"/>
        <v>3401.6396952721129</v>
      </c>
      <c r="J88" s="13">
        <f t="shared" si="10"/>
        <v>76302.297302569292</v>
      </c>
      <c r="K88" s="13">
        <f t="shared" si="11"/>
        <v>821445.17002764333</v>
      </c>
      <c r="L88" s="20">
        <f t="shared" si="13"/>
        <v>10.530927481344646</v>
      </c>
    </row>
    <row r="89" spans="1:12" x14ac:dyDescent="0.2">
      <c r="A89" s="16">
        <v>80</v>
      </c>
      <c r="B89" s="8">
        <v>25</v>
      </c>
      <c r="C89" s="5">
        <v>663</v>
      </c>
      <c r="D89" s="5">
        <v>602</v>
      </c>
      <c r="E89" s="17">
        <v>0.5</v>
      </c>
      <c r="F89" s="18">
        <f t="shared" si="8"/>
        <v>3.9525691699604744E-2</v>
      </c>
      <c r="G89" s="18">
        <f t="shared" si="9"/>
        <v>3.875968992248062E-2</v>
      </c>
      <c r="H89" s="13">
        <f t="shared" si="14"/>
        <v>74601.477454933236</v>
      </c>
      <c r="I89" s="13">
        <f t="shared" si="12"/>
        <v>2891.5301339121411</v>
      </c>
      <c r="J89" s="13">
        <f t="shared" si="10"/>
        <v>73155.712387977168</v>
      </c>
      <c r="K89" s="13">
        <f t="shared" si="11"/>
        <v>745142.87272507406</v>
      </c>
      <c r="L89" s="20">
        <f t="shared" si="13"/>
        <v>9.9883125394562722</v>
      </c>
    </row>
    <row r="90" spans="1:12" x14ac:dyDescent="0.2">
      <c r="A90" s="16">
        <v>81</v>
      </c>
      <c r="B90" s="8">
        <v>20</v>
      </c>
      <c r="C90" s="5">
        <v>612</v>
      </c>
      <c r="D90" s="5">
        <v>644</v>
      </c>
      <c r="E90" s="17">
        <v>0.5</v>
      </c>
      <c r="F90" s="18">
        <f t="shared" si="8"/>
        <v>3.1847133757961783E-2</v>
      </c>
      <c r="G90" s="18">
        <f t="shared" si="9"/>
        <v>3.1347962382445138E-2</v>
      </c>
      <c r="H90" s="13">
        <f t="shared" si="14"/>
        <v>71709.9473210211</v>
      </c>
      <c r="I90" s="13">
        <f t="shared" si="12"/>
        <v>2247.9607310664919</v>
      </c>
      <c r="J90" s="13">
        <f t="shared" si="10"/>
        <v>70585.966955487864</v>
      </c>
      <c r="K90" s="13">
        <f t="shared" si="11"/>
        <v>671987.1603370969</v>
      </c>
      <c r="L90" s="20">
        <f t="shared" si="13"/>
        <v>9.3709057870149923</v>
      </c>
    </row>
    <row r="91" spans="1:12" x14ac:dyDescent="0.2">
      <c r="A91" s="16">
        <v>82</v>
      </c>
      <c r="B91" s="8">
        <v>37</v>
      </c>
      <c r="C91" s="5">
        <v>563</v>
      </c>
      <c r="D91" s="5">
        <v>576</v>
      </c>
      <c r="E91" s="17">
        <v>0.5</v>
      </c>
      <c r="F91" s="18">
        <f t="shared" si="8"/>
        <v>6.4969271290605798E-2</v>
      </c>
      <c r="G91" s="18">
        <f t="shared" si="9"/>
        <v>6.2925170068027225E-2</v>
      </c>
      <c r="H91" s="13">
        <f t="shared" si="14"/>
        <v>69461.986589954613</v>
      </c>
      <c r="I91" s="13">
        <f t="shared" si="12"/>
        <v>4370.9073194359207</v>
      </c>
      <c r="J91" s="13">
        <f t="shared" si="10"/>
        <v>67276.532930236644</v>
      </c>
      <c r="K91" s="13">
        <f t="shared" si="11"/>
        <v>601401.19338160905</v>
      </c>
      <c r="L91" s="20">
        <f t="shared" si="13"/>
        <v>8.6579901166918525</v>
      </c>
    </row>
    <row r="92" spans="1:12" x14ac:dyDescent="0.2">
      <c r="A92" s="16">
        <v>83</v>
      </c>
      <c r="B92" s="8">
        <v>30</v>
      </c>
      <c r="C92" s="5">
        <v>510</v>
      </c>
      <c r="D92" s="5">
        <v>539</v>
      </c>
      <c r="E92" s="17">
        <v>0.5</v>
      </c>
      <c r="F92" s="18">
        <f t="shared" si="8"/>
        <v>5.7197330791229746E-2</v>
      </c>
      <c r="G92" s="18">
        <f t="shared" si="9"/>
        <v>5.5607043558850787E-2</v>
      </c>
      <c r="H92" s="13">
        <f t="shared" si="14"/>
        <v>65091.07927051869</v>
      </c>
      <c r="I92" s="13">
        <f t="shared" si="12"/>
        <v>3619.5224802883422</v>
      </c>
      <c r="J92" s="13">
        <f t="shared" si="10"/>
        <v>63281.318030374518</v>
      </c>
      <c r="K92" s="13">
        <f t="shared" si="11"/>
        <v>534124.66045137239</v>
      </c>
      <c r="L92" s="20">
        <f t="shared" si="13"/>
        <v>8.2058043350541006</v>
      </c>
    </row>
    <row r="93" spans="1:12" x14ac:dyDescent="0.2">
      <c r="A93" s="16">
        <v>84</v>
      </c>
      <c r="B93" s="8">
        <v>17</v>
      </c>
      <c r="C93" s="5">
        <v>461</v>
      </c>
      <c r="D93" s="5">
        <v>498</v>
      </c>
      <c r="E93" s="17">
        <v>0.5</v>
      </c>
      <c r="F93" s="18">
        <f t="shared" si="8"/>
        <v>3.5453597497393116E-2</v>
      </c>
      <c r="G93" s="18">
        <f t="shared" si="9"/>
        <v>3.4836065573770489E-2</v>
      </c>
      <c r="H93" s="13">
        <f t="shared" si="14"/>
        <v>61471.556790230345</v>
      </c>
      <c r="I93" s="13">
        <f t="shared" si="12"/>
        <v>2141.4271832662207</v>
      </c>
      <c r="J93" s="13">
        <f t="shared" si="10"/>
        <v>60400.843198597235</v>
      </c>
      <c r="K93" s="13">
        <f t="shared" si="11"/>
        <v>470843.34242099791</v>
      </c>
      <c r="L93" s="20">
        <f t="shared" si="13"/>
        <v>7.6595317738207811</v>
      </c>
    </row>
    <row r="94" spans="1:12" x14ac:dyDescent="0.2">
      <c r="A94" s="16">
        <v>85</v>
      </c>
      <c r="B94" s="8">
        <v>23</v>
      </c>
      <c r="C94" s="5">
        <v>397</v>
      </c>
      <c r="D94" s="5">
        <v>449</v>
      </c>
      <c r="E94" s="17">
        <v>0.5</v>
      </c>
      <c r="F94" s="18">
        <f t="shared" si="8"/>
        <v>5.4373522458628844E-2</v>
      </c>
      <c r="G94" s="18">
        <f t="shared" si="9"/>
        <v>5.2934407364787113E-2</v>
      </c>
      <c r="H94" s="13">
        <f t="shared" si="14"/>
        <v>59330.129606964125</v>
      </c>
      <c r="I94" s="13">
        <f t="shared" si="12"/>
        <v>3140.6052496206557</v>
      </c>
      <c r="J94" s="13">
        <f t="shared" si="10"/>
        <v>57759.826982153798</v>
      </c>
      <c r="K94" s="13">
        <f t="shared" si="11"/>
        <v>410442.49922240066</v>
      </c>
      <c r="L94" s="20">
        <f t="shared" si="13"/>
        <v>6.9179437486720614</v>
      </c>
    </row>
    <row r="95" spans="1:12" x14ac:dyDescent="0.2">
      <c r="A95" s="16">
        <v>86</v>
      </c>
      <c r="B95" s="8">
        <v>40</v>
      </c>
      <c r="C95" s="5">
        <v>390</v>
      </c>
      <c r="D95" s="5">
        <v>372</v>
      </c>
      <c r="E95" s="17">
        <v>0.5</v>
      </c>
      <c r="F95" s="18">
        <f t="shared" si="8"/>
        <v>0.10498687664041995</v>
      </c>
      <c r="G95" s="18">
        <f t="shared" si="9"/>
        <v>9.9750623441396499E-2</v>
      </c>
      <c r="H95" s="13">
        <f t="shared" si="14"/>
        <v>56189.524357343471</v>
      </c>
      <c r="I95" s="13">
        <f t="shared" si="12"/>
        <v>5604.9400855205449</v>
      </c>
      <c r="J95" s="13">
        <f t="shared" si="10"/>
        <v>53387.054314583198</v>
      </c>
      <c r="K95" s="13">
        <f t="shared" si="11"/>
        <v>352682.67224024684</v>
      </c>
      <c r="L95" s="20">
        <f t="shared" si="13"/>
        <v>6.2766623543086526</v>
      </c>
    </row>
    <row r="96" spans="1:12" x14ac:dyDescent="0.2">
      <c r="A96" s="16">
        <v>87</v>
      </c>
      <c r="B96" s="8">
        <v>40</v>
      </c>
      <c r="C96" s="5">
        <v>315</v>
      </c>
      <c r="D96" s="5">
        <v>362</v>
      </c>
      <c r="E96" s="17">
        <v>0.5</v>
      </c>
      <c r="F96" s="18">
        <f t="shared" si="8"/>
        <v>0.11816838995568685</v>
      </c>
      <c r="G96" s="18">
        <f t="shared" si="9"/>
        <v>0.11157601115760112</v>
      </c>
      <c r="H96" s="13">
        <f t="shared" si="14"/>
        <v>50584.584271822925</v>
      </c>
      <c r="I96" s="13">
        <f t="shared" si="12"/>
        <v>5644.0261391155282</v>
      </c>
      <c r="J96" s="13">
        <f t="shared" si="10"/>
        <v>47762.571202265157</v>
      </c>
      <c r="K96" s="13">
        <f t="shared" si="11"/>
        <v>299295.61792566365</v>
      </c>
      <c r="L96" s="20">
        <f t="shared" si="13"/>
        <v>5.9167357453677827</v>
      </c>
    </row>
    <row r="97" spans="1:12" x14ac:dyDescent="0.2">
      <c r="A97" s="16">
        <v>88</v>
      </c>
      <c r="B97" s="8">
        <v>37</v>
      </c>
      <c r="C97" s="5">
        <v>302</v>
      </c>
      <c r="D97" s="5">
        <v>301</v>
      </c>
      <c r="E97" s="17">
        <v>0.5</v>
      </c>
      <c r="F97" s="18">
        <f t="shared" si="8"/>
        <v>0.12271973466003316</v>
      </c>
      <c r="G97" s="18">
        <f t="shared" si="9"/>
        <v>0.11562499999999999</v>
      </c>
      <c r="H97" s="13">
        <f t="shared" si="14"/>
        <v>44940.558132707396</v>
      </c>
      <c r="I97" s="13">
        <f t="shared" si="12"/>
        <v>5196.252034094292</v>
      </c>
      <c r="J97" s="13">
        <f t="shared" si="10"/>
        <v>42342.432115660245</v>
      </c>
      <c r="K97" s="13">
        <f t="shared" si="11"/>
        <v>251533.0467233985</v>
      </c>
      <c r="L97" s="20">
        <f t="shared" si="13"/>
        <v>5.5970165297153853</v>
      </c>
    </row>
    <row r="98" spans="1:12" x14ac:dyDescent="0.2">
      <c r="A98" s="16">
        <v>89</v>
      </c>
      <c r="B98" s="8">
        <v>35</v>
      </c>
      <c r="C98" s="5">
        <v>253</v>
      </c>
      <c r="D98" s="5">
        <v>281</v>
      </c>
      <c r="E98" s="17">
        <v>0.5</v>
      </c>
      <c r="F98" s="18">
        <f t="shared" si="8"/>
        <v>0.13108614232209737</v>
      </c>
      <c r="G98" s="18">
        <f t="shared" si="9"/>
        <v>0.12302284710017573</v>
      </c>
      <c r="H98" s="13">
        <f t="shared" si="14"/>
        <v>39744.306098613102</v>
      </c>
      <c r="I98" s="13">
        <f t="shared" si="12"/>
        <v>4889.4576922722617</v>
      </c>
      <c r="J98" s="13">
        <f t="shared" si="10"/>
        <v>37299.577252476971</v>
      </c>
      <c r="K98" s="13">
        <f>K99+J98</f>
        <v>209190.61460773824</v>
      </c>
      <c r="L98" s="20">
        <f t="shared" si="13"/>
        <v>5.2634109169926617</v>
      </c>
    </row>
    <row r="99" spans="1:12" x14ac:dyDescent="0.2">
      <c r="A99" s="16">
        <v>90</v>
      </c>
      <c r="B99" s="8">
        <v>29</v>
      </c>
      <c r="C99" s="5">
        <v>174</v>
      </c>
      <c r="D99" s="5">
        <v>218</v>
      </c>
      <c r="E99" s="17">
        <v>0.5</v>
      </c>
      <c r="F99" s="22">
        <f t="shared" si="8"/>
        <v>0.14795918367346939</v>
      </c>
      <c r="G99" s="22">
        <f t="shared" si="9"/>
        <v>0.13776722090261281</v>
      </c>
      <c r="H99" s="23">
        <f t="shared" si="14"/>
        <v>34854.84840634084</v>
      </c>
      <c r="I99" s="23">
        <f t="shared" si="12"/>
        <v>4801.8555999234404</v>
      </c>
      <c r="J99" s="23">
        <f t="shared" si="10"/>
        <v>32453.920606379117</v>
      </c>
      <c r="K99" s="23">
        <f t="shared" ref="K99:K108" si="15">K100+J99</f>
        <v>171891.03735526127</v>
      </c>
      <c r="L99" s="24">
        <f t="shared" si="13"/>
        <v>4.9316248732842185</v>
      </c>
    </row>
    <row r="100" spans="1:12" x14ac:dyDescent="0.2">
      <c r="A100" s="16">
        <v>91</v>
      </c>
      <c r="B100" s="8">
        <v>16</v>
      </c>
      <c r="C100" s="5">
        <v>155</v>
      </c>
      <c r="D100" s="5">
        <v>164</v>
      </c>
      <c r="E100" s="17">
        <v>0.5</v>
      </c>
      <c r="F100" s="22">
        <f t="shared" si="8"/>
        <v>0.10031347962382445</v>
      </c>
      <c r="G100" s="22">
        <f t="shared" si="9"/>
        <v>9.552238805970148E-2</v>
      </c>
      <c r="H100" s="23">
        <f t="shared" si="14"/>
        <v>30052.992806417398</v>
      </c>
      <c r="I100" s="23">
        <f t="shared" si="12"/>
        <v>2870.7336412100199</v>
      </c>
      <c r="J100" s="23">
        <f t="shared" si="10"/>
        <v>28617.625985812389</v>
      </c>
      <c r="K100" s="23">
        <f t="shared" si="15"/>
        <v>139437.11674888217</v>
      </c>
      <c r="L100" s="24">
        <f t="shared" si="13"/>
        <v>4.6397081863709531</v>
      </c>
    </row>
    <row r="101" spans="1:12" x14ac:dyDescent="0.2">
      <c r="A101" s="16">
        <v>92</v>
      </c>
      <c r="B101" s="8">
        <v>24</v>
      </c>
      <c r="C101" s="5">
        <v>127</v>
      </c>
      <c r="D101" s="5">
        <v>138</v>
      </c>
      <c r="E101" s="17">
        <v>0.5</v>
      </c>
      <c r="F101" s="22">
        <f t="shared" si="8"/>
        <v>0.1811320754716981</v>
      </c>
      <c r="G101" s="22">
        <f t="shared" si="9"/>
        <v>0.16608996539792387</v>
      </c>
      <c r="H101" s="23">
        <f t="shared" si="14"/>
        <v>27182.259165207379</v>
      </c>
      <c r="I101" s="23">
        <f t="shared" si="12"/>
        <v>4514.7004841866928</v>
      </c>
      <c r="J101" s="23">
        <f t="shared" si="10"/>
        <v>24924.908923114035</v>
      </c>
      <c r="K101" s="23">
        <f t="shared" si="15"/>
        <v>110819.49076306977</v>
      </c>
      <c r="L101" s="24">
        <f t="shared" si="13"/>
        <v>4.0769050905421427</v>
      </c>
    </row>
    <row r="102" spans="1:12" x14ac:dyDescent="0.2">
      <c r="A102" s="16">
        <v>93</v>
      </c>
      <c r="B102" s="8">
        <v>23</v>
      </c>
      <c r="C102" s="5">
        <v>101</v>
      </c>
      <c r="D102" s="5">
        <v>106</v>
      </c>
      <c r="E102" s="17">
        <v>0.5</v>
      </c>
      <c r="F102" s="22">
        <f t="shared" si="8"/>
        <v>0.22222222222222221</v>
      </c>
      <c r="G102" s="22">
        <f t="shared" si="9"/>
        <v>0.19999999999999998</v>
      </c>
      <c r="H102" s="23">
        <f t="shared" si="14"/>
        <v>22667.558681020688</v>
      </c>
      <c r="I102" s="23">
        <f t="shared" si="12"/>
        <v>4533.5117362041374</v>
      </c>
      <c r="J102" s="23">
        <f t="shared" si="10"/>
        <v>20400.802812918617</v>
      </c>
      <c r="K102" s="23">
        <f t="shared" si="15"/>
        <v>85894.581839955732</v>
      </c>
      <c r="L102" s="24">
        <f t="shared" si="13"/>
        <v>3.7893177226833155</v>
      </c>
    </row>
    <row r="103" spans="1:12" x14ac:dyDescent="0.2">
      <c r="A103" s="16">
        <v>94</v>
      </c>
      <c r="B103" s="8">
        <v>11</v>
      </c>
      <c r="C103" s="5">
        <v>90</v>
      </c>
      <c r="D103" s="5">
        <v>86</v>
      </c>
      <c r="E103" s="17">
        <v>0.5</v>
      </c>
      <c r="F103" s="22">
        <f t="shared" si="8"/>
        <v>0.125</v>
      </c>
      <c r="G103" s="22">
        <f t="shared" si="9"/>
        <v>0.11764705882352941</v>
      </c>
      <c r="H103" s="23">
        <f t="shared" si="14"/>
        <v>18134.04694481655</v>
      </c>
      <c r="I103" s="23">
        <f t="shared" si="12"/>
        <v>2133.4172876254765</v>
      </c>
      <c r="J103" s="23">
        <f t="shared" si="10"/>
        <v>17067.338301003812</v>
      </c>
      <c r="K103" s="23">
        <f t="shared" si="15"/>
        <v>65493.779027037119</v>
      </c>
      <c r="L103" s="24">
        <f t="shared" si="13"/>
        <v>3.611647153354145</v>
      </c>
    </row>
    <row r="104" spans="1:12" x14ac:dyDescent="0.2">
      <c r="A104" s="16">
        <v>95</v>
      </c>
      <c r="B104" s="8">
        <v>12</v>
      </c>
      <c r="C104" s="5">
        <v>69</v>
      </c>
      <c r="D104" s="5">
        <v>75</v>
      </c>
      <c r="E104" s="17">
        <v>0.5</v>
      </c>
      <c r="F104" s="22">
        <f t="shared" si="8"/>
        <v>0.16666666666666666</v>
      </c>
      <c r="G104" s="22">
        <f t="shared" si="9"/>
        <v>0.15384615384615385</v>
      </c>
      <c r="H104" s="23">
        <f t="shared" si="14"/>
        <v>16000.629657191073</v>
      </c>
      <c r="I104" s="23">
        <f t="shared" si="12"/>
        <v>2461.63533187555</v>
      </c>
      <c r="J104" s="23">
        <f t="shared" si="10"/>
        <v>14769.811991253298</v>
      </c>
      <c r="K104" s="23">
        <f t="shared" si="15"/>
        <v>48426.44072603331</v>
      </c>
      <c r="L104" s="24">
        <f t="shared" si="13"/>
        <v>3.0265334404680311</v>
      </c>
    </row>
    <row r="105" spans="1:12" x14ac:dyDescent="0.2">
      <c r="A105" s="16">
        <v>96</v>
      </c>
      <c r="B105" s="8">
        <v>13</v>
      </c>
      <c r="C105" s="5">
        <v>48</v>
      </c>
      <c r="D105" s="5">
        <v>57</v>
      </c>
      <c r="E105" s="17">
        <v>0.5</v>
      </c>
      <c r="F105" s="22">
        <f t="shared" si="8"/>
        <v>0.24761904761904763</v>
      </c>
      <c r="G105" s="22">
        <f t="shared" si="9"/>
        <v>0.22033898305084745</v>
      </c>
      <c r="H105" s="23">
        <f t="shared" si="14"/>
        <v>13538.994325315523</v>
      </c>
      <c r="I105" s="23">
        <f t="shared" si="12"/>
        <v>2983.1682411712168</v>
      </c>
      <c r="J105" s="23">
        <f t="shared" si="10"/>
        <v>12047.410204729915</v>
      </c>
      <c r="K105" s="23">
        <f t="shared" si="15"/>
        <v>33656.62873478001</v>
      </c>
      <c r="L105" s="24">
        <f t="shared" si="13"/>
        <v>2.4859031569167636</v>
      </c>
    </row>
    <row r="106" spans="1:12" x14ac:dyDescent="0.2">
      <c r="A106" s="16">
        <v>97</v>
      </c>
      <c r="B106" s="8">
        <v>11</v>
      </c>
      <c r="C106" s="5">
        <v>34</v>
      </c>
      <c r="D106" s="5">
        <v>29</v>
      </c>
      <c r="E106" s="17">
        <v>0.5</v>
      </c>
      <c r="F106" s="22">
        <f t="shared" si="8"/>
        <v>0.34920634920634919</v>
      </c>
      <c r="G106" s="22">
        <f t="shared" si="9"/>
        <v>0.29729729729729726</v>
      </c>
      <c r="H106" s="23">
        <f t="shared" si="14"/>
        <v>10555.826084144306</v>
      </c>
      <c r="I106" s="23">
        <f t="shared" si="12"/>
        <v>3138.2185655564149</v>
      </c>
      <c r="J106" s="23">
        <f t="shared" si="10"/>
        <v>8986.7168013660976</v>
      </c>
      <c r="K106" s="23">
        <f t="shared" si="15"/>
        <v>21609.218530050097</v>
      </c>
      <c r="L106" s="24">
        <f t="shared" si="13"/>
        <v>2.0471366577845451</v>
      </c>
    </row>
    <row r="107" spans="1:12" x14ac:dyDescent="0.2">
      <c r="A107" s="16">
        <v>98</v>
      </c>
      <c r="B107" s="8">
        <v>8</v>
      </c>
      <c r="C107" s="5">
        <v>30</v>
      </c>
      <c r="D107" s="5">
        <v>27</v>
      </c>
      <c r="E107" s="17">
        <v>0.5</v>
      </c>
      <c r="F107" s="22">
        <f t="shared" si="8"/>
        <v>0.2807017543859649</v>
      </c>
      <c r="G107" s="22">
        <f t="shared" si="9"/>
        <v>0.24615384615384614</v>
      </c>
      <c r="H107" s="23">
        <f t="shared" si="14"/>
        <v>7417.6075185878908</v>
      </c>
      <c r="I107" s="23">
        <f t="shared" si="12"/>
        <v>1825.872619960096</v>
      </c>
      <c r="J107" s="23">
        <f t="shared" si="10"/>
        <v>6504.6712086078423</v>
      </c>
      <c r="K107" s="23">
        <f t="shared" si="15"/>
        <v>12622.501728683999</v>
      </c>
      <c r="L107" s="24">
        <f t="shared" si="13"/>
        <v>1.701694474539545</v>
      </c>
    </row>
    <row r="108" spans="1:12" x14ac:dyDescent="0.2">
      <c r="A108" s="16">
        <v>99</v>
      </c>
      <c r="B108" s="8">
        <v>6</v>
      </c>
      <c r="C108" s="5">
        <v>19</v>
      </c>
      <c r="D108" s="5">
        <v>25</v>
      </c>
      <c r="E108" s="17">
        <v>0.5</v>
      </c>
      <c r="F108" s="22">
        <f t="shared" si="8"/>
        <v>0.27272727272727271</v>
      </c>
      <c r="G108" s="22">
        <f t="shared" si="9"/>
        <v>0.24000000000000002</v>
      </c>
      <c r="H108" s="23">
        <f t="shared" si="14"/>
        <v>5591.7348986277948</v>
      </c>
      <c r="I108" s="23">
        <f t="shared" si="12"/>
        <v>1342.0163756706709</v>
      </c>
      <c r="J108" s="23">
        <f t="shared" si="10"/>
        <v>4920.7267107924599</v>
      </c>
      <c r="K108" s="23">
        <f t="shared" si="15"/>
        <v>6117.830520076157</v>
      </c>
      <c r="L108" s="24">
        <f t="shared" si="13"/>
        <v>1.0940845070422536</v>
      </c>
    </row>
    <row r="109" spans="1:12" x14ac:dyDescent="0.2">
      <c r="A109" s="16" t="s">
        <v>21</v>
      </c>
      <c r="B109" s="8">
        <v>10</v>
      </c>
      <c r="C109" s="5">
        <v>33</v>
      </c>
      <c r="D109" s="5">
        <v>38</v>
      </c>
      <c r="E109" s="21"/>
      <c r="F109" s="22">
        <f t="shared" si="8"/>
        <v>0.28169014084507044</v>
      </c>
      <c r="G109" s="22">
        <v>1</v>
      </c>
      <c r="H109" s="23">
        <f>H108-I108</f>
        <v>4249.7185229571242</v>
      </c>
      <c r="I109" s="23">
        <f>H109*G109</f>
        <v>4249.7185229571242</v>
      </c>
      <c r="J109" s="23">
        <f>H109*F109</f>
        <v>1197.103809283697</v>
      </c>
      <c r="K109" s="23">
        <f>J109</f>
        <v>1197.103809283697</v>
      </c>
      <c r="L109" s="24">
        <f>K109/H109</f>
        <v>0.28169014084507044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5</v>
      </c>
      <c r="C9" s="5">
        <v>2200</v>
      </c>
      <c r="D9" s="5">
        <v>2003</v>
      </c>
      <c r="E9" s="17">
        <v>0.5</v>
      </c>
      <c r="F9" s="18">
        <f t="shared" ref="F9:F72" si="0">B9/((C9+D9)/2)</f>
        <v>2.3792529145848203E-3</v>
      </c>
      <c r="G9" s="18">
        <f t="shared" ref="G9:G72" si="1">F9/((1+(1-E9)*F9))</f>
        <v>2.3764258555133079E-3</v>
      </c>
      <c r="H9" s="13">
        <v>100000</v>
      </c>
      <c r="I9" s="13">
        <f>H9*G9</f>
        <v>237.6425855513308</v>
      </c>
      <c r="J9" s="13">
        <f t="shared" ref="J9:J72" si="2">H10+I9*E9</f>
        <v>99881.178707224331</v>
      </c>
      <c r="K9" s="13">
        <f t="shared" ref="K9:K72" si="3">K10+J9</f>
        <v>8422485.9319784995</v>
      </c>
      <c r="L9" s="19">
        <f>K9/H9</f>
        <v>84.224859319784997</v>
      </c>
    </row>
    <row r="10" spans="1:13" x14ac:dyDescent="0.2">
      <c r="A10" s="16">
        <v>1</v>
      </c>
      <c r="B10" s="5">
        <v>0</v>
      </c>
      <c r="C10" s="5">
        <v>2372</v>
      </c>
      <c r="D10" s="5">
        <v>2324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99762.357414448663</v>
      </c>
      <c r="I10" s="13">
        <f t="shared" ref="I10:I73" si="4">H10*G10</f>
        <v>0</v>
      </c>
      <c r="J10" s="13">
        <f t="shared" si="2"/>
        <v>99762.357414448663</v>
      </c>
      <c r="K10" s="13">
        <f t="shared" si="3"/>
        <v>8322604.7532712743</v>
      </c>
      <c r="L10" s="20">
        <f t="shared" ref="L10:L73" si="5">K10/H10</f>
        <v>83.424299194296154</v>
      </c>
    </row>
    <row r="11" spans="1:13" x14ac:dyDescent="0.2">
      <c r="A11" s="16">
        <v>2</v>
      </c>
      <c r="B11" s="5">
        <v>1</v>
      </c>
      <c r="C11" s="5">
        <v>2532</v>
      </c>
      <c r="D11" s="5">
        <v>2399</v>
      </c>
      <c r="E11" s="17">
        <v>0.5</v>
      </c>
      <c r="F11" s="18">
        <f t="shared" si="0"/>
        <v>4.0559724193875484E-4</v>
      </c>
      <c r="G11" s="18">
        <f t="shared" si="1"/>
        <v>4.0551500405515005E-4</v>
      </c>
      <c r="H11" s="13">
        <f t="shared" ref="H11:H74" si="6">H10-I10</f>
        <v>99762.357414448663</v>
      </c>
      <c r="I11" s="13">
        <f t="shared" si="4"/>
        <v>40.455132771471476</v>
      </c>
      <c r="J11" s="13">
        <f t="shared" si="2"/>
        <v>99742.129848062919</v>
      </c>
      <c r="K11" s="13">
        <f t="shared" si="3"/>
        <v>8222842.3958568256</v>
      </c>
      <c r="L11" s="20">
        <f t="shared" si="5"/>
        <v>82.424299194296154</v>
      </c>
    </row>
    <row r="12" spans="1:13" x14ac:dyDescent="0.2">
      <c r="A12" s="16">
        <v>3</v>
      </c>
      <c r="B12" s="5">
        <v>1</v>
      </c>
      <c r="C12" s="5">
        <v>2522</v>
      </c>
      <c r="D12" s="5">
        <v>2544</v>
      </c>
      <c r="E12" s="17">
        <v>0.5</v>
      </c>
      <c r="F12" s="18">
        <f t="shared" si="0"/>
        <v>3.9478878799842083E-4</v>
      </c>
      <c r="G12" s="18">
        <f t="shared" si="1"/>
        <v>3.9471087428458651E-4</v>
      </c>
      <c r="H12" s="13">
        <f t="shared" si="6"/>
        <v>99721.90228167719</v>
      </c>
      <c r="I12" s="13">
        <f t="shared" si="4"/>
        <v>39.361319234922902</v>
      </c>
      <c r="J12" s="13">
        <f t="shared" si="2"/>
        <v>99702.221622059718</v>
      </c>
      <c r="K12" s="13">
        <f t="shared" si="3"/>
        <v>8123100.2660087626</v>
      </c>
      <c r="L12" s="20">
        <f t="shared" si="5"/>
        <v>81.457534204111283</v>
      </c>
    </row>
    <row r="13" spans="1:13" x14ac:dyDescent="0.2">
      <c r="A13" s="16">
        <v>4</v>
      </c>
      <c r="B13" s="5">
        <v>0</v>
      </c>
      <c r="C13" s="5">
        <v>2423</v>
      </c>
      <c r="D13" s="5">
        <v>2511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99682.540962442261</v>
      </c>
      <c r="I13" s="13">
        <f t="shared" si="4"/>
        <v>0</v>
      </c>
      <c r="J13" s="13">
        <f t="shared" si="2"/>
        <v>99682.540962442261</v>
      </c>
      <c r="K13" s="13">
        <f t="shared" si="3"/>
        <v>8023398.0443867026</v>
      </c>
      <c r="L13" s="20">
        <f t="shared" si="5"/>
        <v>80.489501641111914</v>
      </c>
    </row>
    <row r="14" spans="1:13" x14ac:dyDescent="0.2">
      <c r="A14" s="16">
        <v>5</v>
      </c>
      <c r="B14" s="5">
        <v>0</v>
      </c>
      <c r="C14" s="5">
        <v>2472</v>
      </c>
      <c r="D14" s="5">
        <v>2436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99682.540962442261</v>
      </c>
      <c r="I14" s="13">
        <f t="shared" si="4"/>
        <v>0</v>
      </c>
      <c r="J14" s="13">
        <f t="shared" si="2"/>
        <v>99682.540962442261</v>
      </c>
      <c r="K14" s="13">
        <f t="shared" si="3"/>
        <v>7923715.5034242608</v>
      </c>
      <c r="L14" s="20">
        <f t="shared" si="5"/>
        <v>79.489501641111929</v>
      </c>
    </row>
    <row r="15" spans="1:13" x14ac:dyDescent="0.2">
      <c r="A15" s="16">
        <v>6</v>
      </c>
      <c r="B15" s="5">
        <v>0</v>
      </c>
      <c r="C15" s="5">
        <v>2344</v>
      </c>
      <c r="D15" s="5">
        <v>2475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99682.540962442261</v>
      </c>
      <c r="I15" s="13">
        <f t="shared" si="4"/>
        <v>0</v>
      </c>
      <c r="J15" s="13">
        <f t="shared" si="2"/>
        <v>99682.540962442261</v>
      </c>
      <c r="K15" s="13">
        <f t="shared" si="3"/>
        <v>7824032.9624618189</v>
      </c>
      <c r="L15" s="20">
        <f t="shared" si="5"/>
        <v>78.489501641111929</v>
      </c>
    </row>
    <row r="16" spans="1:13" x14ac:dyDescent="0.2">
      <c r="A16" s="16">
        <v>7</v>
      </c>
      <c r="B16" s="5">
        <v>0</v>
      </c>
      <c r="C16" s="5">
        <v>2186</v>
      </c>
      <c r="D16" s="5">
        <v>2354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99682.540962442261</v>
      </c>
      <c r="I16" s="13">
        <f t="shared" si="4"/>
        <v>0</v>
      </c>
      <c r="J16" s="13">
        <f t="shared" si="2"/>
        <v>99682.540962442261</v>
      </c>
      <c r="K16" s="13">
        <f t="shared" si="3"/>
        <v>7724350.4214993771</v>
      </c>
      <c r="L16" s="20">
        <f t="shared" si="5"/>
        <v>77.489501641111929</v>
      </c>
    </row>
    <row r="17" spans="1:12" x14ac:dyDescent="0.2">
      <c r="A17" s="16">
        <v>8</v>
      </c>
      <c r="B17" s="5">
        <v>0</v>
      </c>
      <c r="C17" s="5">
        <v>2152</v>
      </c>
      <c r="D17" s="5">
        <v>2198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99682.540962442261</v>
      </c>
      <c r="I17" s="13">
        <f t="shared" si="4"/>
        <v>0</v>
      </c>
      <c r="J17" s="13">
        <f t="shared" si="2"/>
        <v>99682.540962442261</v>
      </c>
      <c r="K17" s="13">
        <f t="shared" si="3"/>
        <v>7624667.8805369353</v>
      </c>
      <c r="L17" s="20">
        <f t="shared" si="5"/>
        <v>76.489501641111943</v>
      </c>
    </row>
    <row r="18" spans="1:12" x14ac:dyDescent="0.2">
      <c r="A18" s="16">
        <v>9</v>
      </c>
      <c r="B18" s="5">
        <v>0</v>
      </c>
      <c r="C18" s="5">
        <v>2013</v>
      </c>
      <c r="D18" s="5">
        <v>2155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99682.540962442261</v>
      </c>
      <c r="I18" s="13">
        <f t="shared" si="4"/>
        <v>0</v>
      </c>
      <c r="J18" s="13">
        <f t="shared" si="2"/>
        <v>99682.540962442261</v>
      </c>
      <c r="K18" s="13">
        <f t="shared" si="3"/>
        <v>7524985.3395744935</v>
      </c>
      <c r="L18" s="20">
        <f t="shared" si="5"/>
        <v>75.489501641111943</v>
      </c>
    </row>
    <row r="19" spans="1:12" x14ac:dyDescent="0.2">
      <c r="A19" s="16">
        <v>10</v>
      </c>
      <c r="B19" s="5">
        <v>0</v>
      </c>
      <c r="C19" s="5">
        <v>1957</v>
      </c>
      <c r="D19" s="5">
        <v>1999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99682.540962442261</v>
      </c>
      <c r="I19" s="13">
        <f t="shared" si="4"/>
        <v>0</v>
      </c>
      <c r="J19" s="13">
        <f t="shared" si="2"/>
        <v>99682.540962442261</v>
      </c>
      <c r="K19" s="13">
        <f t="shared" si="3"/>
        <v>7425302.7986120516</v>
      </c>
      <c r="L19" s="20">
        <f t="shared" si="5"/>
        <v>74.489501641111943</v>
      </c>
    </row>
    <row r="20" spans="1:12" x14ac:dyDescent="0.2">
      <c r="A20" s="16">
        <v>11</v>
      </c>
      <c r="B20" s="5">
        <v>0</v>
      </c>
      <c r="C20" s="5">
        <v>1796</v>
      </c>
      <c r="D20" s="5">
        <v>1954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99682.540962442261</v>
      </c>
      <c r="I20" s="13">
        <f t="shared" si="4"/>
        <v>0</v>
      </c>
      <c r="J20" s="13">
        <f t="shared" si="2"/>
        <v>99682.540962442261</v>
      </c>
      <c r="K20" s="13">
        <f t="shared" si="3"/>
        <v>7325620.2576496098</v>
      </c>
      <c r="L20" s="20">
        <f t="shared" si="5"/>
        <v>73.489501641111957</v>
      </c>
    </row>
    <row r="21" spans="1:12" x14ac:dyDescent="0.2">
      <c r="A21" s="16">
        <v>12</v>
      </c>
      <c r="B21" s="5">
        <v>0</v>
      </c>
      <c r="C21" s="5">
        <v>1834</v>
      </c>
      <c r="D21" s="5">
        <v>1803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99682.540962442261</v>
      </c>
      <c r="I21" s="13">
        <f t="shared" si="4"/>
        <v>0</v>
      </c>
      <c r="J21" s="13">
        <f t="shared" si="2"/>
        <v>99682.540962442261</v>
      </c>
      <c r="K21" s="13">
        <f t="shared" si="3"/>
        <v>7225937.716687168</v>
      </c>
      <c r="L21" s="20">
        <f t="shared" si="5"/>
        <v>72.489501641111957</v>
      </c>
    </row>
    <row r="22" spans="1:12" x14ac:dyDescent="0.2">
      <c r="A22" s="16">
        <v>13</v>
      </c>
      <c r="B22" s="5">
        <v>0</v>
      </c>
      <c r="C22" s="5">
        <v>1733</v>
      </c>
      <c r="D22" s="5">
        <v>1837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99682.540962442261</v>
      </c>
      <c r="I22" s="13">
        <f t="shared" si="4"/>
        <v>0</v>
      </c>
      <c r="J22" s="13">
        <f t="shared" si="2"/>
        <v>99682.540962442261</v>
      </c>
      <c r="K22" s="13">
        <f t="shared" si="3"/>
        <v>7126255.1757247262</v>
      </c>
      <c r="L22" s="20">
        <f t="shared" si="5"/>
        <v>71.489501641111957</v>
      </c>
    </row>
    <row r="23" spans="1:12" x14ac:dyDescent="0.2">
      <c r="A23" s="16">
        <v>14</v>
      </c>
      <c r="B23" s="5">
        <v>0</v>
      </c>
      <c r="C23" s="5">
        <v>1673</v>
      </c>
      <c r="D23" s="5">
        <v>1741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99682.540962442261</v>
      </c>
      <c r="I23" s="13">
        <f t="shared" si="4"/>
        <v>0</v>
      </c>
      <c r="J23" s="13">
        <f t="shared" si="2"/>
        <v>99682.540962442261</v>
      </c>
      <c r="K23" s="13">
        <f t="shared" si="3"/>
        <v>7026572.6347622843</v>
      </c>
      <c r="L23" s="20">
        <f t="shared" si="5"/>
        <v>70.489501641111971</v>
      </c>
    </row>
    <row r="24" spans="1:12" x14ac:dyDescent="0.2">
      <c r="A24" s="16">
        <v>15</v>
      </c>
      <c r="B24" s="5">
        <v>0</v>
      </c>
      <c r="C24" s="5">
        <v>1673</v>
      </c>
      <c r="D24" s="5">
        <v>1657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99682.540962442261</v>
      </c>
      <c r="I24" s="13">
        <f t="shared" si="4"/>
        <v>0</v>
      </c>
      <c r="J24" s="13">
        <f t="shared" si="2"/>
        <v>99682.540962442261</v>
      </c>
      <c r="K24" s="13">
        <f t="shared" si="3"/>
        <v>6926890.0937998425</v>
      </c>
      <c r="L24" s="20">
        <f t="shared" si="5"/>
        <v>69.489501641111971</v>
      </c>
    </row>
    <row r="25" spans="1:12" x14ac:dyDescent="0.2">
      <c r="A25" s="16">
        <v>16</v>
      </c>
      <c r="B25" s="5">
        <v>1</v>
      </c>
      <c r="C25" s="5">
        <v>1690</v>
      </c>
      <c r="D25" s="5">
        <v>1643</v>
      </c>
      <c r="E25" s="17">
        <v>0.5</v>
      </c>
      <c r="F25" s="18">
        <f t="shared" si="0"/>
        <v>6.0006000600060011E-4</v>
      </c>
      <c r="G25" s="18">
        <f t="shared" si="1"/>
        <v>5.9988002399520102E-4</v>
      </c>
      <c r="H25" s="13">
        <f t="shared" si="6"/>
        <v>99682.540962442261</v>
      </c>
      <c r="I25" s="13">
        <f t="shared" si="4"/>
        <v>59.797565064452471</v>
      </c>
      <c r="J25" s="13">
        <f t="shared" si="2"/>
        <v>99652.642179910035</v>
      </c>
      <c r="K25" s="13">
        <f t="shared" si="3"/>
        <v>6827207.5528374007</v>
      </c>
      <c r="L25" s="20">
        <f t="shared" si="5"/>
        <v>68.489501641111971</v>
      </c>
    </row>
    <row r="26" spans="1:12" x14ac:dyDescent="0.2">
      <c r="A26" s="16">
        <v>17</v>
      </c>
      <c r="B26" s="5">
        <v>0</v>
      </c>
      <c r="C26" s="5">
        <v>1653</v>
      </c>
      <c r="D26" s="5">
        <v>1694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99622.74339737781</v>
      </c>
      <c r="I26" s="13">
        <f t="shared" si="4"/>
        <v>0</v>
      </c>
      <c r="J26" s="13">
        <f t="shared" si="2"/>
        <v>99622.74339737781</v>
      </c>
      <c r="K26" s="13">
        <f t="shared" si="3"/>
        <v>6727554.9106574906</v>
      </c>
      <c r="L26" s="20">
        <f t="shared" si="5"/>
        <v>67.530311666106641</v>
      </c>
    </row>
    <row r="27" spans="1:12" x14ac:dyDescent="0.2">
      <c r="A27" s="16">
        <v>18</v>
      </c>
      <c r="B27" s="5">
        <v>0</v>
      </c>
      <c r="C27" s="5">
        <v>1635</v>
      </c>
      <c r="D27" s="5">
        <v>1667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99622.74339737781</v>
      </c>
      <c r="I27" s="13">
        <f t="shared" si="4"/>
        <v>0</v>
      </c>
      <c r="J27" s="13">
        <f t="shared" si="2"/>
        <v>99622.74339737781</v>
      </c>
      <c r="K27" s="13">
        <f t="shared" si="3"/>
        <v>6627932.1672601132</v>
      </c>
      <c r="L27" s="20">
        <f t="shared" si="5"/>
        <v>66.530311666106641</v>
      </c>
    </row>
    <row r="28" spans="1:12" x14ac:dyDescent="0.2">
      <c r="A28" s="16">
        <v>19</v>
      </c>
      <c r="B28" s="5">
        <v>0</v>
      </c>
      <c r="C28" s="5">
        <v>1648</v>
      </c>
      <c r="D28" s="5">
        <v>1667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99622.74339737781</v>
      </c>
      <c r="I28" s="13">
        <f t="shared" si="4"/>
        <v>0</v>
      </c>
      <c r="J28" s="13">
        <f t="shared" si="2"/>
        <v>99622.74339737781</v>
      </c>
      <c r="K28" s="13">
        <f t="shared" si="3"/>
        <v>6528309.4238627357</v>
      </c>
      <c r="L28" s="20">
        <f t="shared" si="5"/>
        <v>65.530311666106641</v>
      </c>
    </row>
    <row r="29" spans="1:12" x14ac:dyDescent="0.2">
      <c r="A29" s="16">
        <v>20</v>
      </c>
      <c r="B29" s="5">
        <v>0</v>
      </c>
      <c r="C29" s="5">
        <v>1680</v>
      </c>
      <c r="D29" s="5">
        <v>1656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99622.74339737781</v>
      </c>
      <c r="I29" s="13">
        <f t="shared" si="4"/>
        <v>0</v>
      </c>
      <c r="J29" s="13">
        <f t="shared" si="2"/>
        <v>99622.74339737781</v>
      </c>
      <c r="K29" s="13">
        <f t="shared" si="3"/>
        <v>6428686.6804653583</v>
      </c>
      <c r="L29" s="20">
        <f t="shared" si="5"/>
        <v>64.530311666106641</v>
      </c>
    </row>
    <row r="30" spans="1:12" x14ac:dyDescent="0.2">
      <c r="A30" s="16">
        <v>21</v>
      </c>
      <c r="B30" s="5">
        <v>0</v>
      </c>
      <c r="C30" s="5">
        <v>1624</v>
      </c>
      <c r="D30" s="5">
        <v>1697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99622.74339737781</v>
      </c>
      <c r="I30" s="13">
        <f t="shared" si="4"/>
        <v>0</v>
      </c>
      <c r="J30" s="13">
        <f t="shared" si="2"/>
        <v>99622.74339737781</v>
      </c>
      <c r="K30" s="13">
        <f t="shared" si="3"/>
        <v>6329063.9370679809</v>
      </c>
      <c r="L30" s="20">
        <f t="shared" si="5"/>
        <v>63.530311666106648</v>
      </c>
    </row>
    <row r="31" spans="1:12" x14ac:dyDescent="0.2">
      <c r="A31" s="16">
        <v>22</v>
      </c>
      <c r="B31" s="5">
        <v>0</v>
      </c>
      <c r="C31" s="5">
        <v>1690</v>
      </c>
      <c r="D31" s="5">
        <v>1623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99622.74339737781</v>
      </c>
      <c r="I31" s="13">
        <f t="shared" si="4"/>
        <v>0</v>
      </c>
      <c r="J31" s="13">
        <f t="shared" si="2"/>
        <v>99622.74339737781</v>
      </c>
      <c r="K31" s="13">
        <f t="shared" si="3"/>
        <v>6229441.1936706034</v>
      </c>
      <c r="L31" s="20">
        <f t="shared" si="5"/>
        <v>62.530311666106655</v>
      </c>
    </row>
    <row r="32" spans="1:12" x14ac:dyDescent="0.2">
      <c r="A32" s="16">
        <v>23</v>
      </c>
      <c r="B32" s="5">
        <v>0</v>
      </c>
      <c r="C32" s="5">
        <v>1605</v>
      </c>
      <c r="D32" s="5">
        <v>1695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99622.74339737781</v>
      </c>
      <c r="I32" s="13">
        <f t="shared" si="4"/>
        <v>0</v>
      </c>
      <c r="J32" s="13">
        <f t="shared" si="2"/>
        <v>99622.74339737781</v>
      </c>
      <c r="K32" s="13">
        <f t="shared" si="3"/>
        <v>6129818.450273226</v>
      </c>
      <c r="L32" s="20">
        <f t="shared" si="5"/>
        <v>61.530311666106662</v>
      </c>
    </row>
    <row r="33" spans="1:12" x14ac:dyDescent="0.2">
      <c r="A33" s="16">
        <v>24</v>
      </c>
      <c r="B33" s="5">
        <v>0</v>
      </c>
      <c r="C33" s="5">
        <v>1664</v>
      </c>
      <c r="D33" s="5">
        <v>1624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99622.74339737781</v>
      </c>
      <c r="I33" s="13">
        <f t="shared" si="4"/>
        <v>0</v>
      </c>
      <c r="J33" s="13">
        <f t="shared" si="2"/>
        <v>99622.74339737781</v>
      </c>
      <c r="K33" s="13">
        <f t="shared" si="3"/>
        <v>6030195.7068758486</v>
      </c>
      <c r="L33" s="20">
        <f t="shared" si="5"/>
        <v>60.530311666106662</v>
      </c>
    </row>
    <row r="34" spans="1:12" x14ac:dyDescent="0.2">
      <c r="A34" s="16">
        <v>25</v>
      </c>
      <c r="B34" s="5">
        <v>0</v>
      </c>
      <c r="C34" s="5">
        <v>1744</v>
      </c>
      <c r="D34" s="5">
        <v>1652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99622.74339737781</v>
      </c>
      <c r="I34" s="13">
        <f t="shared" si="4"/>
        <v>0</v>
      </c>
      <c r="J34" s="13">
        <f t="shared" si="2"/>
        <v>99622.74339737781</v>
      </c>
      <c r="K34" s="13">
        <f t="shared" si="3"/>
        <v>5930572.9634784712</v>
      </c>
      <c r="L34" s="20">
        <f t="shared" si="5"/>
        <v>59.53031166610667</v>
      </c>
    </row>
    <row r="35" spans="1:12" x14ac:dyDescent="0.2">
      <c r="A35" s="16">
        <v>26</v>
      </c>
      <c r="B35" s="5">
        <v>0</v>
      </c>
      <c r="C35" s="5">
        <v>1856</v>
      </c>
      <c r="D35" s="5">
        <v>1729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99622.74339737781</v>
      </c>
      <c r="I35" s="13">
        <f t="shared" si="4"/>
        <v>0</v>
      </c>
      <c r="J35" s="13">
        <f t="shared" si="2"/>
        <v>99622.74339737781</v>
      </c>
      <c r="K35" s="13">
        <f t="shared" si="3"/>
        <v>5830950.2200810937</v>
      </c>
      <c r="L35" s="20">
        <f t="shared" si="5"/>
        <v>58.53031166610667</v>
      </c>
    </row>
    <row r="36" spans="1:12" x14ac:dyDescent="0.2">
      <c r="A36" s="16">
        <v>27</v>
      </c>
      <c r="B36" s="5">
        <v>1</v>
      </c>
      <c r="C36" s="5">
        <v>1948</v>
      </c>
      <c r="D36" s="5">
        <v>1814</v>
      </c>
      <c r="E36" s="17">
        <v>0.5</v>
      </c>
      <c r="F36" s="18">
        <f t="shared" si="0"/>
        <v>5.3163211057947904E-4</v>
      </c>
      <c r="G36" s="18">
        <f t="shared" si="1"/>
        <v>5.3149083178315182E-4</v>
      </c>
      <c r="H36" s="13">
        <f t="shared" si="6"/>
        <v>99622.74339737781</v>
      </c>
      <c r="I36" s="13">
        <f t="shared" si="4"/>
        <v>52.948574752791828</v>
      </c>
      <c r="J36" s="13">
        <f t="shared" si="2"/>
        <v>99596.269110001405</v>
      </c>
      <c r="K36" s="13">
        <f t="shared" si="3"/>
        <v>5731327.4766837163</v>
      </c>
      <c r="L36" s="20">
        <f t="shared" si="5"/>
        <v>57.530311666106677</v>
      </c>
    </row>
    <row r="37" spans="1:12" x14ac:dyDescent="0.2">
      <c r="A37" s="16">
        <v>28</v>
      </c>
      <c r="B37" s="5">
        <v>0</v>
      </c>
      <c r="C37" s="5">
        <v>2007</v>
      </c>
      <c r="D37" s="5">
        <v>1982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99569.794822625016</v>
      </c>
      <c r="I37" s="13">
        <f t="shared" si="4"/>
        <v>0</v>
      </c>
      <c r="J37" s="13">
        <f t="shared" si="2"/>
        <v>99569.794822625016</v>
      </c>
      <c r="K37" s="13">
        <f t="shared" si="3"/>
        <v>5631731.2075737147</v>
      </c>
      <c r="L37" s="20">
        <f t="shared" si="5"/>
        <v>56.560638872523107</v>
      </c>
    </row>
    <row r="38" spans="1:12" x14ac:dyDescent="0.2">
      <c r="A38" s="16">
        <v>29</v>
      </c>
      <c r="B38" s="5">
        <v>1</v>
      </c>
      <c r="C38" s="5">
        <v>2216</v>
      </c>
      <c r="D38" s="5">
        <v>2048</v>
      </c>
      <c r="E38" s="17">
        <v>0.5</v>
      </c>
      <c r="F38" s="18">
        <f t="shared" si="0"/>
        <v>4.6904315196998124E-4</v>
      </c>
      <c r="G38" s="18">
        <f t="shared" si="1"/>
        <v>4.6893317702227438E-4</v>
      </c>
      <c r="H38" s="13">
        <f t="shared" si="6"/>
        <v>99569.794822625016</v>
      </c>
      <c r="I38" s="13">
        <f t="shared" si="4"/>
        <v>46.691580221629557</v>
      </c>
      <c r="J38" s="13">
        <f t="shared" si="2"/>
        <v>99546.449032514211</v>
      </c>
      <c r="K38" s="13">
        <f t="shared" si="3"/>
        <v>5532161.4127510898</v>
      </c>
      <c r="L38" s="20">
        <f t="shared" si="5"/>
        <v>55.560638872523107</v>
      </c>
    </row>
    <row r="39" spans="1:12" x14ac:dyDescent="0.2">
      <c r="A39" s="16">
        <v>30</v>
      </c>
      <c r="B39" s="5">
        <v>1</v>
      </c>
      <c r="C39" s="5">
        <v>2393</v>
      </c>
      <c r="D39" s="5">
        <v>2278</v>
      </c>
      <c r="E39" s="17">
        <v>0.5</v>
      </c>
      <c r="F39" s="18">
        <f t="shared" si="0"/>
        <v>4.2817383857846286E-4</v>
      </c>
      <c r="G39" s="18">
        <f t="shared" si="1"/>
        <v>4.2808219178082189E-4</v>
      </c>
      <c r="H39" s="13">
        <f t="shared" si="6"/>
        <v>99523.103242403391</v>
      </c>
      <c r="I39" s="13">
        <f t="shared" si="4"/>
        <v>42.604068168837067</v>
      </c>
      <c r="J39" s="13">
        <f t="shared" si="2"/>
        <v>99501.801208318982</v>
      </c>
      <c r="K39" s="13">
        <f t="shared" si="3"/>
        <v>5432614.9637185754</v>
      </c>
      <c r="L39" s="20">
        <f t="shared" si="5"/>
        <v>54.586470746261092</v>
      </c>
    </row>
    <row r="40" spans="1:12" x14ac:dyDescent="0.2">
      <c r="A40" s="16">
        <v>31</v>
      </c>
      <c r="B40" s="5">
        <v>0</v>
      </c>
      <c r="C40" s="5">
        <v>2669</v>
      </c>
      <c r="D40" s="5">
        <v>2408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99480.499174234559</v>
      </c>
      <c r="I40" s="13">
        <f t="shared" si="4"/>
        <v>0</v>
      </c>
      <c r="J40" s="13">
        <f t="shared" si="2"/>
        <v>99480.499174234559</v>
      </c>
      <c r="K40" s="13">
        <f t="shared" si="3"/>
        <v>5333113.1625102563</v>
      </c>
      <c r="L40" s="20">
        <f t="shared" si="5"/>
        <v>53.609634117030367</v>
      </c>
    </row>
    <row r="41" spans="1:12" x14ac:dyDescent="0.2">
      <c r="A41" s="16">
        <v>32</v>
      </c>
      <c r="B41" s="5">
        <v>2</v>
      </c>
      <c r="C41" s="5">
        <v>2966</v>
      </c>
      <c r="D41" s="5">
        <v>2739</v>
      </c>
      <c r="E41" s="17">
        <v>0.5</v>
      </c>
      <c r="F41" s="18">
        <f t="shared" si="0"/>
        <v>7.0113935144609991E-4</v>
      </c>
      <c r="G41" s="18">
        <f t="shared" si="1"/>
        <v>7.0089363939022248E-4</v>
      </c>
      <c r="H41" s="13">
        <f t="shared" si="6"/>
        <v>99480.499174234559</v>
      </c>
      <c r="I41" s="13">
        <f t="shared" si="4"/>
        <v>69.725249114585282</v>
      </c>
      <c r="J41" s="13">
        <f t="shared" si="2"/>
        <v>99445.636549677263</v>
      </c>
      <c r="K41" s="13">
        <f t="shared" si="3"/>
        <v>5233632.6633360218</v>
      </c>
      <c r="L41" s="20">
        <f t="shared" si="5"/>
        <v>52.609634117030367</v>
      </c>
    </row>
    <row r="42" spans="1:12" x14ac:dyDescent="0.2">
      <c r="A42" s="16">
        <v>33</v>
      </c>
      <c r="B42" s="5">
        <v>0</v>
      </c>
      <c r="C42" s="5">
        <v>3175</v>
      </c>
      <c r="D42" s="5">
        <v>2995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99410.773925119967</v>
      </c>
      <c r="I42" s="13">
        <f t="shared" si="4"/>
        <v>0</v>
      </c>
      <c r="J42" s="13">
        <f t="shared" si="2"/>
        <v>99410.773925119967</v>
      </c>
      <c r="K42" s="13">
        <f t="shared" si="3"/>
        <v>5134187.0267863441</v>
      </c>
      <c r="L42" s="20">
        <f t="shared" si="5"/>
        <v>51.64618304504512</v>
      </c>
    </row>
    <row r="43" spans="1:12" x14ac:dyDescent="0.2">
      <c r="A43" s="16">
        <v>34</v>
      </c>
      <c r="B43" s="5">
        <v>3</v>
      </c>
      <c r="C43" s="5">
        <v>3294</v>
      </c>
      <c r="D43" s="5">
        <v>3232</v>
      </c>
      <c r="E43" s="17">
        <v>0.5</v>
      </c>
      <c r="F43" s="18">
        <f t="shared" si="0"/>
        <v>9.1939932577382772E-4</v>
      </c>
      <c r="G43" s="18">
        <f t="shared" si="1"/>
        <v>9.1897687241537752E-4</v>
      </c>
      <c r="H43" s="13">
        <f t="shared" si="6"/>
        <v>99410.773925119967</v>
      </c>
      <c r="I43" s="13">
        <f t="shared" si="4"/>
        <v>91.356202106098905</v>
      </c>
      <c r="J43" s="13">
        <f t="shared" si="2"/>
        <v>99365.095824066928</v>
      </c>
      <c r="K43" s="13">
        <f t="shared" si="3"/>
        <v>5034776.2528612241</v>
      </c>
      <c r="L43" s="20">
        <f t="shared" si="5"/>
        <v>50.64618304504512</v>
      </c>
    </row>
    <row r="44" spans="1:12" x14ac:dyDescent="0.2">
      <c r="A44" s="16">
        <v>35</v>
      </c>
      <c r="B44" s="5">
        <v>2</v>
      </c>
      <c r="C44" s="5">
        <v>3488</v>
      </c>
      <c r="D44" s="5">
        <v>3299</v>
      </c>
      <c r="E44" s="17">
        <v>0.5</v>
      </c>
      <c r="F44" s="18">
        <f t="shared" si="0"/>
        <v>5.8936201561809337E-4</v>
      </c>
      <c r="G44" s="18">
        <f t="shared" si="1"/>
        <v>5.8918839298865804E-4</v>
      </c>
      <c r="H44" s="13">
        <f t="shared" si="6"/>
        <v>99319.417723013874</v>
      </c>
      <c r="I44" s="13">
        <f t="shared" si="4"/>
        <v>58.51784812079179</v>
      </c>
      <c r="J44" s="13">
        <f t="shared" si="2"/>
        <v>99290.158798953475</v>
      </c>
      <c r="K44" s="13">
        <f t="shared" si="3"/>
        <v>4935411.1570371576</v>
      </c>
      <c r="L44" s="20">
        <f t="shared" si="5"/>
        <v>49.692308615836204</v>
      </c>
    </row>
    <row r="45" spans="1:12" x14ac:dyDescent="0.2">
      <c r="A45" s="16">
        <v>36</v>
      </c>
      <c r="B45" s="5">
        <v>1</v>
      </c>
      <c r="C45" s="5">
        <v>3615</v>
      </c>
      <c r="D45" s="5">
        <v>3512</v>
      </c>
      <c r="E45" s="17">
        <v>0.5</v>
      </c>
      <c r="F45" s="18">
        <f t="shared" si="0"/>
        <v>2.8062298302230951E-4</v>
      </c>
      <c r="G45" s="18">
        <f t="shared" si="1"/>
        <v>2.8058361391694727E-4</v>
      </c>
      <c r="H45" s="13">
        <f t="shared" si="6"/>
        <v>99260.899874893075</v>
      </c>
      <c r="I45" s="13">
        <f t="shared" si="4"/>
        <v>27.85098200754576</v>
      </c>
      <c r="J45" s="13">
        <f t="shared" si="2"/>
        <v>99246.974383889305</v>
      </c>
      <c r="K45" s="13">
        <f t="shared" si="3"/>
        <v>4836120.998238204</v>
      </c>
      <c r="L45" s="20">
        <f t="shared" si="5"/>
        <v>48.721309239928082</v>
      </c>
    </row>
    <row r="46" spans="1:12" x14ac:dyDescent="0.2">
      <c r="A46" s="16">
        <v>37</v>
      </c>
      <c r="B46" s="5">
        <v>1</v>
      </c>
      <c r="C46" s="5">
        <v>3617</v>
      </c>
      <c r="D46" s="5">
        <v>3642</v>
      </c>
      <c r="E46" s="17">
        <v>0.5</v>
      </c>
      <c r="F46" s="18">
        <f t="shared" si="0"/>
        <v>2.7552004408320705E-4</v>
      </c>
      <c r="G46" s="18">
        <f t="shared" si="1"/>
        <v>2.7548209366391182E-4</v>
      </c>
      <c r="H46" s="13">
        <f t="shared" si="6"/>
        <v>99233.048892885534</v>
      </c>
      <c r="I46" s="13">
        <f t="shared" si="4"/>
        <v>27.336928069665433</v>
      </c>
      <c r="J46" s="13">
        <f t="shared" si="2"/>
        <v>99219.380428850709</v>
      </c>
      <c r="K46" s="13">
        <f t="shared" si="3"/>
        <v>4736874.0238543143</v>
      </c>
      <c r="L46" s="20">
        <f t="shared" si="5"/>
        <v>47.73484314653485</v>
      </c>
    </row>
    <row r="47" spans="1:12" x14ac:dyDescent="0.2">
      <c r="A47" s="16">
        <v>38</v>
      </c>
      <c r="B47" s="5">
        <v>1</v>
      </c>
      <c r="C47" s="5">
        <v>3610</v>
      </c>
      <c r="D47" s="5">
        <v>3634</v>
      </c>
      <c r="E47" s="17">
        <v>0.5</v>
      </c>
      <c r="F47" s="18">
        <f t="shared" si="0"/>
        <v>2.7609055770292659E-4</v>
      </c>
      <c r="G47" s="18">
        <f t="shared" si="1"/>
        <v>2.7605244996549346E-4</v>
      </c>
      <c r="H47" s="13">
        <f t="shared" si="6"/>
        <v>99205.71196481587</v>
      </c>
      <c r="I47" s="13">
        <f t="shared" si="4"/>
        <v>27.385979838458489</v>
      </c>
      <c r="J47" s="13">
        <f t="shared" si="2"/>
        <v>99192.018974896637</v>
      </c>
      <c r="K47" s="13">
        <f t="shared" si="3"/>
        <v>4637654.6434254637</v>
      </c>
      <c r="L47" s="20">
        <f t="shared" si="5"/>
        <v>46.747859085676907</v>
      </c>
    </row>
    <row r="48" spans="1:12" x14ac:dyDescent="0.2">
      <c r="A48" s="16">
        <v>39</v>
      </c>
      <c r="B48" s="5">
        <v>1</v>
      </c>
      <c r="C48" s="5">
        <v>3473</v>
      </c>
      <c r="D48" s="5">
        <v>3646</v>
      </c>
      <c r="E48" s="17">
        <v>0.5</v>
      </c>
      <c r="F48" s="18">
        <f t="shared" si="0"/>
        <v>2.8093833403567916E-4</v>
      </c>
      <c r="G48" s="18">
        <f t="shared" si="1"/>
        <v>2.8089887640449435E-4</v>
      </c>
      <c r="H48" s="13">
        <f t="shared" si="6"/>
        <v>99178.325984977404</v>
      </c>
      <c r="I48" s="13">
        <f t="shared" si="4"/>
        <v>27.85908033285882</v>
      </c>
      <c r="J48" s="13">
        <f t="shared" si="2"/>
        <v>99164.396444810976</v>
      </c>
      <c r="K48" s="13">
        <f t="shared" si="3"/>
        <v>4538462.6244505672</v>
      </c>
      <c r="L48" s="20">
        <f t="shared" si="5"/>
        <v>45.760629445772359</v>
      </c>
    </row>
    <row r="49" spans="1:12" x14ac:dyDescent="0.2">
      <c r="A49" s="16">
        <v>40</v>
      </c>
      <c r="B49" s="5">
        <v>3</v>
      </c>
      <c r="C49" s="5">
        <v>3517</v>
      </c>
      <c r="D49" s="5">
        <v>3503</v>
      </c>
      <c r="E49" s="17">
        <v>0.5</v>
      </c>
      <c r="F49" s="18">
        <f t="shared" si="0"/>
        <v>8.547008547008547E-4</v>
      </c>
      <c r="G49" s="18">
        <f t="shared" si="1"/>
        <v>8.5433575395130288E-4</v>
      </c>
      <c r="H49" s="13">
        <f t="shared" si="6"/>
        <v>99150.466904644549</v>
      </c>
      <c r="I49" s="13">
        <f t="shared" si="4"/>
        <v>84.707788897603209</v>
      </c>
      <c r="J49" s="13">
        <f t="shared" si="2"/>
        <v>99108.113010195739</v>
      </c>
      <c r="K49" s="13">
        <f t="shared" si="3"/>
        <v>4439298.2280057566</v>
      </c>
      <c r="L49" s="20">
        <f t="shared" si="5"/>
        <v>44.77334667798528</v>
      </c>
    </row>
    <row r="50" spans="1:12" x14ac:dyDescent="0.2">
      <c r="A50" s="16">
        <v>41</v>
      </c>
      <c r="B50" s="5">
        <v>0</v>
      </c>
      <c r="C50" s="5">
        <v>3416</v>
      </c>
      <c r="D50" s="5">
        <v>3557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99065.759115746943</v>
      </c>
      <c r="I50" s="13">
        <f t="shared" si="4"/>
        <v>0</v>
      </c>
      <c r="J50" s="13">
        <f t="shared" si="2"/>
        <v>99065.759115746943</v>
      </c>
      <c r="K50" s="13">
        <f t="shared" si="3"/>
        <v>4340190.1149955606</v>
      </c>
      <c r="L50" s="20">
        <f t="shared" si="5"/>
        <v>43.811203323284971</v>
      </c>
    </row>
    <row r="51" spans="1:12" x14ac:dyDescent="0.2">
      <c r="A51" s="16">
        <v>42</v>
      </c>
      <c r="B51" s="5">
        <v>1</v>
      </c>
      <c r="C51" s="5">
        <v>3420</v>
      </c>
      <c r="D51" s="5">
        <v>3424</v>
      </c>
      <c r="E51" s="17">
        <v>0.5</v>
      </c>
      <c r="F51" s="18">
        <f t="shared" si="0"/>
        <v>2.9222676797194621E-4</v>
      </c>
      <c r="G51" s="18">
        <f t="shared" si="1"/>
        <v>2.9218407596785974E-4</v>
      </c>
      <c r="H51" s="13">
        <f t="shared" si="6"/>
        <v>99065.759115746943</v>
      </c>
      <c r="I51" s="13">
        <f t="shared" si="4"/>
        <v>28.945437287289099</v>
      </c>
      <c r="J51" s="13">
        <f t="shared" si="2"/>
        <v>99051.286397103308</v>
      </c>
      <c r="K51" s="13">
        <f t="shared" si="3"/>
        <v>4241124.3558798134</v>
      </c>
      <c r="L51" s="20">
        <f t="shared" si="5"/>
        <v>42.811203323284964</v>
      </c>
    </row>
    <row r="52" spans="1:12" x14ac:dyDescent="0.2">
      <c r="A52" s="16">
        <v>43</v>
      </c>
      <c r="B52" s="5">
        <v>4</v>
      </c>
      <c r="C52" s="5">
        <v>3216</v>
      </c>
      <c r="D52" s="5">
        <v>3415</v>
      </c>
      <c r="E52" s="17">
        <v>0.5</v>
      </c>
      <c r="F52" s="18">
        <f t="shared" si="0"/>
        <v>1.2064545317448348E-3</v>
      </c>
      <c r="G52" s="18">
        <f t="shared" si="1"/>
        <v>1.2057272042200451E-3</v>
      </c>
      <c r="H52" s="13">
        <f t="shared" si="6"/>
        <v>99036.813678459657</v>
      </c>
      <c r="I52" s="13">
        <f t="shared" si="4"/>
        <v>119.41138047139069</v>
      </c>
      <c r="J52" s="13">
        <f t="shared" si="2"/>
        <v>98977.107988223972</v>
      </c>
      <c r="K52" s="13">
        <f t="shared" si="3"/>
        <v>4142073.0694827097</v>
      </c>
      <c r="L52" s="20">
        <f t="shared" si="5"/>
        <v>41.823569596359135</v>
      </c>
    </row>
    <row r="53" spans="1:12" x14ac:dyDescent="0.2">
      <c r="A53" s="16">
        <v>44</v>
      </c>
      <c r="B53" s="5">
        <v>1</v>
      </c>
      <c r="C53" s="5">
        <v>3159</v>
      </c>
      <c r="D53" s="5">
        <v>3233</v>
      </c>
      <c r="E53" s="17">
        <v>0.5</v>
      </c>
      <c r="F53" s="18">
        <f t="shared" si="0"/>
        <v>3.1289111389236547E-4</v>
      </c>
      <c r="G53" s="18">
        <f t="shared" si="1"/>
        <v>3.1284217112466757E-4</v>
      </c>
      <c r="H53" s="13">
        <f t="shared" si="6"/>
        <v>98917.402297988272</v>
      </c>
      <c r="I53" s="13">
        <f t="shared" si="4"/>
        <v>30.945534896914833</v>
      </c>
      <c r="J53" s="13">
        <f t="shared" si="2"/>
        <v>98901.929530539812</v>
      </c>
      <c r="K53" s="13">
        <f t="shared" si="3"/>
        <v>4043095.9614944858</v>
      </c>
      <c r="L53" s="20">
        <f t="shared" si="5"/>
        <v>40.873454696218928</v>
      </c>
    </row>
    <row r="54" spans="1:12" x14ac:dyDescent="0.2">
      <c r="A54" s="16">
        <v>45</v>
      </c>
      <c r="B54" s="5">
        <v>3</v>
      </c>
      <c r="C54" s="5">
        <v>3134</v>
      </c>
      <c r="D54" s="5">
        <v>3170</v>
      </c>
      <c r="E54" s="17">
        <v>0.5</v>
      </c>
      <c r="F54" s="18">
        <f t="shared" si="0"/>
        <v>9.5177664974619293E-4</v>
      </c>
      <c r="G54" s="18">
        <f t="shared" si="1"/>
        <v>9.5132392579673388E-4</v>
      </c>
      <c r="H54" s="13">
        <f t="shared" si="6"/>
        <v>98886.456763091352</v>
      </c>
      <c r="I54" s="13">
        <f t="shared" si="4"/>
        <v>94.073052255993048</v>
      </c>
      <c r="J54" s="13">
        <f t="shared" si="2"/>
        <v>98839.420236963357</v>
      </c>
      <c r="K54" s="13">
        <f t="shared" si="3"/>
        <v>3944194.0319639458</v>
      </c>
      <c r="L54" s="20">
        <f t="shared" si="5"/>
        <v>39.886089168037493</v>
      </c>
    </row>
    <row r="55" spans="1:12" x14ac:dyDescent="0.2">
      <c r="A55" s="16">
        <v>46</v>
      </c>
      <c r="B55" s="5">
        <v>3</v>
      </c>
      <c r="C55" s="5">
        <v>2853</v>
      </c>
      <c r="D55" s="5">
        <v>3162</v>
      </c>
      <c r="E55" s="17">
        <v>0.5</v>
      </c>
      <c r="F55" s="18">
        <f t="shared" si="0"/>
        <v>9.9750623441396502E-4</v>
      </c>
      <c r="G55" s="18">
        <f t="shared" si="1"/>
        <v>9.9700897308075765E-4</v>
      </c>
      <c r="H55" s="13">
        <f t="shared" si="6"/>
        <v>98792.383710835362</v>
      </c>
      <c r="I55" s="13">
        <f t="shared" si="4"/>
        <v>98.496893031740129</v>
      </c>
      <c r="J55" s="13">
        <f t="shared" si="2"/>
        <v>98743.135264319484</v>
      </c>
      <c r="K55" s="13">
        <f t="shared" si="3"/>
        <v>3845354.6117269825</v>
      </c>
      <c r="L55" s="20">
        <f t="shared" si="5"/>
        <v>38.923593776037528</v>
      </c>
    </row>
    <row r="56" spans="1:12" x14ac:dyDescent="0.2">
      <c r="A56" s="16">
        <v>47</v>
      </c>
      <c r="B56" s="5">
        <v>2</v>
      </c>
      <c r="C56" s="5">
        <v>2682</v>
      </c>
      <c r="D56" s="5">
        <v>2869</v>
      </c>
      <c r="E56" s="17">
        <v>0.5</v>
      </c>
      <c r="F56" s="18">
        <f t="shared" si="0"/>
        <v>7.2059088452531075E-4</v>
      </c>
      <c r="G56" s="18">
        <f t="shared" si="1"/>
        <v>7.2033135242211422E-4</v>
      </c>
      <c r="H56" s="13">
        <f t="shared" si="6"/>
        <v>98693.886817803621</v>
      </c>
      <c r="I56" s="13">
        <f t="shared" si="4"/>
        <v>71.092300967263554</v>
      </c>
      <c r="J56" s="13">
        <f t="shared" si="2"/>
        <v>98658.340667319979</v>
      </c>
      <c r="K56" s="13">
        <f t="shared" si="3"/>
        <v>3746611.4764626632</v>
      </c>
      <c r="L56" s="20">
        <f t="shared" si="5"/>
        <v>37.961940676013612</v>
      </c>
    </row>
    <row r="57" spans="1:12" x14ac:dyDescent="0.2">
      <c r="A57" s="16">
        <v>48</v>
      </c>
      <c r="B57" s="5">
        <v>3</v>
      </c>
      <c r="C57" s="5">
        <v>2561</v>
      </c>
      <c r="D57" s="5">
        <v>2681</v>
      </c>
      <c r="E57" s="17">
        <v>0.5</v>
      </c>
      <c r="F57" s="18">
        <f t="shared" si="0"/>
        <v>1.1446012972148034E-3</v>
      </c>
      <c r="G57" s="18">
        <f t="shared" si="1"/>
        <v>1.1439466158245947E-3</v>
      </c>
      <c r="H57" s="13">
        <f t="shared" si="6"/>
        <v>98622.794516836351</v>
      </c>
      <c r="I57" s="13">
        <f t="shared" si="4"/>
        <v>112.81921203069935</v>
      </c>
      <c r="J57" s="13">
        <f t="shared" si="2"/>
        <v>98566.384910821012</v>
      </c>
      <c r="K57" s="13">
        <f t="shared" si="3"/>
        <v>3647953.1357953432</v>
      </c>
      <c r="L57" s="20">
        <f t="shared" si="5"/>
        <v>36.988945138566159</v>
      </c>
    </row>
    <row r="58" spans="1:12" x14ac:dyDescent="0.2">
      <c r="A58" s="16">
        <v>49</v>
      </c>
      <c r="B58" s="5">
        <v>3</v>
      </c>
      <c r="C58" s="5">
        <v>2535</v>
      </c>
      <c r="D58" s="5">
        <v>2574</v>
      </c>
      <c r="E58" s="17">
        <v>0.5</v>
      </c>
      <c r="F58" s="18">
        <f t="shared" si="0"/>
        <v>1.1743981209630064E-3</v>
      </c>
      <c r="G58" s="18">
        <f t="shared" si="1"/>
        <v>1.1737089201877935E-3</v>
      </c>
      <c r="H58" s="13">
        <f t="shared" si="6"/>
        <v>98509.975304805659</v>
      </c>
      <c r="I58" s="13">
        <f t="shared" si="4"/>
        <v>115.62203674272965</v>
      </c>
      <c r="J58" s="13">
        <f t="shared" si="2"/>
        <v>98452.164286434287</v>
      </c>
      <c r="K58" s="13">
        <f t="shared" si="3"/>
        <v>3549386.7508845222</v>
      </c>
      <c r="L58" s="20">
        <f t="shared" si="5"/>
        <v>36.03073434849771</v>
      </c>
    </row>
    <row r="59" spans="1:12" x14ac:dyDescent="0.2">
      <c r="A59" s="16">
        <v>50</v>
      </c>
      <c r="B59" s="5">
        <v>2</v>
      </c>
      <c r="C59" s="5">
        <v>2285</v>
      </c>
      <c r="D59" s="5">
        <v>2535</v>
      </c>
      <c r="E59" s="17">
        <v>0.5</v>
      </c>
      <c r="F59" s="18">
        <f t="shared" si="0"/>
        <v>8.2987551867219915E-4</v>
      </c>
      <c r="G59" s="18">
        <f t="shared" si="1"/>
        <v>8.2953131480713392E-4</v>
      </c>
      <c r="H59" s="13">
        <f t="shared" si="6"/>
        <v>98394.353268062929</v>
      </c>
      <c r="I59" s="13">
        <f t="shared" si="4"/>
        <v>81.62119723605386</v>
      </c>
      <c r="J59" s="13">
        <f t="shared" si="2"/>
        <v>98353.542669444912</v>
      </c>
      <c r="K59" s="13">
        <f t="shared" si="3"/>
        <v>3450934.586598088</v>
      </c>
      <c r="L59" s="20">
        <f t="shared" si="5"/>
        <v>35.072486092738011</v>
      </c>
    </row>
    <row r="60" spans="1:12" x14ac:dyDescent="0.2">
      <c r="A60" s="16">
        <v>51</v>
      </c>
      <c r="B60" s="5">
        <v>3</v>
      </c>
      <c r="C60" s="5">
        <v>2234</v>
      </c>
      <c r="D60" s="5">
        <v>2285</v>
      </c>
      <c r="E60" s="17">
        <v>0.5</v>
      </c>
      <c r="F60" s="18">
        <f t="shared" si="0"/>
        <v>1.3277273733126797E-3</v>
      </c>
      <c r="G60" s="18">
        <f t="shared" si="1"/>
        <v>1.3268465280849183E-3</v>
      </c>
      <c r="H60" s="13">
        <f t="shared" si="6"/>
        <v>98312.732070826882</v>
      </c>
      <c r="I60" s="13">
        <f t="shared" si="4"/>
        <v>130.44590721471945</v>
      </c>
      <c r="J60" s="13">
        <f t="shared" si="2"/>
        <v>98247.509117219524</v>
      </c>
      <c r="K60" s="13">
        <f t="shared" si="3"/>
        <v>3352581.0439286432</v>
      </c>
      <c r="L60" s="20">
        <f t="shared" si="5"/>
        <v>34.101188862428948</v>
      </c>
    </row>
    <row r="61" spans="1:12" x14ac:dyDescent="0.2">
      <c r="A61" s="16">
        <v>52</v>
      </c>
      <c r="B61" s="5">
        <v>5</v>
      </c>
      <c r="C61" s="5">
        <v>2040</v>
      </c>
      <c r="D61" s="5">
        <v>2228</v>
      </c>
      <c r="E61" s="17">
        <v>0.5</v>
      </c>
      <c r="F61" s="18">
        <f t="shared" si="0"/>
        <v>2.3430178069353325E-3</v>
      </c>
      <c r="G61" s="18">
        <f t="shared" si="1"/>
        <v>2.3402761525860051E-3</v>
      </c>
      <c r="H61" s="13">
        <f t="shared" si="6"/>
        <v>98182.286163612167</v>
      </c>
      <c r="I61" s="13">
        <f t="shared" si="4"/>
        <v>229.77366291507644</v>
      </c>
      <c r="J61" s="13">
        <f t="shared" si="2"/>
        <v>98067.39933215463</v>
      </c>
      <c r="K61" s="13">
        <f t="shared" si="3"/>
        <v>3254333.5348114236</v>
      </c>
      <c r="L61" s="20">
        <f t="shared" si="5"/>
        <v>33.145831717427747</v>
      </c>
    </row>
    <row r="62" spans="1:12" x14ac:dyDescent="0.2">
      <c r="A62" s="16">
        <v>53</v>
      </c>
      <c r="B62" s="5">
        <v>5</v>
      </c>
      <c r="C62" s="5">
        <v>1905</v>
      </c>
      <c r="D62" s="5">
        <v>2017</v>
      </c>
      <c r="E62" s="17">
        <v>0.5</v>
      </c>
      <c r="F62" s="18">
        <f t="shared" si="0"/>
        <v>2.5497195308516064E-3</v>
      </c>
      <c r="G62" s="18">
        <f t="shared" si="1"/>
        <v>2.5464731347084289E-3</v>
      </c>
      <c r="H62" s="13">
        <f t="shared" si="6"/>
        <v>97952.512500697092</v>
      </c>
      <c r="I62" s="13">
        <f t="shared" si="4"/>
        <v>249.43344156021669</v>
      </c>
      <c r="J62" s="13">
        <f t="shared" si="2"/>
        <v>97827.795779916982</v>
      </c>
      <c r="K62" s="13">
        <f t="shared" si="3"/>
        <v>3156266.1354792691</v>
      </c>
      <c r="L62" s="20">
        <f t="shared" si="5"/>
        <v>32.22241119600487</v>
      </c>
    </row>
    <row r="63" spans="1:12" x14ac:dyDescent="0.2">
      <c r="A63" s="16">
        <v>54</v>
      </c>
      <c r="B63" s="5">
        <v>4</v>
      </c>
      <c r="C63" s="5">
        <v>1797</v>
      </c>
      <c r="D63" s="5">
        <v>1881</v>
      </c>
      <c r="E63" s="17">
        <v>0.5</v>
      </c>
      <c r="F63" s="18">
        <f t="shared" si="0"/>
        <v>2.1750951604132679E-3</v>
      </c>
      <c r="G63" s="18">
        <f t="shared" si="1"/>
        <v>2.1727322107550242E-3</v>
      </c>
      <c r="H63" s="13">
        <f t="shared" si="6"/>
        <v>97703.079059136871</v>
      </c>
      <c r="I63" s="13">
        <f t="shared" si="4"/>
        <v>212.28262696173138</v>
      </c>
      <c r="J63" s="13">
        <f t="shared" si="2"/>
        <v>97596.937745656003</v>
      </c>
      <c r="K63" s="13">
        <f t="shared" si="3"/>
        <v>3058438.3396993522</v>
      </c>
      <c r="L63" s="20">
        <f t="shared" si="5"/>
        <v>31.303397693824646</v>
      </c>
    </row>
    <row r="64" spans="1:12" x14ac:dyDescent="0.2">
      <c r="A64" s="16">
        <v>55</v>
      </c>
      <c r="B64" s="5">
        <v>4</v>
      </c>
      <c r="C64" s="5">
        <v>1536</v>
      </c>
      <c r="D64" s="5">
        <v>1809</v>
      </c>
      <c r="E64" s="17">
        <v>0.5</v>
      </c>
      <c r="F64" s="18">
        <f t="shared" si="0"/>
        <v>2.391629297458894E-3</v>
      </c>
      <c r="G64" s="18">
        <f t="shared" si="1"/>
        <v>2.3887727679904451E-3</v>
      </c>
      <c r="H64" s="13">
        <f t="shared" si="6"/>
        <v>97490.796432175135</v>
      </c>
      <c r="I64" s="13">
        <f t="shared" si="4"/>
        <v>232.88335964688</v>
      </c>
      <c r="J64" s="13">
        <f t="shared" si="2"/>
        <v>97374.354752351705</v>
      </c>
      <c r="K64" s="13">
        <f t="shared" si="3"/>
        <v>2960841.4019536963</v>
      </c>
      <c r="L64" s="20">
        <f t="shared" si="5"/>
        <v>30.370470960441576</v>
      </c>
    </row>
    <row r="65" spans="1:12" x14ac:dyDescent="0.2">
      <c r="A65" s="16">
        <v>56</v>
      </c>
      <c r="B65" s="5">
        <v>7</v>
      </c>
      <c r="C65" s="5">
        <v>1557</v>
      </c>
      <c r="D65" s="5">
        <v>1536</v>
      </c>
      <c r="E65" s="17">
        <v>0.5</v>
      </c>
      <c r="F65" s="18">
        <f t="shared" si="0"/>
        <v>4.5263498221791145E-3</v>
      </c>
      <c r="G65" s="18">
        <f t="shared" si="1"/>
        <v>4.5161290322580649E-3</v>
      </c>
      <c r="H65" s="13">
        <f t="shared" si="6"/>
        <v>97257.913072528259</v>
      </c>
      <c r="I65" s="13">
        <f t="shared" si="4"/>
        <v>439.22928484367606</v>
      </c>
      <c r="J65" s="13">
        <f t="shared" si="2"/>
        <v>97038.298430106413</v>
      </c>
      <c r="K65" s="13">
        <f t="shared" si="3"/>
        <v>2863467.0472013447</v>
      </c>
      <c r="L65" s="20">
        <f t="shared" si="5"/>
        <v>29.441995584112195</v>
      </c>
    </row>
    <row r="66" spans="1:12" x14ac:dyDescent="0.2">
      <c r="A66" s="16">
        <v>57</v>
      </c>
      <c r="B66" s="5">
        <v>3</v>
      </c>
      <c r="C66" s="5">
        <v>1440</v>
      </c>
      <c r="D66" s="5">
        <v>1554</v>
      </c>
      <c r="E66" s="17">
        <v>0.5</v>
      </c>
      <c r="F66" s="18">
        <f t="shared" si="0"/>
        <v>2.004008016032064E-3</v>
      </c>
      <c r="G66" s="18">
        <f t="shared" si="1"/>
        <v>2.0020020020020016E-3</v>
      </c>
      <c r="H66" s="13">
        <f t="shared" si="6"/>
        <v>96818.683787684582</v>
      </c>
      <c r="I66" s="13">
        <f t="shared" si="4"/>
        <v>193.83119877414327</v>
      </c>
      <c r="J66" s="13">
        <f t="shared" si="2"/>
        <v>96721.768188297501</v>
      </c>
      <c r="K66" s="13">
        <f t="shared" si="3"/>
        <v>2766428.7487712381</v>
      </c>
      <c r="L66" s="20">
        <f t="shared" si="5"/>
        <v>28.573294332711537</v>
      </c>
    </row>
    <row r="67" spans="1:12" x14ac:dyDescent="0.2">
      <c r="A67" s="16">
        <v>58</v>
      </c>
      <c r="B67" s="5">
        <v>6</v>
      </c>
      <c r="C67" s="5">
        <v>1429</v>
      </c>
      <c r="D67" s="5">
        <v>1425</v>
      </c>
      <c r="E67" s="17">
        <v>0.5</v>
      </c>
      <c r="F67" s="18">
        <f t="shared" si="0"/>
        <v>4.2046250875963564E-3</v>
      </c>
      <c r="G67" s="18">
        <f t="shared" si="1"/>
        <v>4.1958041958041958E-3</v>
      </c>
      <c r="H67" s="13">
        <f t="shared" si="6"/>
        <v>96624.852588910435</v>
      </c>
      <c r="I67" s="13">
        <f t="shared" si="4"/>
        <v>405.41896191151233</v>
      </c>
      <c r="J67" s="13">
        <f t="shared" si="2"/>
        <v>96422.143107954689</v>
      </c>
      <c r="K67" s="13">
        <f t="shared" si="3"/>
        <v>2669706.9805829409</v>
      </c>
      <c r="L67" s="20">
        <f t="shared" si="5"/>
        <v>27.629609867982776</v>
      </c>
    </row>
    <row r="68" spans="1:12" x14ac:dyDescent="0.2">
      <c r="A68" s="16">
        <v>59</v>
      </c>
      <c r="B68" s="5">
        <v>7</v>
      </c>
      <c r="C68" s="5">
        <v>1461</v>
      </c>
      <c r="D68" s="5">
        <v>1415</v>
      </c>
      <c r="E68" s="17">
        <v>0.5</v>
      </c>
      <c r="F68" s="18">
        <f t="shared" si="0"/>
        <v>4.8678720445062586E-3</v>
      </c>
      <c r="G68" s="18">
        <f t="shared" si="1"/>
        <v>4.8560527228581332E-3</v>
      </c>
      <c r="H68" s="13">
        <f t="shared" si="6"/>
        <v>96219.433626998929</v>
      </c>
      <c r="I68" s="13">
        <f t="shared" si="4"/>
        <v>467.24664265625557</v>
      </c>
      <c r="J68" s="13">
        <f t="shared" si="2"/>
        <v>95985.810305670791</v>
      </c>
      <c r="K68" s="13">
        <f t="shared" si="3"/>
        <v>2573284.837474986</v>
      </c>
      <c r="L68" s="20">
        <f t="shared" si="5"/>
        <v>26.743920021920903</v>
      </c>
    </row>
    <row r="69" spans="1:12" x14ac:dyDescent="0.2">
      <c r="A69" s="16">
        <v>60</v>
      </c>
      <c r="B69" s="5">
        <v>6</v>
      </c>
      <c r="C69" s="5">
        <v>1429</v>
      </c>
      <c r="D69" s="5">
        <v>1441</v>
      </c>
      <c r="E69" s="17">
        <v>0.5</v>
      </c>
      <c r="F69" s="18">
        <f t="shared" si="0"/>
        <v>4.181184668989547E-3</v>
      </c>
      <c r="G69" s="18">
        <f t="shared" si="1"/>
        <v>4.172461752433936E-3</v>
      </c>
      <c r="H69" s="13">
        <f t="shared" si="6"/>
        <v>95752.186984342668</v>
      </c>
      <c r="I69" s="13">
        <f t="shared" si="4"/>
        <v>399.52233790407234</v>
      </c>
      <c r="J69" s="13">
        <f t="shared" si="2"/>
        <v>95552.425815390641</v>
      </c>
      <c r="K69" s="13">
        <f t="shared" si="3"/>
        <v>2477299.0271693151</v>
      </c>
      <c r="L69" s="20">
        <f t="shared" si="5"/>
        <v>25.871983765492494</v>
      </c>
    </row>
    <row r="70" spans="1:12" x14ac:dyDescent="0.2">
      <c r="A70" s="16">
        <v>61</v>
      </c>
      <c r="B70" s="5">
        <v>5</v>
      </c>
      <c r="C70" s="5">
        <v>1459</v>
      </c>
      <c r="D70" s="5">
        <v>1428</v>
      </c>
      <c r="E70" s="17">
        <v>0.5</v>
      </c>
      <c r="F70" s="18">
        <f t="shared" si="0"/>
        <v>3.4638032559750607E-3</v>
      </c>
      <c r="G70" s="18">
        <f t="shared" si="1"/>
        <v>3.4578146611341635E-3</v>
      </c>
      <c r="H70" s="13">
        <f t="shared" si="6"/>
        <v>95352.664646438599</v>
      </c>
      <c r="I70" s="13">
        <f t="shared" si="4"/>
        <v>329.71184179266464</v>
      </c>
      <c r="J70" s="13">
        <f t="shared" si="2"/>
        <v>95187.808725542258</v>
      </c>
      <c r="K70" s="13">
        <f t="shared" si="3"/>
        <v>2381746.6013539247</v>
      </c>
      <c r="L70" s="20">
        <f t="shared" si="5"/>
        <v>24.978290960040649</v>
      </c>
    </row>
    <row r="71" spans="1:12" x14ac:dyDescent="0.2">
      <c r="A71" s="16">
        <v>62</v>
      </c>
      <c r="B71" s="5">
        <v>9</v>
      </c>
      <c r="C71" s="5">
        <v>1326</v>
      </c>
      <c r="D71" s="5">
        <v>1431</v>
      </c>
      <c r="E71" s="17">
        <v>0.5</v>
      </c>
      <c r="F71" s="18">
        <f t="shared" si="0"/>
        <v>6.5288356909684441E-3</v>
      </c>
      <c r="G71" s="18">
        <f t="shared" si="1"/>
        <v>6.5075921908893716E-3</v>
      </c>
      <c r="H71" s="13">
        <f t="shared" si="6"/>
        <v>95022.952804645931</v>
      </c>
      <c r="I71" s="13">
        <f t="shared" si="4"/>
        <v>618.37062562676317</v>
      </c>
      <c r="J71" s="13">
        <f t="shared" si="2"/>
        <v>94713.76749183255</v>
      </c>
      <c r="K71" s="13">
        <f t="shared" si="3"/>
        <v>2286558.7926283823</v>
      </c>
      <c r="L71" s="20">
        <f t="shared" si="5"/>
        <v>24.063226043177497</v>
      </c>
    </row>
    <row r="72" spans="1:12" x14ac:dyDescent="0.2">
      <c r="A72" s="16">
        <v>63</v>
      </c>
      <c r="B72" s="5">
        <v>2</v>
      </c>
      <c r="C72" s="5">
        <v>1202</v>
      </c>
      <c r="D72" s="5">
        <v>1320</v>
      </c>
      <c r="E72" s="17">
        <v>0.5</v>
      </c>
      <c r="F72" s="18">
        <f t="shared" si="0"/>
        <v>1.5860428231562252E-3</v>
      </c>
      <c r="G72" s="18">
        <f t="shared" si="1"/>
        <v>1.5847860538827259E-3</v>
      </c>
      <c r="H72" s="13">
        <f t="shared" si="6"/>
        <v>94404.582179019169</v>
      </c>
      <c r="I72" s="13">
        <f t="shared" si="4"/>
        <v>149.61106525993529</v>
      </c>
      <c r="J72" s="13">
        <f t="shared" si="2"/>
        <v>94329.776646389204</v>
      </c>
      <c r="K72" s="13">
        <f t="shared" si="3"/>
        <v>2191845.02513655</v>
      </c>
      <c r="L72" s="20">
        <f t="shared" si="5"/>
        <v>23.217570318569493</v>
      </c>
    </row>
    <row r="73" spans="1:12" x14ac:dyDescent="0.2">
      <c r="A73" s="16">
        <v>64</v>
      </c>
      <c r="B73" s="5">
        <v>5</v>
      </c>
      <c r="C73" s="5">
        <v>1277</v>
      </c>
      <c r="D73" s="5">
        <v>1214</v>
      </c>
      <c r="E73" s="17">
        <v>0.5</v>
      </c>
      <c r="F73" s="18">
        <f t="shared" ref="F73:F109" si="7">B73/((C73+D73)/2)</f>
        <v>4.0144520272982738E-3</v>
      </c>
      <c r="G73" s="18">
        <f t="shared" ref="G73:G108" si="8">F73/((1+(1-E73)*F73))</f>
        <v>4.0064102564102561E-3</v>
      </c>
      <c r="H73" s="13">
        <f t="shared" si="6"/>
        <v>94254.971113759239</v>
      </c>
      <c r="I73" s="13">
        <f t="shared" si="4"/>
        <v>377.62408298781742</v>
      </c>
      <c r="J73" s="13">
        <f t="shared" ref="J73:J108" si="9">H74+I73*E73</f>
        <v>94066.15907226532</v>
      </c>
      <c r="K73" s="13">
        <f t="shared" ref="K73:K97" si="10">K74+J73</f>
        <v>2097515.2484901608</v>
      </c>
      <c r="L73" s="20">
        <f t="shared" si="5"/>
        <v>22.253629953995794</v>
      </c>
    </row>
    <row r="74" spans="1:12" x14ac:dyDescent="0.2">
      <c r="A74" s="16">
        <v>65</v>
      </c>
      <c r="B74" s="5">
        <v>1</v>
      </c>
      <c r="C74" s="5">
        <v>1205</v>
      </c>
      <c r="D74" s="5">
        <v>1295</v>
      </c>
      <c r="E74" s="17">
        <v>0.5</v>
      </c>
      <c r="F74" s="18">
        <f t="shared" si="7"/>
        <v>8.0000000000000004E-4</v>
      </c>
      <c r="G74" s="18">
        <f t="shared" si="8"/>
        <v>7.9968012794882058E-4</v>
      </c>
      <c r="H74" s="13">
        <f t="shared" si="6"/>
        <v>93877.347030771416</v>
      </c>
      <c r="I74" s="13">
        <f t="shared" ref="I74:I108" si="11">H74*G74</f>
        <v>75.071848885063119</v>
      </c>
      <c r="J74" s="13">
        <f t="shared" si="9"/>
        <v>93839.811106328882</v>
      </c>
      <c r="K74" s="13">
        <f t="shared" si="10"/>
        <v>2003449.0894178955</v>
      </c>
      <c r="L74" s="20">
        <f t="shared" ref="L74:L108" si="12">K74/H74</f>
        <v>21.341134499265287</v>
      </c>
    </row>
    <row r="75" spans="1:12" x14ac:dyDescent="0.2">
      <c r="A75" s="16">
        <v>66</v>
      </c>
      <c r="B75" s="5">
        <v>11</v>
      </c>
      <c r="C75" s="5">
        <v>1111</v>
      </c>
      <c r="D75" s="5">
        <v>1209</v>
      </c>
      <c r="E75" s="17">
        <v>0.5</v>
      </c>
      <c r="F75" s="18">
        <f t="shared" si="7"/>
        <v>9.482758620689655E-3</v>
      </c>
      <c r="G75" s="18">
        <f t="shared" si="8"/>
        <v>9.4380094380094384E-3</v>
      </c>
      <c r="H75" s="13">
        <f t="shared" ref="H75:H108" si="13">H74-I74</f>
        <v>93802.275181886347</v>
      </c>
      <c r="I75" s="13">
        <f t="shared" si="11"/>
        <v>885.30675847340183</v>
      </c>
      <c r="J75" s="13">
        <f t="shared" si="9"/>
        <v>93359.621802649635</v>
      </c>
      <c r="K75" s="13">
        <f t="shared" si="10"/>
        <v>1909609.2783115667</v>
      </c>
      <c r="L75" s="20">
        <f t="shared" si="12"/>
        <v>20.357814078696475</v>
      </c>
    </row>
    <row r="76" spans="1:12" x14ac:dyDescent="0.2">
      <c r="A76" s="16">
        <v>67</v>
      </c>
      <c r="B76" s="5">
        <v>5</v>
      </c>
      <c r="C76" s="5">
        <v>962</v>
      </c>
      <c r="D76" s="5">
        <v>1118</v>
      </c>
      <c r="E76" s="17">
        <v>0.5</v>
      </c>
      <c r="F76" s="18">
        <f t="shared" si="7"/>
        <v>4.807692307692308E-3</v>
      </c>
      <c r="G76" s="18">
        <f t="shared" si="8"/>
        <v>4.7961630695443642E-3</v>
      </c>
      <c r="H76" s="13">
        <f t="shared" si="13"/>
        <v>92916.968423412938</v>
      </c>
      <c r="I76" s="13">
        <f t="shared" si="11"/>
        <v>445.64493248639297</v>
      </c>
      <c r="J76" s="13">
        <f t="shared" si="9"/>
        <v>92694.145957169734</v>
      </c>
      <c r="K76" s="13">
        <f t="shared" si="10"/>
        <v>1816249.656508917</v>
      </c>
      <c r="L76" s="20">
        <f t="shared" si="12"/>
        <v>19.547018024011034</v>
      </c>
    </row>
    <row r="77" spans="1:12" x14ac:dyDescent="0.2">
      <c r="A77" s="16">
        <v>68</v>
      </c>
      <c r="B77" s="5">
        <v>8</v>
      </c>
      <c r="C77" s="5">
        <v>865</v>
      </c>
      <c r="D77" s="5">
        <v>965</v>
      </c>
      <c r="E77" s="17">
        <v>0.5</v>
      </c>
      <c r="F77" s="18">
        <f t="shared" si="7"/>
        <v>8.7431693989071038E-3</v>
      </c>
      <c r="G77" s="18">
        <f t="shared" si="8"/>
        <v>8.7051142546245904E-3</v>
      </c>
      <c r="H77" s="13">
        <f t="shared" si="13"/>
        <v>92471.323490926545</v>
      </c>
      <c r="I77" s="13">
        <f t="shared" si="11"/>
        <v>804.97343626486645</v>
      </c>
      <c r="J77" s="13">
        <f t="shared" si="9"/>
        <v>92068.836772794122</v>
      </c>
      <c r="K77" s="13">
        <f t="shared" si="10"/>
        <v>1723555.5105517472</v>
      </c>
      <c r="L77" s="20">
        <f t="shared" si="12"/>
        <v>18.638810881958076</v>
      </c>
    </row>
    <row r="78" spans="1:12" x14ac:dyDescent="0.2">
      <c r="A78" s="16">
        <v>69</v>
      </c>
      <c r="B78" s="5">
        <v>13</v>
      </c>
      <c r="C78" s="5">
        <v>1087</v>
      </c>
      <c r="D78" s="5">
        <v>860</v>
      </c>
      <c r="E78" s="17">
        <v>0.5</v>
      </c>
      <c r="F78" s="18">
        <f t="shared" si="7"/>
        <v>1.3353877760657421E-2</v>
      </c>
      <c r="G78" s="18">
        <f t="shared" si="8"/>
        <v>1.3265306122448979E-2</v>
      </c>
      <c r="H78" s="13">
        <f t="shared" si="13"/>
        <v>91666.350054661685</v>
      </c>
      <c r="I78" s="13">
        <f t="shared" si="11"/>
        <v>1215.982194602655</v>
      </c>
      <c r="J78" s="13">
        <f t="shared" si="9"/>
        <v>91058.358957360368</v>
      </c>
      <c r="K78" s="13">
        <f t="shared" si="10"/>
        <v>1631486.673778953</v>
      </c>
      <c r="L78" s="20">
        <f t="shared" si="12"/>
        <v>17.798097914950024</v>
      </c>
    </row>
    <row r="79" spans="1:12" x14ac:dyDescent="0.2">
      <c r="A79" s="16">
        <v>70</v>
      </c>
      <c r="B79" s="5">
        <v>13</v>
      </c>
      <c r="C79" s="5">
        <v>730</v>
      </c>
      <c r="D79" s="5">
        <v>1086</v>
      </c>
      <c r="E79" s="17">
        <v>0.5</v>
      </c>
      <c r="F79" s="18">
        <f t="shared" si="7"/>
        <v>1.4317180616740088E-2</v>
      </c>
      <c r="G79" s="18">
        <f t="shared" si="8"/>
        <v>1.4215418261344998E-2</v>
      </c>
      <c r="H79" s="13">
        <f t="shared" si="13"/>
        <v>90450.367860059036</v>
      </c>
      <c r="I79" s="13">
        <f t="shared" si="11"/>
        <v>1285.7898110232559</v>
      </c>
      <c r="J79" s="13">
        <f t="shared" si="9"/>
        <v>89807.472954547411</v>
      </c>
      <c r="K79" s="13">
        <f t="shared" si="10"/>
        <v>1540428.3148215928</v>
      </c>
      <c r="L79" s="20">
        <f t="shared" si="12"/>
        <v>17.03064731814997</v>
      </c>
    </row>
    <row r="80" spans="1:12" x14ac:dyDescent="0.2">
      <c r="A80" s="16">
        <v>71</v>
      </c>
      <c r="B80" s="5">
        <v>13</v>
      </c>
      <c r="C80" s="5">
        <v>800</v>
      </c>
      <c r="D80" s="5">
        <v>717</v>
      </c>
      <c r="E80" s="17">
        <v>0.5</v>
      </c>
      <c r="F80" s="18">
        <f t="shared" si="7"/>
        <v>1.7139090309822018E-2</v>
      </c>
      <c r="G80" s="18">
        <f t="shared" si="8"/>
        <v>1.699346405228758E-2</v>
      </c>
      <c r="H80" s="13">
        <f t="shared" si="13"/>
        <v>89164.578049035787</v>
      </c>
      <c r="I80" s="13">
        <f t="shared" si="11"/>
        <v>1515.21505181368</v>
      </c>
      <c r="J80" s="13">
        <f t="shared" si="9"/>
        <v>88406.970523128955</v>
      </c>
      <c r="K80" s="13">
        <f t="shared" si="10"/>
        <v>1450620.8418670453</v>
      </c>
      <c r="L80" s="20">
        <f t="shared" si="12"/>
        <v>16.269026037102769</v>
      </c>
    </row>
    <row r="81" spans="1:12" x14ac:dyDescent="0.2">
      <c r="A81" s="16">
        <v>72</v>
      </c>
      <c r="B81" s="5">
        <v>7</v>
      </c>
      <c r="C81" s="5">
        <v>847</v>
      </c>
      <c r="D81" s="5">
        <v>797</v>
      </c>
      <c r="E81" s="17">
        <v>0.5</v>
      </c>
      <c r="F81" s="18">
        <f t="shared" si="7"/>
        <v>8.5158150851581509E-3</v>
      </c>
      <c r="G81" s="18">
        <f t="shared" si="8"/>
        <v>8.4797092671108423E-3</v>
      </c>
      <c r="H81" s="13">
        <f t="shared" si="13"/>
        <v>87649.36299722211</v>
      </c>
      <c r="I81" s="13">
        <f t="shared" si="11"/>
        <v>743.2411156639065</v>
      </c>
      <c r="J81" s="13">
        <f t="shared" si="9"/>
        <v>87277.742439390146</v>
      </c>
      <c r="K81" s="13">
        <f t="shared" si="10"/>
        <v>1362213.8713439163</v>
      </c>
      <c r="L81" s="20">
        <f t="shared" si="12"/>
        <v>15.541628880829279</v>
      </c>
    </row>
    <row r="82" spans="1:12" x14ac:dyDescent="0.2">
      <c r="A82" s="16">
        <v>73</v>
      </c>
      <c r="B82" s="5">
        <v>11</v>
      </c>
      <c r="C82" s="5">
        <v>835</v>
      </c>
      <c r="D82" s="5">
        <v>846</v>
      </c>
      <c r="E82" s="17">
        <v>0.5</v>
      </c>
      <c r="F82" s="18">
        <f t="shared" si="7"/>
        <v>1.3087447947650209E-2</v>
      </c>
      <c r="G82" s="18">
        <f t="shared" si="8"/>
        <v>1.3002364066193855E-2</v>
      </c>
      <c r="H82" s="13">
        <f t="shared" si="13"/>
        <v>86906.121881558196</v>
      </c>
      <c r="I82" s="13">
        <f t="shared" si="11"/>
        <v>1129.9850362850357</v>
      </c>
      <c r="J82" s="13">
        <f t="shared" si="9"/>
        <v>86341.129363415675</v>
      </c>
      <c r="K82" s="13">
        <f t="shared" si="10"/>
        <v>1274936.1289045261</v>
      </c>
      <c r="L82" s="20">
        <f t="shared" si="12"/>
        <v>14.670268345906623</v>
      </c>
    </row>
    <row r="83" spans="1:12" x14ac:dyDescent="0.2">
      <c r="A83" s="16">
        <v>74</v>
      </c>
      <c r="B83" s="5">
        <v>19</v>
      </c>
      <c r="C83" s="5">
        <v>833</v>
      </c>
      <c r="D83" s="5">
        <v>828</v>
      </c>
      <c r="E83" s="17">
        <v>0.5</v>
      </c>
      <c r="F83" s="18">
        <f t="shared" si="7"/>
        <v>2.2877784467188442E-2</v>
      </c>
      <c r="G83" s="18">
        <f t="shared" si="8"/>
        <v>2.2619047619047622E-2</v>
      </c>
      <c r="H83" s="13">
        <f t="shared" si="13"/>
        <v>85776.136845273155</v>
      </c>
      <c r="I83" s="13">
        <f t="shared" si="11"/>
        <v>1940.1745238811789</v>
      </c>
      <c r="J83" s="13">
        <f t="shared" si="9"/>
        <v>84806.049583332555</v>
      </c>
      <c r="K83" s="13">
        <f t="shared" si="10"/>
        <v>1188594.9995411104</v>
      </c>
      <c r="L83" s="20">
        <f t="shared" si="12"/>
        <v>13.856942539685033</v>
      </c>
    </row>
    <row r="84" spans="1:12" x14ac:dyDescent="0.2">
      <c r="A84" s="16">
        <v>75</v>
      </c>
      <c r="B84" s="5">
        <v>23</v>
      </c>
      <c r="C84" s="5">
        <v>811</v>
      </c>
      <c r="D84" s="5">
        <v>816</v>
      </c>
      <c r="E84" s="17">
        <v>0.5</v>
      </c>
      <c r="F84" s="18">
        <f t="shared" si="7"/>
        <v>2.8272894898586354E-2</v>
      </c>
      <c r="G84" s="18">
        <f t="shared" si="8"/>
        <v>2.7878787878787881E-2</v>
      </c>
      <c r="H84" s="13">
        <f t="shared" si="13"/>
        <v>83835.962321391969</v>
      </c>
      <c r="I84" s="13">
        <f t="shared" si="11"/>
        <v>2337.2450101721402</v>
      </c>
      <c r="J84" s="13">
        <f t="shared" si="9"/>
        <v>82667.339816305903</v>
      </c>
      <c r="K84" s="13">
        <f t="shared" si="10"/>
        <v>1103788.9499577777</v>
      </c>
      <c r="L84" s="20">
        <f t="shared" si="12"/>
        <v>13.16605570442805</v>
      </c>
    </row>
    <row r="85" spans="1:12" x14ac:dyDescent="0.2">
      <c r="A85" s="16">
        <v>76</v>
      </c>
      <c r="B85" s="5">
        <v>21</v>
      </c>
      <c r="C85" s="5">
        <v>751</v>
      </c>
      <c r="D85" s="5">
        <v>801</v>
      </c>
      <c r="E85" s="17">
        <v>0.5</v>
      </c>
      <c r="F85" s="18">
        <f t="shared" si="7"/>
        <v>2.7061855670103094E-2</v>
      </c>
      <c r="G85" s="18">
        <f t="shared" si="8"/>
        <v>2.6700572155117612E-2</v>
      </c>
      <c r="H85" s="13">
        <f t="shared" si="13"/>
        <v>81498.717311219836</v>
      </c>
      <c r="I85" s="13">
        <f t="shared" si="11"/>
        <v>2176.0623821177583</v>
      </c>
      <c r="J85" s="13">
        <f t="shared" si="9"/>
        <v>80410.686120160957</v>
      </c>
      <c r="K85" s="13">
        <f t="shared" si="10"/>
        <v>1021121.6101414718</v>
      </c>
      <c r="L85" s="20">
        <f t="shared" si="12"/>
        <v>12.529296703432843</v>
      </c>
    </row>
    <row r="86" spans="1:12" x14ac:dyDescent="0.2">
      <c r="A86" s="16">
        <v>77</v>
      </c>
      <c r="B86" s="5">
        <v>32</v>
      </c>
      <c r="C86" s="5">
        <v>713</v>
      </c>
      <c r="D86" s="5">
        <v>722</v>
      </c>
      <c r="E86" s="17">
        <v>0.5</v>
      </c>
      <c r="F86" s="18">
        <f t="shared" si="7"/>
        <v>4.4599303135888502E-2</v>
      </c>
      <c r="G86" s="18">
        <f t="shared" si="8"/>
        <v>4.3626448534423989E-2</v>
      </c>
      <c r="H86" s="13">
        <f t="shared" si="13"/>
        <v>79322.654929102078</v>
      </c>
      <c r="I86" s="13">
        <f t="shared" si="11"/>
        <v>3460.5657228783452</v>
      </c>
      <c r="J86" s="13">
        <f t="shared" si="9"/>
        <v>77592.372067662916</v>
      </c>
      <c r="K86" s="13">
        <f t="shared" si="10"/>
        <v>940710.92402131087</v>
      </c>
      <c r="L86" s="20">
        <f t="shared" si="12"/>
        <v>11.859297004898668</v>
      </c>
    </row>
    <row r="87" spans="1:12" x14ac:dyDescent="0.2">
      <c r="A87" s="16">
        <v>78</v>
      </c>
      <c r="B87" s="5">
        <v>22</v>
      </c>
      <c r="C87" s="5">
        <v>628</v>
      </c>
      <c r="D87" s="5">
        <v>701</v>
      </c>
      <c r="E87" s="17">
        <v>0.5</v>
      </c>
      <c r="F87" s="18">
        <f t="shared" si="7"/>
        <v>3.3107599699021821E-2</v>
      </c>
      <c r="G87" s="18">
        <f t="shared" si="8"/>
        <v>3.2568467801628427E-2</v>
      </c>
      <c r="H87" s="13">
        <f t="shared" si="13"/>
        <v>75862.08920622374</v>
      </c>
      <c r="I87" s="13">
        <f t="shared" si="11"/>
        <v>2470.7120096771614</v>
      </c>
      <c r="J87" s="13">
        <f t="shared" si="9"/>
        <v>74626.73320138517</v>
      </c>
      <c r="K87" s="13">
        <f t="shared" si="10"/>
        <v>863118.55195364798</v>
      </c>
      <c r="L87" s="20">
        <f t="shared" si="12"/>
        <v>11.377468785592548</v>
      </c>
    </row>
    <row r="88" spans="1:12" x14ac:dyDescent="0.2">
      <c r="A88" s="16">
        <v>79</v>
      </c>
      <c r="B88" s="5">
        <v>16</v>
      </c>
      <c r="C88" s="5">
        <v>677</v>
      </c>
      <c r="D88" s="5">
        <v>617</v>
      </c>
      <c r="E88" s="17">
        <v>0.5</v>
      </c>
      <c r="F88" s="18">
        <f t="shared" si="7"/>
        <v>2.472952086553323E-2</v>
      </c>
      <c r="G88" s="18">
        <f t="shared" si="8"/>
        <v>2.4427480916030534E-2</v>
      </c>
      <c r="H88" s="13">
        <f t="shared" si="13"/>
        <v>73391.377196546586</v>
      </c>
      <c r="I88" s="13">
        <f t="shared" si="11"/>
        <v>1792.7664658698402</v>
      </c>
      <c r="J88" s="13">
        <f t="shared" si="9"/>
        <v>72494.993963611676</v>
      </c>
      <c r="K88" s="13">
        <f t="shared" si="10"/>
        <v>788491.81875226286</v>
      </c>
      <c r="L88" s="20">
        <f t="shared" si="12"/>
        <v>10.743657482276612</v>
      </c>
    </row>
    <row r="89" spans="1:12" x14ac:dyDescent="0.2">
      <c r="A89" s="16">
        <v>80</v>
      </c>
      <c r="B89" s="5">
        <v>29</v>
      </c>
      <c r="C89" s="5">
        <v>635</v>
      </c>
      <c r="D89" s="5">
        <v>663</v>
      </c>
      <c r="E89" s="17">
        <v>0.5</v>
      </c>
      <c r="F89" s="18">
        <f t="shared" si="7"/>
        <v>4.4684129429892139E-2</v>
      </c>
      <c r="G89" s="18">
        <f t="shared" si="8"/>
        <v>4.3707611152976632E-2</v>
      </c>
      <c r="H89" s="13">
        <f t="shared" si="13"/>
        <v>71598.610730676752</v>
      </c>
      <c r="I89" s="13">
        <f t="shared" si="11"/>
        <v>3129.4042369097597</v>
      </c>
      <c r="J89" s="13">
        <f t="shared" si="9"/>
        <v>70033.908612221872</v>
      </c>
      <c r="K89" s="13">
        <f t="shared" si="10"/>
        <v>715996.8247886512</v>
      </c>
      <c r="L89" s="20">
        <f t="shared" si="12"/>
        <v>10.000149688405603</v>
      </c>
    </row>
    <row r="90" spans="1:12" x14ac:dyDescent="0.2">
      <c r="A90" s="16">
        <v>81</v>
      </c>
      <c r="B90" s="5">
        <v>23</v>
      </c>
      <c r="C90" s="5">
        <v>581</v>
      </c>
      <c r="D90" s="5">
        <v>612</v>
      </c>
      <c r="E90" s="17">
        <v>0.5</v>
      </c>
      <c r="F90" s="18">
        <f t="shared" si="7"/>
        <v>3.8558256496227995E-2</v>
      </c>
      <c r="G90" s="18">
        <f t="shared" si="8"/>
        <v>3.7828947368421052E-2</v>
      </c>
      <c r="H90" s="13">
        <f t="shared" si="13"/>
        <v>68469.206493766993</v>
      </c>
      <c r="I90" s="13">
        <f t="shared" si="11"/>
        <v>2590.1180088102647</v>
      </c>
      <c r="J90" s="13">
        <f t="shared" si="9"/>
        <v>67174.147489361858</v>
      </c>
      <c r="K90" s="13">
        <f t="shared" si="10"/>
        <v>645962.91617642937</v>
      </c>
      <c r="L90" s="20">
        <f t="shared" si="12"/>
        <v>9.4343566875604701</v>
      </c>
    </row>
    <row r="91" spans="1:12" x14ac:dyDescent="0.2">
      <c r="A91" s="16">
        <v>82</v>
      </c>
      <c r="B91" s="5">
        <v>27</v>
      </c>
      <c r="C91" s="5">
        <v>513</v>
      </c>
      <c r="D91" s="5">
        <v>563</v>
      </c>
      <c r="E91" s="17">
        <v>0.5</v>
      </c>
      <c r="F91" s="18">
        <f t="shared" si="7"/>
        <v>5.0185873605947957E-2</v>
      </c>
      <c r="G91" s="18">
        <f t="shared" si="8"/>
        <v>4.8957388939256573E-2</v>
      </c>
      <c r="H91" s="13">
        <f t="shared" si="13"/>
        <v>65879.088484956723</v>
      </c>
      <c r="I91" s="13">
        <f t="shared" si="11"/>
        <v>3225.2681579217251</v>
      </c>
      <c r="J91" s="13">
        <f t="shared" si="9"/>
        <v>64266.454405995864</v>
      </c>
      <c r="K91" s="13">
        <f t="shared" si="10"/>
        <v>578788.76868706755</v>
      </c>
      <c r="L91" s="20">
        <f t="shared" si="12"/>
        <v>8.7856219932252415</v>
      </c>
    </row>
    <row r="92" spans="1:12" x14ac:dyDescent="0.2">
      <c r="A92" s="16">
        <v>83</v>
      </c>
      <c r="B92" s="5">
        <v>25</v>
      </c>
      <c r="C92" s="5">
        <v>465</v>
      </c>
      <c r="D92" s="5">
        <v>510</v>
      </c>
      <c r="E92" s="17">
        <v>0.5</v>
      </c>
      <c r="F92" s="18">
        <f t="shared" si="7"/>
        <v>5.128205128205128E-2</v>
      </c>
      <c r="G92" s="18">
        <f t="shared" si="8"/>
        <v>0.05</v>
      </c>
      <c r="H92" s="13">
        <f t="shared" si="13"/>
        <v>62653.820327034999</v>
      </c>
      <c r="I92" s="13">
        <f t="shared" si="11"/>
        <v>3132.69101635175</v>
      </c>
      <c r="J92" s="13">
        <f t="shared" si="9"/>
        <v>61087.474818859118</v>
      </c>
      <c r="K92" s="13">
        <f t="shared" si="10"/>
        <v>514522.31428107171</v>
      </c>
      <c r="L92" s="20">
        <f t="shared" si="12"/>
        <v>8.2121459089870754</v>
      </c>
    </row>
    <row r="93" spans="1:12" x14ac:dyDescent="0.2">
      <c r="A93" s="16">
        <v>84</v>
      </c>
      <c r="B93" s="5">
        <v>24</v>
      </c>
      <c r="C93" s="5">
        <v>406</v>
      </c>
      <c r="D93" s="5">
        <v>461</v>
      </c>
      <c r="E93" s="17">
        <v>0.5</v>
      </c>
      <c r="F93" s="18">
        <f t="shared" si="7"/>
        <v>5.536332179930796E-2</v>
      </c>
      <c r="G93" s="18">
        <f t="shared" si="8"/>
        <v>5.3872053872053877E-2</v>
      </c>
      <c r="H93" s="13">
        <f t="shared" si="13"/>
        <v>59521.129310683245</v>
      </c>
      <c r="I93" s="13">
        <f t="shared" si="11"/>
        <v>3206.525484750613</v>
      </c>
      <c r="J93" s="13">
        <f t="shared" si="9"/>
        <v>57917.866568307938</v>
      </c>
      <c r="K93" s="13">
        <f t="shared" si="10"/>
        <v>453434.83946221258</v>
      </c>
      <c r="L93" s="20">
        <f t="shared" si="12"/>
        <v>7.6180483252495526</v>
      </c>
    </row>
    <row r="94" spans="1:12" x14ac:dyDescent="0.2">
      <c r="A94" s="16">
        <v>85</v>
      </c>
      <c r="B94" s="5">
        <v>28</v>
      </c>
      <c r="C94" s="5">
        <v>403</v>
      </c>
      <c r="D94" s="5">
        <v>397</v>
      </c>
      <c r="E94" s="17">
        <v>0.5</v>
      </c>
      <c r="F94" s="18">
        <f t="shared" si="7"/>
        <v>7.0000000000000007E-2</v>
      </c>
      <c r="G94" s="18">
        <f t="shared" si="8"/>
        <v>6.7632850241545903E-2</v>
      </c>
      <c r="H94" s="13">
        <f t="shared" si="13"/>
        <v>56314.603825932631</v>
      </c>
      <c r="I94" s="13">
        <f t="shared" si="11"/>
        <v>3808.7171669712893</v>
      </c>
      <c r="J94" s="13">
        <f t="shared" si="9"/>
        <v>54410.245242446981</v>
      </c>
      <c r="K94" s="13">
        <f t="shared" si="10"/>
        <v>395516.97289390466</v>
      </c>
      <c r="L94" s="20">
        <f t="shared" si="12"/>
        <v>7.0233464505306671</v>
      </c>
    </row>
    <row r="95" spans="1:12" x14ac:dyDescent="0.2">
      <c r="A95" s="16">
        <v>86</v>
      </c>
      <c r="B95" s="5">
        <v>31</v>
      </c>
      <c r="C95" s="5">
        <v>319</v>
      </c>
      <c r="D95" s="5">
        <v>390</v>
      </c>
      <c r="E95" s="17">
        <v>0.5</v>
      </c>
      <c r="F95" s="18">
        <f t="shared" si="7"/>
        <v>8.744710860366714E-2</v>
      </c>
      <c r="G95" s="18">
        <f t="shared" si="8"/>
        <v>8.3783783783783788E-2</v>
      </c>
      <c r="H95" s="13">
        <f t="shared" si="13"/>
        <v>52505.886658961339</v>
      </c>
      <c r="I95" s="13">
        <f t="shared" si="11"/>
        <v>4399.141855210275</v>
      </c>
      <c r="J95" s="13">
        <f t="shared" si="9"/>
        <v>50306.315731356197</v>
      </c>
      <c r="K95" s="13">
        <f t="shared" si="10"/>
        <v>341106.72765145771</v>
      </c>
      <c r="L95" s="20">
        <f t="shared" si="12"/>
        <v>6.4965425661132032</v>
      </c>
    </row>
    <row r="96" spans="1:12" x14ac:dyDescent="0.2">
      <c r="A96" s="16">
        <v>87</v>
      </c>
      <c r="B96" s="5">
        <v>29</v>
      </c>
      <c r="C96" s="5">
        <v>332</v>
      </c>
      <c r="D96" s="5">
        <v>315</v>
      </c>
      <c r="E96" s="17">
        <v>0.5</v>
      </c>
      <c r="F96" s="18">
        <f t="shared" si="7"/>
        <v>8.964451313755796E-2</v>
      </c>
      <c r="G96" s="18">
        <f t="shared" si="8"/>
        <v>8.5798816568047331E-2</v>
      </c>
      <c r="H96" s="13">
        <f t="shared" si="13"/>
        <v>48106.744803751062</v>
      </c>
      <c r="I96" s="13">
        <f t="shared" si="11"/>
        <v>4127.5017731029011</v>
      </c>
      <c r="J96" s="13">
        <f t="shared" si="9"/>
        <v>46042.993917199616</v>
      </c>
      <c r="K96" s="13">
        <f t="shared" si="10"/>
        <v>290800.4119201015</v>
      </c>
      <c r="L96" s="20">
        <f t="shared" si="12"/>
        <v>6.0448989659642631</v>
      </c>
    </row>
    <row r="97" spans="1:12" x14ac:dyDescent="0.2">
      <c r="A97" s="16">
        <v>88</v>
      </c>
      <c r="B97" s="5">
        <v>28</v>
      </c>
      <c r="C97" s="5">
        <v>269</v>
      </c>
      <c r="D97" s="5">
        <v>302</v>
      </c>
      <c r="E97" s="17">
        <v>0.5</v>
      </c>
      <c r="F97" s="18">
        <f t="shared" si="7"/>
        <v>9.8073555166374782E-2</v>
      </c>
      <c r="G97" s="18">
        <f t="shared" si="8"/>
        <v>9.3489148580968268E-2</v>
      </c>
      <c r="H97" s="13">
        <f t="shared" si="13"/>
        <v>43979.243030648162</v>
      </c>
      <c r="I97" s="13">
        <f t="shared" si="11"/>
        <v>4111.5819861707796</v>
      </c>
      <c r="J97" s="13">
        <f t="shared" si="9"/>
        <v>41923.452037562776</v>
      </c>
      <c r="K97" s="13">
        <f t="shared" si="10"/>
        <v>244757.41800290189</v>
      </c>
      <c r="L97" s="20">
        <f t="shared" si="12"/>
        <v>5.5652940145499059</v>
      </c>
    </row>
    <row r="98" spans="1:12" x14ac:dyDescent="0.2">
      <c r="A98" s="16">
        <v>89</v>
      </c>
      <c r="B98" s="5">
        <v>36</v>
      </c>
      <c r="C98" s="5">
        <v>187</v>
      </c>
      <c r="D98" s="5">
        <v>253</v>
      </c>
      <c r="E98" s="17">
        <v>0.5</v>
      </c>
      <c r="F98" s="18">
        <f t="shared" si="7"/>
        <v>0.16363636363636364</v>
      </c>
      <c r="G98" s="18">
        <f t="shared" si="8"/>
        <v>0.15126050420168066</v>
      </c>
      <c r="H98" s="13">
        <f t="shared" si="13"/>
        <v>39867.661044477383</v>
      </c>
      <c r="I98" s="13">
        <f t="shared" si="11"/>
        <v>6030.4025109293516</v>
      </c>
      <c r="J98" s="13">
        <f t="shared" si="9"/>
        <v>36852.459789012712</v>
      </c>
      <c r="K98" s="13">
        <f>K99+J98</f>
        <v>202833.96596533913</v>
      </c>
      <c r="L98" s="20">
        <f t="shared" si="12"/>
        <v>5.0876816108939114</v>
      </c>
    </row>
    <row r="99" spans="1:12" x14ac:dyDescent="0.2">
      <c r="A99" s="16">
        <v>90</v>
      </c>
      <c r="B99" s="5">
        <v>14</v>
      </c>
      <c r="C99" s="5">
        <v>159</v>
      </c>
      <c r="D99" s="5">
        <v>174</v>
      </c>
      <c r="E99" s="17">
        <v>0.5</v>
      </c>
      <c r="F99" s="22">
        <f t="shared" si="7"/>
        <v>8.408408408408409E-2</v>
      </c>
      <c r="G99" s="22">
        <f t="shared" si="8"/>
        <v>8.0691642651296844E-2</v>
      </c>
      <c r="H99" s="23">
        <f t="shared" si="13"/>
        <v>33837.258533548033</v>
      </c>
      <c r="I99" s="23">
        <f t="shared" si="11"/>
        <v>2730.3839738886027</v>
      </c>
      <c r="J99" s="23">
        <f t="shared" si="9"/>
        <v>32472.066546603732</v>
      </c>
      <c r="K99" s="23">
        <f t="shared" ref="K99:K108" si="14">K100+J99</f>
        <v>165981.50617632642</v>
      </c>
      <c r="L99" s="24">
        <f t="shared" si="12"/>
        <v>4.9052882346175783</v>
      </c>
    </row>
    <row r="100" spans="1:12" x14ac:dyDescent="0.2">
      <c r="A100" s="16">
        <v>91</v>
      </c>
      <c r="B100" s="5">
        <v>27</v>
      </c>
      <c r="C100" s="5">
        <v>136</v>
      </c>
      <c r="D100" s="5">
        <v>155</v>
      </c>
      <c r="E100" s="17">
        <v>0.5</v>
      </c>
      <c r="F100" s="22">
        <f t="shared" si="7"/>
        <v>0.18556701030927836</v>
      </c>
      <c r="G100" s="22">
        <f t="shared" si="8"/>
        <v>0.16981132075471697</v>
      </c>
      <c r="H100" s="23">
        <f t="shared" si="13"/>
        <v>31106.874559659431</v>
      </c>
      <c r="I100" s="23">
        <f t="shared" si="11"/>
        <v>5282.2994535270727</v>
      </c>
      <c r="J100" s="23">
        <f t="shared" si="9"/>
        <v>28465.724832895892</v>
      </c>
      <c r="K100" s="23">
        <f t="shared" si="14"/>
        <v>133509.43962972271</v>
      </c>
      <c r="L100" s="24">
        <f t="shared" si="12"/>
        <v>4.2919593022329154</v>
      </c>
    </row>
    <row r="101" spans="1:12" x14ac:dyDescent="0.2">
      <c r="A101" s="16">
        <v>92</v>
      </c>
      <c r="B101" s="5">
        <v>21</v>
      </c>
      <c r="C101" s="5">
        <v>125</v>
      </c>
      <c r="D101" s="5">
        <v>127</v>
      </c>
      <c r="E101" s="17">
        <v>0.5</v>
      </c>
      <c r="F101" s="22">
        <f t="shared" si="7"/>
        <v>0.16666666666666666</v>
      </c>
      <c r="G101" s="22">
        <f t="shared" si="8"/>
        <v>0.15384615384615385</v>
      </c>
      <c r="H101" s="23">
        <f t="shared" si="13"/>
        <v>25824.575106132357</v>
      </c>
      <c r="I101" s="23">
        <f t="shared" si="11"/>
        <v>3973.0115547895934</v>
      </c>
      <c r="J101" s="23">
        <f t="shared" si="9"/>
        <v>23838.069328737558</v>
      </c>
      <c r="K101" s="23">
        <f t="shared" si="14"/>
        <v>105043.71479682681</v>
      </c>
      <c r="L101" s="24">
        <f t="shared" si="12"/>
        <v>4.0675873413260115</v>
      </c>
    </row>
    <row r="102" spans="1:12" x14ac:dyDescent="0.2">
      <c r="A102" s="16">
        <v>93</v>
      </c>
      <c r="B102" s="5">
        <v>28</v>
      </c>
      <c r="C102" s="5">
        <v>106</v>
      </c>
      <c r="D102" s="5">
        <v>101</v>
      </c>
      <c r="E102" s="17">
        <v>0.5</v>
      </c>
      <c r="F102" s="22">
        <f t="shared" si="7"/>
        <v>0.27053140096618356</v>
      </c>
      <c r="G102" s="22">
        <f t="shared" si="8"/>
        <v>0.23829787234042552</v>
      </c>
      <c r="H102" s="23">
        <f t="shared" si="13"/>
        <v>21851.563551342762</v>
      </c>
      <c r="I102" s="23">
        <f t="shared" si="11"/>
        <v>5207.1811015965732</v>
      </c>
      <c r="J102" s="23">
        <f t="shared" si="9"/>
        <v>19247.973000544476</v>
      </c>
      <c r="K102" s="23">
        <f t="shared" si="14"/>
        <v>81205.645468089249</v>
      </c>
      <c r="L102" s="24">
        <f t="shared" si="12"/>
        <v>3.7162395852034682</v>
      </c>
    </row>
    <row r="103" spans="1:12" x14ac:dyDescent="0.2">
      <c r="A103" s="16">
        <v>94</v>
      </c>
      <c r="B103" s="5">
        <v>12</v>
      </c>
      <c r="C103" s="5">
        <v>75</v>
      </c>
      <c r="D103" s="5">
        <v>90</v>
      </c>
      <c r="E103" s="17">
        <v>0.5</v>
      </c>
      <c r="F103" s="22">
        <f t="shared" si="7"/>
        <v>0.14545454545454545</v>
      </c>
      <c r="G103" s="22">
        <f t="shared" si="8"/>
        <v>0.13559322033898305</v>
      </c>
      <c r="H103" s="23">
        <f t="shared" si="13"/>
        <v>16644.38244974619</v>
      </c>
      <c r="I103" s="23">
        <f t="shared" si="11"/>
        <v>2256.8654169147376</v>
      </c>
      <c r="J103" s="23">
        <f t="shared" si="9"/>
        <v>15515.949741288821</v>
      </c>
      <c r="K103" s="23">
        <f t="shared" si="14"/>
        <v>61957.672467544769</v>
      </c>
      <c r="L103" s="24">
        <f t="shared" si="12"/>
        <v>3.7224374442615358</v>
      </c>
    </row>
    <row r="104" spans="1:12" x14ac:dyDescent="0.2">
      <c r="A104" s="16">
        <v>95</v>
      </c>
      <c r="B104" s="5">
        <v>9</v>
      </c>
      <c r="C104" s="5">
        <v>57</v>
      </c>
      <c r="D104" s="5">
        <v>69</v>
      </c>
      <c r="E104" s="17">
        <v>0.5</v>
      </c>
      <c r="F104" s="22">
        <f t="shared" si="7"/>
        <v>0.14285714285714285</v>
      </c>
      <c r="G104" s="22">
        <f t="shared" si="8"/>
        <v>0.13333333333333333</v>
      </c>
      <c r="H104" s="23">
        <f t="shared" si="13"/>
        <v>14387.517032831453</v>
      </c>
      <c r="I104" s="23">
        <f t="shared" si="11"/>
        <v>1918.335604377527</v>
      </c>
      <c r="J104" s="23">
        <f t="shared" si="9"/>
        <v>13428.349230642689</v>
      </c>
      <c r="K104" s="23">
        <f t="shared" si="14"/>
        <v>46441.722726255946</v>
      </c>
      <c r="L104" s="24">
        <f t="shared" si="12"/>
        <v>3.2279178276751099</v>
      </c>
    </row>
    <row r="105" spans="1:12" x14ac:dyDescent="0.2">
      <c r="A105" s="16">
        <v>96</v>
      </c>
      <c r="B105" s="5">
        <v>12</v>
      </c>
      <c r="C105" s="5">
        <v>43</v>
      </c>
      <c r="D105" s="5">
        <v>48</v>
      </c>
      <c r="E105" s="17">
        <v>0.5</v>
      </c>
      <c r="F105" s="22">
        <f t="shared" si="7"/>
        <v>0.26373626373626374</v>
      </c>
      <c r="G105" s="22">
        <f t="shared" si="8"/>
        <v>0.23300970873786409</v>
      </c>
      <c r="H105" s="23">
        <f t="shared" si="13"/>
        <v>12469.181428453925</v>
      </c>
      <c r="I105" s="23">
        <f t="shared" si="11"/>
        <v>2905.4403328436333</v>
      </c>
      <c r="J105" s="23">
        <f t="shared" si="9"/>
        <v>11016.46126203211</v>
      </c>
      <c r="K105" s="23">
        <f t="shared" si="14"/>
        <v>33013.373495613254</v>
      </c>
      <c r="L105" s="24">
        <f t="shared" si="12"/>
        <v>2.6475974934712805</v>
      </c>
    </row>
    <row r="106" spans="1:12" x14ac:dyDescent="0.2">
      <c r="A106" s="16">
        <v>97</v>
      </c>
      <c r="B106" s="5">
        <v>9</v>
      </c>
      <c r="C106" s="5">
        <v>42</v>
      </c>
      <c r="D106" s="5">
        <v>34</v>
      </c>
      <c r="E106" s="17">
        <v>0.5</v>
      </c>
      <c r="F106" s="22">
        <f t="shared" si="7"/>
        <v>0.23684210526315788</v>
      </c>
      <c r="G106" s="22">
        <f t="shared" si="8"/>
        <v>0.21176470588235291</v>
      </c>
      <c r="H106" s="23">
        <f t="shared" si="13"/>
        <v>9563.7410956102922</v>
      </c>
      <c r="I106" s="23">
        <f t="shared" si="11"/>
        <v>2025.2628202468852</v>
      </c>
      <c r="J106" s="23">
        <f t="shared" si="9"/>
        <v>8551.1096854868501</v>
      </c>
      <c r="K106" s="23">
        <f t="shared" si="14"/>
        <v>21996.912233581141</v>
      </c>
      <c r="L106" s="24">
        <f t="shared" si="12"/>
        <v>2.3000321750321753</v>
      </c>
    </row>
    <row r="107" spans="1:12" x14ac:dyDescent="0.2">
      <c r="A107" s="16">
        <v>98</v>
      </c>
      <c r="B107" s="5">
        <v>7</v>
      </c>
      <c r="C107" s="5">
        <v>19</v>
      </c>
      <c r="D107" s="5">
        <v>30</v>
      </c>
      <c r="E107" s="17">
        <v>0.5</v>
      </c>
      <c r="F107" s="22">
        <f t="shared" si="7"/>
        <v>0.2857142857142857</v>
      </c>
      <c r="G107" s="22">
        <f t="shared" si="8"/>
        <v>0.25</v>
      </c>
      <c r="H107" s="23">
        <f t="shared" si="13"/>
        <v>7538.4782753634072</v>
      </c>
      <c r="I107" s="23">
        <f t="shared" si="11"/>
        <v>1884.6195688408518</v>
      </c>
      <c r="J107" s="23">
        <f t="shared" si="9"/>
        <v>6596.1684909429814</v>
      </c>
      <c r="K107" s="23">
        <f t="shared" si="14"/>
        <v>13445.802548094289</v>
      </c>
      <c r="L107" s="24">
        <f t="shared" si="12"/>
        <v>1.7836229086229087</v>
      </c>
    </row>
    <row r="108" spans="1:12" x14ac:dyDescent="0.2">
      <c r="A108" s="16">
        <v>99</v>
      </c>
      <c r="B108" s="5">
        <v>3</v>
      </c>
      <c r="C108" s="5">
        <v>15</v>
      </c>
      <c r="D108" s="5">
        <v>19</v>
      </c>
      <c r="E108" s="17">
        <v>0.5</v>
      </c>
      <c r="F108" s="22">
        <f t="shared" si="7"/>
        <v>0.17647058823529413</v>
      </c>
      <c r="G108" s="22">
        <f t="shared" si="8"/>
        <v>0.1621621621621622</v>
      </c>
      <c r="H108" s="23">
        <f t="shared" si="13"/>
        <v>5653.8587065225556</v>
      </c>
      <c r="I108" s="23">
        <f t="shared" si="11"/>
        <v>916.84195240906331</v>
      </c>
      <c r="J108" s="23">
        <f t="shared" si="9"/>
        <v>5195.4377303180245</v>
      </c>
      <c r="K108" s="23">
        <f t="shared" si="14"/>
        <v>6849.6340571513074</v>
      </c>
      <c r="L108" s="24">
        <f t="shared" si="12"/>
        <v>1.2114972114972116</v>
      </c>
    </row>
    <row r="109" spans="1:12" x14ac:dyDescent="0.2">
      <c r="A109" s="16" t="s">
        <v>21</v>
      </c>
      <c r="B109" s="5">
        <v>11</v>
      </c>
      <c r="C109" s="5">
        <v>30</v>
      </c>
      <c r="D109" s="5">
        <v>33</v>
      </c>
      <c r="E109" s="21"/>
      <c r="F109" s="22">
        <f t="shared" si="7"/>
        <v>0.34920634920634919</v>
      </c>
      <c r="G109" s="22">
        <v>1</v>
      </c>
      <c r="H109" s="23">
        <f>H108-I108</f>
        <v>4737.0167541134924</v>
      </c>
      <c r="I109" s="23">
        <f>H109*G109</f>
        <v>4737.0167541134924</v>
      </c>
      <c r="J109" s="23">
        <f>H109*F109</f>
        <v>1654.1963268332829</v>
      </c>
      <c r="K109" s="23">
        <f>J109</f>
        <v>1654.1963268332829</v>
      </c>
      <c r="L109" s="24">
        <f>K109/H109</f>
        <v>0.34920634920634919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48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64">
        <v>4</v>
      </c>
      <c r="C9" s="45">
        <v>1214</v>
      </c>
      <c r="D9" s="45">
        <v>1167</v>
      </c>
      <c r="E9" s="21">
        <v>7.3300000000000004E-2</v>
      </c>
      <c r="F9" s="18">
        <f>B9/((C9+D9)/2)</f>
        <v>3.3599328013439733E-3</v>
      </c>
      <c r="G9" s="18">
        <f t="shared" ref="G9:G72" si="0">F9/((1+(1-E9)*F9))</f>
        <v>3.3495036203109881E-3</v>
      </c>
      <c r="H9" s="13">
        <v>100000</v>
      </c>
      <c r="I9" s="13">
        <f>H9*G9</f>
        <v>334.95036203109879</v>
      </c>
      <c r="J9" s="13">
        <f t="shared" ref="J9:J72" si="1">H10+I9*E9</f>
        <v>99689.601499505778</v>
      </c>
      <c r="K9" s="13">
        <f t="shared" ref="K9:K72" si="2">K10+J9</f>
        <v>8500327.9866080843</v>
      </c>
      <c r="L9" s="19">
        <f>K9/H9</f>
        <v>85.003279866080845</v>
      </c>
    </row>
    <row r="10" spans="1:13" x14ac:dyDescent="0.2">
      <c r="A10" s="16">
        <v>1</v>
      </c>
      <c r="B10" s="64">
        <v>0</v>
      </c>
      <c r="C10" s="45">
        <v>1250</v>
      </c>
      <c r="D10" s="45">
        <v>1233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99665.049637968899</v>
      </c>
      <c r="I10" s="13">
        <f t="shared" ref="I10:I73" si="4">H10*G10</f>
        <v>0</v>
      </c>
      <c r="J10" s="13">
        <f t="shared" si="1"/>
        <v>99665.049637968899</v>
      </c>
      <c r="K10" s="13">
        <f t="shared" si="2"/>
        <v>8400638.385108579</v>
      </c>
      <c r="L10" s="20">
        <f t="shared" ref="L10:L73" si="5">K10/H10</f>
        <v>84.288709187661198</v>
      </c>
    </row>
    <row r="11" spans="1:13" x14ac:dyDescent="0.2">
      <c r="A11" s="16">
        <v>2</v>
      </c>
      <c r="B11" s="64">
        <v>1</v>
      </c>
      <c r="C11" s="45">
        <v>1293</v>
      </c>
      <c r="D11" s="45">
        <v>1325</v>
      </c>
      <c r="E11" s="21">
        <v>0.63560000000000005</v>
      </c>
      <c r="F11" s="18">
        <f t="shared" si="3"/>
        <v>7.6394194041252863E-4</v>
      </c>
      <c r="G11" s="18">
        <f t="shared" si="0"/>
        <v>7.637293331023815E-4</v>
      </c>
      <c r="H11" s="13">
        <f t="shared" ref="H11:H74" si="6">H10-I10</f>
        <v>99665.049637968899</v>
      </c>
      <c r="I11" s="13">
        <f t="shared" si="4"/>
        <v>76.117121893621743</v>
      </c>
      <c r="J11" s="13">
        <f t="shared" si="1"/>
        <v>99637.312558750869</v>
      </c>
      <c r="K11" s="13">
        <f t="shared" si="2"/>
        <v>8300973.3354706094</v>
      </c>
      <c r="L11" s="20">
        <f t="shared" si="5"/>
        <v>83.288709187661198</v>
      </c>
    </row>
    <row r="12" spans="1:13" x14ac:dyDescent="0.2">
      <c r="A12" s="16">
        <v>3</v>
      </c>
      <c r="B12" s="64">
        <v>0</v>
      </c>
      <c r="C12" s="45">
        <v>1372</v>
      </c>
      <c r="D12" s="45">
        <v>1341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99588.932516075278</v>
      </c>
      <c r="I12" s="13">
        <f t="shared" si="4"/>
        <v>0</v>
      </c>
      <c r="J12" s="13">
        <f t="shared" si="1"/>
        <v>99588.932516075278</v>
      </c>
      <c r="K12" s="13">
        <f t="shared" si="2"/>
        <v>8201336.0229118587</v>
      </c>
      <c r="L12" s="20">
        <f t="shared" si="5"/>
        <v>82.351882038579234</v>
      </c>
    </row>
    <row r="13" spans="1:13" x14ac:dyDescent="0.2">
      <c r="A13" s="16">
        <v>4</v>
      </c>
      <c r="B13" s="64">
        <v>0</v>
      </c>
      <c r="C13" s="45">
        <v>1529</v>
      </c>
      <c r="D13" s="45">
        <v>1453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99588.932516075278</v>
      </c>
      <c r="I13" s="13">
        <f t="shared" si="4"/>
        <v>0</v>
      </c>
      <c r="J13" s="13">
        <f t="shared" si="1"/>
        <v>99588.932516075278</v>
      </c>
      <c r="K13" s="13">
        <f t="shared" si="2"/>
        <v>8101747.0903957831</v>
      </c>
      <c r="L13" s="20">
        <f t="shared" si="5"/>
        <v>81.35188203857922</v>
      </c>
    </row>
    <row r="14" spans="1:13" x14ac:dyDescent="0.2">
      <c r="A14" s="16">
        <v>5</v>
      </c>
      <c r="B14" s="64">
        <v>0</v>
      </c>
      <c r="C14" s="45">
        <v>1674</v>
      </c>
      <c r="D14" s="45">
        <v>1559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99588.932516075278</v>
      </c>
      <c r="I14" s="13">
        <f t="shared" si="4"/>
        <v>0</v>
      </c>
      <c r="J14" s="13">
        <f t="shared" si="1"/>
        <v>99588.932516075278</v>
      </c>
      <c r="K14" s="13">
        <f t="shared" si="2"/>
        <v>8002158.1578797074</v>
      </c>
      <c r="L14" s="20">
        <f t="shared" si="5"/>
        <v>80.35188203857922</v>
      </c>
    </row>
    <row r="15" spans="1:13" x14ac:dyDescent="0.2">
      <c r="A15" s="16">
        <v>6</v>
      </c>
      <c r="B15" s="64">
        <v>0</v>
      </c>
      <c r="C15" s="45">
        <v>1848</v>
      </c>
      <c r="D15" s="45">
        <v>1716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99588.932516075278</v>
      </c>
      <c r="I15" s="13">
        <f t="shared" si="4"/>
        <v>0</v>
      </c>
      <c r="J15" s="13">
        <f t="shared" si="1"/>
        <v>99588.932516075278</v>
      </c>
      <c r="K15" s="13">
        <f t="shared" si="2"/>
        <v>7902569.2253636317</v>
      </c>
      <c r="L15" s="20">
        <f t="shared" si="5"/>
        <v>79.35188203857922</v>
      </c>
    </row>
    <row r="16" spans="1:13" x14ac:dyDescent="0.2">
      <c r="A16" s="16">
        <v>7</v>
      </c>
      <c r="B16" s="64">
        <v>0</v>
      </c>
      <c r="C16" s="45">
        <v>1887</v>
      </c>
      <c r="D16" s="45">
        <v>1890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99588.932516075278</v>
      </c>
      <c r="I16" s="13">
        <f t="shared" si="4"/>
        <v>0</v>
      </c>
      <c r="J16" s="13">
        <f t="shared" si="1"/>
        <v>99588.932516075278</v>
      </c>
      <c r="K16" s="13">
        <f t="shared" si="2"/>
        <v>7802980.2928475561</v>
      </c>
      <c r="L16" s="20">
        <f t="shared" si="5"/>
        <v>78.35188203857922</v>
      </c>
    </row>
    <row r="17" spans="1:12" x14ac:dyDescent="0.2">
      <c r="A17" s="16">
        <v>8</v>
      </c>
      <c r="B17" s="64">
        <v>0</v>
      </c>
      <c r="C17" s="45">
        <v>1997</v>
      </c>
      <c r="D17" s="45">
        <v>1957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99588.932516075278</v>
      </c>
      <c r="I17" s="13">
        <f t="shared" si="4"/>
        <v>0</v>
      </c>
      <c r="J17" s="13">
        <f t="shared" si="1"/>
        <v>99588.932516075278</v>
      </c>
      <c r="K17" s="13">
        <f t="shared" si="2"/>
        <v>7703391.3603314804</v>
      </c>
      <c r="L17" s="20">
        <f t="shared" si="5"/>
        <v>77.351882038579205</v>
      </c>
    </row>
    <row r="18" spans="1:12" x14ac:dyDescent="0.2">
      <c r="A18" s="16">
        <v>9</v>
      </c>
      <c r="B18" s="64">
        <v>0</v>
      </c>
      <c r="C18" s="45">
        <v>2007</v>
      </c>
      <c r="D18" s="45">
        <v>2034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99588.932516075278</v>
      </c>
      <c r="I18" s="13">
        <f t="shared" si="4"/>
        <v>0</v>
      </c>
      <c r="J18" s="13">
        <f t="shared" si="1"/>
        <v>99588.932516075278</v>
      </c>
      <c r="K18" s="13">
        <f t="shared" si="2"/>
        <v>7603802.4278154047</v>
      </c>
      <c r="L18" s="20">
        <f t="shared" si="5"/>
        <v>76.351882038579205</v>
      </c>
    </row>
    <row r="19" spans="1:12" x14ac:dyDescent="0.2">
      <c r="A19" s="16">
        <v>10</v>
      </c>
      <c r="B19" s="64">
        <v>0</v>
      </c>
      <c r="C19" s="45">
        <v>2161</v>
      </c>
      <c r="D19" s="45">
        <v>2050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99588.932516075278</v>
      </c>
      <c r="I19" s="13">
        <f t="shared" si="4"/>
        <v>0</v>
      </c>
      <c r="J19" s="13">
        <f t="shared" si="1"/>
        <v>99588.932516075278</v>
      </c>
      <c r="K19" s="13">
        <f t="shared" si="2"/>
        <v>7504213.495299329</v>
      </c>
      <c r="L19" s="20">
        <f t="shared" si="5"/>
        <v>75.351882038579205</v>
      </c>
    </row>
    <row r="20" spans="1:12" x14ac:dyDescent="0.2">
      <c r="A20" s="16">
        <v>11</v>
      </c>
      <c r="B20" s="64">
        <v>0</v>
      </c>
      <c r="C20" s="45">
        <v>2320</v>
      </c>
      <c r="D20" s="45">
        <v>2208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99588.932516075278</v>
      </c>
      <c r="I20" s="13">
        <f t="shared" si="4"/>
        <v>0</v>
      </c>
      <c r="J20" s="13">
        <f t="shared" si="1"/>
        <v>99588.932516075278</v>
      </c>
      <c r="K20" s="13">
        <f t="shared" si="2"/>
        <v>7404624.5627832534</v>
      </c>
      <c r="L20" s="20">
        <f t="shared" si="5"/>
        <v>74.351882038579205</v>
      </c>
    </row>
    <row r="21" spans="1:12" x14ac:dyDescent="0.2">
      <c r="A21" s="16">
        <v>12</v>
      </c>
      <c r="B21" s="64">
        <v>0</v>
      </c>
      <c r="C21" s="45">
        <v>2379</v>
      </c>
      <c r="D21" s="45">
        <v>2390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99588.932516075278</v>
      </c>
      <c r="I21" s="13">
        <f t="shared" si="4"/>
        <v>0</v>
      </c>
      <c r="J21" s="13">
        <f t="shared" si="1"/>
        <v>99588.932516075278</v>
      </c>
      <c r="K21" s="13">
        <f t="shared" si="2"/>
        <v>7305035.6302671777</v>
      </c>
      <c r="L21" s="20">
        <f t="shared" si="5"/>
        <v>73.351882038579191</v>
      </c>
    </row>
    <row r="22" spans="1:12" x14ac:dyDescent="0.2">
      <c r="A22" s="16">
        <v>13</v>
      </c>
      <c r="B22" s="64">
        <v>1</v>
      </c>
      <c r="C22" s="45">
        <v>2532</v>
      </c>
      <c r="D22" s="45">
        <v>2416</v>
      </c>
      <c r="E22" s="21">
        <v>0.61639999999999995</v>
      </c>
      <c r="F22" s="18">
        <f t="shared" si="3"/>
        <v>4.0420371867421178E-4</v>
      </c>
      <c r="G22" s="18">
        <f t="shared" si="0"/>
        <v>4.0414105557440641E-4</v>
      </c>
      <c r="H22" s="13">
        <f t="shared" si="6"/>
        <v>99588.932516075278</v>
      </c>
      <c r="I22" s="13">
        <f t="shared" si="4"/>
        <v>40.247976310574991</v>
      </c>
      <c r="J22" s="13">
        <f t="shared" si="1"/>
        <v>99573.493392362536</v>
      </c>
      <c r="K22" s="13">
        <f t="shared" si="2"/>
        <v>7205446.697751102</v>
      </c>
      <c r="L22" s="20">
        <f t="shared" si="5"/>
        <v>72.351882038579191</v>
      </c>
    </row>
    <row r="23" spans="1:12" x14ac:dyDescent="0.2">
      <c r="A23" s="16">
        <v>14</v>
      </c>
      <c r="B23" s="64">
        <v>2</v>
      </c>
      <c r="C23" s="45">
        <v>2537</v>
      </c>
      <c r="D23" s="45">
        <v>2585</v>
      </c>
      <c r="E23" s="21">
        <v>0.51780000000000004</v>
      </c>
      <c r="F23" s="18">
        <f t="shared" si="3"/>
        <v>7.8094494338149163E-4</v>
      </c>
      <c r="G23" s="18">
        <f t="shared" si="0"/>
        <v>7.8065097235543166E-4</v>
      </c>
      <c r="H23" s="13">
        <f t="shared" si="6"/>
        <v>99548.684539764698</v>
      </c>
      <c r="I23" s="13">
        <f t="shared" si="4"/>
        <v>77.712777382671433</v>
      </c>
      <c r="J23" s="13">
        <f t="shared" si="1"/>
        <v>99511.211438510785</v>
      </c>
      <c r="K23" s="13">
        <f t="shared" si="2"/>
        <v>7105873.2043587398</v>
      </c>
      <c r="L23" s="20">
        <f t="shared" si="5"/>
        <v>71.380885013305232</v>
      </c>
    </row>
    <row r="24" spans="1:12" x14ac:dyDescent="0.2">
      <c r="A24" s="16">
        <v>15</v>
      </c>
      <c r="B24" s="64">
        <v>0</v>
      </c>
      <c r="C24" s="45">
        <v>2568</v>
      </c>
      <c r="D24" s="45">
        <v>2594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99470.971762382032</v>
      </c>
      <c r="I24" s="13">
        <f t="shared" si="4"/>
        <v>0</v>
      </c>
      <c r="J24" s="13">
        <f t="shared" si="1"/>
        <v>99470.971762382032</v>
      </c>
      <c r="K24" s="13">
        <f t="shared" si="2"/>
        <v>7006361.9929202292</v>
      </c>
      <c r="L24" s="20">
        <f t="shared" si="5"/>
        <v>70.436247568357402</v>
      </c>
    </row>
    <row r="25" spans="1:12" x14ac:dyDescent="0.2">
      <c r="A25" s="16">
        <v>16</v>
      </c>
      <c r="B25" s="64">
        <v>1</v>
      </c>
      <c r="C25" s="45">
        <v>2567</v>
      </c>
      <c r="D25" s="45">
        <v>2627</v>
      </c>
      <c r="E25" s="21">
        <v>0.32329999999999998</v>
      </c>
      <c r="F25" s="18">
        <f t="shared" si="3"/>
        <v>3.850596842510589E-4</v>
      </c>
      <c r="G25" s="18">
        <f t="shared" si="0"/>
        <v>3.8495937542959061E-4</v>
      </c>
      <c r="H25" s="13">
        <f t="shared" si="6"/>
        <v>99470.971762382032</v>
      </c>
      <c r="I25" s="13">
        <f t="shared" si="4"/>
        <v>38.292283163021033</v>
      </c>
      <c r="J25" s="13">
        <f t="shared" si="1"/>
        <v>99445.059374365606</v>
      </c>
      <c r="K25" s="13">
        <f t="shared" si="2"/>
        <v>6906891.0211578468</v>
      </c>
      <c r="L25" s="20">
        <f t="shared" si="5"/>
        <v>69.436247568357402</v>
      </c>
    </row>
    <row r="26" spans="1:12" x14ac:dyDescent="0.2">
      <c r="A26" s="16">
        <v>17</v>
      </c>
      <c r="B26" s="64">
        <v>0</v>
      </c>
      <c r="C26" s="45">
        <v>2539</v>
      </c>
      <c r="D26" s="45">
        <v>2603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99432.679479219005</v>
      </c>
      <c r="I26" s="13">
        <f t="shared" si="4"/>
        <v>0</v>
      </c>
      <c r="J26" s="13">
        <f t="shared" si="1"/>
        <v>99432.679479219005</v>
      </c>
      <c r="K26" s="13">
        <f t="shared" si="2"/>
        <v>6807445.9617834808</v>
      </c>
      <c r="L26" s="20">
        <f t="shared" si="5"/>
        <v>68.462863491536581</v>
      </c>
    </row>
    <row r="27" spans="1:12" x14ac:dyDescent="0.2">
      <c r="A27" s="16">
        <v>18</v>
      </c>
      <c r="B27" s="64">
        <v>0</v>
      </c>
      <c r="C27" s="45">
        <v>2541</v>
      </c>
      <c r="D27" s="45">
        <v>2618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99432.679479219005</v>
      </c>
      <c r="I27" s="13">
        <f t="shared" si="4"/>
        <v>0</v>
      </c>
      <c r="J27" s="13">
        <f t="shared" si="1"/>
        <v>99432.679479219005</v>
      </c>
      <c r="K27" s="13">
        <f t="shared" si="2"/>
        <v>6708013.2823042618</v>
      </c>
      <c r="L27" s="20">
        <f t="shared" si="5"/>
        <v>67.462863491536581</v>
      </c>
    </row>
    <row r="28" spans="1:12" x14ac:dyDescent="0.2">
      <c r="A28" s="16">
        <v>19</v>
      </c>
      <c r="B28" s="64">
        <v>0</v>
      </c>
      <c r="C28" s="45">
        <v>2405</v>
      </c>
      <c r="D28" s="45">
        <v>2614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99432.679479219005</v>
      </c>
      <c r="I28" s="13">
        <f t="shared" si="4"/>
        <v>0</v>
      </c>
      <c r="J28" s="13">
        <f t="shared" si="1"/>
        <v>99432.679479219005</v>
      </c>
      <c r="K28" s="13">
        <f t="shared" si="2"/>
        <v>6608580.6028250428</v>
      </c>
      <c r="L28" s="20">
        <f t="shared" si="5"/>
        <v>66.462863491536581</v>
      </c>
    </row>
    <row r="29" spans="1:12" x14ac:dyDescent="0.2">
      <c r="A29" s="16">
        <v>20</v>
      </c>
      <c r="B29" s="64">
        <v>1</v>
      </c>
      <c r="C29" s="45">
        <v>2368</v>
      </c>
      <c r="D29" s="45">
        <v>2423</v>
      </c>
      <c r="E29" s="21">
        <v>0.9425</v>
      </c>
      <c r="F29" s="18">
        <f t="shared" si="3"/>
        <v>4.1744938426215819E-4</v>
      </c>
      <c r="G29" s="18">
        <f t="shared" si="0"/>
        <v>4.1743936432333601E-4</v>
      </c>
      <c r="H29" s="13">
        <f t="shared" si="6"/>
        <v>99432.679479219005</v>
      </c>
      <c r="I29" s="13">
        <f t="shared" si="4"/>
        <v>41.507114514771196</v>
      </c>
      <c r="J29" s="13">
        <f t="shared" si="1"/>
        <v>99430.292820134404</v>
      </c>
      <c r="K29" s="13">
        <f t="shared" si="2"/>
        <v>6509147.9233458238</v>
      </c>
      <c r="L29" s="20">
        <f t="shared" si="5"/>
        <v>65.462863491536581</v>
      </c>
    </row>
    <row r="30" spans="1:12" x14ac:dyDescent="0.2">
      <c r="A30" s="16">
        <v>21</v>
      </c>
      <c r="B30" s="64">
        <v>0</v>
      </c>
      <c r="C30" s="45">
        <v>2232</v>
      </c>
      <c r="D30" s="45">
        <v>2404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99391.172364704238</v>
      </c>
      <c r="I30" s="13">
        <f t="shared" si="4"/>
        <v>0</v>
      </c>
      <c r="J30" s="13">
        <f t="shared" si="1"/>
        <v>99391.172364704238</v>
      </c>
      <c r="K30" s="13">
        <f t="shared" si="2"/>
        <v>6409717.6305256896</v>
      </c>
      <c r="L30" s="20">
        <f t="shared" si="5"/>
        <v>64.489808078789764</v>
      </c>
    </row>
    <row r="31" spans="1:12" x14ac:dyDescent="0.2">
      <c r="A31" s="16">
        <v>22</v>
      </c>
      <c r="B31" s="64">
        <v>0</v>
      </c>
      <c r="C31" s="45">
        <v>2163</v>
      </c>
      <c r="D31" s="45">
        <v>2257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99391.172364704238</v>
      </c>
      <c r="I31" s="13">
        <f t="shared" si="4"/>
        <v>0</v>
      </c>
      <c r="J31" s="13">
        <f t="shared" si="1"/>
        <v>99391.172364704238</v>
      </c>
      <c r="K31" s="13">
        <f t="shared" si="2"/>
        <v>6310326.4581609853</v>
      </c>
      <c r="L31" s="20">
        <f t="shared" si="5"/>
        <v>63.489808078789764</v>
      </c>
    </row>
    <row r="32" spans="1:12" x14ac:dyDescent="0.2">
      <c r="A32" s="16">
        <v>23</v>
      </c>
      <c r="B32" s="64">
        <v>0</v>
      </c>
      <c r="C32" s="45">
        <v>2145</v>
      </c>
      <c r="D32" s="45">
        <v>2191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99391.172364704238</v>
      </c>
      <c r="I32" s="13">
        <f t="shared" si="4"/>
        <v>0</v>
      </c>
      <c r="J32" s="13">
        <f t="shared" si="1"/>
        <v>99391.172364704238</v>
      </c>
      <c r="K32" s="13">
        <f t="shared" si="2"/>
        <v>6210935.285796281</v>
      </c>
      <c r="L32" s="20">
        <f t="shared" si="5"/>
        <v>62.489808078789764</v>
      </c>
    </row>
    <row r="33" spans="1:12" x14ac:dyDescent="0.2">
      <c r="A33" s="16">
        <v>24</v>
      </c>
      <c r="B33" s="64">
        <v>0</v>
      </c>
      <c r="C33" s="45">
        <v>1925</v>
      </c>
      <c r="D33" s="45">
        <v>2137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99391.172364704238</v>
      </c>
      <c r="I33" s="13">
        <f t="shared" si="4"/>
        <v>0</v>
      </c>
      <c r="J33" s="13">
        <f t="shared" si="1"/>
        <v>99391.172364704238</v>
      </c>
      <c r="K33" s="13">
        <f t="shared" si="2"/>
        <v>6111544.1134315766</v>
      </c>
      <c r="L33" s="20">
        <f t="shared" si="5"/>
        <v>61.489808078789764</v>
      </c>
    </row>
    <row r="34" spans="1:12" x14ac:dyDescent="0.2">
      <c r="A34" s="16">
        <v>25</v>
      </c>
      <c r="B34" s="64">
        <v>1</v>
      </c>
      <c r="C34" s="45">
        <v>1887</v>
      </c>
      <c r="D34" s="45">
        <v>1917</v>
      </c>
      <c r="E34" s="21">
        <v>0.99450000000000005</v>
      </c>
      <c r="F34" s="18">
        <f t="shared" si="3"/>
        <v>5.2576235541535224E-4</v>
      </c>
      <c r="G34" s="18">
        <f t="shared" si="0"/>
        <v>5.2576083507644951E-4</v>
      </c>
      <c r="H34" s="13">
        <f t="shared" si="6"/>
        <v>99391.172364704238</v>
      </c>
      <c r="I34" s="13">
        <f t="shared" si="4"/>
        <v>52.255985781694228</v>
      </c>
      <c r="J34" s="13">
        <f t="shared" si="1"/>
        <v>99390.884956782436</v>
      </c>
      <c r="K34" s="13">
        <f t="shared" si="2"/>
        <v>6012152.9410668723</v>
      </c>
      <c r="L34" s="20">
        <f t="shared" si="5"/>
        <v>60.489808078789764</v>
      </c>
    </row>
    <row r="35" spans="1:12" x14ac:dyDescent="0.2">
      <c r="A35" s="16">
        <v>26</v>
      </c>
      <c r="B35" s="64">
        <v>0</v>
      </c>
      <c r="C35" s="45">
        <v>1832</v>
      </c>
      <c r="D35" s="45">
        <v>1876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99338.916378922542</v>
      </c>
      <c r="I35" s="13">
        <f t="shared" si="4"/>
        <v>0</v>
      </c>
      <c r="J35" s="13">
        <f t="shared" si="1"/>
        <v>99338.916378922542</v>
      </c>
      <c r="K35" s="13">
        <f t="shared" si="2"/>
        <v>5912762.0561100896</v>
      </c>
      <c r="L35" s="20">
        <f t="shared" si="5"/>
        <v>59.521104836257742</v>
      </c>
    </row>
    <row r="36" spans="1:12" x14ac:dyDescent="0.2">
      <c r="A36" s="16">
        <v>27</v>
      </c>
      <c r="B36" s="64">
        <v>0</v>
      </c>
      <c r="C36" s="45">
        <v>1710</v>
      </c>
      <c r="D36" s="45">
        <v>1822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99338.916378922542</v>
      </c>
      <c r="I36" s="13">
        <f t="shared" si="4"/>
        <v>0</v>
      </c>
      <c r="J36" s="13">
        <f t="shared" si="1"/>
        <v>99338.916378922542</v>
      </c>
      <c r="K36" s="13">
        <f t="shared" si="2"/>
        <v>5813423.1397311669</v>
      </c>
      <c r="L36" s="20">
        <f t="shared" si="5"/>
        <v>58.521104836257734</v>
      </c>
    </row>
    <row r="37" spans="1:12" x14ac:dyDescent="0.2">
      <c r="A37" s="16">
        <v>28</v>
      </c>
      <c r="B37" s="64">
        <v>1</v>
      </c>
      <c r="C37" s="45">
        <v>1750</v>
      </c>
      <c r="D37" s="45">
        <v>1749</v>
      </c>
      <c r="E37" s="21">
        <v>0.63560000000000005</v>
      </c>
      <c r="F37" s="18">
        <f t="shared" si="3"/>
        <v>5.715918833952558E-4</v>
      </c>
      <c r="G37" s="18">
        <f t="shared" si="0"/>
        <v>5.7147285241073537E-4</v>
      </c>
      <c r="H37" s="13">
        <f t="shared" si="6"/>
        <v>99338.916378922542</v>
      </c>
      <c r="I37" s="13">
        <f t="shared" si="4"/>
        <v>56.769493898454385</v>
      </c>
      <c r="J37" s="13">
        <f t="shared" si="1"/>
        <v>99318.229575345948</v>
      </c>
      <c r="K37" s="13">
        <f t="shared" si="2"/>
        <v>5714084.2233522441</v>
      </c>
      <c r="L37" s="20">
        <f t="shared" si="5"/>
        <v>57.521104836257734</v>
      </c>
    </row>
    <row r="38" spans="1:12" x14ac:dyDescent="0.2">
      <c r="A38" s="16">
        <v>29</v>
      </c>
      <c r="B38" s="64">
        <v>0</v>
      </c>
      <c r="C38" s="45">
        <v>1774</v>
      </c>
      <c r="D38" s="45">
        <v>1739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99282.146885024093</v>
      </c>
      <c r="I38" s="13">
        <f t="shared" si="4"/>
        <v>0</v>
      </c>
      <c r="J38" s="13">
        <f t="shared" si="1"/>
        <v>99282.146885024093</v>
      </c>
      <c r="K38" s="13">
        <f t="shared" si="2"/>
        <v>5614765.9937768979</v>
      </c>
      <c r="L38" s="20">
        <f t="shared" si="5"/>
        <v>56.553631946327705</v>
      </c>
    </row>
    <row r="39" spans="1:12" x14ac:dyDescent="0.2">
      <c r="A39" s="16">
        <v>30</v>
      </c>
      <c r="B39" s="64">
        <v>0</v>
      </c>
      <c r="C39" s="45">
        <v>1776</v>
      </c>
      <c r="D39" s="45">
        <v>1798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99282.146885024093</v>
      </c>
      <c r="I39" s="13">
        <f t="shared" si="4"/>
        <v>0</v>
      </c>
      <c r="J39" s="13">
        <f t="shared" si="1"/>
        <v>99282.146885024093</v>
      </c>
      <c r="K39" s="13">
        <f t="shared" si="2"/>
        <v>5515483.8468918735</v>
      </c>
      <c r="L39" s="20">
        <f t="shared" si="5"/>
        <v>55.553631946327698</v>
      </c>
    </row>
    <row r="40" spans="1:12" x14ac:dyDescent="0.2">
      <c r="A40" s="16">
        <v>31</v>
      </c>
      <c r="B40" s="64">
        <v>1</v>
      </c>
      <c r="C40" s="45">
        <v>1724</v>
      </c>
      <c r="D40" s="45">
        <v>1796</v>
      </c>
      <c r="E40" s="21">
        <v>0.35070000000000001</v>
      </c>
      <c r="F40" s="18">
        <f t="shared" si="3"/>
        <v>5.6818181818181815E-4</v>
      </c>
      <c r="G40" s="18">
        <f t="shared" si="0"/>
        <v>5.6797228158952495E-4</v>
      </c>
      <c r="H40" s="13">
        <f t="shared" si="6"/>
        <v>99282.146885024093</v>
      </c>
      <c r="I40" s="13">
        <f t="shared" si="4"/>
        <v>56.38950748739348</v>
      </c>
      <c r="J40" s="13">
        <f t="shared" si="1"/>
        <v>99245.53317781254</v>
      </c>
      <c r="K40" s="13">
        <f t="shared" si="2"/>
        <v>5416201.7000068491</v>
      </c>
      <c r="L40" s="20">
        <f t="shared" si="5"/>
        <v>54.553631946327698</v>
      </c>
    </row>
    <row r="41" spans="1:12" x14ac:dyDescent="0.2">
      <c r="A41" s="16">
        <v>32</v>
      </c>
      <c r="B41" s="64">
        <v>1</v>
      </c>
      <c r="C41" s="45">
        <v>1803</v>
      </c>
      <c r="D41" s="45">
        <v>1756</v>
      </c>
      <c r="E41" s="21">
        <v>0.91779999999999995</v>
      </c>
      <c r="F41" s="18">
        <f t="shared" si="3"/>
        <v>5.6195560550716497E-4</v>
      </c>
      <c r="G41" s="18">
        <f t="shared" si="0"/>
        <v>5.6192964843096319E-4</v>
      </c>
      <c r="H41" s="13">
        <f t="shared" si="6"/>
        <v>99225.757377536705</v>
      </c>
      <c r="I41" s="13">
        <f t="shared" si="4"/>
        <v>55.757894958455253</v>
      </c>
      <c r="J41" s="13">
        <f t="shared" si="1"/>
        <v>99221.174078571115</v>
      </c>
      <c r="K41" s="13">
        <f t="shared" si="2"/>
        <v>5316956.1668290365</v>
      </c>
      <c r="L41" s="20">
        <f t="shared" si="5"/>
        <v>53.584435204651001</v>
      </c>
    </row>
    <row r="42" spans="1:12" x14ac:dyDescent="0.2">
      <c r="A42" s="16">
        <v>33</v>
      </c>
      <c r="B42" s="64">
        <v>1</v>
      </c>
      <c r="C42" s="45">
        <v>1891</v>
      </c>
      <c r="D42" s="45">
        <v>1841</v>
      </c>
      <c r="E42" s="21">
        <v>0.27400000000000002</v>
      </c>
      <c r="F42" s="18">
        <f t="shared" si="3"/>
        <v>5.3590568060021436E-4</v>
      </c>
      <c r="G42" s="18">
        <f t="shared" si="0"/>
        <v>5.3569725819429311E-4</v>
      </c>
      <c r="H42" s="13">
        <f t="shared" si="6"/>
        <v>99169.999482578249</v>
      </c>
      <c r="I42" s="13">
        <f t="shared" si="4"/>
        <v>53.125096817946634</v>
      </c>
      <c r="J42" s="13">
        <f t="shared" si="1"/>
        <v>99131.430662288418</v>
      </c>
      <c r="K42" s="13">
        <f t="shared" si="2"/>
        <v>5217734.9927504659</v>
      </c>
      <c r="L42" s="20">
        <f t="shared" si="5"/>
        <v>52.614046788082263</v>
      </c>
    </row>
    <row r="43" spans="1:12" x14ac:dyDescent="0.2">
      <c r="A43" s="16">
        <v>34</v>
      </c>
      <c r="B43" s="64">
        <v>0</v>
      </c>
      <c r="C43" s="45">
        <v>1867</v>
      </c>
      <c r="D43" s="45">
        <v>1922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99116.874385760297</v>
      </c>
      <c r="I43" s="13">
        <f t="shared" si="4"/>
        <v>0</v>
      </c>
      <c r="J43" s="13">
        <f t="shared" si="1"/>
        <v>99116.874385760297</v>
      </c>
      <c r="K43" s="13">
        <f t="shared" si="2"/>
        <v>5118603.5620881775</v>
      </c>
      <c r="L43" s="20">
        <f t="shared" si="5"/>
        <v>51.642100235795425</v>
      </c>
    </row>
    <row r="44" spans="1:12" x14ac:dyDescent="0.2">
      <c r="A44" s="16">
        <v>35</v>
      </c>
      <c r="B44" s="64">
        <v>1</v>
      </c>
      <c r="C44" s="45">
        <v>1941</v>
      </c>
      <c r="D44" s="45">
        <v>1920</v>
      </c>
      <c r="E44" s="21">
        <v>0.81920000000000004</v>
      </c>
      <c r="F44" s="18">
        <f t="shared" si="3"/>
        <v>5.1800051800051804E-4</v>
      </c>
      <c r="G44" s="18">
        <f t="shared" si="0"/>
        <v>5.1795200946733405E-4</v>
      </c>
      <c r="H44" s="13">
        <f t="shared" si="6"/>
        <v>99116.874385760297</v>
      </c>
      <c r="I44" s="13">
        <f t="shared" si="4"/>
        <v>51.337784260225874</v>
      </c>
      <c r="J44" s="13">
        <f t="shared" si="1"/>
        <v>99107.592514366057</v>
      </c>
      <c r="K44" s="13">
        <f t="shared" si="2"/>
        <v>5019486.6877024174</v>
      </c>
      <c r="L44" s="20">
        <f t="shared" si="5"/>
        <v>50.642100235795425</v>
      </c>
    </row>
    <row r="45" spans="1:12" x14ac:dyDescent="0.2">
      <c r="A45" s="16">
        <v>36</v>
      </c>
      <c r="B45" s="64">
        <v>1</v>
      </c>
      <c r="C45" s="45">
        <v>1940</v>
      </c>
      <c r="D45" s="45">
        <v>2054</v>
      </c>
      <c r="E45" s="21">
        <v>0.9123</v>
      </c>
      <c r="F45" s="18">
        <f t="shared" si="3"/>
        <v>5.00751126690035E-4</v>
      </c>
      <c r="G45" s="18">
        <f t="shared" si="0"/>
        <v>5.0072913673245283E-4</v>
      </c>
      <c r="H45" s="13">
        <f t="shared" si="6"/>
        <v>99065.536601500076</v>
      </c>
      <c r="I45" s="13">
        <f t="shared" si="4"/>
        <v>49.605000622406344</v>
      </c>
      <c r="J45" s="13">
        <f t="shared" si="1"/>
        <v>99061.186242945492</v>
      </c>
      <c r="K45" s="13">
        <f t="shared" si="2"/>
        <v>4920379.0951880515</v>
      </c>
      <c r="L45" s="20">
        <f t="shared" si="5"/>
        <v>49.667919480219581</v>
      </c>
    </row>
    <row r="46" spans="1:12" x14ac:dyDescent="0.2">
      <c r="A46" s="16">
        <v>37</v>
      </c>
      <c r="B46" s="64">
        <v>0</v>
      </c>
      <c r="C46" s="45">
        <v>2033</v>
      </c>
      <c r="D46" s="45">
        <v>2020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99015.931600877666</v>
      </c>
      <c r="I46" s="13">
        <f t="shared" si="4"/>
        <v>0</v>
      </c>
      <c r="J46" s="13">
        <f t="shared" si="1"/>
        <v>99015.931600877666</v>
      </c>
      <c r="K46" s="13">
        <f t="shared" si="2"/>
        <v>4821317.908945106</v>
      </c>
      <c r="L46" s="20">
        <f t="shared" si="5"/>
        <v>48.692345070077295</v>
      </c>
    </row>
    <row r="47" spans="1:12" x14ac:dyDescent="0.2">
      <c r="A47" s="16">
        <v>38</v>
      </c>
      <c r="B47" s="64">
        <v>0</v>
      </c>
      <c r="C47" s="45">
        <v>2134</v>
      </c>
      <c r="D47" s="45">
        <v>2128</v>
      </c>
      <c r="E47" s="21">
        <v>0</v>
      </c>
      <c r="F47" s="18">
        <f t="shared" si="3"/>
        <v>0</v>
      </c>
      <c r="G47" s="18">
        <f t="shared" si="0"/>
        <v>0</v>
      </c>
      <c r="H47" s="13">
        <f t="shared" si="6"/>
        <v>99015.931600877666</v>
      </c>
      <c r="I47" s="13">
        <f t="shared" si="4"/>
        <v>0</v>
      </c>
      <c r="J47" s="13">
        <f t="shared" si="1"/>
        <v>99015.931600877666</v>
      </c>
      <c r="K47" s="13">
        <f t="shared" si="2"/>
        <v>4722301.977344228</v>
      </c>
      <c r="L47" s="20">
        <f t="shared" si="5"/>
        <v>47.692345070077288</v>
      </c>
    </row>
    <row r="48" spans="1:12" x14ac:dyDescent="0.2">
      <c r="A48" s="16">
        <v>39</v>
      </c>
      <c r="B48" s="64">
        <v>4</v>
      </c>
      <c r="C48" s="45">
        <v>2223</v>
      </c>
      <c r="D48" s="45">
        <v>2205</v>
      </c>
      <c r="E48" s="21">
        <v>0.67049999999999998</v>
      </c>
      <c r="F48" s="18">
        <f t="shared" si="3"/>
        <v>1.8066847335140017E-3</v>
      </c>
      <c r="G48" s="18">
        <f t="shared" si="0"/>
        <v>1.8056098492406057E-3</v>
      </c>
      <c r="H48" s="13">
        <f t="shared" si="6"/>
        <v>99015.931600877666</v>
      </c>
      <c r="I48" s="13">
        <f t="shared" si="4"/>
        <v>178.78414133027886</v>
      </c>
      <c r="J48" s="13">
        <f t="shared" si="1"/>
        <v>98957.022226309331</v>
      </c>
      <c r="K48" s="13">
        <f t="shared" si="2"/>
        <v>4623286.0457433499</v>
      </c>
      <c r="L48" s="20">
        <f t="shared" si="5"/>
        <v>46.692345070077288</v>
      </c>
    </row>
    <row r="49" spans="1:12" x14ac:dyDescent="0.2">
      <c r="A49" s="16">
        <v>40</v>
      </c>
      <c r="B49" s="64">
        <v>4</v>
      </c>
      <c r="C49" s="45">
        <v>2500</v>
      </c>
      <c r="D49" s="45">
        <v>2318</v>
      </c>
      <c r="E49" s="21">
        <v>0.61099999999999999</v>
      </c>
      <c r="F49" s="18">
        <f t="shared" si="3"/>
        <v>1.6604400166044002E-3</v>
      </c>
      <c r="G49" s="18">
        <f t="shared" si="0"/>
        <v>1.6593682121469071E-3</v>
      </c>
      <c r="H49" s="13">
        <f t="shared" si="6"/>
        <v>98837.147459547385</v>
      </c>
      <c r="I49" s="13">
        <f t="shared" si="4"/>
        <v>164.00722067364936</v>
      </c>
      <c r="J49" s="13">
        <f t="shared" si="1"/>
        <v>98773.348650705331</v>
      </c>
      <c r="K49" s="13">
        <f t="shared" si="2"/>
        <v>4524329.0235170405</v>
      </c>
      <c r="L49" s="20">
        <f t="shared" si="5"/>
        <v>45.775592879881351</v>
      </c>
    </row>
    <row r="50" spans="1:12" x14ac:dyDescent="0.2">
      <c r="A50" s="16">
        <v>41</v>
      </c>
      <c r="B50" s="64">
        <v>3</v>
      </c>
      <c r="C50" s="45">
        <v>2506</v>
      </c>
      <c r="D50" s="45">
        <v>2563</v>
      </c>
      <c r="E50" s="21">
        <v>0.29039999999999999</v>
      </c>
      <c r="F50" s="18">
        <f t="shared" si="3"/>
        <v>1.1836654172420597E-3</v>
      </c>
      <c r="G50" s="18">
        <f t="shared" si="0"/>
        <v>1.1826720567077061E-3</v>
      </c>
      <c r="H50" s="13">
        <f t="shared" si="6"/>
        <v>98673.140238873733</v>
      </c>
      <c r="I50" s="13">
        <f t="shared" si="4"/>
        <v>116.69796570811671</v>
      </c>
      <c r="J50" s="13">
        <f t="shared" si="1"/>
        <v>98590.331362407262</v>
      </c>
      <c r="K50" s="13">
        <f t="shared" si="2"/>
        <v>4425555.6748663355</v>
      </c>
      <c r="L50" s="20">
        <f t="shared" si="5"/>
        <v>44.850662137160022</v>
      </c>
    </row>
    <row r="51" spans="1:12" x14ac:dyDescent="0.2">
      <c r="A51" s="16">
        <v>42</v>
      </c>
      <c r="B51" s="64">
        <v>0</v>
      </c>
      <c r="C51" s="45">
        <v>2794</v>
      </c>
      <c r="D51" s="45">
        <v>2591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98556.442273165623</v>
      </c>
      <c r="I51" s="13">
        <f t="shared" si="4"/>
        <v>0</v>
      </c>
      <c r="J51" s="13">
        <f t="shared" si="1"/>
        <v>98556.442273165623</v>
      </c>
      <c r="K51" s="13">
        <f t="shared" si="2"/>
        <v>4326965.3435039278</v>
      </c>
      <c r="L51" s="20">
        <f t="shared" si="5"/>
        <v>43.90342471485549</v>
      </c>
    </row>
    <row r="52" spans="1:12" x14ac:dyDescent="0.2">
      <c r="A52" s="16">
        <v>43</v>
      </c>
      <c r="B52" s="64">
        <v>2</v>
      </c>
      <c r="C52" s="45">
        <v>2892</v>
      </c>
      <c r="D52" s="45">
        <v>2877</v>
      </c>
      <c r="E52" s="21">
        <v>0.40960000000000002</v>
      </c>
      <c r="F52" s="18">
        <f t="shared" si="3"/>
        <v>6.9336106777604441E-4</v>
      </c>
      <c r="G52" s="18">
        <f t="shared" si="0"/>
        <v>6.9307734937280657E-4</v>
      </c>
      <c r="H52" s="13">
        <f t="shared" si="6"/>
        <v>98556.442273165623</v>
      </c>
      <c r="I52" s="13">
        <f t="shared" si="4"/>
        <v>68.307237774299651</v>
      </c>
      <c r="J52" s="13">
        <f t="shared" si="1"/>
        <v>98516.113679983682</v>
      </c>
      <c r="K52" s="13">
        <f t="shared" si="2"/>
        <v>4228408.9012307618</v>
      </c>
      <c r="L52" s="20">
        <f t="shared" si="5"/>
        <v>42.903424714855483</v>
      </c>
    </row>
    <row r="53" spans="1:12" x14ac:dyDescent="0.2">
      <c r="A53" s="16">
        <v>44</v>
      </c>
      <c r="B53" s="64">
        <v>2</v>
      </c>
      <c r="C53" s="45">
        <v>3238</v>
      </c>
      <c r="D53" s="45">
        <v>2948</v>
      </c>
      <c r="E53" s="21">
        <v>0.13700000000000001</v>
      </c>
      <c r="F53" s="18">
        <f t="shared" si="3"/>
        <v>6.4662140316844492E-4</v>
      </c>
      <c r="G53" s="18">
        <f t="shared" si="0"/>
        <v>6.462607675122127E-4</v>
      </c>
      <c r="H53" s="13">
        <f t="shared" si="6"/>
        <v>98488.135035391329</v>
      </c>
      <c r="I53" s="13">
        <f t="shared" si="4"/>
        <v>63.649017738818443</v>
      </c>
      <c r="J53" s="13">
        <f t="shared" si="1"/>
        <v>98433.205933082732</v>
      </c>
      <c r="K53" s="13">
        <f t="shared" si="2"/>
        <v>4129892.7875507777</v>
      </c>
      <c r="L53" s="20">
        <f t="shared" si="5"/>
        <v>41.932896648583274</v>
      </c>
    </row>
    <row r="54" spans="1:12" x14ac:dyDescent="0.2">
      <c r="A54" s="16">
        <v>45</v>
      </c>
      <c r="B54" s="64">
        <v>2</v>
      </c>
      <c r="C54" s="45">
        <v>3424</v>
      </c>
      <c r="D54" s="45">
        <v>3295</v>
      </c>
      <c r="E54" s="21">
        <v>0.56159999999999999</v>
      </c>
      <c r="F54" s="18">
        <f t="shared" si="3"/>
        <v>5.9532668551867836E-4</v>
      </c>
      <c r="G54" s="18">
        <f t="shared" si="0"/>
        <v>5.9517135102230207E-4</v>
      </c>
      <c r="H54" s="13">
        <f t="shared" si="6"/>
        <v>98424.486017652511</v>
      </c>
      <c r="I54" s="13">
        <f t="shared" si="4"/>
        <v>58.579434316801922</v>
      </c>
      <c r="J54" s="13">
        <f t="shared" si="1"/>
        <v>98398.804793648014</v>
      </c>
      <c r="K54" s="13">
        <f t="shared" si="2"/>
        <v>4031459.5816176948</v>
      </c>
      <c r="L54" s="20">
        <f t="shared" si="5"/>
        <v>40.959925164299555</v>
      </c>
    </row>
    <row r="55" spans="1:12" x14ac:dyDescent="0.2">
      <c r="A55" s="16">
        <v>46</v>
      </c>
      <c r="B55" s="64">
        <v>2</v>
      </c>
      <c r="C55" s="45">
        <v>3589</v>
      </c>
      <c r="D55" s="45">
        <v>3442</v>
      </c>
      <c r="E55" s="21">
        <v>0.41099999999999998</v>
      </c>
      <c r="F55" s="18">
        <f t="shared" si="3"/>
        <v>5.6890911676859624E-4</v>
      </c>
      <c r="G55" s="18">
        <f t="shared" si="0"/>
        <v>5.6871854630989821E-4</v>
      </c>
      <c r="H55" s="13">
        <f t="shared" si="6"/>
        <v>98365.906583335702</v>
      </c>
      <c r="I55" s="13">
        <f t="shared" si="4"/>
        <v>55.942515398529927</v>
      </c>
      <c r="J55" s="13">
        <f t="shared" si="1"/>
        <v>98332.956441765957</v>
      </c>
      <c r="K55" s="13">
        <f t="shared" si="2"/>
        <v>3933060.7768240469</v>
      </c>
      <c r="L55" s="20">
        <f t="shared" si="5"/>
        <v>39.983983408844544</v>
      </c>
    </row>
    <row r="56" spans="1:12" x14ac:dyDescent="0.2">
      <c r="A56" s="16">
        <v>47</v>
      </c>
      <c r="B56" s="64">
        <v>4</v>
      </c>
      <c r="C56" s="45">
        <v>3687</v>
      </c>
      <c r="D56" s="45">
        <v>3668</v>
      </c>
      <c r="E56" s="21">
        <v>0.65820000000000001</v>
      </c>
      <c r="F56" s="18">
        <f t="shared" si="3"/>
        <v>1.087695445275323E-3</v>
      </c>
      <c r="G56" s="18">
        <f t="shared" si="0"/>
        <v>1.0872912183402545E-3</v>
      </c>
      <c r="H56" s="13">
        <f t="shared" si="6"/>
        <v>98309.964067937166</v>
      </c>
      <c r="I56" s="13">
        <f t="shared" si="4"/>
        <v>106.89156060641405</v>
      </c>
      <c r="J56" s="13">
        <f t="shared" si="1"/>
        <v>98273.428532521895</v>
      </c>
      <c r="K56" s="13">
        <f t="shared" si="2"/>
        <v>3834727.8203822807</v>
      </c>
      <c r="L56" s="20">
        <f t="shared" si="5"/>
        <v>39.006502105242248</v>
      </c>
    </row>
    <row r="57" spans="1:12" x14ac:dyDescent="0.2">
      <c r="A57" s="16">
        <v>48</v>
      </c>
      <c r="B57" s="64">
        <v>2</v>
      </c>
      <c r="C57" s="45">
        <v>3671</v>
      </c>
      <c r="D57" s="45">
        <v>3736</v>
      </c>
      <c r="E57" s="21">
        <v>0.75070000000000003</v>
      </c>
      <c r="F57" s="18">
        <f t="shared" si="3"/>
        <v>5.400297016335898E-4</v>
      </c>
      <c r="G57" s="18">
        <f t="shared" si="0"/>
        <v>5.3995700754314545E-4</v>
      </c>
      <c r="H57" s="13">
        <f t="shared" si="6"/>
        <v>98203.072507330755</v>
      </c>
      <c r="I57" s="13">
        <f t="shared" si="4"/>
        <v>53.025437162600852</v>
      </c>
      <c r="J57" s="13">
        <f t="shared" si="1"/>
        <v>98189.853265846119</v>
      </c>
      <c r="K57" s="13">
        <f t="shared" si="2"/>
        <v>3736454.391849759</v>
      </c>
      <c r="L57" s="20">
        <f t="shared" si="5"/>
        <v>38.048243262152887</v>
      </c>
    </row>
    <row r="58" spans="1:12" x14ac:dyDescent="0.2">
      <c r="A58" s="16">
        <v>49</v>
      </c>
      <c r="B58" s="64">
        <v>10</v>
      </c>
      <c r="C58" s="45">
        <v>3822</v>
      </c>
      <c r="D58" s="45">
        <v>3749</v>
      </c>
      <c r="E58" s="21">
        <v>0.58140000000000003</v>
      </c>
      <c r="F58" s="18">
        <f t="shared" si="3"/>
        <v>2.6416589618280281E-3</v>
      </c>
      <c r="G58" s="18">
        <f t="shared" si="0"/>
        <v>2.6387410460919458E-3</v>
      </c>
      <c r="H58" s="13">
        <f t="shared" si="6"/>
        <v>98150.047070168148</v>
      </c>
      <c r="I58" s="13">
        <f t="shared" si="4"/>
        <v>258.99255787990921</v>
      </c>
      <c r="J58" s="13">
        <f t="shared" si="1"/>
        <v>98041.632785439608</v>
      </c>
      <c r="K58" s="13">
        <f t="shared" si="2"/>
        <v>3638264.5385839129</v>
      </c>
      <c r="L58" s="20">
        <f t="shared" si="5"/>
        <v>37.068393212108113</v>
      </c>
    </row>
    <row r="59" spans="1:12" x14ac:dyDescent="0.2">
      <c r="A59" s="16">
        <v>50</v>
      </c>
      <c r="B59" s="64">
        <v>5</v>
      </c>
      <c r="C59" s="45">
        <v>3720</v>
      </c>
      <c r="D59" s="45">
        <v>3855</v>
      </c>
      <c r="E59" s="21">
        <v>0.53639999999999999</v>
      </c>
      <c r="F59" s="18">
        <f t="shared" si="3"/>
        <v>1.3201320132013201E-3</v>
      </c>
      <c r="G59" s="18">
        <f t="shared" si="0"/>
        <v>1.3193245691481756E-3</v>
      </c>
      <c r="H59" s="13">
        <f t="shared" si="6"/>
        <v>97891.054512288232</v>
      </c>
      <c r="I59" s="13">
        <f t="shared" si="4"/>
        <v>129.15007331788524</v>
      </c>
      <c r="J59" s="13">
        <f t="shared" si="1"/>
        <v>97831.180538298067</v>
      </c>
      <c r="K59" s="13">
        <f t="shared" si="2"/>
        <v>3540222.9057984734</v>
      </c>
      <c r="L59" s="20">
        <f t="shared" si="5"/>
        <v>36.164927668176979</v>
      </c>
    </row>
    <row r="60" spans="1:12" x14ac:dyDescent="0.2">
      <c r="A60" s="16">
        <v>51</v>
      </c>
      <c r="B60" s="64">
        <v>6</v>
      </c>
      <c r="C60" s="45">
        <v>3707</v>
      </c>
      <c r="D60" s="45">
        <v>3758</v>
      </c>
      <c r="E60" s="21">
        <v>0.70320000000000005</v>
      </c>
      <c r="F60" s="18">
        <f t="shared" si="3"/>
        <v>1.6075016744809109E-3</v>
      </c>
      <c r="G60" s="18">
        <f t="shared" si="0"/>
        <v>1.6067350907301883E-3</v>
      </c>
      <c r="H60" s="13">
        <f t="shared" si="6"/>
        <v>97761.904438970349</v>
      </c>
      <c r="I60" s="13">
        <f t="shared" si="4"/>
        <v>157.07748239870503</v>
      </c>
      <c r="J60" s="13">
        <f t="shared" si="1"/>
        <v>97715.283842194418</v>
      </c>
      <c r="K60" s="13">
        <f t="shared" si="2"/>
        <v>3442391.7252601753</v>
      </c>
      <c r="L60" s="20">
        <f t="shared" si="5"/>
        <v>35.211995357651311</v>
      </c>
    </row>
    <row r="61" spans="1:12" x14ac:dyDescent="0.2">
      <c r="A61" s="16">
        <v>52</v>
      </c>
      <c r="B61" s="64">
        <v>7</v>
      </c>
      <c r="C61" s="45">
        <v>3495</v>
      </c>
      <c r="D61" s="45">
        <v>3747</v>
      </c>
      <c r="E61" s="21">
        <v>0.42499999999999999</v>
      </c>
      <c r="F61" s="18">
        <f t="shared" si="3"/>
        <v>1.9331676332504833E-3</v>
      </c>
      <c r="G61" s="18">
        <f t="shared" si="0"/>
        <v>1.9310211653712733E-3</v>
      </c>
      <c r="H61" s="13">
        <f t="shared" si="6"/>
        <v>97604.826956571647</v>
      </c>
      <c r="I61" s="13">
        <f t="shared" si="4"/>
        <v>188.47698669554046</v>
      </c>
      <c r="J61" s="13">
        <f t="shared" si="1"/>
        <v>97496.452689221711</v>
      </c>
      <c r="K61" s="13">
        <f t="shared" si="2"/>
        <v>3344676.4414179809</v>
      </c>
      <c r="L61" s="20">
        <f t="shared" si="5"/>
        <v>34.267531081287231</v>
      </c>
    </row>
    <row r="62" spans="1:12" x14ac:dyDescent="0.2">
      <c r="A62" s="16">
        <v>53</v>
      </c>
      <c r="B62" s="64">
        <v>9</v>
      </c>
      <c r="C62" s="45">
        <v>3592</v>
      </c>
      <c r="D62" s="45">
        <v>3506</v>
      </c>
      <c r="E62" s="21">
        <v>0.36349999999999999</v>
      </c>
      <c r="F62" s="18">
        <f t="shared" si="3"/>
        <v>2.5359256128486898E-3</v>
      </c>
      <c r="G62" s="18">
        <f t="shared" si="0"/>
        <v>2.5318389294709848E-3</v>
      </c>
      <c r="H62" s="13">
        <f t="shared" si="6"/>
        <v>97416.349969876101</v>
      </c>
      <c r="I62" s="13">
        <f t="shared" si="4"/>
        <v>246.6425072207019</v>
      </c>
      <c r="J62" s="13">
        <f t="shared" si="1"/>
        <v>97259.362014030121</v>
      </c>
      <c r="K62" s="13">
        <f t="shared" si="2"/>
        <v>3247179.9887287593</v>
      </c>
      <c r="L62" s="20">
        <f t="shared" si="5"/>
        <v>33.333008162725044</v>
      </c>
    </row>
    <row r="63" spans="1:12" x14ac:dyDescent="0.2">
      <c r="A63" s="16">
        <v>54</v>
      </c>
      <c r="B63" s="64">
        <v>8</v>
      </c>
      <c r="C63" s="45">
        <v>3376</v>
      </c>
      <c r="D63" s="45">
        <v>3598</v>
      </c>
      <c r="E63" s="21">
        <v>0.41749999999999998</v>
      </c>
      <c r="F63" s="18">
        <f t="shared" si="3"/>
        <v>2.294235732721537E-3</v>
      </c>
      <c r="G63" s="18">
        <f t="shared" si="0"/>
        <v>2.2911738256302158E-3</v>
      </c>
      <c r="H63" s="13">
        <f t="shared" si="6"/>
        <v>97169.707462655395</v>
      </c>
      <c r="I63" s="13">
        <f t="shared" si="4"/>
        <v>222.63269038258107</v>
      </c>
      <c r="J63" s="13">
        <f t="shared" si="1"/>
        <v>97040.023920507534</v>
      </c>
      <c r="K63" s="13">
        <f t="shared" si="2"/>
        <v>3149920.6267147292</v>
      </c>
      <c r="L63" s="20">
        <f t="shared" si="5"/>
        <v>32.416693524834557</v>
      </c>
    </row>
    <row r="64" spans="1:12" x14ac:dyDescent="0.2">
      <c r="A64" s="16">
        <v>55</v>
      </c>
      <c r="B64" s="64">
        <v>5</v>
      </c>
      <c r="C64" s="45">
        <v>3329</v>
      </c>
      <c r="D64" s="45">
        <v>3368</v>
      </c>
      <c r="E64" s="21">
        <v>0.28989999999999999</v>
      </c>
      <c r="F64" s="18">
        <f t="shared" si="3"/>
        <v>1.493205913095416E-3</v>
      </c>
      <c r="G64" s="18">
        <f t="shared" si="0"/>
        <v>1.4916243057794029E-3</v>
      </c>
      <c r="H64" s="13">
        <f t="shared" si="6"/>
        <v>96947.074772272812</v>
      </c>
      <c r="I64" s="13">
        <f t="shared" si="4"/>
        <v>144.60861310453529</v>
      </c>
      <c r="J64" s="13">
        <f t="shared" si="1"/>
        <v>96844.388196107291</v>
      </c>
      <c r="K64" s="13">
        <f t="shared" si="2"/>
        <v>3052880.6027942216</v>
      </c>
      <c r="L64" s="20">
        <f t="shared" si="5"/>
        <v>31.490177604279356</v>
      </c>
    </row>
    <row r="65" spans="1:12" x14ac:dyDescent="0.2">
      <c r="A65" s="16">
        <v>56</v>
      </c>
      <c r="B65" s="64">
        <v>12</v>
      </c>
      <c r="C65" s="45">
        <v>3187</v>
      </c>
      <c r="D65" s="45">
        <v>3334</v>
      </c>
      <c r="E65" s="21">
        <v>0.53859999999999997</v>
      </c>
      <c r="F65" s="18">
        <f t="shared" si="3"/>
        <v>3.6804171139395796E-3</v>
      </c>
      <c r="G65" s="18">
        <f t="shared" si="0"/>
        <v>3.6741778292271538E-3</v>
      </c>
      <c r="H65" s="13">
        <f t="shared" si="6"/>
        <v>96802.466159168282</v>
      </c>
      <c r="I65" s="13">
        <f t="shared" si="4"/>
        <v>355.66947497652791</v>
      </c>
      <c r="J65" s="13">
        <f t="shared" si="1"/>
        <v>96638.360263414113</v>
      </c>
      <c r="K65" s="13">
        <f t="shared" si="2"/>
        <v>2956036.2145981141</v>
      </c>
      <c r="L65" s="20">
        <f t="shared" si="5"/>
        <v>30.536786219243901</v>
      </c>
    </row>
    <row r="66" spans="1:12" x14ac:dyDescent="0.2">
      <c r="A66" s="16">
        <v>57</v>
      </c>
      <c r="B66" s="64">
        <v>7</v>
      </c>
      <c r="C66" s="45">
        <v>3075</v>
      </c>
      <c r="D66" s="45">
        <v>3216</v>
      </c>
      <c r="E66" s="21">
        <v>0.42349999999999999</v>
      </c>
      <c r="F66" s="18">
        <f t="shared" si="3"/>
        <v>2.2254013670322684E-3</v>
      </c>
      <c r="G66" s="18">
        <f t="shared" si="0"/>
        <v>2.2225499601449166E-3</v>
      </c>
      <c r="H66" s="13">
        <f t="shared" si="6"/>
        <v>96446.796684191751</v>
      </c>
      <c r="I66" s="13">
        <f t="shared" si="4"/>
        <v>214.35782412655524</v>
      </c>
      <c r="J66" s="13">
        <f t="shared" si="1"/>
        <v>96323.219398582791</v>
      </c>
      <c r="K66" s="13">
        <f t="shared" si="2"/>
        <v>2859397.8543346999</v>
      </c>
      <c r="L66" s="20">
        <f t="shared" si="5"/>
        <v>29.647411346357071</v>
      </c>
    </row>
    <row r="67" spans="1:12" x14ac:dyDescent="0.2">
      <c r="A67" s="16">
        <v>58</v>
      </c>
      <c r="B67" s="64">
        <v>21</v>
      </c>
      <c r="C67" s="45">
        <v>3102</v>
      </c>
      <c r="D67" s="45">
        <v>3084</v>
      </c>
      <c r="E67" s="21">
        <v>0.47399999999999998</v>
      </c>
      <c r="F67" s="18">
        <f t="shared" si="3"/>
        <v>6.7895247332686714E-3</v>
      </c>
      <c r="G67" s="18">
        <f t="shared" si="0"/>
        <v>6.7653636576262078E-3</v>
      </c>
      <c r="H67" s="13">
        <f t="shared" si="6"/>
        <v>96232.438860065202</v>
      </c>
      <c r="I67" s="13">
        <f t="shared" si="4"/>
        <v>651.04744454862112</v>
      </c>
      <c r="J67" s="13">
        <f t="shared" si="1"/>
        <v>95889.987904232636</v>
      </c>
      <c r="K67" s="13">
        <f t="shared" si="2"/>
        <v>2763074.6349361171</v>
      </c>
      <c r="L67" s="20">
        <f t="shared" si="5"/>
        <v>28.7125076290958</v>
      </c>
    </row>
    <row r="68" spans="1:12" x14ac:dyDescent="0.2">
      <c r="A68" s="16">
        <v>59</v>
      </c>
      <c r="B68" s="64">
        <v>11</v>
      </c>
      <c r="C68" s="45">
        <v>2817</v>
      </c>
      <c r="D68" s="45">
        <v>3088</v>
      </c>
      <c r="E68" s="21">
        <v>0.46820000000000001</v>
      </c>
      <c r="F68" s="18">
        <f t="shared" si="3"/>
        <v>3.7256562235393736E-3</v>
      </c>
      <c r="G68" s="18">
        <f t="shared" si="0"/>
        <v>3.7182891624242677E-3</v>
      </c>
      <c r="H68" s="13">
        <f t="shared" si="6"/>
        <v>95581.391415516584</v>
      </c>
      <c r="I68" s="13">
        <f t="shared" si="4"/>
        <v>355.39925182974724</v>
      </c>
      <c r="J68" s="13">
        <f t="shared" si="1"/>
        <v>95392.390093393522</v>
      </c>
      <c r="K68" s="13">
        <f t="shared" si="2"/>
        <v>2667184.6470318846</v>
      </c>
      <c r="L68" s="20">
        <f t="shared" si="5"/>
        <v>27.904852686617165</v>
      </c>
    </row>
    <row r="69" spans="1:12" x14ac:dyDescent="0.2">
      <c r="A69" s="16">
        <v>60</v>
      </c>
      <c r="B69" s="64">
        <v>14</v>
      </c>
      <c r="C69" s="45">
        <v>2715</v>
      </c>
      <c r="D69" s="45">
        <v>2806</v>
      </c>
      <c r="E69" s="21">
        <v>0.62270000000000003</v>
      </c>
      <c r="F69" s="18">
        <f t="shared" si="3"/>
        <v>5.0715450099619638E-3</v>
      </c>
      <c r="G69" s="18">
        <f t="shared" si="0"/>
        <v>5.0618591731481965E-3</v>
      </c>
      <c r="H69" s="13">
        <f t="shared" si="6"/>
        <v>95225.992163686838</v>
      </c>
      <c r="I69" s="13">
        <f t="shared" si="4"/>
        <v>482.02056195589648</v>
      </c>
      <c r="J69" s="13">
        <f t="shared" si="1"/>
        <v>95044.125805660879</v>
      </c>
      <c r="K69" s="13">
        <f t="shared" si="2"/>
        <v>2571792.256938491</v>
      </c>
      <c r="L69" s="20">
        <f t="shared" si="5"/>
        <v>27.007250840902341</v>
      </c>
    </row>
    <row r="70" spans="1:12" x14ac:dyDescent="0.2">
      <c r="A70" s="16">
        <v>61</v>
      </c>
      <c r="B70" s="64">
        <v>16</v>
      </c>
      <c r="C70" s="45">
        <v>2519</v>
      </c>
      <c r="D70" s="45">
        <v>2687</v>
      </c>
      <c r="E70" s="21">
        <v>0.37840000000000001</v>
      </c>
      <c r="F70" s="18">
        <f t="shared" si="3"/>
        <v>6.146753745678064E-3</v>
      </c>
      <c r="G70" s="18">
        <f t="shared" si="0"/>
        <v>6.1233574858963764E-3</v>
      </c>
      <c r="H70" s="13">
        <f t="shared" si="6"/>
        <v>94743.97160173094</v>
      </c>
      <c r="I70" s="13">
        <f t="shared" si="4"/>
        <v>580.15120775101286</v>
      </c>
      <c r="J70" s="13">
        <f t="shared" si="1"/>
        <v>94383.349610992911</v>
      </c>
      <c r="K70" s="13">
        <f t="shared" si="2"/>
        <v>2476748.1311328299</v>
      </c>
      <c r="L70" s="20">
        <f t="shared" si="5"/>
        <v>26.141485197012582</v>
      </c>
    </row>
    <row r="71" spans="1:12" x14ac:dyDescent="0.2">
      <c r="A71" s="16">
        <v>62</v>
      </c>
      <c r="B71" s="64">
        <v>6</v>
      </c>
      <c r="C71" s="45">
        <v>2520</v>
      </c>
      <c r="D71" s="45">
        <v>2530</v>
      </c>
      <c r="E71" s="21">
        <v>0.54200000000000004</v>
      </c>
      <c r="F71" s="18">
        <f t="shared" si="3"/>
        <v>2.3762376237623762E-3</v>
      </c>
      <c r="G71" s="18">
        <f t="shared" si="0"/>
        <v>2.3736543357961316E-3</v>
      </c>
      <c r="H71" s="13">
        <f t="shared" si="6"/>
        <v>94163.820393979928</v>
      </c>
      <c r="I71" s="13">
        <f t="shared" si="4"/>
        <v>223.51236055329866</v>
      </c>
      <c r="J71" s="13">
        <f t="shared" si="1"/>
        <v>94061.451732846515</v>
      </c>
      <c r="K71" s="13">
        <f t="shared" si="2"/>
        <v>2382364.7815218372</v>
      </c>
      <c r="L71" s="20">
        <f t="shared" si="5"/>
        <v>25.300213729159044</v>
      </c>
    </row>
    <row r="72" spans="1:12" x14ac:dyDescent="0.2">
      <c r="A72" s="16">
        <v>63</v>
      </c>
      <c r="B72" s="64">
        <v>9</v>
      </c>
      <c r="C72" s="45">
        <v>2217</v>
      </c>
      <c r="D72" s="45">
        <v>2532</v>
      </c>
      <c r="E72" s="21">
        <v>0.38169999999999998</v>
      </c>
      <c r="F72" s="18">
        <f t="shared" si="3"/>
        <v>3.7902716361339229E-3</v>
      </c>
      <c r="G72" s="18">
        <f t="shared" si="0"/>
        <v>3.7814098078930375E-3</v>
      </c>
      <c r="H72" s="13">
        <f t="shared" si="6"/>
        <v>93940.308033426627</v>
      </c>
      <c r="I72" s="13">
        <f t="shared" si="4"/>
        <v>355.22680215409252</v>
      </c>
      <c r="J72" s="13">
        <f t="shared" si="1"/>
        <v>93720.671301654744</v>
      </c>
      <c r="K72" s="13">
        <f t="shared" si="2"/>
        <v>2288303.3297889908</v>
      </c>
      <c r="L72" s="20">
        <f t="shared" si="5"/>
        <v>24.359120996013207</v>
      </c>
    </row>
    <row r="73" spans="1:12" x14ac:dyDescent="0.2">
      <c r="A73" s="16">
        <v>64</v>
      </c>
      <c r="B73" s="64">
        <v>12</v>
      </c>
      <c r="C73" s="45">
        <v>2194</v>
      </c>
      <c r="D73" s="45">
        <v>2234</v>
      </c>
      <c r="E73" s="21">
        <v>0.53490000000000004</v>
      </c>
      <c r="F73" s="18">
        <f t="shared" si="3"/>
        <v>5.4200542005420054E-3</v>
      </c>
      <c r="G73" s="18">
        <f t="shared" ref="G73:G108" si="7">F73/((1+(1-E73)*F73))</f>
        <v>5.4064253202360879E-3</v>
      </c>
      <c r="H73" s="13">
        <f t="shared" si="6"/>
        <v>93585.081231272532</v>
      </c>
      <c r="I73" s="13">
        <f t="shared" si="4"/>
        <v>505.96075276510288</v>
      </c>
      <c r="J73" s="13">
        <f t="shared" ref="J73:J108" si="8">H74+I73*E73</f>
        <v>93349.758885161471</v>
      </c>
      <c r="K73" s="13">
        <f t="shared" ref="K73:K97" si="9">K74+J73</f>
        <v>2194582.6584873362</v>
      </c>
      <c r="L73" s="20">
        <f t="shared" si="5"/>
        <v>23.450133606915021</v>
      </c>
    </row>
    <row r="74" spans="1:12" x14ac:dyDescent="0.2">
      <c r="A74" s="16">
        <v>65</v>
      </c>
      <c r="B74" s="64">
        <v>13</v>
      </c>
      <c r="C74" s="45">
        <v>1997</v>
      </c>
      <c r="D74" s="45">
        <v>2184</v>
      </c>
      <c r="E74" s="21">
        <v>0.52080000000000004</v>
      </c>
      <c r="F74" s="18">
        <f t="shared" ref="F74:F108" si="10">B74/((C74+D74)/2)</f>
        <v>6.218607988519493E-3</v>
      </c>
      <c r="G74" s="18">
        <f t="shared" si="7"/>
        <v>6.2001318624967184E-3</v>
      </c>
      <c r="H74" s="13">
        <f t="shared" si="6"/>
        <v>93079.120478507422</v>
      </c>
      <c r="I74" s="13">
        <f t="shared" ref="I74:I108" si="11">H74*G74</f>
        <v>577.10282061196472</v>
      </c>
      <c r="J74" s="13">
        <f t="shared" si="8"/>
        <v>92802.572806870172</v>
      </c>
      <c r="K74" s="13">
        <f t="shared" si="9"/>
        <v>2101232.8996021748</v>
      </c>
      <c r="L74" s="20">
        <f t="shared" ref="L74:L108" si="12">K74/H74</f>
        <v>22.574696546336224</v>
      </c>
    </row>
    <row r="75" spans="1:12" x14ac:dyDescent="0.2">
      <c r="A75" s="16">
        <v>66</v>
      </c>
      <c r="B75" s="64">
        <v>14</v>
      </c>
      <c r="C75" s="45">
        <v>1807</v>
      </c>
      <c r="D75" s="45">
        <v>1997</v>
      </c>
      <c r="E75" s="21">
        <v>0.56689999999999996</v>
      </c>
      <c r="F75" s="18">
        <f t="shared" si="10"/>
        <v>7.3606729758149319E-3</v>
      </c>
      <c r="G75" s="18">
        <f t="shared" si="7"/>
        <v>7.3372823984779543E-3</v>
      </c>
      <c r="H75" s="13">
        <f t="shared" ref="H75:H108" si="13">H74-I74</f>
        <v>92502.017657895456</v>
      </c>
      <c r="I75" s="13">
        <f t="shared" si="11"/>
        <v>678.71342598497324</v>
      </c>
      <c r="J75" s="13">
        <f t="shared" si="8"/>
        <v>92208.066873101372</v>
      </c>
      <c r="K75" s="13">
        <f t="shared" si="9"/>
        <v>2008430.3267953047</v>
      </c>
      <c r="L75" s="20">
        <f t="shared" si="12"/>
        <v>21.71228669003931</v>
      </c>
    </row>
    <row r="76" spans="1:12" x14ac:dyDescent="0.2">
      <c r="A76" s="16">
        <v>67</v>
      </c>
      <c r="B76" s="64">
        <v>22</v>
      </c>
      <c r="C76" s="45">
        <v>1696</v>
      </c>
      <c r="D76" s="45">
        <v>1809</v>
      </c>
      <c r="E76" s="21">
        <v>0.49299999999999999</v>
      </c>
      <c r="F76" s="18">
        <f t="shared" si="10"/>
        <v>1.2553495007132667E-2</v>
      </c>
      <c r="G76" s="18">
        <f t="shared" si="7"/>
        <v>1.2474102063103081E-2</v>
      </c>
      <c r="H76" s="13">
        <f t="shared" si="13"/>
        <v>91823.304231910486</v>
      </c>
      <c r="I76" s="13">
        <f t="shared" si="11"/>
        <v>1145.4132687602164</v>
      </c>
      <c r="J76" s="13">
        <f t="shared" si="8"/>
        <v>91242.579704649062</v>
      </c>
      <c r="K76" s="13">
        <f t="shared" si="9"/>
        <v>1916222.2599222034</v>
      </c>
      <c r="L76" s="20">
        <f t="shared" si="12"/>
        <v>20.868583154909782</v>
      </c>
    </row>
    <row r="77" spans="1:12" x14ac:dyDescent="0.2">
      <c r="A77" s="16">
        <v>68</v>
      </c>
      <c r="B77" s="64">
        <v>7</v>
      </c>
      <c r="C77" s="45">
        <v>1514</v>
      </c>
      <c r="D77" s="45">
        <v>1703</v>
      </c>
      <c r="E77" s="21">
        <v>0.57220000000000004</v>
      </c>
      <c r="F77" s="18">
        <f t="shared" si="10"/>
        <v>4.3518806341311779E-3</v>
      </c>
      <c r="G77" s="18">
        <f t="shared" si="7"/>
        <v>4.3437936434909553E-3</v>
      </c>
      <c r="H77" s="13">
        <f t="shared" si="13"/>
        <v>90677.890963150276</v>
      </c>
      <c r="I77" s="13">
        <f t="shared" si="11"/>
        <v>393.8860463708981</v>
      </c>
      <c r="J77" s="13">
        <f t="shared" si="8"/>
        <v>90509.386512512807</v>
      </c>
      <c r="K77" s="13">
        <f t="shared" si="9"/>
        <v>1824979.6802175543</v>
      </c>
      <c r="L77" s="20">
        <f t="shared" si="12"/>
        <v>20.125960813967215</v>
      </c>
    </row>
    <row r="78" spans="1:12" x14ac:dyDescent="0.2">
      <c r="A78" s="16">
        <v>69</v>
      </c>
      <c r="B78" s="64">
        <v>22</v>
      </c>
      <c r="C78" s="45">
        <v>1553</v>
      </c>
      <c r="D78" s="45">
        <v>1518</v>
      </c>
      <c r="E78" s="21">
        <v>0.58830000000000005</v>
      </c>
      <c r="F78" s="18">
        <f t="shared" si="10"/>
        <v>1.4327580592640833E-2</v>
      </c>
      <c r="G78" s="18">
        <f t="shared" si="7"/>
        <v>1.4243562589515936E-2</v>
      </c>
      <c r="H78" s="13">
        <f t="shared" si="13"/>
        <v>90284.004916779377</v>
      </c>
      <c r="I78" s="13">
        <f t="shared" si="11"/>
        <v>1285.9658748643114</v>
      </c>
      <c r="J78" s="13">
        <f t="shared" si="8"/>
        <v>89754.572766097743</v>
      </c>
      <c r="K78" s="13">
        <f t="shared" si="9"/>
        <v>1734470.2937050415</v>
      </c>
      <c r="L78" s="20">
        <f t="shared" si="12"/>
        <v>19.21126887651711</v>
      </c>
    </row>
    <row r="79" spans="1:12" x14ac:dyDescent="0.2">
      <c r="A79" s="16">
        <v>70</v>
      </c>
      <c r="B79" s="64">
        <v>12</v>
      </c>
      <c r="C79" s="45">
        <v>1418</v>
      </c>
      <c r="D79" s="45">
        <v>1549</v>
      </c>
      <c r="E79" s="21">
        <v>0.62880000000000003</v>
      </c>
      <c r="F79" s="18">
        <f t="shared" si="10"/>
        <v>8.0889787664307385E-3</v>
      </c>
      <c r="G79" s="18">
        <f t="shared" si="7"/>
        <v>8.0647632750035884E-3</v>
      </c>
      <c r="H79" s="13">
        <f t="shared" si="13"/>
        <v>88998.039041915064</v>
      </c>
      <c r="I79" s="13">
        <f t="shared" si="11"/>
        <v>717.74811681257211</v>
      </c>
      <c r="J79" s="13">
        <f t="shared" si="8"/>
        <v>88731.610940954241</v>
      </c>
      <c r="K79" s="13">
        <f t="shared" si="9"/>
        <v>1644715.7209389438</v>
      </c>
      <c r="L79" s="20">
        <f t="shared" si="12"/>
        <v>18.480359102792573</v>
      </c>
    </row>
    <row r="80" spans="1:12" x14ac:dyDescent="0.2">
      <c r="A80" s="16">
        <v>71</v>
      </c>
      <c r="B80" s="64">
        <v>18</v>
      </c>
      <c r="C80" s="45">
        <v>1397</v>
      </c>
      <c r="D80" s="45">
        <v>1411</v>
      </c>
      <c r="E80" s="21">
        <v>0.52280000000000004</v>
      </c>
      <c r="F80" s="18">
        <f t="shared" si="10"/>
        <v>1.282051282051282E-2</v>
      </c>
      <c r="G80" s="18">
        <f t="shared" si="7"/>
        <v>1.2742554525390812E-2</v>
      </c>
      <c r="H80" s="13">
        <f t="shared" si="13"/>
        <v>88280.290925102498</v>
      </c>
      <c r="I80" s="13">
        <f t="shared" si="11"/>
        <v>1124.9164206304822</v>
      </c>
      <c r="J80" s="13">
        <f t="shared" si="8"/>
        <v>87743.480809177636</v>
      </c>
      <c r="K80" s="13">
        <f t="shared" si="9"/>
        <v>1555984.1099979896</v>
      </c>
      <c r="L80" s="20">
        <f t="shared" si="12"/>
        <v>17.625498213617075</v>
      </c>
    </row>
    <row r="81" spans="1:12" x14ac:dyDescent="0.2">
      <c r="A81" s="16">
        <v>72</v>
      </c>
      <c r="B81" s="64">
        <v>13</v>
      </c>
      <c r="C81" s="45">
        <v>1358</v>
      </c>
      <c r="D81" s="45">
        <v>1363</v>
      </c>
      <c r="E81" s="21">
        <v>0.57050000000000001</v>
      </c>
      <c r="F81" s="18">
        <f t="shared" si="10"/>
        <v>9.5553105475927966E-3</v>
      </c>
      <c r="G81" s="18">
        <f t="shared" si="7"/>
        <v>9.5162557779227986E-3</v>
      </c>
      <c r="H81" s="13">
        <f t="shared" si="13"/>
        <v>87155.374504472013</v>
      </c>
      <c r="I81" s="13">
        <f t="shared" si="11"/>
        <v>829.39283620520712</v>
      </c>
      <c r="J81" s="13">
        <f t="shared" si="8"/>
        <v>86799.150281321869</v>
      </c>
      <c r="K81" s="13">
        <f t="shared" si="9"/>
        <v>1468240.6291888119</v>
      </c>
      <c r="L81" s="20">
        <f t="shared" si="12"/>
        <v>16.846243132297886</v>
      </c>
    </row>
    <row r="82" spans="1:12" x14ac:dyDescent="0.2">
      <c r="A82" s="16">
        <v>73</v>
      </c>
      <c r="B82" s="64">
        <v>19</v>
      </c>
      <c r="C82" s="45">
        <v>1381</v>
      </c>
      <c r="D82" s="45">
        <v>1343</v>
      </c>
      <c r="E82" s="21">
        <v>0.53059999999999996</v>
      </c>
      <c r="F82" s="18">
        <f t="shared" si="10"/>
        <v>1.3950073421439061E-2</v>
      </c>
      <c r="G82" s="18">
        <f t="shared" si="7"/>
        <v>1.3859320312672103E-2</v>
      </c>
      <c r="H82" s="13">
        <f t="shared" si="13"/>
        <v>86325.981668266802</v>
      </c>
      <c r="I82" s="13">
        <f t="shared" si="11"/>
        <v>1196.4194312463696</v>
      </c>
      <c r="J82" s="13">
        <f t="shared" si="8"/>
        <v>85764.382387239762</v>
      </c>
      <c r="K82" s="13">
        <f t="shared" si="9"/>
        <v>1381441.4789074899</v>
      </c>
      <c r="L82" s="20">
        <f t="shared" si="12"/>
        <v>16.002615344892209</v>
      </c>
    </row>
    <row r="83" spans="1:12" x14ac:dyDescent="0.2">
      <c r="A83" s="16">
        <v>74</v>
      </c>
      <c r="B83" s="64">
        <v>27</v>
      </c>
      <c r="C83" s="45">
        <v>1352</v>
      </c>
      <c r="D83" s="45">
        <v>1376</v>
      </c>
      <c r="E83" s="21">
        <v>0.48230000000000001</v>
      </c>
      <c r="F83" s="18">
        <f t="shared" si="10"/>
        <v>1.9794721407624633E-2</v>
      </c>
      <c r="G83" s="18">
        <f t="shared" si="7"/>
        <v>1.9593928175480897E-2</v>
      </c>
      <c r="H83" s="13">
        <f t="shared" si="13"/>
        <v>85129.562237020436</v>
      </c>
      <c r="I83" s="13">
        <f t="shared" si="11"/>
        <v>1668.0225280823092</v>
      </c>
      <c r="J83" s="13">
        <f t="shared" si="8"/>
        <v>84266.026974232227</v>
      </c>
      <c r="K83" s="13">
        <f t="shared" si="9"/>
        <v>1295677.0965202502</v>
      </c>
      <c r="L83" s="20">
        <f t="shared" si="12"/>
        <v>15.220060604949252</v>
      </c>
    </row>
    <row r="84" spans="1:12" x14ac:dyDescent="0.2">
      <c r="A84" s="16">
        <v>75</v>
      </c>
      <c r="B84" s="64">
        <v>21</v>
      </c>
      <c r="C84" s="45">
        <v>1215</v>
      </c>
      <c r="D84" s="45">
        <v>1333</v>
      </c>
      <c r="E84" s="21">
        <v>0.39090000000000003</v>
      </c>
      <c r="F84" s="18">
        <f t="shared" si="10"/>
        <v>1.6483516483516484E-2</v>
      </c>
      <c r="G84" s="18">
        <f t="shared" si="7"/>
        <v>1.631966525102637E-2</v>
      </c>
      <c r="H84" s="13">
        <f t="shared" si="13"/>
        <v>83461.539708938129</v>
      </c>
      <c r="I84" s="13">
        <f t="shared" si="11"/>
        <v>1362.0643893851152</v>
      </c>
      <c r="J84" s="13">
        <f t="shared" si="8"/>
        <v>82631.906289363658</v>
      </c>
      <c r="K84" s="13">
        <f t="shared" si="9"/>
        <v>1211411.069546018</v>
      </c>
      <c r="L84" s="20">
        <f t="shared" si="12"/>
        <v>14.514602459655853</v>
      </c>
    </row>
    <row r="85" spans="1:12" x14ac:dyDescent="0.2">
      <c r="A85" s="16">
        <v>76</v>
      </c>
      <c r="B85" s="64">
        <v>27</v>
      </c>
      <c r="C85" s="45">
        <v>1108</v>
      </c>
      <c r="D85" s="45">
        <v>1208</v>
      </c>
      <c r="E85" s="21">
        <v>0.61839999999999995</v>
      </c>
      <c r="F85" s="18">
        <f t="shared" si="10"/>
        <v>2.3316062176165803E-2</v>
      </c>
      <c r="G85" s="18">
        <f t="shared" si="7"/>
        <v>2.3110439139428875E-2</v>
      </c>
      <c r="H85" s="13">
        <f t="shared" si="13"/>
        <v>82099.475319553021</v>
      </c>
      <c r="I85" s="13">
        <f t="shared" si="11"/>
        <v>1897.3549277515731</v>
      </c>
      <c r="J85" s="13">
        <f t="shared" si="8"/>
        <v>81375.444679123029</v>
      </c>
      <c r="K85" s="13">
        <f t="shared" si="9"/>
        <v>1128779.1632566543</v>
      </c>
      <c r="L85" s="20">
        <f t="shared" si="12"/>
        <v>13.748920548677628</v>
      </c>
    </row>
    <row r="86" spans="1:12" x14ac:dyDescent="0.2">
      <c r="A86" s="16">
        <v>77</v>
      </c>
      <c r="B86" s="64">
        <v>17</v>
      </c>
      <c r="C86" s="45">
        <v>1143</v>
      </c>
      <c r="D86" s="45">
        <v>1088</v>
      </c>
      <c r="E86" s="21">
        <v>0.51970000000000005</v>
      </c>
      <c r="F86" s="18">
        <f t="shared" si="10"/>
        <v>1.523980277902286E-2</v>
      </c>
      <c r="G86" s="18">
        <f t="shared" si="7"/>
        <v>1.512906292097174E-2</v>
      </c>
      <c r="H86" s="13">
        <f t="shared" si="13"/>
        <v>80202.120391801451</v>
      </c>
      <c r="I86" s="13">
        <f t="shared" si="11"/>
        <v>1213.3829258029148</v>
      </c>
      <c r="J86" s="13">
        <f t="shared" si="8"/>
        <v>79619.332572538318</v>
      </c>
      <c r="K86" s="13">
        <f t="shared" si="9"/>
        <v>1047403.7185775312</v>
      </c>
      <c r="L86" s="20">
        <f t="shared" si="12"/>
        <v>13.059551461492289</v>
      </c>
    </row>
    <row r="87" spans="1:12" x14ac:dyDescent="0.2">
      <c r="A87" s="16">
        <v>78</v>
      </c>
      <c r="B87" s="64">
        <v>34</v>
      </c>
      <c r="C87" s="45">
        <v>1105</v>
      </c>
      <c r="D87" s="45">
        <v>1136</v>
      </c>
      <c r="E87" s="21">
        <v>0.44090000000000001</v>
      </c>
      <c r="F87" s="18">
        <f t="shared" si="10"/>
        <v>3.0343596608656851E-2</v>
      </c>
      <c r="G87" s="18">
        <f t="shared" si="7"/>
        <v>2.9837401955613529E-2</v>
      </c>
      <c r="H87" s="13">
        <f t="shared" si="13"/>
        <v>78988.737465998536</v>
      </c>
      <c r="I87" s="13">
        <f t="shared" si="11"/>
        <v>2356.8187097394284</v>
      </c>
      <c r="J87" s="13">
        <f t="shared" si="8"/>
        <v>77671.040125383224</v>
      </c>
      <c r="K87" s="13">
        <f t="shared" si="9"/>
        <v>967784.38600499288</v>
      </c>
      <c r="L87" s="20">
        <f t="shared" si="12"/>
        <v>12.252181982546373</v>
      </c>
    </row>
    <row r="88" spans="1:12" x14ac:dyDescent="0.2">
      <c r="A88" s="16">
        <v>79</v>
      </c>
      <c r="B88" s="64">
        <v>31</v>
      </c>
      <c r="C88" s="45">
        <v>1014</v>
      </c>
      <c r="D88" s="45">
        <v>1073</v>
      </c>
      <c r="E88" s="21">
        <v>0.42949999999999999</v>
      </c>
      <c r="F88" s="18">
        <f t="shared" si="10"/>
        <v>2.9707714422616195E-2</v>
      </c>
      <c r="G88" s="18">
        <f t="shared" si="7"/>
        <v>2.9212611744129563E-2</v>
      </c>
      <c r="H88" s="13">
        <f t="shared" si="13"/>
        <v>76631.918756259111</v>
      </c>
      <c r="I88" s="13">
        <f t="shared" si="11"/>
        <v>2238.6184898342776</v>
      </c>
      <c r="J88" s="13">
        <f t="shared" si="8"/>
        <v>75354.786907808651</v>
      </c>
      <c r="K88" s="13">
        <f t="shared" si="9"/>
        <v>890113.3458796097</v>
      </c>
      <c r="L88" s="20">
        <f t="shared" si="12"/>
        <v>11.615438583898271</v>
      </c>
    </row>
    <row r="89" spans="1:12" x14ac:dyDescent="0.2">
      <c r="A89" s="16">
        <v>80</v>
      </c>
      <c r="B89" s="64">
        <v>21</v>
      </c>
      <c r="C89" s="45">
        <v>872</v>
      </c>
      <c r="D89" s="45">
        <v>1001</v>
      </c>
      <c r="E89" s="21">
        <v>0.49390000000000001</v>
      </c>
      <c r="F89" s="18">
        <f t="shared" si="10"/>
        <v>2.2423918846769888E-2</v>
      </c>
      <c r="G89" s="18">
        <f t="shared" si="7"/>
        <v>2.2172291161037243E-2</v>
      </c>
      <c r="H89" s="13">
        <f t="shared" si="13"/>
        <v>74393.300266424834</v>
      </c>
      <c r="I89" s="13">
        <f t="shared" si="11"/>
        <v>1649.469913937641</v>
      </c>
      <c r="J89" s="13">
        <f t="shared" si="8"/>
        <v>73558.503542980994</v>
      </c>
      <c r="K89" s="13">
        <f t="shared" si="9"/>
        <v>814758.55897180107</v>
      </c>
      <c r="L89" s="20">
        <f t="shared" si="12"/>
        <v>10.952042133551073</v>
      </c>
    </row>
    <row r="90" spans="1:12" x14ac:dyDescent="0.2">
      <c r="A90" s="16">
        <v>81</v>
      </c>
      <c r="B90" s="64">
        <v>18</v>
      </c>
      <c r="C90" s="45">
        <v>764</v>
      </c>
      <c r="D90" s="45">
        <v>876</v>
      </c>
      <c r="E90" s="21">
        <v>0.54690000000000005</v>
      </c>
      <c r="F90" s="18">
        <f t="shared" si="10"/>
        <v>2.1951219512195121E-2</v>
      </c>
      <c r="G90" s="18">
        <f t="shared" si="7"/>
        <v>2.1735040677128628E-2</v>
      </c>
      <c r="H90" s="13">
        <f t="shared" si="13"/>
        <v>72743.830352487188</v>
      </c>
      <c r="I90" s="13">
        <f t="shared" si="11"/>
        <v>1581.0901117214532</v>
      </c>
      <c r="J90" s="13">
        <f t="shared" si="8"/>
        <v>72027.438422866195</v>
      </c>
      <c r="K90" s="13">
        <f t="shared" si="9"/>
        <v>741200.05542882008</v>
      </c>
      <c r="L90" s="20">
        <f t="shared" si="12"/>
        <v>10.189181018338797</v>
      </c>
    </row>
    <row r="91" spans="1:12" x14ac:dyDescent="0.2">
      <c r="A91" s="16">
        <v>82</v>
      </c>
      <c r="B91" s="64">
        <v>34</v>
      </c>
      <c r="C91" s="45">
        <v>904</v>
      </c>
      <c r="D91" s="45">
        <v>735</v>
      </c>
      <c r="E91" s="21">
        <v>0.48649999999999999</v>
      </c>
      <c r="F91" s="18">
        <f t="shared" si="10"/>
        <v>4.148871262965223E-2</v>
      </c>
      <c r="G91" s="18">
        <f t="shared" si="7"/>
        <v>4.0623256336331889E-2</v>
      </c>
      <c r="H91" s="13">
        <f t="shared" si="13"/>
        <v>71162.740240765736</v>
      </c>
      <c r="I91" s="13">
        <f t="shared" si="11"/>
        <v>2890.8622383964271</v>
      </c>
      <c r="J91" s="13">
        <f t="shared" si="8"/>
        <v>69678.282481349175</v>
      </c>
      <c r="K91" s="13">
        <f t="shared" si="9"/>
        <v>669172.61700595391</v>
      </c>
      <c r="L91" s="20">
        <f t="shared" si="12"/>
        <v>9.4034127233146769</v>
      </c>
    </row>
    <row r="92" spans="1:12" x14ac:dyDescent="0.2">
      <c r="A92" s="16">
        <v>83</v>
      </c>
      <c r="B92" s="64">
        <v>36</v>
      </c>
      <c r="C92" s="45">
        <v>561</v>
      </c>
      <c r="D92" s="45">
        <v>871</v>
      </c>
      <c r="E92" s="21">
        <v>0.42099999999999999</v>
      </c>
      <c r="F92" s="18">
        <f t="shared" si="10"/>
        <v>5.027932960893855E-2</v>
      </c>
      <c r="G92" s="18">
        <f t="shared" si="7"/>
        <v>4.8857017224812851E-2</v>
      </c>
      <c r="H92" s="13">
        <f t="shared" si="13"/>
        <v>68271.878002369311</v>
      </c>
      <c r="I92" s="13">
        <f t="shared" si="11"/>
        <v>3335.5603195320791</v>
      </c>
      <c r="J92" s="13">
        <f t="shared" si="8"/>
        <v>66340.588577360235</v>
      </c>
      <c r="K92" s="13">
        <f t="shared" si="9"/>
        <v>599494.33452460472</v>
      </c>
      <c r="L92" s="20">
        <f t="shared" si="12"/>
        <v>8.7809849687128843</v>
      </c>
    </row>
    <row r="93" spans="1:12" x14ac:dyDescent="0.2">
      <c r="A93" s="16">
        <v>84</v>
      </c>
      <c r="B93" s="64">
        <v>34</v>
      </c>
      <c r="C93" s="45">
        <v>629</v>
      </c>
      <c r="D93" s="45">
        <v>543</v>
      </c>
      <c r="E93" s="21">
        <v>0.4995</v>
      </c>
      <c r="F93" s="18">
        <f t="shared" si="10"/>
        <v>5.8020477815699661E-2</v>
      </c>
      <c r="G93" s="18">
        <f t="shared" si="7"/>
        <v>5.638315337710214E-2</v>
      </c>
      <c r="H93" s="13">
        <f t="shared" si="13"/>
        <v>64936.317682837231</v>
      </c>
      <c r="I93" s="13">
        <f t="shared" si="11"/>
        <v>3661.3143596556415</v>
      </c>
      <c r="J93" s="13">
        <f t="shared" si="8"/>
        <v>63103.829845829583</v>
      </c>
      <c r="K93" s="13">
        <f t="shared" si="9"/>
        <v>533153.74594724446</v>
      </c>
      <c r="L93" s="20">
        <f t="shared" si="12"/>
        <v>8.2104092897795748</v>
      </c>
    </row>
    <row r="94" spans="1:12" x14ac:dyDescent="0.2">
      <c r="A94" s="16">
        <v>85</v>
      </c>
      <c r="B94" s="64">
        <v>42</v>
      </c>
      <c r="C94" s="45">
        <v>633</v>
      </c>
      <c r="D94" s="45">
        <v>604</v>
      </c>
      <c r="E94" s="21">
        <v>0.4199</v>
      </c>
      <c r="F94" s="18">
        <f t="shared" si="10"/>
        <v>6.7906224737267581E-2</v>
      </c>
      <c r="G94" s="18">
        <f t="shared" si="7"/>
        <v>6.5332616126391851E-2</v>
      </c>
      <c r="H94" s="13">
        <f t="shared" si="13"/>
        <v>61275.003323181591</v>
      </c>
      <c r="I94" s="13">
        <f t="shared" si="11"/>
        <v>4003.256270256808</v>
      </c>
      <c r="J94" s="13">
        <f t="shared" si="8"/>
        <v>58952.714360805614</v>
      </c>
      <c r="K94" s="13">
        <f t="shared" si="9"/>
        <v>470049.91610141483</v>
      </c>
      <c r="L94" s="20">
        <f t="shared" si="12"/>
        <v>7.6711528455125402</v>
      </c>
    </row>
    <row r="95" spans="1:12" x14ac:dyDescent="0.2">
      <c r="A95" s="16">
        <v>86</v>
      </c>
      <c r="B95" s="64">
        <v>42</v>
      </c>
      <c r="C95" s="45">
        <v>616</v>
      </c>
      <c r="D95" s="45">
        <v>604</v>
      </c>
      <c r="E95" s="21">
        <v>0.52170000000000005</v>
      </c>
      <c r="F95" s="18">
        <f t="shared" si="10"/>
        <v>6.8852459016393447E-2</v>
      </c>
      <c r="G95" s="18">
        <f t="shared" si="7"/>
        <v>6.6657292323650988E-2</v>
      </c>
      <c r="H95" s="13">
        <f t="shared" si="13"/>
        <v>57271.74705292478</v>
      </c>
      <c r="I95" s="13">
        <f t="shared" si="11"/>
        <v>3817.5795851930038</v>
      </c>
      <c r="J95" s="13">
        <f t="shared" si="8"/>
        <v>55445.798737326972</v>
      </c>
      <c r="K95" s="13">
        <f t="shared" si="9"/>
        <v>411097.20174060919</v>
      </c>
      <c r="L95" s="20">
        <f t="shared" si="12"/>
        <v>7.1780105007223645</v>
      </c>
    </row>
    <row r="96" spans="1:12" x14ac:dyDescent="0.2">
      <c r="A96" s="16">
        <v>87</v>
      </c>
      <c r="B96" s="64">
        <v>38</v>
      </c>
      <c r="C96" s="45">
        <v>545</v>
      </c>
      <c r="D96" s="45">
        <v>590</v>
      </c>
      <c r="E96" s="21">
        <v>0.43990000000000001</v>
      </c>
      <c r="F96" s="18">
        <f t="shared" si="10"/>
        <v>6.6960352422907488E-2</v>
      </c>
      <c r="G96" s="18">
        <f t="shared" si="7"/>
        <v>6.4539819200188586E-2</v>
      </c>
      <c r="H96" s="13">
        <f t="shared" si="13"/>
        <v>53454.167467731779</v>
      </c>
      <c r="I96" s="13">
        <f t="shared" si="11"/>
        <v>3449.9223038640116</v>
      </c>
      <c r="J96" s="13">
        <f t="shared" si="8"/>
        <v>51521.865985337543</v>
      </c>
      <c r="K96" s="13">
        <f t="shared" si="9"/>
        <v>355651.4030032822</v>
      </c>
      <c r="L96" s="20">
        <f t="shared" si="12"/>
        <v>6.6533896205188352</v>
      </c>
    </row>
    <row r="97" spans="1:12" x14ac:dyDescent="0.2">
      <c r="A97" s="16">
        <v>88</v>
      </c>
      <c r="B97" s="64">
        <v>46</v>
      </c>
      <c r="C97" s="45">
        <v>482</v>
      </c>
      <c r="D97" s="45">
        <v>520</v>
      </c>
      <c r="E97" s="21">
        <v>0.43680000000000002</v>
      </c>
      <c r="F97" s="18">
        <f t="shared" si="10"/>
        <v>9.1816367265469059E-2</v>
      </c>
      <c r="G97" s="18">
        <f t="shared" si="7"/>
        <v>8.730190060033341E-2</v>
      </c>
      <c r="H97" s="13">
        <f t="shared" si="13"/>
        <v>50004.245163867767</v>
      </c>
      <c r="I97" s="13">
        <f t="shared" si="11"/>
        <v>4365.4656408906867</v>
      </c>
      <c r="J97" s="13">
        <f t="shared" si="8"/>
        <v>47545.614914918129</v>
      </c>
      <c r="K97" s="13">
        <f t="shared" si="9"/>
        <v>304129.53701794468</v>
      </c>
      <c r="L97" s="20">
        <f t="shared" si="12"/>
        <v>6.0820743523132634</v>
      </c>
    </row>
    <row r="98" spans="1:12" x14ac:dyDescent="0.2">
      <c r="A98" s="16">
        <v>89</v>
      </c>
      <c r="B98" s="64">
        <v>45</v>
      </c>
      <c r="C98" s="45">
        <v>408</v>
      </c>
      <c r="D98" s="45">
        <v>441</v>
      </c>
      <c r="E98" s="21">
        <v>0.49519999999999997</v>
      </c>
      <c r="F98" s="18">
        <f t="shared" si="10"/>
        <v>0.10600706713780919</v>
      </c>
      <c r="G98" s="18">
        <f t="shared" si="7"/>
        <v>0.10062251797788987</v>
      </c>
      <c r="H98" s="13">
        <f t="shared" si="13"/>
        <v>45638.779522977078</v>
      </c>
      <c r="I98" s="13">
        <f t="shared" si="11"/>
        <v>4592.2889130397134</v>
      </c>
      <c r="J98" s="13">
        <f t="shared" si="8"/>
        <v>43320.592079674629</v>
      </c>
      <c r="K98" s="13">
        <f>K99+J98</f>
        <v>256583.92210302656</v>
      </c>
      <c r="L98" s="20">
        <f t="shared" si="12"/>
        <v>5.6220592396395714</v>
      </c>
    </row>
    <row r="99" spans="1:12" x14ac:dyDescent="0.2">
      <c r="A99" s="16">
        <v>90</v>
      </c>
      <c r="B99" s="64">
        <v>46</v>
      </c>
      <c r="C99" s="45">
        <v>385</v>
      </c>
      <c r="D99" s="45">
        <v>369</v>
      </c>
      <c r="E99" s="21">
        <v>0.48920000000000002</v>
      </c>
      <c r="F99" s="22">
        <f t="shared" si="10"/>
        <v>0.1220159151193634</v>
      </c>
      <c r="G99" s="22">
        <f t="shared" si="7"/>
        <v>0.11485734717480889</v>
      </c>
      <c r="H99" s="23">
        <f t="shared" si="13"/>
        <v>41046.490609937362</v>
      </c>
      <c r="I99" s="23">
        <f t="shared" si="11"/>
        <v>4714.4910222931085</v>
      </c>
      <c r="J99" s="23">
        <f t="shared" si="8"/>
        <v>38638.328595750041</v>
      </c>
      <c r="K99" s="23">
        <f t="shared" ref="K99:K108" si="14">K100+J99</f>
        <v>213263.33002335194</v>
      </c>
      <c r="L99" s="24">
        <f t="shared" si="12"/>
        <v>5.1956531935941159</v>
      </c>
    </row>
    <row r="100" spans="1:12" x14ac:dyDescent="0.2">
      <c r="A100" s="16">
        <v>91</v>
      </c>
      <c r="B100" s="64">
        <v>44</v>
      </c>
      <c r="C100" s="45">
        <v>310</v>
      </c>
      <c r="D100" s="45">
        <v>352</v>
      </c>
      <c r="E100" s="21">
        <v>0.5444</v>
      </c>
      <c r="F100" s="22">
        <f t="shared" si="10"/>
        <v>0.13293051359516617</v>
      </c>
      <c r="G100" s="22">
        <f t="shared" si="7"/>
        <v>0.12533955625239285</v>
      </c>
      <c r="H100" s="23">
        <f t="shared" si="13"/>
        <v>36331.999587644255</v>
      </c>
      <c r="I100" s="23">
        <f t="shared" si="11"/>
        <v>4553.8367060774508</v>
      </c>
      <c r="J100" s="23">
        <f t="shared" si="8"/>
        <v>34257.271584355367</v>
      </c>
      <c r="K100" s="23">
        <f t="shared" si="14"/>
        <v>174625.00142760191</v>
      </c>
      <c r="L100" s="24">
        <f t="shared" si="12"/>
        <v>4.8063691349096063</v>
      </c>
    </row>
    <row r="101" spans="1:12" x14ac:dyDescent="0.2">
      <c r="A101" s="16">
        <v>92</v>
      </c>
      <c r="B101" s="64">
        <v>42</v>
      </c>
      <c r="C101" s="45">
        <v>322</v>
      </c>
      <c r="D101" s="45">
        <v>280</v>
      </c>
      <c r="E101" s="21">
        <v>0.49109999999999998</v>
      </c>
      <c r="F101" s="22">
        <f t="shared" si="10"/>
        <v>0.13953488372093023</v>
      </c>
      <c r="G101" s="22">
        <f t="shared" si="7"/>
        <v>0.13028354041178286</v>
      </c>
      <c r="H101" s="23">
        <f t="shared" si="13"/>
        <v>31778.162881566805</v>
      </c>
      <c r="I101" s="23">
        <f t="shared" si="11"/>
        <v>4140.1715679928266</v>
      </c>
      <c r="J101" s="23">
        <f t="shared" si="8"/>
        <v>29671.229570615254</v>
      </c>
      <c r="K101" s="23">
        <f t="shared" si="14"/>
        <v>140367.72984324655</v>
      </c>
      <c r="L101" s="24">
        <f t="shared" si="12"/>
        <v>4.4171127942914552</v>
      </c>
    </row>
    <row r="102" spans="1:12" x14ac:dyDescent="0.2">
      <c r="A102" s="16">
        <v>93</v>
      </c>
      <c r="B102" s="64">
        <v>49</v>
      </c>
      <c r="C102" s="45">
        <v>238</v>
      </c>
      <c r="D102" s="45">
        <v>281</v>
      </c>
      <c r="E102" s="21">
        <v>0.46429999999999999</v>
      </c>
      <c r="F102" s="22">
        <f t="shared" si="10"/>
        <v>0.18882466281310212</v>
      </c>
      <c r="G102" s="22">
        <f t="shared" si="7"/>
        <v>0.17147898525035757</v>
      </c>
      <c r="H102" s="23">
        <f t="shared" si="13"/>
        <v>27637.991313573977</v>
      </c>
      <c r="I102" s="23">
        <f t="shared" si="11"/>
        <v>4739.3347048098631</v>
      </c>
      <c r="J102" s="23">
        <f t="shared" si="8"/>
        <v>25099.129712207334</v>
      </c>
      <c r="K102" s="23">
        <f t="shared" si="14"/>
        <v>110696.50027263128</v>
      </c>
      <c r="L102" s="24">
        <f t="shared" si="12"/>
        <v>4.0052295775295503</v>
      </c>
    </row>
    <row r="103" spans="1:12" x14ac:dyDescent="0.2">
      <c r="A103" s="16">
        <v>94</v>
      </c>
      <c r="B103" s="64">
        <v>34</v>
      </c>
      <c r="C103" s="45">
        <v>188</v>
      </c>
      <c r="D103" s="45">
        <v>202</v>
      </c>
      <c r="E103" s="21">
        <v>0.43090000000000001</v>
      </c>
      <c r="F103" s="22">
        <f t="shared" si="10"/>
        <v>0.17435897435897435</v>
      </c>
      <c r="G103" s="22">
        <f t="shared" si="7"/>
        <v>0.15861952494385337</v>
      </c>
      <c r="H103" s="23">
        <f t="shared" si="13"/>
        <v>22898.656608764115</v>
      </c>
      <c r="I103" s="23">
        <f t="shared" si="11"/>
        <v>3632.1740331345923</v>
      </c>
      <c r="J103" s="23">
        <f t="shared" si="8"/>
        <v>20831.586366507217</v>
      </c>
      <c r="K103" s="23">
        <f t="shared" si="14"/>
        <v>85597.370560423951</v>
      </c>
      <c r="L103" s="24">
        <f t="shared" si="12"/>
        <v>3.7380957329899802</v>
      </c>
    </row>
    <row r="104" spans="1:12" x14ac:dyDescent="0.2">
      <c r="A104" s="16">
        <v>95</v>
      </c>
      <c r="B104" s="64">
        <v>20</v>
      </c>
      <c r="C104" s="45">
        <v>154</v>
      </c>
      <c r="D104" s="45">
        <v>160</v>
      </c>
      <c r="E104" s="21">
        <v>0.45119999999999999</v>
      </c>
      <c r="F104" s="22">
        <f t="shared" si="10"/>
        <v>0.12738853503184713</v>
      </c>
      <c r="G104" s="22">
        <f t="shared" si="7"/>
        <v>0.11906462828023051</v>
      </c>
      <c r="H104" s="23">
        <f t="shared" si="13"/>
        <v>19266.482575629521</v>
      </c>
      <c r="I104" s="23">
        <f t="shared" si="11"/>
        <v>2293.9565861348669</v>
      </c>
      <c r="J104" s="23">
        <f t="shared" si="8"/>
        <v>18007.559201158707</v>
      </c>
      <c r="K104" s="23">
        <f t="shared" si="14"/>
        <v>64765.784193916734</v>
      </c>
      <c r="L104" s="24">
        <f t="shared" si="12"/>
        <v>3.3615780119532559</v>
      </c>
    </row>
    <row r="105" spans="1:12" x14ac:dyDescent="0.2">
      <c r="A105" s="16">
        <v>96</v>
      </c>
      <c r="B105" s="64">
        <v>26</v>
      </c>
      <c r="C105" s="45">
        <v>95</v>
      </c>
      <c r="D105" s="45">
        <v>128</v>
      </c>
      <c r="E105" s="21">
        <v>0.38769999999999999</v>
      </c>
      <c r="F105" s="22">
        <f t="shared" si="10"/>
        <v>0.23318385650224216</v>
      </c>
      <c r="G105" s="22">
        <f t="shared" si="7"/>
        <v>0.20404992002812752</v>
      </c>
      <c r="H105" s="23">
        <f t="shared" si="13"/>
        <v>16972.525989494654</v>
      </c>
      <c r="I105" s="23">
        <f t="shared" si="11"/>
        <v>3463.2425708317</v>
      </c>
      <c r="J105" s="23">
        <f t="shared" si="8"/>
        <v>14851.982563374404</v>
      </c>
      <c r="K105" s="23">
        <f t="shared" si="14"/>
        <v>46758.224992758027</v>
      </c>
      <c r="L105" s="24">
        <f t="shared" si="12"/>
        <v>2.7549361256951137</v>
      </c>
    </row>
    <row r="106" spans="1:12" x14ac:dyDescent="0.2">
      <c r="A106" s="16">
        <v>97</v>
      </c>
      <c r="B106" s="64">
        <v>19</v>
      </c>
      <c r="C106" s="45">
        <v>69</v>
      </c>
      <c r="D106" s="45">
        <v>78</v>
      </c>
      <c r="E106" s="21">
        <v>0.46679999999999999</v>
      </c>
      <c r="F106" s="22">
        <f t="shared" si="10"/>
        <v>0.25850340136054423</v>
      </c>
      <c r="G106" s="22">
        <f t="shared" si="7"/>
        <v>0.22718902605260266</v>
      </c>
      <c r="H106" s="23">
        <f t="shared" si="13"/>
        <v>13509.283418662953</v>
      </c>
      <c r="I106" s="23">
        <f t="shared" si="11"/>
        <v>3069.1609425546108</v>
      </c>
      <c r="J106" s="23">
        <f t="shared" si="8"/>
        <v>11872.806804092836</v>
      </c>
      <c r="K106" s="23">
        <f t="shared" si="14"/>
        <v>31906.242429383623</v>
      </c>
      <c r="L106" s="24">
        <f t="shared" si="12"/>
        <v>2.3618012473781871</v>
      </c>
    </row>
    <row r="107" spans="1:12" x14ac:dyDescent="0.2">
      <c r="A107" s="16">
        <v>98</v>
      </c>
      <c r="B107" s="64">
        <v>10</v>
      </c>
      <c r="C107" s="45">
        <v>48</v>
      </c>
      <c r="D107" s="45">
        <v>55</v>
      </c>
      <c r="E107" s="21">
        <v>0.34820000000000001</v>
      </c>
      <c r="F107" s="22">
        <f t="shared" si="10"/>
        <v>0.1941747572815534</v>
      </c>
      <c r="G107" s="22">
        <f t="shared" si="7"/>
        <v>0.17236030197524907</v>
      </c>
      <c r="H107" s="23">
        <f t="shared" si="13"/>
        <v>10440.122476108343</v>
      </c>
      <c r="I107" s="23">
        <f t="shared" si="11"/>
        <v>1799.4626626406191</v>
      </c>
      <c r="J107" s="23">
        <f t="shared" si="8"/>
        <v>9267.2327125991869</v>
      </c>
      <c r="K107" s="23">
        <f t="shared" si="14"/>
        <v>20033.435625290789</v>
      </c>
      <c r="L107" s="24">
        <f t="shared" si="12"/>
        <v>1.9188889470536601</v>
      </c>
    </row>
    <row r="108" spans="1:12" x14ac:dyDescent="0.2">
      <c r="A108" s="16">
        <v>99</v>
      </c>
      <c r="B108" s="64">
        <v>6</v>
      </c>
      <c r="C108" s="45">
        <v>36</v>
      </c>
      <c r="D108" s="45">
        <v>39</v>
      </c>
      <c r="E108" s="21">
        <v>0.68310000000000004</v>
      </c>
      <c r="F108" s="22">
        <f t="shared" si="10"/>
        <v>0.16</v>
      </c>
      <c r="G108" s="22">
        <f t="shared" si="7"/>
        <v>0.15227885303567892</v>
      </c>
      <c r="H108" s="23">
        <f t="shared" si="13"/>
        <v>8640.6598134677242</v>
      </c>
      <c r="I108" s="23">
        <f t="shared" si="11"/>
        <v>1315.7897658663485</v>
      </c>
      <c r="J108" s="23">
        <f t="shared" si="8"/>
        <v>8223.6860366646779</v>
      </c>
      <c r="K108" s="23">
        <f t="shared" si="14"/>
        <v>10766.202912691602</v>
      </c>
      <c r="L108" s="24">
        <f t="shared" si="12"/>
        <v>1.2459931469482122</v>
      </c>
    </row>
    <row r="109" spans="1:12" x14ac:dyDescent="0.2">
      <c r="A109" s="16" t="s">
        <v>22</v>
      </c>
      <c r="B109" s="64">
        <v>21</v>
      </c>
      <c r="C109" s="45">
        <v>56</v>
      </c>
      <c r="D109" s="45">
        <v>65</v>
      </c>
      <c r="E109" s="21"/>
      <c r="F109" s="22">
        <f>B109/((C109+D109)/2)</f>
        <v>0.34710743801652894</v>
      </c>
      <c r="G109" s="22">
        <v>1</v>
      </c>
      <c r="H109" s="23">
        <f>H108-I108</f>
        <v>7324.8700476013755</v>
      </c>
      <c r="I109" s="23">
        <f>H109*G109</f>
        <v>7324.8700476013755</v>
      </c>
      <c r="J109" s="23">
        <f>H109*F109</f>
        <v>2542.5168760269239</v>
      </c>
      <c r="K109" s="23">
        <f>J109</f>
        <v>2542.5168760269239</v>
      </c>
      <c r="L109" s="24">
        <f>K109/H109</f>
        <v>0.34710743801652894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48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64">
        <v>4</v>
      </c>
      <c r="C9" s="45">
        <v>1168</v>
      </c>
      <c r="D9" s="45">
        <v>1214</v>
      </c>
      <c r="E9" s="17">
        <v>8.8400000000000006E-2</v>
      </c>
      <c r="F9" s="18">
        <f>B9/((C9+D9)/2)</f>
        <v>3.3585222502099076E-3</v>
      </c>
      <c r="G9" s="18">
        <f t="shared" ref="G9:G72" si="0">F9/((1+(1-E9)*F9))</f>
        <v>3.3482710867416498E-3</v>
      </c>
      <c r="H9" s="13">
        <v>100000</v>
      </c>
      <c r="I9" s="13">
        <f>H9*G9</f>
        <v>334.827108674165</v>
      </c>
      <c r="J9" s="13">
        <f t="shared" ref="J9:J72" si="1">H10+I9*E9</f>
        <v>99694.771607732633</v>
      </c>
      <c r="K9" s="13">
        <f t="shared" ref="K9:K72" si="2">K10+J9</f>
        <v>8465255.7890697718</v>
      </c>
      <c r="L9" s="19">
        <f>K9/H9</f>
        <v>84.652557890697722</v>
      </c>
    </row>
    <row r="10" spans="1:13" x14ac:dyDescent="0.2">
      <c r="A10" s="16">
        <v>1</v>
      </c>
      <c r="B10" s="64">
        <v>0</v>
      </c>
      <c r="C10" s="45">
        <v>1247</v>
      </c>
      <c r="D10" s="45">
        <v>1250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99665.172891325841</v>
      </c>
      <c r="I10" s="13">
        <f t="shared" ref="I10:I73" si="4">H10*G10</f>
        <v>0</v>
      </c>
      <c r="J10" s="13">
        <f t="shared" si="1"/>
        <v>99665.172891325841</v>
      </c>
      <c r="K10" s="13">
        <f t="shared" si="2"/>
        <v>8365561.0174620384</v>
      </c>
      <c r="L10" s="20">
        <f t="shared" ref="L10:L73" si="5">K10/H10</f>
        <v>83.936652842450627</v>
      </c>
    </row>
    <row r="11" spans="1:13" x14ac:dyDescent="0.2">
      <c r="A11" s="16">
        <v>2</v>
      </c>
      <c r="B11" s="64">
        <v>1</v>
      </c>
      <c r="C11" s="45">
        <v>1318</v>
      </c>
      <c r="D11" s="45">
        <v>1293</v>
      </c>
      <c r="E11" s="17">
        <v>7.3999999999999996E-2</v>
      </c>
      <c r="F11" s="18">
        <f t="shared" si="3"/>
        <v>7.659900421294523E-4</v>
      </c>
      <c r="G11" s="18">
        <f t="shared" si="0"/>
        <v>7.6544710530868185E-4</v>
      </c>
      <c r="H11" s="13">
        <f t="shared" ref="H11:H74" si="6">H10-I10</f>
        <v>99665.172891325841</v>
      </c>
      <c r="I11" s="13">
        <f t="shared" si="4"/>
        <v>76.288418089754671</v>
      </c>
      <c r="J11" s="13">
        <f t="shared" si="1"/>
        <v>99594.529816174734</v>
      </c>
      <c r="K11" s="13">
        <f t="shared" si="2"/>
        <v>8265895.8445707122</v>
      </c>
      <c r="L11" s="20">
        <f t="shared" si="5"/>
        <v>82.936652842450627</v>
      </c>
    </row>
    <row r="12" spans="1:13" x14ac:dyDescent="0.2">
      <c r="A12" s="16">
        <v>3</v>
      </c>
      <c r="B12" s="64">
        <v>0</v>
      </c>
      <c r="C12" s="45">
        <v>1465</v>
      </c>
      <c r="D12" s="45">
        <v>1372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99588.884473236089</v>
      </c>
      <c r="I12" s="13">
        <f t="shared" si="4"/>
        <v>0</v>
      </c>
      <c r="J12" s="13">
        <f t="shared" si="1"/>
        <v>99588.884473236089</v>
      </c>
      <c r="K12" s="13">
        <f t="shared" si="2"/>
        <v>8166301.3147545373</v>
      </c>
      <c r="L12" s="20">
        <f t="shared" si="5"/>
        <v>82.000128407394513</v>
      </c>
    </row>
    <row r="13" spans="1:13" x14ac:dyDescent="0.2">
      <c r="A13" s="16">
        <v>4</v>
      </c>
      <c r="B13" s="64">
        <v>0</v>
      </c>
      <c r="C13" s="45">
        <v>1624</v>
      </c>
      <c r="D13" s="45">
        <v>1529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99588.884473236089</v>
      </c>
      <c r="I13" s="13">
        <f t="shared" si="4"/>
        <v>0</v>
      </c>
      <c r="J13" s="13">
        <f t="shared" si="1"/>
        <v>99588.884473236089</v>
      </c>
      <c r="K13" s="13">
        <f t="shared" si="2"/>
        <v>8066712.430281301</v>
      </c>
      <c r="L13" s="20">
        <f t="shared" si="5"/>
        <v>81.000128407394513</v>
      </c>
    </row>
    <row r="14" spans="1:13" x14ac:dyDescent="0.2">
      <c r="A14" s="16">
        <v>5</v>
      </c>
      <c r="B14" s="64">
        <v>0</v>
      </c>
      <c r="C14" s="45">
        <v>1781</v>
      </c>
      <c r="D14" s="45">
        <v>1674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99588.884473236089</v>
      </c>
      <c r="I14" s="13">
        <f t="shared" si="4"/>
        <v>0</v>
      </c>
      <c r="J14" s="13">
        <f t="shared" si="1"/>
        <v>99588.884473236089</v>
      </c>
      <c r="K14" s="13">
        <f t="shared" si="2"/>
        <v>7967123.5458080648</v>
      </c>
      <c r="L14" s="20">
        <f t="shared" si="5"/>
        <v>80.000128407394513</v>
      </c>
    </row>
    <row r="15" spans="1:13" x14ac:dyDescent="0.2">
      <c r="A15" s="16">
        <v>6</v>
      </c>
      <c r="B15" s="64">
        <v>0</v>
      </c>
      <c r="C15" s="45">
        <v>1837</v>
      </c>
      <c r="D15" s="45">
        <v>1848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99588.884473236089</v>
      </c>
      <c r="I15" s="13">
        <f t="shared" si="4"/>
        <v>0</v>
      </c>
      <c r="J15" s="13">
        <f t="shared" si="1"/>
        <v>99588.884473236089</v>
      </c>
      <c r="K15" s="13">
        <f t="shared" si="2"/>
        <v>7867534.6613348285</v>
      </c>
      <c r="L15" s="20">
        <f t="shared" si="5"/>
        <v>79.000128407394513</v>
      </c>
    </row>
    <row r="16" spans="1:13" x14ac:dyDescent="0.2">
      <c r="A16" s="16">
        <v>7</v>
      </c>
      <c r="B16" s="64">
        <v>0</v>
      </c>
      <c r="C16" s="45">
        <v>1969</v>
      </c>
      <c r="D16" s="45">
        <v>1887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99588.884473236089</v>
      </c>
      <c r="I16" s="13">
        <f t="shared" si="4"/>
        <v>0</v>
      </c>
      <c r="J16" s="13">
        <f t="shared" si="1"/>
        <v>99588.884473236089</v>
      </c>
      <c r="K16" s="13">
        <f t="shared" si="2"/>
        <v>7767945.7768615922</v>
      </c>
      <c r="L16" s="20">
        <f t="shared" si="5"/>
        <v>78.000128407394513</v>
      </c>
    </row>
    <row r="17" spans="1:12" x14ac:dyDescent="0.2">
      <c r="A17" s="16">
        <v>8</v>
      </c>
      <c r="B17" s="64">
        <v>0</v>
      </c>
      <c r="C17" s="45">
        <v>1970</v>
      </c>
      <c r="D17" s="45">
        <v>1997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99588.884473236089</v>
      </c>
      <c r="I17" s="13">
        <f t="shared" si="4"/>
        <v>0</v>
      </c>
      <c r="J17" s="13">
        <f t="shared" si="1"/>
        <v>99588.884473236089</v>
      </c>
      <c r="K17" s="13">
        <f t="shared" si="2"/>
        <v>7668356.8923883559</v>
      </c>
      <c r="L17" s="20">
        <f t="shared" si="5"/>
        <v>77.000128407394513</v>
      </c>
    </row>
    <row r="18" spans="1:12" x14ac:dyDescent="0.2">
      <c r="A18" s="16">
        <v>9</v>
      </c>
      <c r="B18" s="64">
        <v>0</v>
      </c>
      <c r="C18" s="45">
        <v>2125</v>
      </c>
      <c r="D18" s="45">
        <v>2007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99588.884473236089</v>
      </c>
      <c r="I18" s="13">
        <f t="shared" si="4"/>
        <v>0</v>
      </c>
      <c r="J18" s="13">
        <f t="shared" si="1"/>
        <v>99588.884473236089</v>
      </c>
      <c r="K18" s="13">
        <f t="shared" si="2"/>
        <v>7568768.0079151196</v>
      </c>
      <c r="L18" s="20">
        <f t="shared" si="5"/>
        <v>76.000128407394499</v>
      </c>
    </row>
    <row r="19" spans="1:12" x14ac:dyDescent="0.2">
      <c r="A19" s="16">
        <v>10</v>
      </c>
      <c r="B19" s="64">
        <v>0</v>
      </c>
      <c r="C19" s="45">
        <v>2299</v>
      </c>
      <c r="D19" s="45">
        <v>2161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99588.884473236089</v>
      </c>
      <c r="I19" s="13">
        <f t="shared" si="4"/>
        <v>0</v>
      </c>
      <c r="J19" s="13">
        <f t="shared" si="1"/>
        <v>99588.884473236089</v>
      </c>
      <c r="K19" s="13">
        <f t="shared" si="2"/>
        <v>7469179.1234418834</v>
      </c>
      <c r="L19" s="20">
        <f t="shared" si="5"/>
        <v>75.000128407394499</v>
      </c>
    </row>
    <row r="20" spans="1:12" x14ac:dyDescent="0.2">
      <c r="A20" s="16">
        <v>11</v>
      </c>
      <c r="B20" s="64">
        <v>0</v>
      </c>
      <c r="C20" s="45">
        <v>2315</v>
      </c>
      <c r="D20" s="45">
        <v>2320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99588.884473236089</v>
      </c>
      <c r="I20" s="13">
        <f t="shared" si="4"/>
        <v>0</v>
      </c>
      <c r="J20" s="13">
        <f t="shared" si="1"/>
        <v>99588.884473236089</v>
      </c>
      <c r="K20" s="13">
        <f t="shared" si="2"/>
        <v>7369590.2389686471</v>
      </c>
      <c r="L20" s="20">
        <f t="shared" si="5"/>
        <v>74.000128407394499</v>
      </c>
    </row>
    <row r="21" spans="1:12" x14ac:dyDescent="0.2">
      <c r="A21" s="16">
        <v>12</v>
      </c>
      <c r="B21" s="64">
        <v>1</v>
      </c>
      <c r="C21" s="45">
        <v>2507</v>
      </c>
      <c r="D21" s="45">
        <v>2379</v>
      </c>
      <c r="E21" s="17">
        <v>0.96160000000000001</v>
      </c>
      <c r="F21" s="18">
        <f t="shared" si="3"/>
        <v>4.0933278755628325E-4</v>
      </c>
      <c r="G21" s="18">
        <f t="shared" si="0"/>
        <v>4.0932635360950529E-4</v>
      </c>
      <c r="H21" s="13">
        <f t="shared" si="6"/>
        <v>99588.884473236089</v>
      </c>
      <c r="I21" s="13">
        <f t="shared" si="4"/>
        <v>40.764354941468007</v>
      </c>
      <c r="J21" s="13">
        <f t="shared" si="1"/>
        <v>99587.319122006345</v>
      </c>
      <c r="K21" s="13">
        <f t="shared" si="2"/>
        <v>7270001.3544954108</v>
      </c>
      <c r="L21" s="20">
        <f t="shared" si="5"/>
        <v>73.000128407394499</v>
      </c>
    </row>
    <row r="22" spans="1:12" x14ac:dyDescent="0.2">
      <c r="A22" s="16">
        <v>13</v>
      </c>
      <c r="B22" s="64">
        <v>0</v>
      </c>
      <c r="C22" s="45">
        <v>2542</v>
      </c>
      <c r="D22" s="45">
        <v>2532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99548.120118294624</v>
      </c>
      <c r="I22" s="13">
        <f t="shared" si="4"/>
        <v>0</v>
      </c>
      <c r="J22" s="13">
        <f t="shared" si="1"/>
        <v>99548.120118294624</v>
      </c>
      <c r="K22" s="13">
        <f t="shared" si="2"/>
        <v>7170414.0353734046</v>
      </c>
      <c r="L22" s="20">
        <f t="shared" si="5"/>
        <v>72.029627750405396</v>
      </c>
    </row>
    <row r="23" spans="1:12" x14ac:dyDescent="0.2">
      <c r="A23" s="16">
        <v>14</v>
      </c>
      <c r="B23" s="64">
        <v>0</v>
      </c>
      <c r="C23" s="45">
        <v>2546</v>
      </c>
      <c r="D23" s="45">
        <v>2537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99548.120118294624</v>
      </c>
      <c r="I23" s="13">
        <f t="shared" si="4"/>
        <v>0</v>
      </c>
      <c r="J23" s="13">
        <f t="shared" si="1"/>
        <v>99548.120118294624</v>
      </c>
      <c r="K23" s="13">
        <f t="shared" si="2"/>
        <v>7070865.9152551098</v>
      </c>
      <c r="L23" s="20">
        <f t="shared" si="5"/>
        <v>71.029627750405396</v>
      </c>
    </row>
    <row r="24" spans="1:12" x14ac:dyDescent="0.2">
      <c r="A24" s="16">
        <v>15</v>
      </c>
      <c r="B24" s="64">
        <v>0</v>
      </c>
      <c r="C24" s="45">
        <v>2539</v>
      </c>
      <c r="D24" s="45">
        <v>2568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99548.120118294624</v>
      </c>
      <c r="I24" s="13">
        <f t="shared" si="4"/>
        <v>0</v>
      </c>
      <c r="J24" s="13">
        <f t="shared" si="1"/>
        <v>99548.120118294624</v>
      </c>
      <c r="K24" s="13">
        <f t="shared" si="2"/>
        <v>6971317.7951368149</v>
      </c>
      <c r="L24" s="20">
        <f t="shared" si="5"/>
        <v>70.029627750405396</v>
      </c>
    </row>
    <row r="25" spans="1:12" x14ac:dyDescent="0.2">
      <c r="A25" s="16">
        <v>16</v>
      </c>
      <c r="B25" s="64">
        <v>1</v>
      </c>
      <c r="C25" s="45">
        <v>2489</v>
      </c>
      <c r="D25" s="45">
        <v>2567</v>
      </c>
      <c r="E25" s="17">
        <v>0.90959999999999996</v>
      </c>
      <c r="F25" s="18">
        <f t="shared" si="3"/>
        <v>3.9556962025316455E-4</v>
      </c>
      <c r="G25" s="18">
        <f t="shared" si="0"/>
        <v>3.9555547538964591E-4</v>
      </c>
      <c r="H25" s="13">
        <f t="shared" si="6"/>
        <v>99548.120118294624</v>
      </c>
      <c r="I25" s="13">
        <f t="shared" si="4"/>
        <v>39.376803977537605</v>
      </c>
      <c r="J25" s="13">
        <f t="shared" si="1"/>
        <v>99544.560455215062</v>
      </c>
      <c r="K25" s="13">
        <f t="shared" si="2"/>
        <v>6871769.6750185201</v>
      </c>
      <c r="L25" s="20">
        <f t="shared" si="5"/>
        <v>69.029627750405396</v>
      </c>
    </row>
    <row r="26" spans="1:12" x14ac:dyDescent="0.2">
      <c r="A26" s="16">
        <v>17</v>
      </c>
      <c r="B26" s="64">
        <v>1</v>
      </c>
      <c r="C26" s="45">
        <v>2523</v>
      </c>
      <c r="D26" s="45">
        <v>2539</v>
      </c>
      <c r="E26" s="17">
        <v>0.86299999999999999</v>
      </c>
      <c r="F26" s="18">
        <f t="shared" si="3"/>
        <v>3.9510075069142629E-4</v>
      </c>
      <c r="G26" s="18">
        <f t="shared" si="0"/>
        <v>3.950793655183421E-4</v>
      </c>
      <c r="H26" s="13">
        <f t="shared" si="6"/>
        <v>99508.743314317093</v>
      </c>
      <c r="I26" s="13">
        <f t="shared" si="4"/>
        <v>39.313851172147963</v>
      </c>
      <c r="J26" s="13">
        <f t="shared" si="1"/>
        <v>99503.357316706504</v>
      </c>
      <c r="K26" s="13">
        <f t="shared" si="2"/>
        <v>6772225.1145633049</v>
      </c>
      <c r="L26" s="20">
        <f t="shared" si="5"/>
        <v>68.056583662924552</v>
      </c>
    </row>
    <row r="27" spans="1:12" x14ac:dyDescent="0.2">
      <c r="A27" s="16">
        <v>18</v>
      </c>
      <c r="B27" s="64">
        <v>0</v>
      </c>
      <c r="C27" s="45">
        <v>2361</v>
      </c>
      <c r="D27" s="45">
        <v>2541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99469.429463144945</v>
      </c>
      <c r="I27" s="13">
        <f t="shared" si="4"/>
        <v>0</v>
      </c>
      <c r="J27" s="13">
        <f t="shared" si="1"/>
        <v>99469.429463144945</v>
      </c>
      <c r="K27" s="13">
        <f t="shared" si="2"/>
        <v>6672721.7572465986</v>
      </c>
      <c r="L27" s="20">
        <f t="shared" si="5"/>
        <v>67.083140953562534</v>
      </c>
    </row>
    <row r="28" spans="1:12" x14ac:dyDescent="0.2">
      <c r="A28" s="16">
        <v>19</v>
      </c>
      <c r="B28" s="64">
        <v>1</v>
      </c>
      <c r="C28" s="45">
        <v>2336</v>
      </c>
      <c r="D28" s="45">
        <v>2405</v>
      </c>
      <c r="E28" s="17">
        <v>0.15620000000000001</v>
      </c>
      <c r="F28" s="18">
        <f t="shared" si="3"/>
        <v>4.2185192997257963E-4</v>
      </c>
      <c r="G28" s="18">
        <f t="shared" si="0"/>
        <v>4.217018215578863E-4</v>
      </c>
      <c r="H28" s="13">
        <f t="shared" si="6"/>
        <v>99469.429463144945</v>
      </c>
      <c r="I28" s="13">
        <f t="shared" si="4"/>
        <v>41.946439593931906</v>
      </c>
      <c r="J28" s="13">
        <f t="shared" si="1"/>
        <v>99434.035057415589</v>
      </c>
      <c r="K28" s="13">
        <f t="shared" si="2"/>
        <v>6573252.3277834533</v>
      </c>
      <c r="L28" s="20">
        <f t="shared" si="5"/>
        <v>66.083140953562534</v>
      </c>
    </row>
    <row r="29" spans="1:12" x14ac:dyDescent="0.2">
      <c r="A29" s="16">
        <v>20</v>
      </c>
      <c r="B29" s="64">
        <v>0</v>
      </c>
      <c r="C29" s="45">
        <v>2183</v>
      </c>
      <c r="D29" s="45">
        <v>2368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99427.483023551016</v>
      </c>
      <c r="I29" s="13">
        <f t="shared" si="4"/>
        <v>0</v>
      </c>
      <c r="J29" s="13">
        <f t="shared" si="1"/>
        <v>99427.483023551016</v>
      </c>
      <c r="K29" s="13">
        <f t="shared" si="2"/>
        <v>6473818.292726038</v>
      </c>
      <c r="L29" s="20">
        <f t="shared" si="5"/>
        <v>65.110954193546348</v>
      </c>
    </row>
    <row r="30" spans="1:12" x14ac:dyDescent="0.2">
      <c r="A30" s="16">
        <v>21</v>
      </c>
      <c r="B30" s="64">
        <v>0</v>
      </c>
      <c r="C30" s="45">
        <v>2147</v>
      </c>
      <c r="D30" s="45">
        <v>2232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99427.483023551016</v>
      </c>
      <c r="I30" s="13">
        <f t="shared" si="4"/>
        <v>0</v>
      </c>
      <c r="J30" s="13">
        <f t="shared" si="1"/>
        <v>99427.483023551016</v>
      </c>
      <c r="K30" s="13">
        <f t="shared" si="2"/>
        <v>6374390.8097024867</v>
      </c>
      <c r="L30" s="20">
        <f t="shared" si="5"/>
        <v>64.110954193546348</v>
      </c>
    </row>
    <row r="31" spans="1:12" x14ac:dyDescent="0.2">
      <c r="A31" s="16">
        <v>22</v>
      </c>
      <c r="B31" s="64">
        <v>0</v>
      </c>
      <c r="C31" s="45">
        <v>2099</v>
      </c>
      <c r="D31" s="45">
        <v>2163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99427.483023551016</v>
      </c>
      <c r="I31" s="13">
        <f t="shared" si="4"/>
        <v>0</v>
      </c>
      <c r="J31" s="13">
        <f t="shared" si="1"/>
        <v>99427.483023551016</v>
      </c>
      <c r="K31" s="13">
        <f t="shared" si="2"/>
        <v>6274963.3266789354</v>
      </c>
      <c r="L31" s="20">
        <f t="shared" si="5"/>
        <v>63.110954193546348</v>
      </c>
    </row>
    <row r="32" spans="1:12" x14ac:dyDescent="0.2">
      <c r="A32" s="16">
        <v>23</v>
      </c>
      <c r="B32" s="64">
        <v>2</v>
      </c>
      <c r="C32" s="45">
        <v>1924</v>
      </c>
      <c r="D32" s="45">
        <v>2145</v>
      </c>
      <c r="E32" s="17">
        <v>0.47399999999999998</v>
      </c>
      <c r="F32" s="18">
        <f t="shared" si="3"/>
        <v>9.8304251658884239E-4</v>
      </c>
      <c r="G32" s="18">
        <f t="shared" si="0"/>
        <v>9.8253446730911303E-4</v>
      </c>
      <c r="H32" s="13">
        <f t="shared" si="6"/>
        <v>99427.483023551016</v>
      </c>
      <c r="I32" s="13">
        <f t="shared" si="4"/>
        <v>97.690929068430577</v>
      </c>
      <c r="J32" s="13">
        <f t="shared" si="1"/>
        <v>99376.097594861028</v>
      </c>
      <c r="K32" s="13">
        <f t="shared" si="2"/>
        <v>6175535.8436553841</v>
      </c>
      <c r="L32" s="20">
        <f t="shared" si="5"/>
        <v>62.110954193546348</v>
      </c>
    </row>
    <row r="33" spans="1:12" x14ac:dyDescent="0.2">
      <c r="A33" s="16">
        <v>24</v>
      </c>
      <c r="B33" s="64">
        <v>0</v>
      </c>
      <c r="C33" s="45">
        <v>1889</v>
      </c>
      <c r="D33" s="45">
        <v>1925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99329.792094482589</v>
      </c>
      <c r="I33" s="13">
        <f t="shared" si="4"/>
        <v>0</v>
      </c>
      <c r="J33" s="13">
        <f t="shared" si="1"/>
        <v>99329.792094482589</v>
      </c>
      <c r="K33" s="13">
        <f t="shared" si="2"/>
        <v>6076159.7460605232</v>
      </c>
      <c r="L33" s="20">
        <f t="shared" si="5"/>
        <v>61.171574186734169</v>
      </c>
    </row>
    <row r="34" spans="1:12" x14ac:dyDescent="0.2">
      <c r="A34" s="16">
        <v>25</v>
      </c>
      <c r="B34" s="64">
        <v>2</v>
      </c>
      <c r="C34" s="45">
        <v>1847</v>
      </c>
      <c r="D34" s="45">
        <v>1887</v>
      </c>
      <c r="E34" s="17">
        <v>0.3342</v>
      </c>
      <c r="F34" s="18">
        <f t="shared" si="3"/>
        <v>1.0712372790573112E-3</v>
      </c>
      <c r="G34" s="18">
        <f t="shared" si="0"/>
        <v>1.0704737852745196E-3</v>
      </c>
      <c r="H34" s="13">
        <f t="shared" si="6"/>
        <v>99329.792094482589</v>
      </c>
      <c r="I34" s="13">
        <f t="shared" si="4"/>
        <v>106.32993853391183</v>
      </c>
      <c r="J34" s="13">
        <f t="shared" si="1"/>
        <v>99258.997621406714</v>
      </c>
      <c r="K34" s="13">
        <f t="shared" si="2"/>
        <v>5976829.9539660402</v>
      </c>
      <c r="L34" s="20">
        <f t="shared" si="5"/>
        <v>60.171574186734169</v>
      </c>
    </row>
    <row r="35" spans="1:12" x14ac:dyDescent="0.2">
      <c r="A35" s="16">
        <v>26</v>
      </c>
      <c r="B35" s="64">
        <v>0</v>
      </c>
      <c r="C35" s="45">
        <v>1690</v>
      </c>
      <c r="D35" s="45">
        <v>1832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99223.462155948684</v>
      </c>
      <c r="I35" s="13">
        <f t="shared" si="4"/>
        <v>0</v>
      </c>
      <c r="J35" s="13">
        <f t="shared" si="1"/>
        <v>99223.462155948684</v>
      </c>
      <c r="K35" s="13">
        <f t="shared" si="2"/>
        <v>5877570.9563446334</v>
      </c>
      <c r="L35" s="20">
        <f t="shared" si="5"/>
        <v>59.235697169152438</v>
      </c>
    </row>
    <row r="36" spans="1:12" x14ac:dyDescent="0.2">
      <c r="A36" s="16">
        <v>27</v>
      </c>
      <c r="B36" s="64">
        <v>0</v>
      </c>
      <c r="C36" s="45">
        <v>1742</v>
      </c>
      <c r="D36" s="45">
        <v>1710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99223.462155948684</v>
      </c>
      <c r="I36" s="13">
        <f t="shared" si="4"/>
        <v>0</v>
      </c>
      <c r="J36" s="13">
        <f t="shared" si="1"/>
        <v>99223.462155948684</v>
      </c>
      <c r="K36" s="13">
        <f t="shared" si="2"/>
        <v>5778347.494188685</v>
      </c>
      <c r="L36" s="20">
        <f t="shared" si="5"/>
        <v>58.235697169152438</v>
      </c>
    </row>
    <row r="37" spans="1:12" x14ac:dyDescent="0.2">
      <c r="A37" s="16">
        <v>28</v>
      </c>
      <c r="B37" s="64">
        <v>1</v>
      </c>
      <c r="C37" s="45">
        <v>1742</v>
      </c>
      <c r="D37" s="45">
        <v>1750</v>
      </c>
      <c r="E37" s="17">
        <v>0.89859999999999995</v>
      </c>
      <c r="F37" s="18">
        <f t="shared" si="3"/>
        <v>5.7273768613974802E-4</v>
      </c>
      <c r="G37" s="18">
        <f t="shared" si="0"/>
        <v>5.7270442598579899E-4</v>
      </c>
      <c r="H37" s="13">
        <f t="shared" si="6"/>
        <v>99223.462155948684</v>
      </c>
      <c r="I37" s="13">
        <f t="shared" si="4"/>
        <v>56.825715938346242</v>
      </c>
      <c r="J37" s="13">
        <f t="shared" si="1"/>
        <v>99217.700028352527</v>
      </c>
      <c r="K37" s="13">
        <f t="shared" si="2"/>
        <v>5679124.0320327366</v>
      </c>
      <c r="L37" s="20">
        <f t="shared" si="5"/>
        <v>57.235697169152445</v>
      </c>
    </row>
    <row r="38" spans="1:12" x14ac:dyDescent="0.2">
      <c r="A38" s="16">
        <v>29</v>
      </c>
      <c r="B38" s="64">
        <v>1</v>
      </c>
      <c r="C38" s="45">
        <v>1731</v>
      </c>
      <c r="D38" s="45">
        <v>1774</v>
      </c>
      <c r="E38" s="17">
        <v>0.71779999999999999</v>
      </c>
      <c r="F38" s="18">
        <f t="shared" si="3"/>
        <v>5.7061340941512125E-4</v>
      </c>
      <c r="G38" s="18">
        <f t="shared" si="0"/>
        <v>5.7052153998368986E-4</v>
      </c>
      <c r="H38" s="13">
        <f t="shared" si="6"/>
        <v>99166.636440010334</v>
      </c>
      <c r="I38" s="13">
        <f t="shared" si="4"/>
        <v>56.57670213675739</v>
      </c>
      <c r="J38" s="13">
        <f t="shared" si="1"/>
        <v>99150.670494667327</v>
      </c>
      <c r="K38" s="13">
        <f t="shared" si="2"/>
        <v>5579906.3320043841</v>
      </c>
      <c r="L38" s="20">
        <f t="shared" si="5"/>
        <v>56.267980162661679</v>
      </c>
    </row>
    <row r="39" spans="1:12" x14ac:dyDescent="0.2">
      <c r="A39" s="16">
        <v>30</v>
      </c>
      <c r="B39" s="64">
        <v>1</v>
      </c>
      <c r="C39" s="45">
        <v>1679</v>
      </c>
      <c r="D39" s="45">
        <v>1776</v>
      </c>
      <c r="E39" s="17">
        <v>4.1099999999999998E-2</v>
      </c>
      <c r="F39" s="18">
        <f t="shared" si="3"/>
        <v>5.7887120115774238E-4</v>
      </c>
      <c r="G39" s="18">
        <f t="shared" si="0"/>
        <v>5.7855005982496892E-4</v>
      </c>
      <c r="H39" s="13">
        <f t="shared" si="6"/>
        <v>99110.059737873569</v>
      </c>
      <c r="I39" s="13">
        <f t="shared" si="4"/>
        <v>57.340130990602994</v>
      </c>
      <c r="J39" s="13">
        <f t="shared" si="1"/>
        <v>99055.076286266674</v>
      </c>
      <c r="K39" s="13">
        <f t="shared" si="2"/>
        <v>5480755.6615097169</v>
      </c>
      <c r="L39" s="20">
        <f t="shared" si="5"/>
        <v>55.299690828612427</v>
      </c>
    </row>
    <row r="40" spans="1:12" x14ac:dyDescent="0.2">
      <c r="A40" s="16">
        <v>31</v>
      </c>
      <c r="B40" s="64">
        <v>1</v>
      </c>
      <c r="C40" s="45">
        <v>1700</v>
      </c>
      <c r="D40" s="45">
        <v>1724</v>
      </c>
      <c r="E40" s="17">
        <v>0.13420000000000001</v>
      </c>
      <c r="F40" s="18">
        <f t="shared" si="3"/>
        <v>5.8411214953271024E-4</v>
      </c>
      <c r="G40" s="18">
        <f t="shared" si="0"/>
        <v>5.8381689914060986E-4</v>
      </c>
      <c r="H40" s="13">
        <f t="shared" si="6"/>
        <v>99052.719606882965</v>
      </c>
      <c r="I40" s="13">
        <f t="shared" si="4"/>
        <v>57.828651612334703</v>
      </c>
      <c r="J40" s="13">
        <f t="shared" si="1"/>
        <v>99002.651560317012</v>
      </c>
      <c r="K40" s="13">
        <f t="shared" si="2"/>
        <v>5381700.5852234503</v>
      </c>
      <c r="L40" s="20">
        <f t="shared" si="5"/>
        <v>54.33167919651433</v>
      </c>
    </row>
    <row r="41" spans="1:12" x14ac:dyDescent="0.2">
      <c r="A41" s="16">
        <v>32</v>
      </c>
      <c r="B41" s="64">
        <v>1</v>
      </c>
      <c r="C41" s="45">
        <v>1810</v>
      </c>
      <c r="D41" s="45">
        <v>1803</v>
      </c>
      <c r="E41" s="17">
        <v>0.1507</v>
      </c>
      <c r="F41" s="18">
        <f t="shared" si="3"/>
        <v>5.5355660116246884E-4</v>
      </c>
      <c r="G41" s="18">
        <f t="shared" si="0"/>
        <v>5.5329647677955778E-4</v>
      </c>
      <c r="H41" s="13">
        <f t="shared" si="6"/>
        <v>98994.890955270632</v>
      </c>
      <c r="I41" s="13">
        <f t="shared" si="4"/>
        <v>54.77352438472775</v>
      </c>
      <c r="J41" s="13">
        <f t="shared" si="1"/>
        <v>98948.371801010682</v>
      </c>
      <c r="K41" s="13">
        <f t="shared" si="2"/>
        <v>5282697.9336631335</v>
      </c>
      <c r="L41" s="20">
        <f t="shared" si="5"/>
        <v>53.363339084337618</v>
      </c>
    </row>
    <row r="42" spans="1:12" x14ac:dyDescent="0.2">
      <c r="A42" s="16">
        <v>33</v>
      </c>
      <c r="B42" s="64">
        <v>1</v>
      </c>
      <c r="C42" s="45">
        <v>1789</v>
      </c>
      <c r="D42" s="45">
        <v>1891</v>
      </c>
      <c r="E42" s="17">
        <v>0.50960000000000005</v>
      </c>
      <c r="F42" s="18">
        <f t="shared" si="3"/>
        <v>5.4347826086956522E-4</v>
      </c>
      <c r="G42" s="18">
        <f t="shared" si="0"/>
        <v>5.4333345069335873E-4</v>
      </c>
      <c r="H42" s="13">
        <f t="shared" si="6"/>
        <v>98940.117430885904</v>
      </c>
      <c r="I42" s="13">
        <f t="shared" si="4"/>
        <v>53.757475415729367</v>
      </c>
      <c r="J42" s="13">
        <f t="shared" si="1"/>
        <v>98913.75476494203</v>
      </c>
      <c r="K42" s="13">
        <f t="shared" si="2"/>
        <v>5183749.5618621232</v>
      </c>
      <c r="L42" s="20">
        <f t="shared" si="5"/>
        <v>52.392797749438735</v>
      </c>
    </row>
    <row r="43" spans="1:12" x14ac:dyDescent="0.2">
      <c r="A43" s="16">
        <v>34</v>
      </c>
      <c r="B43" s="64">
        <v>0</v>
      </c>
      <c r="C43" s="45">
        <v>1840</v>
      </c>
      <c r="D43" s="45">
        <v>1867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98886.35995547018</v>
      </c>
      <c r="I43" s="13">
        <f t="shared" si="4"/>
        <v>0</v>
      </c>
      <c r="J43" s="13">
        <f t="shared" si="1"/>
        <v>98886.35995547018</v>
      </c>
      <c r="K43" s="13">
        <f t="shared" si="2"/>
        <v>5084835.8070971807</v>
      </c>
      <c r="L43" s="20">
        <f t="shared" si="5"/>
        <v>51.421002951134504</v>
      </c>
    </row>
    <row r="44" spans="1:12" x14ac:dyDescent="0.2">
      <c r="A44" s="16">
        <v>35</v>
      </c>
      <c r="B44" s="64">
        <v>0</v>
      </c>
      <c r="C44" s="45">
        <v>1881</v>
      </c>
      <c r="D44" s="45">
        <v>1941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98886.35995547018</v>
      </c>
      <c r="I44" s="13">
        <f t="shared" si="4"/>
        <v>0</v>
      </c>
      <c r="J44" s="13">
        <f t="shared" si="1"/>
        <v>98886.35995547018</v>
      </c>
      <c r="K44" s="13">
        <f t="shared" si="2"/>
        <v>4985949.4471417107</v>
      </c>
      <c r="L44" s="20">
        <f t="shared" si="5"/>
        <v>50.421002951134504</v>
      </c>
    </row>
    <row r="45" spans="1:12" x14ac:dyDescent="0.2">
      <c r="A45" s="16">
        <v>36</v>
      </c>
      <c r="B45" s="64">
        <v>0</v>
      </c>
      <c r="C45" s="45">
        <v>1932</v>
      </c>
      <c r="D45" s="45">
        <v>1940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98886.35995547018</v>
      </c>
      <c r="I45" s="13">
        <f t="shared" si="4"/>
        <v>0</v>
      </c>
      <c r="J45" s="13">
        <f t="shared" si="1"/>
        <v>98886.35995547018</v>
      </c>
      <c r="K45" s="13">
        <f t="shared" si="2"/>
        <v>4887063.0871862406</v>
      </c>
      <c r="L45" s="20">
        <f t="shared" si="5"/>
        <v>49.421002951134504</v>
      </c>
    </row>
    <row r="46" spans="1:12" x14ac:dyDescent="0.2">
      <c r="A46" s="16">
        <v>37</v>
      </c>
      <c r="B46" s="64">
        <v>1</v>
      </c>
      <c r="C46" s="45">
        <v>2069</v>
      </c>
      <c r="D46" s="45">
        <v>2033</v>
      </c>
      <c r="E46" s="17">
        <v>0.83009999999999995</v>
      </c>
      <c r="F46" s="18">
        <f t="shared" si="3"/>
        <v>4.8756704046806434E-4</v>
      </c>
      <c r="G46" s="18">
        <f t="shared" si="0"/>
        <v>4.8752665491044885E-4</v>
      </c>
      <c r="H46" s="13">
        <f t="shared" si="6"/>
        <v>98886.35995547018</v>
      </c>
      <c r="I46" s="13">
        <f t="shared" si="4"/>
        <v>48.20973628536094</v>
      </c>
      <c r="J46" s="13">
        <f t="shared" si="1"/>
        <v>98878.169121275292</v>
      </c>
      <c r="K46" s="13">
        <f t="shared" si="2"/>
        <v>4788176.7272307705</v>
      </c>
      <c r="L46" s="20">
        <f t="shared" si="5"/>
        <v>48.421002951134504</v>
      </c>
    </row>
    <row r="47" spans="1:12" x14ac:dyDescent="0.2">
      <c r="A47" s="16">
        <v>38</v>
      </c>
      <c r="B47" s="64">
        <v>1</v>
      </c>
      <c r="C47" s="45">
        <v>2151</v>
      </c>
      <c r="D47" s="45">
        <v>2134</v>
      </c>
      <c r="E47" s="17">
        <v>0.95620000000000005</v>
      </c>
      <c r="F47" s="18">
        <f t="shared" si="3"/>
        <v>4.6674445740956829E-4</v>
      </c>
      <c r="G47" s="18">
        <f t="shared" si="0"/>
        <v>4.6673491575761482E-4</v>
      </c>
      <c r="H47" s="13">
        <f t="shared" si="6"/>
        <v>98838.150219184812</v>
      </c>
      <c r="I47" s="13">
        <f t="shared" si="4"/>
        <v>46.131215716189701</v>
      </c>
      <c r="J47" s="13">
        <f t="shared" si="1"/>
        <v>98836.129671936447</v>
      </c>
      <c r="K47" s="13">
        <f t="shared" si="2"/>
        <v>4689298.5581094949</v>
      </c>
      <c r="L47" s="20">
        <f t="shared" si="5"/>
        <v>47.444216101884173</v>
      </c>
    </row>
    <row r="48" spans="1:12" x14ac:dyDescent="0.2">
      <c r="A48" s="16">
        <v>39</v>
      </c>
      <c r="B48" s="64">
        <v>1</v>
      </c>
      <c r="C48" s="45">
        <v>2415</v>
      </c>
      <c r="D48" s="45">
        <v>2223</v>
      </c>
      <c r="E48" s="17">
        <v>0.98629999999999995</v>
      </c>
      <c r="F48" s="18">
        <f t="shared" si="3"/>
        <v>4.3122035360068997E-4</v>
      </c>
      <c r="G48" s="18">
        <f t="shared" si="0"/>
        <v>4.3121780608713092E-4</v>
      </c>
      <c r="H48" s="13">
        <f t="shared" si="6"/>
        <v>98792.019003468624</v>
      </c>
      <c r="I48" s="13">
        <f t="shared" si="4"/>
        <v>42.600877693593887</v>
      </c>
      <c r="J48" s="13">
        <f t="shared" si="1"/>
        <v>98791.435371444226</v>
      </c>
      <c r="K48" s="13">
        <f t="shared" si="2"/>
        <v>4590462.428437558</v>
      </c>
      <c r="L48" s="20">
        <f t="shared" si="5"/>
        <v>46.465923813910365</v>
      </c>
    </row>
    <row r="49" spans="1:12" x14ac:dyDescent="0.2">
      <c r="A49" s="16">
        <v>40</v>
      </c>
      <c r="B49" s="64">
        <v>0</v>
      </c>
      <c r="C49" s="45">
        <v>2459</v>
      </c>
      <c r="D49" s="45">
        <v>2500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98749.418125775032</v>
      </c>
      <c r="I49" s="13">
        <f t="shared" si="4"/>
        <v>0</v>
      </c>
      <c r="J49" s="13">
        <f t="shared" si="1"/>
        <v>98749.418125775032</v>
      </c>
      <c r="K49" s="13">
        <f t="shared" si="2"/>
        <v>4491670.9930661134</v>
      </c>
      <c r="L49" s="20">
        <f t="shared" si="5"/>
        <v>45.4855438980427</v>
      </c>
    </row>
    <row r="50" spans="1:12" x14ac:dyDescent="0.2">
      <c r="A50" s="16">
        <v>41</v>
      </c>
      <c r="B50" s="64">
        <v>1</v>
      </c>
      <c r="C50" s="45">
        <v>2749</v>
      </c>
      <c r="D50" s="45">
        <v>2506</v>
      </c>
      <c r="E50" s="17">
        <v>1.6400000000000001E-2</v>
      </c>
      <c r="F50" s="18">
        <f t="shared" si="3"/>
        <v>3.8058991436726926E-4</v>
      </c>
      <c r="G50" s="18">
        <f t="shared" si="0"/>
        <v>3.8044749451737118E-4</v>
      </c>
      <c r="H50" s="13">
        <f t="shared" si="6"/>
        <v>98749.418125775032</v>
      </c>
      <c r="I50" s="13">
        <f t="shared" si="4"/>
        <v>37.568968710999393</v>
      </c>
      <c r="J50" s="13">
        <f t="shared" si="1"/>
        <v>98712.465288150896</v>
      </c>
      <c r="K50" s="13">
        <f t="shared" si="2"/>
        <v>4392921.5749403387</v>
      </c>
      <c r="L50" s="20">
        <f t="shared" si="5"/>
        <v>44.4855438980427</v>
      </c>
    </row>
    <row r="51" spans="1:12" x14ac:dyDescent="0.2">
      <c r="A51" s="16">
        <v>42</v>
      </c>
      <c r="B51" s="64">
        <v>1</v>
      </c>
      <c r="C51" s="45">
        <v>2838</v>
      </c>
      <c r="D51" s="45">
        <v>2794</v>
      </c>
      <c r="E51" s="17">
        <v>0.59450000000000003</v>
      </c>
      <c r="F51" s="18">
        <f t="shared" si="3"/>
        <v>3.5511363636363637E-4</v>
      </c>
      <c r="G51" s="18">
        <f t="shared" si="0"/>
        <v>3.5506250786685367E-4</v>
      </c>
      <c r="H51" s="13">
        <f t="shared" si="6"/>
        <v>98711.849157064033</v>
      </c>
      <c r="I51" s="13">
        <f t="shared" si="4"/>
        <v>35.048876717881718</v>
      </c>
      <c r="J51" s="13">
        <f t="shared" si="1"/>
        <v>98697.636837554935</v>
      </c>
      <c r="K51" s="13">
        <f t="shared" si="2"/>
        <v>4294209.1096521877</v>
      </c>
      <c r="L51" s="20">
        <f t="shared" si="5"/>
        <v>43.502468511348766</v>
      </c>
    </row>
    <row r="52" spans="1:12" x14ac:dyDescent="0.2">
      <c r="A52" s="16">
        <v>43</v>
      </c>
      <c r="B52" s="64">
        <v>4</v>
      </c>
      <c r="C52" s="45">
        <v>3179</v>
      </c>
      <c r="D52" s="45">
        <v>2892</v>
      </c>
      <c r="E52" s="17">
        <v>0.55959999999999999</v>
      </c>
      <c r="F52" s="18">
        <f t="shared" si="3"/>
        <v>1.3177400757700543E-3</v>
      </c>
      <c r="G52" s="18">
        <f t="shared" si="0"/>
        <v>1.3169757916143936E-3</v>
      </c>
      <c r="H52" s="13">
        <f t="shared" si="6"/>
        <v>98676.800280346157</v>
      </c>
      <c r="I52" s="13">
        <f t="shared" si="4"/>
        <v>129.9549571631843</v>
      </c>
      <c r="J52" s="13">
        <f t="shared" si="1"/>
        <v>98619.5681172115</v>
      </c>
      <c r="K52" s="13">
        <f t="shared" si="2"/>
        <v>4195511.4728146326</v>
      </c>
      <c r="L52" s="20">
        <f t="shared" si="5"/>
        <v>42.51770893355841</v>
      </c>
    </row>
    <row r="53" spans="1:12" x14ac:dyDescent="0.2">
      <c r="A53" s="16">
        <v>44</v>
      </c>
      <c r="B53" s="64">
        <v>0</v>
      </c>
      <c r="C53" s="45">
        <v>3373</v>
      </c>
      <c r="D53" s="45">
        <v>3238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98546.845323182977</v>
      </c>
      <c r="I53" s="13">
        <f t="shared" si="4"/>
        <v>0</v>
      </c>
      <c r="J53" s="13">
        <f t="shared" si="1"/>
        <v>98546.845323182977</v>
      </c>
      <c r="K53" s="13">
        <f t="shared" si="2"/>
        <v>4096891.904697421</v>
      </c>
      <c r="L53" s="20">
        <f t="shared" si="5"/>
        <v>41.573039616455731</v>
      </c>
    </row>
    <row r="54" spans="1:12" x14ac:dyDescent="0.2">
      <c r="A54" s="16">
        <v>45</v>
      </c>
      <c r="B54" s="64">
        <v>0</v>
      </c>
      <c r="C54" s="45">
        <v>3537</v>
      </c>
      <c r="D54" s="45">
        <v>3424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98546.845323182977</v>
      </c>
      <c r="I54" s="13">
        <f t="shared" si="4"/>
        <v>0</v>
      </c>
      <c r="J54" s="13">
        <f t="shared" si="1"/>
        <v>98546.845323182977</v>
      </c>
      <c r="K54" s="13">
        <f t="shared" si="2"/>
        <v>3998345.0593742379</v>
      </c>
      <c r="L54" s="20">
        <f t="shared" si="5"/>
        <v>40.573039616455731</v>
      </c>
    </row>
    <row r="55" spans="1:12" x14ac:dyDescent="0.2">
      <c r="A55" s="16">
        <v>46</v>
      </c>
      <c r="B55" s="64">
        <v>4</v>
      </c>
      <c r="C55" s="45">
        <v>3655</v>
      </c>
      <c r="D55" s="45">
        <v>3589</v>
      </c>
      <c r="E55" s="17">
        <v>0.56920000000000004</v>
      </c>
      <c r="F55" s="18">
        <f t="shared" si="3"/>
        <v>1.1043622308117063E-3</v>
      </c>
      <c r="G55" s="18">
        <f t="shared" si="0"/>
        <v>1.1038370701161723E-3</v>
      </c>
      <c r="H55" s="13">
        <f t="shared" si="6"/>
        <v>98546.845323182977</v>
      </c>
      <c r="I55" s="13">
        <f t="shared" si="4"/>
        <v>108.77966101073392</v>
      </c>
      <c r="J55" s="13">
        <f t="shared" si="1"/>
        <v>98499.98304521956</v>
      </c>
      <c r="K55" s="13">
        <f t="shared" si="2"/>
        <v>3899798.2140510548</v>
      </c>
      <c r="L55" s="20">
        <f t="shared" si="5"/>
        <v>39.573039616455731</v>
      </c>
    </row>
    <row r="56" spans="1:12" x14ac:dyDescent="0.2">
      <c r="A56" s="16">
        <v>47</v>
      </c>
      <c r="B56" s="64">
        <v>5</v>
      </c>
      <c r="C56" s="45">
        <v>3655</v>
      </c>
      <c r="D56" s="45">
        <v>3687</v>
      </c>
      <c r="E56" s="17">
        <v>0.50580000000000003</v>
      </c>
      <c r="F56" s="18">
        <f t="shared" si="3"/>
        <v>1.3620266957232361E-3</v>
      </c>
      <c r="G56" s="18">
        <f t="shared" si="0"/>
        <v>1.3611105137348299E-3</v>
      </c>
      <c r="H56" s="13">
        <f t="shared" si="6"/>
        <v>98438.065662172245</v>
      </c>
      <c r="I56" s="13">
        <f t="shared" si="4"/>
        <v>133.98508612450217</v>
      </c>
      <c r="J56" s="13">
        <f t="shared" si="1"/>
        <v>98371.850232609504</v>
      </c>
      <c r="K56" s="13">
        <f t="shared" si="2"/>
        <v>3801298.2310058353</v>
      </c>
      <c r="L56" s="20">
        <f t="shared" si="5"/>
        <v>38.616141077491704</v>
      </c>
    </row>
    <row r="57" spans="1:12" x14ac:dyDescent="0.2">
      <c r="A57" s="16">
        <v>48</v>
      </c>
      <c r="B57" s="64">
        <v>6</v>
      </c>
      <c r="C57" s="45">
        <v>3836</v>
      </c>
      <c r="D57" s="45">
        <v>3671</v>
      </c>
      <c r="E57" s="17">
        <v>0.76619999999999999</v>
      </c>
      <c r="F57" s="18">
        <f t="shared" si="3"/>
        <v>1.5985080591447982E-3</v>
      </c>
      <c r="G57" s="18">
        <f t="shared" si="0"/>
        <v>1.5979108700230537E-3</v>
      </c>
      <c r="H57" s="13">
        <f t="shared" si="6"/>
        <v>98304.080576047738</v>
      </c>
      <c r="I57" s="13">
        <f t="shared" si="4"/>
        <v>157.08115892008882</v>
      </c>
      <c r="J57" s="13">
        <f t="shared" si="1"/>
        <v>98267.355001092219</v>
      </c>
      <c r="K57" s="13">
        <f t="shared" si="2"/>
        <v>3702926.3807732258</v>
      </c>
      <c r="L57" s="20">
        <f t="shared" si="5"/>
        <v>37.668084163695049</v>
      </c>
    </row>
    <row r="58" spans="1:12" x14ac:dyDescent="0.2">
      <c r="A58" s="16">
        <v>49</v>
      </c>
      <c r="B58" s="64">
        <v>3</v>
      </c>
      <c r="C58" s="45">
        <v>3707</v>
      </c>
      <c r="D58" s="45">
        <v>3822</v>
      </c>
      <c r="E58" s="17">
        <v>0.2475</v>
      </c>
      <c r="F58" s="18">
        <f t="shared" si="3"/>
        <v>7.9691858148492496E-4</v>
      </c>
      <c r="G58" s="18">
        <f t="shared" si="0"/>
        <v>7.9644097078189924E-4</v>
      </c>
      <c r="H58" s="13">
        <f t="shared" si="6"/>
        <v>98146.999417127648</v>
      </c>
      <c r="I58" s="13">
        <f t="shared" si="4"/>
        <v>78.168291495107638</v>
      </c>
      <c r="J58" s="13">
        <f t="shared" si="1"/>
        <v>98088.177777777586</v>
      </c>
      <c r="K58" s="13">
        <f t="shared" si="2"/>
        <v>3604659.0257721334</v>
      </c>
      <c r="L58" s="20">
        <f t="shared" si="5"/>
        <v>36.727144458611782</v>
      </c>
    </row>
    <row r="59" spans="1:12" x14ac:dyDescent="0.2">
      <c r="A59" s="16">
        <v>50</v>
      </c>
      <c r="B59" s="64">
        <v>8</v>
      </c>
      <c r="C59" s="45">
        <v>3710</v>
      </c>
      <c r="D59" s="45">
        <v>3720</v>
      </c>
      <c r="E59" s="17">
        <v>0.6</v>
      </c>
      <c r="F59" s="18">
        <f t="shared" si="3"/>
        <v>2.1534320323014803E-3</v>
      </c>
      <c r="G59" s="18">
        <f t="shared" si="0"/>
        <v>2.1515787208864503E-3</v>
      </c>
      <c r="H59" s="13">
        <f t="shared" si="6"/>
        <v>98068.83112563254</v>
      </c>
      <c r="I59" s="13">
        <f t="shared" si="4"/>
        <v>211.00281023211775</v>
      </c>
      <c r="J59" s="13">
        <f t="shared" si="1"/>
        <v>97984.430001539688</v>
      </c>
      <c r="K59" s="13">
        <f t="shared" si="2"/>
        <v>3506570.847994356</v>
      </c>
      <c r="L59" s="20">
        <f t="shared" si="5"/>
        <v>35.756221500205413</v>
      </c>
    </row>
    <row r="60" spans="1:12" x14ac:dyDescent="0.2">
      <c r="A60" s="16">
        <v>51</v>
      </c>
      <c r="B60" s="64">
        <v>6</v>
      </c>
      <c r="C60" s="45">
        <v>3501</v>
      </c>
      <c r="D60" s="45">
        <v>3707</v>
      </c>
      <c r="E60" s="17">
        <v>0.56710000000000005</v>
      </c>
      <c r="F60" s="18">
        <f t="shared" si="3"/>
        <v>1.6648168701442841E-3</v>
      </c>
      <c r="G60" s="18">
        <f t="shared" si="0"/>
        <v>1.6636179020147908E-3</v>
      </c>
      <c r="H60" s="13">
        <f t="shared" si="6"/>
        <v>97857.828315400417</v>
      </c>
      <c r="I60" s="13">
        <f t="shared" si="4"/>
        <v>162.79803503779004</v>
      </c>
      <c r="J60" s="13">
        <f t="shared" si="1"/>
        <v>97787.353046032556</v>
      </c>
      <c r="K60" s="13">
        <f t="shared" si="2"/>
        <v>3408586.4179928163</v>
      </c>
      <c r="L60" s="20">
        <f t="shared" si="5"/>
        <v>34.832025977592522</v>
      </c>
    </row>
    <row r="61" spans="1:12" x14ac:dyDescent="0.2">
      <c r="A61" s="16">
        <v>52</v>
      </c>
      <c r="B61" s="64">
        <v>4</v>
      </c>
      <c r="C61" s="45">
        <v>3631</v>
      </c>
      <c r="D61" s="45">
        <v>3495</v>
      </c>
      <c r="E61" s="17">
        <v>0.44180000000000003</v>
      </c>
      <c r="F61" s="18">
        <f t="shared" si="3"/>
        <v>1.1226494527083919E-3</v>
      </c>
      <c r="G61" s="18">
        <f t="shared" si="0"/>
        <v>1.1219463705147111E-3</v>
      </c>
      <c r="H61" s="13">
        <f t="shared" si="6"/>
        <v>97695.030280362625</v>
      </c>
      <c r="I61" s="13">
        <f t="shared" si="4"/>
        <v>109.60858464037764</v>
      </c>
      <c r="J61" s="13">
        <f t="shared" si="1"/>
        <v>97633.846768416377</v>
      </c>
      <c r="K61" s="13">
        <f t="shared" si="2"/>
        <v>3310799.0649467837</v>
      </c>
      <c r="L61" s="20">
        <f t="shared" si="5"/>
        <v>33.889124712337363</v>
      </c>
    </row>
    <row r="62" spans="1:12" x14ac:dyDescent="0.2">
      <c r="A62" s="16">
        <v>53</v>
      </c>
      <c r="B62" s="64">
        <v>10</v>
      </c>
      <c r="C62" s="45">
        <v>3372</v>
      </c>
      <c r="D62" s="45">
        <v>3592</v>
      </c>
      <c r="E62" s="17">
        <v>0.4778</v>
      </c>
      <c r="F62" s="18">
        <f t="shared" si="3"/>
        <v>2.8719126938541069E-3</v>
      </c>
      <c r="G62" s="18">
        <f t="shared" si="0"/>
        <v>2.8676120992583783E-3</v>
      </c>
      <c r="H62" s="13">
        <f t="shared" si="6"/>
        <v>97585.421695722252</v>
      </c>
      <c r="I62" s="13">
        <f t="shared" si="4"/>
        <v>279.83713596588416</v>
      </c>
      <c r="J62" s="13">
        <f t="shared" si="1"/>
        <v>97439.290743320875</v>
      </c>
      <c r="K62" s="13">
        <f t="shared" si="2"/>
        <v>3213165.2181783672</v>
      </c>
      <c r="L62" s="20">
        <f t="shared" si="5"/>
        <v>32.92669296646816</v>
      </c>
    </row>
    <row r="63" spans="1:12" x14ac:dyDescent="0.2">
      <c r="A63" s="16">
        <v>54</v>
      </c>
      <c r="B63" s="64">
        <v>6</v>
      </c>
      <c r="C63" s="45">
        <v>3315</v>
      </c>
      <c r="D63" s="45">
        <v>3376</v>
      </c>
      <c r="E63" s="17">
        <v>0.69730000000000003</v>
      </c>
      <c r="F63" s="18">
        <f t="shared" si="3"/>
        <v>1.7934538932894933E-3</v>
      </c>
      <c r="G63" s="18">
        <f t="shared" si="0"/>
        <v>1.7924807940164125E-3</v>
      </c>
      <c r="H63" s="13">
        <f t="shared" si="6"/>
        <v>97305.584559756375</v>
      </c>
      <c r="I63" s="13">
        <f t="shared" si="4"/>
        <v>174.41839147390328</v>
      </c>
      <c r="J63" s="13">
        <f t="shared" si="1"/>
        <v>97252.788112657232</v>
      </c>
      <c r="K63" s="13">
        <f t="shared" si="2"/>
        <v>3115725.9274350465</v>
      </c>
      <c r="L63" s="20">
        <f t="shared" si="5"/>
        <v>32.020011405631571</v>
      </c>
    </row>
    <row r="64" spans="1:12" x14ac:dyDescent="0.2">
      <c r="A64" s="16">
        <v>55</v>
      </c>
      <c r="B64" s="64">
        <v>6</v>
      </c>
      <c r="C64" s="45">
        <v>3157</v>
      </c>
      <c r="D64" s="45">
        <v>3329</v>
      </c>
      <c r="E64" s="17">
        <v>0.36480000000000001</v>
      </c>
      <c r="F64" s="18">
        <f t="shared" si="3"/>
        <v>1.8501387604070306E-3</v>
      </c>
      <c r="G64" s="18">
        <f t="shared" si="0"/>
        <v>1.8479670145279778E-3</v>
      </c>
      <c r="H64" s="13">
        <f t="shared" si="6"/>
        <v>97131.166168282478</v>
      </c>
      <c r="I64" s="13">
        <f t="shared" si="4"/>
        <v>179.4951911616219</v>
      </c>
      <c r="J64" s="13">
        <f t="shared" si="1"/>
        <v>97017.150822856609</v>
      </c>
      <c r="K64" s="13">
        <f t="shared" si="2"/>
        <v>3018473.1393223894</v>
      </c>
      <c r="L64" s="20">
        <f t="shared" si="5"/>
        <v>31.076257584437933</v>
      </c>
    </row>
    <row r="65" spans="1:12" x14ac:dyDescent="0.2">
      <c r="A65" s="16">
        <v>56</v>
      </c>
      <c r="B65" s="64">
        <v>2</v>
      </c>
      <c r="C65" s="45">
        <v>3063</v>
      </c>
      <c r="D65" s="45">
        <v>3187</v>
      </c>
      <c r="E65" s="17">
        <v>0.80549999999999999</v>
      </c>
      <c r="F65" s="18">
        <f t="shared" si="3"/>
        <v>6.4000000000000005E-4</v>
      </c>
      <c r="G65" s="18">
        <f t="shared" si="0"/>
        <v>6.399203427157388E-4</v>
      </c>
      <c r="H65" s="13">
        <f t="shared" si="6"/>
        <v>96951.670977120855</v>
      </c>
      <c r="I65" s="13">
        <f t="shared" si="4"/>
        <v>62.041346518542724</v>
      </c>
      <c r="J65" s="13">
        <f t="shared" si="1"/>
        <v>96939.603935223</v>
      </c>
      <c r="K65" s="13">
        <f t="shared" si="2"/>
        <v>2921455.9884995329</v>
      </c>
      <c r="L65" s="20">
        <f t="shared" si="5"/>
        <v>30.133116418271459</v>
      </c>
    </row>
    <row r="66" spans="1:12" x14ac:dyDescent="0.2">
      <c r="A66" s="16">
        <v>57</v>
      </c>
      <c r="B66" s="64">
        <v>9</v>
      </c>
      <c r="C66" s="45">
        <v>3095</v>
      </c>
      <c r="D66" s="45">
        <v>3075</v>
      </c>
      <c r="E66" s="17">
        <v>0.55620000000000003</v>
      </c>
      <c r="F66" s="18">
        <f t="shared" si="3"/>
        <v>2.9173419773095622E-3</v>
      </c>
      <c r="G66" s="18">
        <f t="shared" si="0"/>
        <v>2.9135697308852178E-3</v>
      </c>
      <c r="H66" s="13">
        <f t="shared" si="6"/>
        <v>96889.629630602314</v>
      </c>
      <c r="I66" s="13">
        <f t="shared" si="4"/>
        <v>282.2946921284024</v>
      </c>
      <c r="J66" s="13">
        <f t="shared" si="1"/>
        <v>96764.347246235731</v>
      </c>
      <c r="K66" s="13">
        <f t="shared" si="2"/>
        <v>2824516.3845643098</v>
      </c>
      <c r="L66" s="20">
        <f t="shared" si="5"/>
        <v>29.151895773912571</v>
      </c>
    </row>
    <row r="67" spans="1:12" x14ac:dyDescent="0.2">
      <c r="A67" s="16">
        <v>58</v>
      </c>
      <c r="B67" s="64">
        <v>8</v>
      </c>
      <c r="C67" s="45">
        <v>2822</v>
      </c>
      <c r="D67" s="45">
        <v>3102</v>
      </c>
      <c r="E67" s="17">
        <v>0.43969999999999998</v>
      </c>
      <c r="F67" s="18">
        <f t="shared" si="3"/>
        <v>2.7008777852802163E-3</v>
      </c>
      <c r="G67" s="18">
        <f t="shared" si="0"/>
        <v>2.6967967178905231E-3</v>
      </c>
      <c r="H67" s="13">
        <f t="shared" si="6"/>
        <v>96607.334938473912</v>
      </c>
      <c r="I67" s="13">
        <f t="shared" si="4"/>
        <v>260.53034378622692</v>
      </c>
      <c r="J67" s="13">
        <f t="shared" si="1"/>
        <v>96461.359786850488</v>
      </c>
      <c r="K67" s="13">
        <f t="shared" si="2"/>
        <v>2727752.0373180741</v>
      </c>
      <c r="L67" s="20">
        <f t="shared" si="5"/>
        <v>28.235454782551358</v>
      </c>
    </row>
    <row r="68" spans="1:12" x14ac:dyDescent="0.2">
      <c r="A68" s="16">
        <v>59</v>
      </c>
      <c r="B68" s="64">
        <v>15</v>
      </c>
      <c r="C68" s="45">
        <v>2698</v>
      </c>
      <c r="D68" s="45">
        <v>2817</v>
      </c>
      <c r="E68" s="17">
        <v>0.52049999999999996</v>
      </c>
      <c r="F68" s="18">
        <f t="shared" si="3"/>
        <v>5.4397098821396192E-3</v>
      </c>
      <c r="G68" s="18">
        <f t="shared" si="0"/>
        <v>5.4255581769039407E-3</v>
      </c>
      <c r="H68" s="13">
        <f t="shared" si="6"/>
        <v>96346.804594687681</v>
      </c>
      <c r="I68" s="13">
        <f t="shared" si="4"/>
        <v>522.73519348727393</v>
      </c>
      <c r="J68" s="13">
        <f t="shared" si="1"/>
        <v>96096.153069410531</v>
      </c>
      <c r="K68" s="13">
        <f t="shared" si="2"/>
        <v>2631290.6775312237</v>
      </c>
      <c r="L68" s="20">
        <f t="shared" si="5"/>
        <v>27.310616979987589</v>
      </c>
    </row>
    <row r="69" spans="1:12" x14ac:dyDescent="0.2">
      <c r="A69" s="16">
        <v>60</v>
      </c>
      <c r="B69" s="64">
        <v>16</v>
      </c>
      <c r="C69" s="45">
        <v>2519</v>
      </c>
      <c r="D69" s="45">
        <v>2715</v>
      </c>
      <c r="E69" s="17">
        <v>0.47599999999999998</v>
      </c>
      <c r="F69" s="18">
        <f t="shared" si="3"/>
        <v>6.1138708444784104E-3</v>
      </c>
      <c r="G69" s="18">
        <f t="shared" si="0"/>
        <v>6.0943465793956231E-3</v>
      </c>
      <c r="H69" s="13">
        <f t="shared" si="6"/>
        <v>95824.06940120041</v>
      </c>
      <c r="I69" s="13">
        <f t="shared" si="4"/>
        <v>583.98508957897457</v>
      </c>
      <c r="J69" s="13">
        <f t="shared" si="1"/>
        <v>95518.061214261033</v>
      </c>
      <c r="K69" s="13">
        <f t="shared" si="2"/>
        <v>2535194.5244618133</v>
      </c>
      <c r="L69" s="20">
        <f t="shared" si="5"/>
        <v>26.456761232372106</v>
      </c>
    </row>
    <row r="70" spans="1:12" x14ac:dyDescent="0.2">
      <c r="A70" s="16">
        <v>61</v>
      </c>
      <c r="B70" s="64">
        <v>16</v>
      </c>
      <c r="C70" s="45">
        <v>2524</v>
      </c>
      <c r="D70" s="45">
        <v>2519</v>
      </c>
      <c r="E70" s="17">
        <v>0.61129999999999995</v>
      </c>
      <c r="F70" s="18">
        <f t="shared" si="3"/>
        <v>6.3454293079516161E-3</v>
      </c>
      <c r="G70" s="18">
        <f t="shared" si="0"/>
        <v>6.3298170144848367E-3</v>
      </c>
      <c r="H70" s="13">
        <f t="shared" si="6"/>
        <v>95240.084311621438</v>
      </c>
      <c r="I70" s="13">
        <f t="shared" si="4"/>
        <v>602.8523061366717</v>
      </c>
      <c r="J70" s="13">
        <f t="shared" si="1"/>
        <v>95005.755620226118</v>
      </c>
      <c r="K70" s="13">
        <f t="shared" si="2"/>
        <v>2439676.463247552</v>
      </c>
      <c r="L70" s="20">
        <f t="shared" si="5"/>
        <v>25.61606786555371</v>
      </c>
    </row>
    <row r="71" spans="1:12" x14ac:dyDescent="0.2">
      <c r="A71" s="16">
        <v>62</v>
      </c>
      <c r="B71" s="64">
        <v>16</v>
      </c>
      <c r="C71" s="45">
        <v>2241</v>
      </c>
      <c r="D71" s="45">
        <v>2520</v>
      </c>
      <c r="E71" s="17">
        <v>0.59279999999999999</v>
      </c>
      <c r="F71" s="18">
        <f t="shared" si="3"/>
        <v>6.7212770426381008E-3</v>
      </c>
      <c r="G71" s="18">
        <f t="shared" si="0"/>
        <v>6.7029317618086384E-3</v>
      </c>
      <c r="H71" s="13">
        <f t="shared" si="6"/>
        <v>94637.232005484766</v>
      </c>
      <c r="I71" s="13">
        <f t="shared" si="4"/>
        <v>634.34690825921689</v>
      </c>
      <c r="J71" s="13">
        <f t="shared" si="1"/>
        <v>94378.925944441609</v>
      </c>
      <c r="K71" s="13">
        <f t="shared" si="2"/>
        <v>2344670.7076273258</v>
      </c>
      <c r="L71" s="20">
        <f t="shared" si="5"/>
        <v>24.775351708209712</v>
      </c>
    </row>
    <row r="72" spans="1:12" x14ac:dyDescent="0.2">
      <c r="A72" s="16">
        <v>63</v>
      </c>
      <c r="B72" s="64">
        <v>13</v>
      </c>
      <c r="C72" s="45">
        <v>2199</v>
      </c>
      <c r="D72" s="45">
        <v>2217</v>
      </c>
      <c r="E72" s="17">
        <v>0.47499999999999998</v>
      </c>
      <c r="F72" s="18">
        <f t="shared" si="3"/>
        <v>5.88768115942029E-3</v>
      </c>
      <c r="G72" s="18">
        <f t="shared" si="0"/>
        <v>5.8695382253676929E-3</v>
      </c>
      <c r="H72" s="13">
        <f t="shared" si="6"/>
        <v>94002.885097225546</v>
      </c>
      <c r="I72" s="13">
        <f t="shared" si="4"/>
        <v>551.75352737301239</v>
      </c>
      <c r="J72" s="13">
        <f t="shared" si="1"/>
        <v>93713.21449535471</v>
      </c>
      <c r="K72" s="13">
        <f t="shared" si="2"/>
        <v>2250291.7816828843</v>
      </c>
      <c r="L72" s="20">
        <f t="shared" si="5"/>
        <v>23.938539539030604</v>
      </c>
    </row>
    <row r="73" spans="1:12" x14ac:dyDescent="0.2">
      <c r="A73" s="16">
        <v>64</v>
      </c>
      <c r="B73" s="64">
        <v>13</v>
      </c>
      <c r="C73" s="45">
        <v>2020</v>
      </c>
      <c r="D73" s="45">
        <v>2194</v>
      </c>
      <c r="E73" s="17">
        <v>0.36899999999999999</v>
      </c>
      <c r="F73" s="18">
        <f t="shared" si="3"/>
        <v>6.1699098243948739E-3</v>
      </c>
      <c r="G73" s="18">
        <f t="shared" ref="G73:G108" si="7">F73/((1+(1-E73)*F73))</f>
        <v>6.1459822059632104E-3</v>
      </c>
      <c r="H73" s="13">
        <f t="shared" si="6"/>
        <v>93451.131569852529</v>
      </c>
      <c r="I73" s="13">
        <f t="shared" si="4"/>
        <v>574.34899175544047</v>
      </c>
      <c r="J73" s="13">
        <f t="shared" ref="J73:J108" si="8">H74+I73*E73</f>
        <v>93088.71735605484</v>
      </c>
      <c r="K73" s="13">
        <f t="shared" ref="K73:K97" si="9">K74+J73</f>
        <v>2156578.5671875295</v>
      </c>
      <c r="L73" s="20">
        <f t="shared" si="5"/>
        <v>23.077072807572563</v>
      </c>
    </row>
    <row r="74" spans="1:12" x14ac:dyDescent="0.2">
      <c r="A74" s="16">
        <v>65</v>
      </c>
      <c r="B74" s="64">
        <v>20</v>
      </c>
      <c r="C74" s="45">
        <v>1816</v>
      </c>
      <c r="D74" s="45">
        <v>1997</v>
      </c>
      <c r="E74" s="17">
        <v>0.43640000000000001</v>
      </c>
      <c r="F74" s="18">
        <f t="shared" ref="F74:F108" si="10">B74/((C74+D74)/2)</f>
        <v>1.049042748492001E-2</v>
      </c>
      <c r="G74" s="18">
        <f t="shared" si="7"/>
        <v>1.0428768383311469E-2</v>
      </c>
      <c r="H74" s="13">
        <f t="shared" si="6"/>
        <v>92876.782578097089</v>
      </c>
      <c r="I74" s="13">
        <f t="shared" ref="I74:I108" si="11">H74*G74</f>
        <v>968.59045369415242</v>
      </c>
      <c r="J74" s="13">
        <f t="shared" si="8"/>
        <v>92330.884998395064</v>
      </c>
      <c r="K74" s="13">
        <f t="shared" si="9"/>
        <v>2063489.8498314745</v>
      </c>
      <c r="L74" s="20">
        <f t="shared" ref="L74:L108" si="12">K74/H74</f>
        <v>22.217499277565441</v>
      </c>
    </row>
    <row r="75" spans="1:12" x14ac:dyDescent="0.2">
      <c r="A75" s="16">
        <v>66</v>
      </c>
      <c r="B75" s="64">
        <v>14</v>
      </c>
      <c r="C75" s="45">
        <v>1709</v>
      </c>
      <c r="D75" s="45">
        <v>1807</v>
      </c>
      <c r="E75" s="17">
        <v>0.52780000000000005</v>
      </c>
      <c r="F75" s="18">
        <f t="shared" si="10"/>
        <v>7.9635949943117172E-3</v>
      </c>
      <c r="G75" s="18">
        <f t="shared" si="7"/>
        <v>7.9337608043654716E-3</v>
      </c>
      <c r="H75" s="13">
        <f t="shared" ref="H75:H108" si="13">H74-I74</f>
        <v>91908.192124402936</v>
      </c>
      <c r="I75" s="13">
        <f t="shared" si="11"/>
        <v>729.17761227667938</v>
      </c>
      <c r="J75" s="13">
        <f t="shared" si="8"/>
        <v>91563.874455885889</v>
      </c>
      <c r="K75" s="13">
        <f t="shared" si="9"/>
        <v>1971158.9648330794</v>
      </c>
      <c r="L75" s="20">
        <f t="shared" si="12"/>
        <v>21.447043177228469</v>
      </c>
    </row>
    <row r="76" spans="1:12" x14ac:dyDescent="0.2">
      <c r="A76" s="16">
        <v>67</v>
      </c>
      <c r="B76" s="64">
        <v>16</v>
      </c>
      <c r="C76" s="45">
        <v>1509</v>
      </c>
      <c r="D76" s="45">
        <v>1696</v>
      </c>
      <c r="E76" s="17">
        <v>0.57479999999999998</v>
      </c>
      <c r="F76" s="18">
        <f t="shared" si="10"/>
        <v>9.984399375975039E-3</v>
      </c>
      <c r="G76" s="18">
        <f t="shared" si="7"/>
        <v>9.9421911296764948E-3</v>
      </c>
      <c r="H76" s="13">
        <f t="shared" si="13"/>
        <v>91179.014512126261</v>
      </c>
      <c r="I76" s="13">
        <f t="shared" si="11"/>
        <v>906.51918929510612</v>
      </c>
      <c r="J76" s="13">
        <f t="shared" si="8"/>
        <v>90793.562552837975</v>
      </c>
      <c r="K76" s="13">
        <f t="shared" si="9"/>
        <v>1879595.0903771934</v>
      </c>
      <c r="L76" s="20">
        <f t="shared" si="12"/>
        <v>20.614338731717908</v>
      </c>
    </row>
    <row r="77" spans="1:12" x14ac:dyDescent="0.2">
      <c r="A77" s="16">
        <v>68</v>
      </c>
      <c r="B77" s="64">
        <v>10</v>
      </c>
      <c r="C77" s="45">
        <v>1557</v>
      </c>
      <c r="D77" s="45">
        <v>1514</v>
      </c>
      <c r="E77" s="17">
        <v>0.51919999999999999</v>
      </c>
      <c r="F77" s="18">
        <f t="shared" si="10"/>
        <v>6.5125366330185605E-3</v>
      </c>
      <c r="G77" s="18">
        <f t="shared" si="7"/>
        <v>6.4922080518961135E-3</v>
      </c>
      <c r="H77" s="13">
        <f t="shared" si="13"/>
        <v>90272.49532283115</v>
      </c>
      <c r="I77" s="13">
        <f t="shared" si="11"/>
        <v>586.06782099963868</v>
      </c>
      <c r="J77" s="13">
        <f t="shared" si="8"/>
        <v>89990.713914494525</v>
      </c>
      <c r="K77" s="13">
        <f t="shared" si="9"/>
        <v>1788801.5278243555</v>
      </c>
      <c r="L77" s="20">
        <f t="shared" si="12"/>
        <v>19.81557639929272</v>
      </c>
    </row>
    <row r="78" spans="1:12" x14ac:dyDescent="0.2">
      <c r="A78" s="16">
        <v>69</v>
      </c>
      <c r="B78" s="64">
        <v>11</v>
      </c>
      <c r="C78" s="45">
        <v>1397</v>
      </c>
      <c r="D78" s="45">
        <v>1553</v>
      </c>
      <c r="E78" s="17">
        <v>0.46029999999999999</v>
      </c>
      <c r="F78" s="18">
        <f t="shared" si="10"/>
        <v>7.4576271186440682E-3</v>
      </c>
      <c r="G78" s="18">
        <f t="shared" si="7"/>
        <v>7.4277313810914404E-3</v>
      </c>
      <c r="H78" s="13">
        <f t="shared" si="13"/>
        <v>89686.427501831509</v>
      </c>
      <c r="I78" s="13">
        <f t="shared" si="11"/>
        <v>666.16669201333627</v>
      </c>
      <c r="J78" s="13">
        <f t="shared" si="8"/>
        <v>89326.897338151903</v>
      </c>
      <c r="K78" s="13">
        <f t="shared" si="9"/>
        <v>1698810.813909861</v>
      </c>
      <c r="L78" s="20">
        <f t="shared" si="12"/>
        <v>18.941671122703255</v>
      </c>
    </row>
    <row r="79" spans="1:12" x14ac:dyDescent="0.2">
      <c r="A79" s="16">
        <v>70</v>
      </c>
      <c r="B79" s="64">
        <v>19</v>
      </c>
      <c r="C79" s="45">
        <v>1393</v>
      </c>
      <c r="D79" s="45">
        <v>1418</v>
      </c>
      <c r="E79" s="17">
        <v>0.48699999999999999</v>
      </c>
      <c r="F79" s="18">
        <f t="shared" si="10"/>
        <v>1.3518320882248309E-2</v>
      </c>
      <c r="G79" s="18">
        <f t="shared" si="7"/>
        <v>1.3425218354110624E-2</v>
      </c>
      <c r="H79" s="13">
        <f t="shared" si="13"/>
        <v>89020.260809818166</v>
      </c>
      <c r="I79" s="13">
        <f t="shared" si="11"/>
        <v>1195.1164393116856</v>
      </c>
      <c r="J79" s="13">
        <f t="shared" si="8"/>
        <v>88407.166076451264</v>
      </c>
      <c r="K79" s="13">
        <f t="shared" si="9"/>
        <v>1609483.9165717091</v>
      </c>
      <c r="L79" s="20">
        <f t="shared" si="12"/>
        <v>18.079973052541281</v>
      </c>
    </row>
    <row r="80" spans="1:12" x14ac:dyDescent="0.2">
      <c r="A80" s="16">
        <v>71</v>
      </c>
      <c r="B80" s="64">
        <v>14</v>
      </c>
      <c r="C80" s="45">
        <v>1371</v>
      </c>
      <c r="D80" s="45">
        <v>1397</v>
      </c>
      <c r="E80" s="17">
        <v>0.49120000000000003</v>
      </c>
      <c r="F80" s="18">
        <f t="shared" si="10"/>
        <v>1.0115606936416185E-2</v>
      </c>
      <c r="G80" s="18">
        <f t="shared" si="7"/>
        <v>1.0063810308102114E-2</v>
      </c>
      <c r="H80" s="13">
        <f t="shared" si="13"/>
        <v>87825.144370506474</v>
      </c>
      <c r="I80" s="13">
        <f t="shared" si="11"/>
        <v>883.8555932264594</v>
      </c>
      <c r="J80" s="13">
        <f t="shared" si="8"/>
        <v>87375.43864467286</v>
      </c>
      <c r="K80" s="13">
        <f t="shared" si="9"/>
        <v>1521076.7504952578</v>
      </c>
      <c r="L80" s="20">
        <f t="shared" si="12"/>
        <v>17.319376602198531</v>
      </c>
    </row>
    <row r="81" spans="1:12" x14ac:dyDescent="0.2">
      <c r="A81" s="16">
        <v>72</v>
      </c>
      <c r="B81" s="64">
        <v>17</v>
      </c>
      <c r="C81" s="45">
        <v>1389</v>
      </c>
      <c r="D81" s="45">
        <v>1358</v>
      </c>
      <c r="E81" s="17">
        <v>0.53669999999999995</v>
      </c>
      <c r="F81" s="18">
        <f t="shared" si="10"/>
        <v>1.2377138696760102E-2</v>
      </c>
      <c r="G81" s="18">
        <f t="shared" si="7"/>
        <v>1.230656879035333E-2</v>
      </c>
      <c r="H81" s="13">
        <f t="shared" si="13"/>
        <v>86941.288777280017</v>
      </c>
      <c r="I81" s="13">
        <f t="shared" si="11"/>
        <v>1069.9489510595704</v>
      </c>
      <c r="J81" s="13">
        <f t="shared" si="8"/>
        <v>86445.581428254111</v>
      </c>
      <c r="K81" s="13">
        <f t="shared" si="9"/>
        <v>1433701.311850585</v>
      </c>
      <c r="L81" s="20">
        <f t="shared" si="12"/>
        <v>16.490453868510492</v>
      </c>
    </row>
    <row r="82" spans="1:12" x14ac:dyDescent="0.2">
      <c r="A82" s="16">
        <v>73</v>
      </c>
      <c r="B82" s="64">
        <v>20</v>
      </c>
      <c r="C82" s="45">
        <v>1357</v>
      </c>
      <c r="D82" s="45">
        <v>1381</v>
      </c>
      <c r="E82" s="17">
        <v>0.46489999999999998</v>
      </c>
      <c r="F82" s="18">
        <f t="shared" si="10"/>
        <v>1.4609203798392988E-2</v>
      </c>
      <c r="G82" s="18">
        <f t="shared" si="7"/>
        <v>1.4495883893768366E-2</v>
      </c>
      <c r="H82" s="13">
        <f t="shared" si="13"/>
        <v>85871.339826220443</v>
      </c>
      <c r="I82" s="13">
        <f t="shared" si="11"/>
        <v>1244.7809719232189</v>
      </c>
      <c r="J82" s="13">
        <f t="shared" si="8"/>
        <v>85205.257528144328</v>
      </c>
      <c r="K82" s="13">
        <f t="shared" si="9"/>
        <v>1347255.730422331</v>
      </c>
      <c r="L82" s="20">
        <f t="shared" si="12"/>
        <v>15.689236165975744</v>
      </c>
    </row>
    <row r="83" spans="1:12" x14ac:dyDescent="0.2">
      <c r="A83" s="16">
        <v>74</v>
      </c>
      <c r="B83" s="64">
        <v>22</v>
      </c>
      <c r="C83" s="45">
        <v>1235</v>
      </c>
      <c r="D83" s="45">
        <v>1352</v>
      </c>
      <c r="E83" s="17">
        <v>0.49640000000000001</v>
      </c>
      <c r="F83" s="18">
        <f t="shared" si="10"/>
        <v>1.7008117510630073E-2</v>
      </c>
      <c r="G83" s="18">
        <f t="shared" si="7"/>
        <v>1.6863675275521791E-2</v>
      </c>
      <c r="H83" s="13">
        <f t="shared" si="13"/>
        <v>84626.558854297225</v>
      </c>
      <c r="I83" s="13">
        <f t="shared" si="11"/>
        <v>1427.1148082037018</v>
      </c>
      <c r="J83" s="13">
        <f t="shared" si="8"/>
        <v>83907.863836885852</v>
      </c>
      <c r="K83" s="13">
        <f t="shared" si="9"/>
        <v>1262050.4728941866</v>
      </c>
      <c r="L83" s="20">
        <f t="shared" si="12"/>
        <v>14.913172530943593</v>
      </c>
    </row>
    <row r="84" spans="1:12" x14ac:dyDescent="0.2">
      <c r="A84" s="16">
        <v>75</v>
      </c>
      <c r="B84" s="64">
        <v>24</v>
      </c>
      <c r="C84" s="45">
        <v>1120</v>
      </c>
      <c r="D84" s="45">
        <v>1215</v>
      </c>
      <c r="E84" s="17">
        <v>0.52470000000000006</v>
      </c>
      <c r="F84" s="18">
        <f t="shared" si="10"/>
        <v>2.0556745182012847E-2</v>
      </c>
      <c r="G84" s="18">
        <f t="shared" si="7"/>
        <v>2.0357836477714275E-2</v>
      </c>
      <c r="H84" s="13">
        <f t="shared" si="13"/>
        <v>83199.444046093529</v>
      </c>
      <c r="I84" s="13">
        <f t="shared" si="11"/>
        <v>1693.7606769271106</v>
      </c>
      <c r="J84" s="13">
        <f t="shared" si="8"/>
        <v>82394.399596350078</v>
      </c>
      <c r="K84" s="13">
        <f t="shared" si="9"/>
        <v>1178142.6090573007</v>
      </c>
      <c r="L84" s="20">
        <f t="shared" si="12"/>
        <v>14.160462519492258</v>
      </c>
    </row>
    <row r="85" spans="1:12" x14ac:dyDescent="0.2">
      <c r="A85" s="16">
        <v>76</v>
      </c>
      <c r="B85" s="64">
        <v>17</v>
      </c>
      <c r="C85" s="45">
        <v>1151</v>
      </c>
      <c r="D85" s="45">
        <v>1108</v>
      </c>
      <c r="E85" s="17">
        <v>0.53280000000000005</v>
      </c>
      <c r="F85" s="18">
        <f t="shared" si="10"/>
        <v>1.5050907481186366E-2</v>
      </c>
      <c r="G85" s="18">
        <f t="shared" si="7"/>
        <v>1.4945811761545023E-2</v>
      </c>
      <c r="H85" s="13">
        <f t="shared" si="13"/>
        <v>81505.683369166421</v>
      </c>
      <c r="I85" s="13">
        <f t="shared" si="11"/>
        <v>1218.1686011316522</v>
      </c>
      <c r="J85" s="13">
        <f t="shared" si="8"/>
        <v>80936.554998717722</v>
      </c>
      <c r="K85" s="13">
        <f t="shared" si="9"/>
        <v>1095748.2094609507</v>
      </c>
      <c r="L85" s="20">
        <f t="shared" si="12"/>
        <v>13.44382580657525</v>
      </c>
    </row>
    <row r="86" spans="1:12" x14ac:dyDescent="0.2">
      <c r="A86" s="16">
        <v>77</v>
      </c>
      <c r="B86" s="64">
        <v>24</v>
      </c>
      <c r="C86" s="45">
        <v>1103</v>
      </c>
      <c r="D86" s="45">
        <v>1143</v>
      </c>
      <c r="E86" s="17">
        <v>0.51370000000000005</v>
      </c>
      <c r="F86" s="18">
        <f t="shared" si="10"/>
        <v>2.1371326803205699E-2</v>
      </c>
      <c r="G86" s="18">
        <f t="shared" si="7"/>
        <v>2.1151501862389739E-2</v>
      </c>
      <c r="H86" s="13">
        <f t="shared" si="13"/>
        <v>80287.514768034773</v>
      </c>
      <c r="I86" s="13">
        <f t="shared" si="11"/>
        <v>1698.2015181427312</v>
      </c>
      <c r="J86" s="13">
        <f t="shared" si="8"/>
        <v>79461.679369761972</v>
      </c>
      <c r="K86" s="13">
        <f t="shared" si="9"/>
        <v>1014811.6544622331</v>
      </c>
      <c r="L86" s="20">
        <f t="shared" si="12"/>
        <v>12.639719356044441</v>
      </c>
    </row>
    <row r="87" spans="1:12" x14ac:dyDescent="0.2">
      <c r="A87" s="16">
        <v>78</v>
      </c>
      <c r="B87" s="64">
        <v>23</v>
      </c>
      <c r="C87" s="45">
        <v>1044</v>
      </c>
      <c r="D87" s="45">
        <v>1105</v>
      </c>
      <c r="E87" s="17">
        <v>0.56889999999999996</v>
      </c>
      <c r="F87" s="18">
        <f t="shared" si="10"/>
        <v>2.1405304792926943E-2</v>
      </c>
      <c r="G87" s="18">
        <f t="shared" si="7"/>
        <v>2.1209586401077153E-2</v>
      </c>
      <c r="H87" s="13">
        <f t="shared" si="13"/>
        <v>78589.313249892046</v>
      </c>
      <c r="I87" s="13">
        <f t="shared" si="11"/>
        <v>1666.8468295749028</v>
      </c>
      <c r="J87" s="13">
        <f t="shared" si="8"/>
        <v>77870.735581662302</v>
      </c>
      <c r="K87" s="13">
        <f t="shared" si="9"/>
        <v>935349.97509247111</v>
      </c>
      <c r="L87" s="20">
        <f t="shared" si="12"/>
        <v>11.901745115373634</v>
      </c>
    </row>
    <row r="88" spans="1:12" x14ac:dyDescent="0.2">
      <c r="A88" s="16">
        <v>79</v>
      </c>
      <c r="B88" s="64">
        <v>32</v>
      </c>
      <c r="C88" s="45">
        <v>880</v>
      </c>
      <c r="D88" s="45">
        <v>1014</v>
      </c>
      <c r="E88" s="17">
        <v>0.38429999999999997</v>
      </c>
      <c r="F88" s="18">
        <f t="shared" si="10"/>
        <v>3.3790918690601898E-2</v>
      </c>
      <c r="G88" s="18">
        <f t="shared" si="7"/>
        <v>3.3102224635006595E-2</v>
      </c>
      <c r="H88" s="13">
        <f t="shared" si="13"/>
        <v>76922.466420317141</v>
      </c>
      <c r="I88" s="13">
        <f t="shared" si="11"/>
        <v>2546.3047629240896</v>
      </c>
      <c r="J88" s="13">
        <f t="shared" si="8"/>
        <v>75354.706577784775</v>
      </c>
      <c r="K88" s="13">
        <f t="shared" si="9"/>
        <v>857479.23951080884</v>
      </c>
      <c r="L88" s="20">
        <f t="shared" si="12"/>
        <v>11.147318584734396</v>
      </c>
    </row>
    <row r="89" spans="1:12" x14ac:dyDescent="0.2">
      <c r="A89" s="16">
        <v>80</v>
      </c>
      <c r="B89" s="64">
        <v>23</v>
      </c>
      <c r="C89" s="45">
        <v>783</v>
      </c>
      <c r="D89" s="45">
        <v>872</v>
      </c>
      <c r="E89" s="17">
        <v>0.60419999999999996</v>
      </c>
      <c r="F89" s="18">
        <f t="shared" si="10"/>
        <v>2.7794561933534745E-2</v>
      </c>
      <c r="G89" s="18">
        <f t="shared" si="7"/>
        <v>2.7492118726746749E-2</v>
      </c>
      <c r="H89" s="13">
        <f t="shared" si="13"/>
        <v>74376.161657393051</v>
      </c>
      <c r="I89" s="13">
        <f t="shared" si="11"/>
        <v>2044.7582667247591</v>
      </c>
      <c r="J89" s="13">
        <f t="shared" si="8"/>
        <v>73566.846335423383</v>
      </c>
      <c r="K89" s="13">
        <f t="shared" si="9"/>
        <v>782124.53293302411</v>
      </c>
      <c r="L89" s="20">
        <f t="shared" si="12"/>
        <v>10.515795861257386</v>
      </c>
    </row>
    <row r="90" spans="1:12" x14ac:dyDescent="0.2">
      <c r="A90" s="16">
        <v>81</v>
      </c>
      <c r="B90" s="64">
        <v>27</v>
      </c>
      <c r="C90" s="45">
        <v>897</v>
      </c>
      <c r="D90" s="45">
        <v>764</v>
      </c>
      <c r="E90" s="17">
        <v>0.4677</v>
      </c>
      <c r="F90" s="18">
        <f t="shared" si="10"/>
        <v>3.2510535821794098E-2</v>
      </c>
      <c r="G90" s="18">
        <f t="shared" si="7"/>
        <v>3.1957499839324791E-2</v>
      </c>
      <c r="H90" s="13">
        <f t="shared" si="13"/>
        <v>72331.403390668289</v>
      </c>
      <c r="I90" s="13">
        <f t="shared" si="11"/>
        <v>2311.5308122354186</v>
      </c>
      <c r="J90" s="13">
        <f t="shared" si="8"/>
        <v>71100.975539315375</v>
      </c>
      <c r="K90" s="13">
        <f t="shared" si="9"/>
        <v>708557.6865976007</v>
      </c>
      <c r="L90" s="20">
        <f t="shared" si="12"/>
        <v>9.7959897552466693</v>
      </c>
    </row>
    <row r="91" spans="1:12" x14ac:dyDescent="0.2">
      <c r="A91" s="16">
        <v>82</v>
      </c>
      <c r="B91" s="64">
        <v>29</v>
      </c>
      <c r="C91" s="45">
        <v>585</v>
      </c>
      <c r="D91" s="45">
        <v>904</v>
      </c>
      <c r="E91" s="17">
        <v>0.44900000000000001</v>
      </c>
      <c r="F91" s="18">
        <f t="shared" si="10"/>
        <v>3.895231699126931E-2</v>
      </c>
      <c r="G91" s="18">
        <f t="shared" si="7"/>
        <v>3.8133860369582856E-2</v>
      </c>
      <c r="H91" s="13">
        <f t="shared" si="13"/>
        <v>70019.872578432871</v>
      </c>
      <c r="I91" s="13">
        <f t="shared" si="11"/>
        <v>2670.1280440019427</v>
      </c>
      <c r="J91" s="13">
        <f t="shared" si="8"/>
        <v>68548.632026187799</v>
      </c>
      <c r="K91" s="13">
        <f t="shared" si="9"/>
        <v>637456.71105828532</v>
      </c>
      <c r="L91" s="20">
        <f t="shared" si="12"/>
        <v>9.1039398899824793</v>
      </c>
    </row>
    <row r="92" spans="1:12" x14ac:dyDescent="0.2">
      <c r="A92" s="16">
        <v>83</v>
      </c>
      <c r="B92" s="64">
        <v>32</v>
      </c>
      <c r="C92" s="45">
        <v>650</v>
      </c>
      <c r="D92" s="45">
        <v>561</v>
      </c>
      <c r="E92" s="17">
        <v>0.4521</v>
      </c>
      <c r="F92" s="18">
        <f t="shared" si="10"/>
        <v>5.2848885218827413E-2</v>
      </c>
      <c r="G92" s="18">
        <f t="shared" si="7"/>
        <v>5.1361661857931069E-2</v>
      </c>
      <c r="H92" s="13">
        <f t="shared" si="13"/>
        <v>67349.744534430924</v>
      </c>
      <c r="I92" s="13">
        <f t="shared" si="11"/>
        <v>3459.1948049954822</v>
      </c>
      <c r="J92" s="13">
        <f t="shared" si="8"/>
        <v>65454.451700773898</v>
      </c>
      <c r="K92" s="13">
        <f t="shared" si="9"/>
        <v>568908.07903209748</v>
      </c>
      <c r="L92" s="20">
        <f t="shared" si="12"/>
        <v>8.4470710759898573</v>
      </c>
    </row>
    <row r="93" spans="1:12" x14ac:dyDescent="0.2">
      <c r="A93" s="16">
        <v>84</v>
      </c>
      <c r="B93" s="64">
        <v>38</v>
      </c>
      <c r="C93" s="45">
        <v>663</v>
      </c>
      <c r="D93" s="45">
        <v>629</v>
      </c>
      <c r="E93" s="17">
        <v>0.58509999999999995</v>
      </c>
      <c r="F93" s="18">
        <f t="shared" si="10"/>
        <v>5.8823529411764705E-2</v>
      </c>
      <c r="G93" s="18">
        <f t="shared" si="7"/>
        <v>5.742209257589765E-2</v>
      </c>
      <c r="H93" s="13">
        <f t="shared" si="13"/>
        <v>63890.549729435443</v>
      </c>
      <c r="I93" s="13">
        <f t="shared" si="11"/>
        <v>3668.7290612886345</v>
      </c>
      <c r="J93" s="13">
        <f t="shared" si="8"/>
        <v>62368.394041906788</v>
      </c>
      <c r="K93" s="13">
        <f t="shared" si="9"/>
        <v>503453.62733132357</v>
      </c>
      <c r="L93" s="20">
        <f t="shared" si="12"/>
        <v>7.8799388871023295</v>
      </c>
    </row>
    <row r="94" spans="1:12" x14ac:dyDescent="0.2">
      <c r="A94" s="16">
        <v>85</v>
      </c>
      <c r="B94" s="64">
        <v>33</v>
      </c>
      <c r="C94" s="45">
        <v>648</v>
      </c>
      <c r="D94" s="45">
        <v>633</v>
      </c>
      <c r="E94" s="17">
        <v>0.52239999999999998</v>
      </c>
      <c r="F94" s="18">
        <f t="shared" si="10"/>
        <v>5.1522248243559721E-2</v>
      </c>
      <c r="G94" s="18">
        <f t="shared" si="7"/>
        <v>5.0284886740149644E-2</v>
      </c>
      <c r="H94" s="13">
        <f t="shared" si="13"/>
        <v>60221.820668146807</v>
      </c>
      <c r="I94" s="13">
        <f t="shared" si="11"/>
        <v>3028.2474315833651</v>
      </c>
      <c r="J94" s="13">
        <f t="shared" si="8"/>
        <v>58775.529694822588</v>
      </c>
      <c r="K94" s="13">
        <f t="shared" si="9"/>
        <v>441085.23328941676</v>
      </c>
      <c r="L94" s="20">
        <f t="shared" si="12"/>
        <v>7.3243423794843929</v>
      </c>
    </row>
    <row r="95" spans="1:12" x14ac:dyDescent="0.2">
      <c r="A95" s="16">
        <v>86</v>
      </c>
      <c r="B95" s="64">
        <v>54</v>
      </c>
      <c r="C95" s="45">
        <v>596</v>
      </c>
      <c r="D95" s="45">
        <v>616</v>
      </c>
      <c r="E95" s="17">
        <v>0.50600000000000001</v>
      </c>
      <c r="F95" s="18">
        <f t="shared" si="10"/>
        <v>8.9108910891089105E-2</v>
      </c>
      <c r="G95" s="18">
        <f t="shared" si="7"/>
        <v>8.5351744020636153E-2</v>
      </c>
      <c r="H95" s="13">
        <f t="shared" si="13"/>
        <v>57193.573236563439</v>
      </c>
      <c r="I95" s="13">
        <f t="shared" si="11"/>
        <v>4881.571222512669</v>
      </c>
      <c r="J95" s="13">
        <f t="shared" si="8"/>
        <v>54782.077052642184</v>
      </c>
      <c r="K95" s="13">
        <f t="shared" si="9"/>
        <v>382309.7035945942</v>
      </c>
      <c r="L95" s="20">
        <f t="shared" si="12"/>
        <v>6.6844871190909672</v>
      </c>
    </row>
    <row r="96" spans="1:12" x14ac:dyDescent="0.2">
      <c r="A96" s="16">
        <v>87</v>
      </c>
      <c r="B96" s="64">
        <v>45</v>
      </c>
      <c r="C96" s="45">
        <v>517</v>
      </c>
      <c r="D96" s="45">
        <v>545</v>
      </c>
      <c r="E96" s="17">
        <v>0.49009999999999998</v>
      </c>
      <c r="F96" s="18">
        <f t="shared" si="10"/>
        <v>8.4745762711864403E-2</v>
      </c>
      <c r="G96" s="18">
        <f t="shared" si="7"/>
        <v>8.1235428395031645E-2</v>
      </c>
      <c r="H96" s="13">
        <f t="shared" si="13"/>
        <v>52312.00201405077</v>
      </c>
      <c r="I96" s="13">
        <f t="shared" si="11"/>
        <v>4249.5878938131727</v>
      </c>
      <c r="J96" s="13">
        <f t="shared" si="8"/>
        <v>50145.137146995432</v>
      </c>
      <c r="K96" s="13">
        <f t="shared" si="9"/>
        <v>327527.62654195202</v>
      </c>
      <c r="L96" s="20">
        <f t="shared" si="12"/>
        <v>6.2610417099689579</v>
      </c>
    </row>
    <row r="97" spans="1:12" x14ac:dyDescent="0.2">
      <c r="A97" s="16">
        <v>88</v>
      </c>
      <c r="B97" s="64">
        <v>53</v>
      </c>
      <c r="C97" s="45">
        <v>443</v>
      </c>
      <c r="D97" s="45">
        <v>482</v>
      </c>
      <c r="E97" s="17">
        <v>0.44740000000000002</v>
      </c>
      <c r="F97" s="18">
        <f t="shared" si="10"/>
        <v>0.11459459459459459</v>
      </c>
      <c r="G97" s="18">
        <f t="shared" si="7"/>
        <v>0.10777005854964275</v>
      </c>
      <c r="H97" s="13">
        <f t="shared" si="13"/>
        <v>48062.414120237598</v>
      </c>
      <c r="I97" s="13">
        <f t="shared" si="11"/>
        <v>5179.6891837751828</v>
      </c>
      <c r="J97" s="13">
        <f t="shared" si="8"/>
        <v>45200.117877283432</v>
      </c>
      <c r="K97" s="13">
        <f t="shared" si="9"/>
        <v>277382.48939495656</v>
      </c>
      <c r="L97" s="20">
        <f t="shared" si="12"/>
        <v>5.7712974779217214</v>
      </c>
    </row>
    <row r="98" spans="1:12" x14ac:dyDescent="0.2">
      <c r="A98" s="16">
        <v>89</v>
      </c>
      <c r="B98" s="64">
        <v>39</v>
      </c>
      <c r="C98" s="45">
        <v>409</v>
      </c>
      <c r="D98" s="45">
        <v>408</v>
      </c>
      <c r="E98" s="17">
        <v>0.56799999999999995</v>
      </c>
      <c r="F98" s="18">
        <f t="shared" si="10"/>
        <v>9.5471236230110154E-2</v>
      </c>
      <c r="G98" s="18">
        <f t="shared" si="7"/>
        <v>9.1689628257332803E-2</v>
      </c>
      <c r="H98" s="13">
        <f t="shared" si="13"/>
        <v>42882.724936462415</v>
      </c>
      <c r="I98" s="13">
        <f t="shared" si="11"/>
        <v>3931.9011080856944</v>
      </c>
      <c r="J98" s="13">
        <f t="shared" si="8"/>
        <v>41184.143657769397</v>
      </c>
      <c r="K98" s="13">
        <f>K99+J98</f>
        <v>232182.37151767311</v>
      </c>
      <c r="L98" s="20">
        <f t="shared" si="12"/>
        <v>5.4143567569852022</v>
      </c>
    </row>
    <row r="99" spans="1:12" x14ac:dyDescent="0.2">
      <c r="A99" s="16">
        <v>90</v>
      </c>
      <c r="B99" s="64">
        <v>38</v>
      </c>
      <c r="C99" s="45">
        <v>339</v>
      </c>
      <c r="D99" s="45">
        <v>385</v>
      </c>
      <c r="E99" s="17">
        <v>0.52259999999999995</v>
      </c>
      <c r="F99" s="22">
        <f t="shared" si="10"/>
        <v>0.10497237569060773</v>
      </c>
      <c r="G99" s="22">
        <f t="shared" si="7"/>
        <v>9.9962855907226034E-2</v>
      </c>
      <c r="H99" s="23">
        <f t="shared" si="13"/>
        <v>38950.82382837672</v>
      </c>
      <c r="I99" s="23">
        <f t="shared" si="11"/>
        <v>3893.6355898237684</v>
      </c>
      <c r="J99" s="23">
        <f t="shared" si="8"/>
        <v>37092.002197794856</v>
      </c>
      <c r="K99" s="23">
        <f t="shared" ref="K99:K108" si="14">K100+J99</f>
        <v>190998.22785990371</v>
      </c>
      <c r="L99" s="24">
        <f t="shared" si="12"/>
        <v>4.9035735085211822</v>
      </c>
    </row>
    <row r="100" spans="1:12" x14ac:dyDescent="0.2">
      <c r="A100" s="16">
        <v>91</v>
      </c>
      <c r="B100" s="64">
        <v>56</v>
      </c>
      <c r="C100" s="45">
        <v>361</v>
      </c>
      <c r="D100" s="45">
        <v>310</v>
      </c>
      <c r="E100" s="17">
        <v>0.47610000000000002</v>
      </c>
      <c r="F100" s="22">
        <f t="shared" si="10"/>
        <v>0.16691505216095381</v>
      </c>
      <c r="G100" s="22">
        <f t="shared" si="7"/>
        <v>0.15349261481247589</v>
      </c>
      <c r="H100" s="23">
        <f t="shared" si="13"/>
        <v>35057.188238552953</v>
      </c>
      <c r="I100" s="23">
        <f t="shared" si="11"/>
        <v>5381.0194907086689</v>
      </c>
      <c r="J100" s="23">
        <f t="shared" si="8"/>
        <v>32238.07212737068</v>
      </c>
      <c r="K100" s="23">
        <f t="shared" si="14"/>
        <v>153906.22566210886</v>
      </c>
      <c r="L100" s="24">
        <f t="shared" si="12"/>
        <v>4.390147453207776</v>
      </c>
    </row>
    <row r="101" spans="1:12" x14ac:dyDescent="0.2">
      <c r="A101" s="16">
        <v>92</v>
      </c>
      <c r="B101" s="64">
        <v>45</v>
      </c>
      <c r="C101" s="45">
        <v>272</v>
      </c>
      <c r="D101" s="45">
        <v>322</v>
      </c>
      <c r="E101" s="17">
        <v>0.52610000000000001</v>
      </c>
      <c r="F101" s="22">
        <f t="shared" si="10"/>
        <v>0.15151515151515152</v>
      </c>
      <c r="G101" s="22">
        <f t="shared" si="7"/>
        <v>0.14136473515316869</v>
      </c>
      <c r="H101" s="23">
        <f t="shared" si="13"/>
        <v>29676.168747844284</v>
      </c>
      <c r="I101" s="23">
        <f t="shared" si="11"/>
        <v>4195.1637353997485</v>
      </c>
      <c r="J101" s="23">
        <f t="shared" si="8"/>
        <v>27688.080653638342</v>
      </c>
      <c r="K101" s="23">
        <f t="shared" si="14"/>
        <v>121668.15353473817</v>
      </c>
      <c r="L101" s="24">
        <f t="shared" si="12"/>
        <v>4.0998605503473664</v>
      </c>
    </row>
    <row r="102" spans="1:12" x14ac:dyDescent="0.2">
      <c r="A102" s="16">
        <v>93</v>
      </c>
      <c r="B102" s="64">
        <v>42</v>
      </c>
      <c r="C102" s="45">
        <v>226</v>
      </c>
      <c r="D102" s="45">
        <v>238</v>
      </c>
      <c r="E102" s="17">
        <v>0.51019999999999999</v>
      </c>
      <c r="F102" s="22">
        <f t="shared" si="10"/>
        <v>0.18103448275862069</v>
      </c>
      <c r="G102" s="22">
        <f t="shared" si="7"/>
        <v>0.16628947989401818</v>
      </c>
      <c r="H102" s="23">
        <f t="shared" si="13"/>
        <v>25481.005012444533</v>
      </c>
      <c r="I102" s="23">
        <f t="shared" si="11"/>
        <v>4237.2230706962719</v>
      </c>
      <c r="J102" s="23">
        <f t="shared" si="8"/>
        <v>23405.6131524175</v>
      </c>
      <c r="K102" s="23">
        <f t="shared" si="14"/>
        <v>93980.072881099826</v>
      </c>
      <c r="L102" s="24">
        <f t="shared" si="12"/>
        <v>3.6882404298889071</v>
      </c>
    </row>
    <row r="103" spans="1:12" x14ac:dyDescent="0.2">
      <c r="A103" s="16">
        <v>94</v>
      </c>
      <c r="B103" s="64">
        <v>37</v>
      </c>
      <c r="C103" s="45">
        <v>175</v>
      </c>
      <c r="D103" s="45">
        <v>188</v>
      </c>
      <c r="E103" s="17">
        <v>0.4148</v>
      </c>
      <c r="F103" s="22">
        <f t="shared" si="10"/>
        <v>0.20385674931129477</v>
      </c>
      <c r="G103" s="22">
        <f t="shared" si="7"/>
        <v>0.1821292783151959</v>
      </c>
      <c r="H103" s="23">
        <f t="shared" si="13"/>
        <v>21243.781941748261</v>
      </c>
      <c r="I103" s="23">
        <f t="shared" si="11"/>
        <v>3869.1146737360018</v>
      </c>
      <c r="J103" s="23">
        <f t="shared" si="8"/>
        <v>18979.57603467795</v>
      </c>
      <c r="K103" s="23">
        <f t="shared" si="14"/>
        <v>70574.459728682326</v>
      </c>
      <c r="L103" s="24">
        <f t="shared" si="12"/>
        <v>3.3221231474791906</v>
      </c>
    </row>
    <row r="104" spans="1:12" x14ac:dyDescent="0.2">
      <c r="A104" s="16">
        <v>95</v>
      </c>
      <c r="B104" s="64">
        <v>29</v>
      </c>
      <c r="C104" s="45">
        <v>125</v>
      </c>
      <c r="D104" s="45">
        <v>154</v>
      </c>
      <c r="E104" s="17">
        <v>0.60780000000000001</v>
      </c>
      <c r="F104" s="22">
        <f t="shared" si="10"/>
        <v>0.2078853046594982</v>
      </c>
      <c r="G104" s="22">
        <f t="shared" si="7"/>
        <v>0.19221362489709942</v>
      </c>
      <c r="H104" s="23">
        <f t="shared" si="13"/>
        <v>17374.667268012257</v>
      </c>
      <c r="I104" s="23">
        <f t="shared" si="11"/>
        <v>3339.6477769656194</v>
      </c>
      <c r="J104" s="23">
        <f t="shared" si="8"/>
        <v>16064.857409886341</v>
      </c>
      <c r="K104" s="23">
        <f t="shared" si="14"/>
        <v>51594.883694004377</v>
      </c>
      <c r="L104" s="24">
        <f t="shared" si="12"/>
        <v>2.9695465759504627</v>
      </c>
    </row>
    <row r="105" spans="1:12" x14ac:dyDescent="0.2">
      <c r="A105" s="16">
        <v>96</v>
      </c>
      <c r="B105" s="64">
        <v>21</v>
      </c>
      <c r="C105" s="45">
        <v>91</v>
      </c>
      <c r="D105" s="45">
        <v>95</v>
      </c>
      <c r="E105" s="17">
        <v>0.59689999999999999</v>
      </c>
      <c r="F105" s="22">
        <f t="shared" si="10"/>
        <v>0.22580645161290322</v>
      </c>
      <c r="G105" s="22">
        <f t="shared" si="7"/>
        <v>0.20696771599298674</v>
      </c>
      <c r="H105" s="23">
        <f t="shared" si="13"/>
        <v>14035.019491046638</v>
      </c>
      <c r="I105" s="23">
        <f t="shared" si="11"/>
        <v>2904.7959279789739</v>
      </c>
      <c r="J105" s="23">
        <f t="shared" si="8"/>
        <v>12864.096252478314</v>
      </c>
      <c r="K105" s="23">
        <f t="shared" si="14"/>
        <v>35530.026284118037</v>
      </c>
      <c r="L105" s="24">
        <f t="shared" si="12"/>
        <v>2.5315266791602045</v>
      </c>
    </row>
    <row r="106" spans="1:12" x14ac:dyDescent="0.2">
      <c r="A106" s="16">
        <v>97</v>
      </c>
      <c r="B106" s="64">
        <v>22</v>
      </c>
      <c r="C106" s="45">
        <v>66</v>
      </c>
      <c r="D106" s="45">
        <v>69</v>
      </c>
      <c r="E106" s="17">
        <v>0.3422</v>
      </c>
      <c r="F106" s="22">
        <f t="shared" si="10"/>
        <v>0.32592592592592595</v>
      </c>
      <c r="G106" s="22">
        <f t="shared" si="7"/>
        <v>0.26838563600076126</v>
      </c>
      <c r="H106" s="23">
        <f t="shared" si="13"/>
        <v>11130.223563067664</v>
      </c>
      <c r="I106" s="23">
        <f t="shared" si="11"/>
        <v>2987.1921298045741</v>
      </c>
      <c r="J106" s="23">
        <f t="shared" si="8"/>
        <v>9165.2485800822142</v>
      </c>
      <c r="K106" s="23">
        <f t="shared" si="14"/>
        <v>22665.930031639724</v>
      </c>
      <c r="L106" s="24">
        <f t="shared" si="12"/>
        <v>2.0364307961297263</v>
      </c>
    </row>
    <row r="107" spans="1:12" x14ac:dyDescent="0.2">
      <c r="A107" s="16">
        <v>98</v>
      </c>
      <c r="B107" s="64">
        <v>15</v>
      </c>
      <c r="C107" s="45">
        <v>46</v>
      </c>
      <c r="D107" s="45">
        <v>48</v>
      </c>
      <c r="E107" s="17">
        <v>0.47599999999999998</v>
      </c>
      <c r="F107" s="22">
        <f t="shared" si="10"/>
        <v>0.31914893617021278</v>
      </c>
      <c r="G107" s="22">
        <f t="shared" si="7"/>
        <v>0.27342325920524974</v>
      </c>
      <c r="H107" s="23">
        <f t="shared" si="13"/>
        <v>8143.0314332630896</v>
      </c>
      <c r="I107" s="23">
        <f t="shared" si="11"/>
        <v>2226.4941942935902</v>
      </c>
      <c r="J107" s="23">
        <f t="shared" si="8"/>
        <v>6976.3484754532483</v>
      </c>
      <c r="K107" s="23">
        <f t="shared" si="14"/>
        <v>13500.68145155751</v>
      </c>
      <c r="L107" s="24">
        <f t="shared" si="12"/>
        <v>1.6579429371240304</v>
      </c>
    </row>
    <row r="108" spans="1:12" x14ac:dyDescent="0.2">
      <c r="A108" s="16">
        <v>99</v>
      </c>
      <c r="B108" s="64">
        <v>14</v>
      </c>
      <c r="C108" s="45">
        <v>34</v>
      </c>
      <c r="D108" s="45">
        <v>36</v>
      </c>
      <c r="E108" s="17">
        <v>0.45340000000000003</v>
      </c>
      <c r="F108" s="22">
        <f t="shared" si="10"/>
        <v>0.4</v>
      </c>
      <c r="G108" s="22">
        <f t="shared" si="7"/>
        <v>0.32823475349570014</v>
      </c>
      <c r="H108" s="23">
        <f t="shared" si="13"/>
        <v>5916.5372389694994</v>
      </c>
      <c r="I108" s="23">
        <f t="shared" si="11"/>
        <v>1942.0131421812839</v>
      </c>
      <c r="J108" s="23">
        <f t="shared" si="8"/>
        <v>4855.0328554532098</v>
      </c>
      <c r="K108" s="23">
        <f t="shared" si="14"/>
        <v>6524.3329761042605</v>
      </c>
      <c r="L108" s="24">
        <f t="shared" si="12"/>
        <v>1.1027282872710562</v>
      </c>
    </row>
    <row r="109" spans="1:12" x14ac:dyDescent="0.2">
      <c r="A109" s="16" t="s">
        <v>22</v>
      </c>
      <c r="B109" s="64">
        <v>21</v>
      </c>
      <c r="C109" s="45">
        <v>44</v>
      </c>
      <c r="D109" s="45">
        <v>56</v>
      </c>
      <c r="E109" s="17"/>
      <c r="F109" s="22">
        <f>B109/((C109+D109)/2)</f>
        <v>0.42</v>
      </c>
      <c r="G109" s="22">
        <v>1</v>
      </c>
      <c r="H109" s="23">
        <f>H108-I108</f>
        <v>3974.5240967882155</v>
      </c>
      <c r="I109" s="23">
        <f>H109*G109</f>
        <v>3974.5240967882155</v>
      </c>
      <c r="J109" s="23">
        <f>H109*F109</f>
        <v>1669.3001206510505</v>
      </c>
      <c r="K109" s="23">
        <f>J109</f>
        <v>1669.3001206510505</v>
      </c>
      <c r="L109" s="24">
        <f>K109/H109</f>
        <v>0.42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/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4</v>
      </c>
      <c r="C9" s="45">
        <v>1145</v>
      </c>
      <c r="D9" s="45">
        <v>1114</v>
      </c>
      <c r="E9" s="17">
        <v>6.1643835616438354E-3</v>
      </c>
      <c r="F9" s="18">
        <f>B9/((C9+D9)/2)</f>
        <v>3.5413899955732625E-3</v>
      </c>
      <c r="G9" s="18">
        <f t="shared" ref="G9:G72" si="0">F9/((1+(1-E9)*F9))</f>
        <v>3.5289695771400119E-3</v>
      </c>
      <c r="H9" s="13">
        <v>100000</v>
      </c>
      <c r="I9" s="13">
        <f>H9*G9</f>
        <v>352.89695771400119</v>
      </c>
      <c r="J9" s="13">
        <f t="shared" ref="J9:J72" si="1">H10+I9*E9</f>
        <v>99649.278434491091</v>
      </c>
      <c r="K9" s="13">
        <f t="shared" ref="K9:K72" si="2">K10+J9</f>
        <v>8381744.7170909438</v>
      </c>
      <c r="L9" s="19">
        <f>K9/H9</f>
        <v>83.817447170909432</v>
      </c>
    </row>
    <row r="10" spans="1:13" x14ac:dyDescent="0.2">
      <c r="A10" s="16">
        <v>1</v>
      </c>
      <c r="B10" s="46">
        <v>0</v>
      </c>
      <c r="C10" s="45">
        <v>1284</v>
      </c>
      <c r="D10" s="45">
        <v>1223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99647.103042286006</v>
      </c>
      <c r="I10" s="13">
        <f t="shared" ref="I10:I73" si="4">H10*G10</f>
        <v>0</v>
      </c>
      <c r="J10" s="13">
        <f t="shared" si="1"/>
        <v>99647.103042286006</v>
      </c>
      <c r="K10" s="13">
        <f t="shared" si="2"/>
        <v>8282095.438656453</v>
      </c>
      <c r="L10" s="20">
        <f t="shared" ref="L10:L73" si="5">K10/H10</f>
        <v>83.114262088902706</v>
      </c>
    </row>
    <row r="11" spans="1:13" x14ac:dyDescent="0.2">
      <c r="A11" s="16">
        <v>2</v>
      </c>
      <c r="B11" s="46">
        <v>0</v>
      </c>
      <c r="C11" s="45">
        <v>1385</v>
      </c>
      <c r="D11" s="45">
        <v>1317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99647.103042286006</v>
      </c>
      <c r="I11" s="13">
        <f t="shared" si="4"/>
        <v>0</v>
      </c>
      <c r="J11" s="13">
        <f t="shared" si="1"/>
        <v>99647.103042286006</v>
      </c>
      <c r="K11" s="13">
        <f t="shared" si="2"/>
        <v>8182448.3356141672</v>
      </c>
      <c r="L11" s="20">
        <f t="shared" si="5"/>
        <v>82.114262088902706</v>
      </c>
    </row>
    <row r="12" spans="1:13" x14ac:dyDescent="0.2">
      <c r="A12" s="16">
        <v>3</v>
      </c>
      <c r="B12" s="46">
        <v>1</v>
      </c>
      <c r="C12" s="45">
        <v>1573</v>
      </c>
      <c r="D12" s="45">
        <v>1462</v>
      </c>
      <c r="E12" s="17">
        <v>0.66301369863013704</v>
      </c>
      <c r="F12" s="18">
        <f t="shared" si="3"/>
        <v>6.5897858319604609E-4</v>
      </c>
      <c r="G12" s="18">
        <f t="shared" si="0"/>
        <v>6.5883227844959621E-4</v>
      </c>
      <c r="H12" s="13">
        <f t="shared" si="6"/>
        <v>99647.103042286006</v>
      </c>
      <c r="I12" s="13">
        <f t="shared" si="4"/>
        <v>65.650727938250981</v>
      </c>
      <c r="J12" s="13">
        <f t="shared" si="1"/>
        <v>99624.979646295862</v>
      </c>
      <c r="K12" s="13">
        <f t="shared" si="2"/>
        <v>8082801.2325718813</v>
      </c>
      <c r="L12" s="20">
        <f t="shared" si="5"/>
        <v>81.114262088902706</v>
      </c>
    </row>
    <row r="13" spans="1:13" x14ac:dyDescent="0.2">
      <c r="A13" s="16">
        <v>4</v>
      </c>
      <c r="B13" s="46">
        <v>0</v>
      </c>
      <c r="C13" s="45">
        <v>1714</v>
      </c>
      <c r="D13" s="45">
        <v>1622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99581.452314347756</v>
      </c>
      <c r="I13" s="13">
        <f t="shared" si="4"/>
        <v>0</v>
      </c>
      <c r="J13" s="13">
        <f t="shared" si="1"/>
        <v>99581.452314347756</v>
      </c>
      <c r="K13" s="13">
        <f t="shared" si="2"/>
        <v>7983176.252925585</v>
      </c>
      <c r="L13" s="20">
        <f t="shared" si="5"/>
        <v>80.16730091187236</v>
      </c>
    </row>
    <row r="14" spans="1:13" x14ac:dyDescent="0.2">
      <c r="A14" s="16">
        <v>5</v>
      </c>
      <c r="B14" s="46">
        <v>0</v>
      </c>
      <c r="C14" s="45">
        <v>1797</v>
      </c>
      <c r="D14" s="45">
        <v>1781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99581.452314347756</v>
      </c>
      <c r="I14" s="13">
        <f t="shared" si="4"/>
        <v>0</v>
      </c>
      <c r="J14" s="13">
        <f t="shared" si="1"/>
        <v>99581.452314347756</v>
      </c>
      <c r="K14" s="13">
        <f t="shared" si="2"/>
        <v>7883594.8006112371</v>
      </c>
      <c r="L14" s="20">
        <f t="shared" si="5"/>
        <v>79.16730091187236</v>
      </c>
    </row>
    <row r="15" spans="1:13" x14ac:dyDescent="0.2">
      <c r="A15" s="16">
        <v>6</v>
      </c>
      <c r="B15" s="46">
        <v>0</v>
      </c>
      <c r="C15" s="45">
        <v>1930</v>
      </c>
      <c r="D15" s="45">
        <v>1838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99581.452314347756</v>
      </c>
      <c r="I15" s="13">
        <f t="shared" si="4"/>
        <v>0</v>
      </c>
      <c r="J15" s="13">
        <f t="shared" si="1"/>
        <v>99581.452314347756</v>
      </c>
      <c r="K15" s="13">
        <f t="shared" si="2"/>
        <v>7784013.3482968891</v>
      </c>
      <c r="L15" s="20">
        <f t="shared" si="5"/>
        <v>78.16730091187236</v>
      </c>
    </row>
    <row r="16" spans="1:13" x14ac:dyDescent="0.2">
      <c r="A16" s="16">
        <v>7</v>
      </c>
      <c r="B16" s="46">
        <v>1</v>
      </c>
      <c r="C16" s="45">
        <v>1916</v>
      </c>
      <c r="D16" s="45">
        <v>1972</v>
      </c>
      <c r="E16" s="17">
        <v>0.82191780821917804</v>
      </c>
      <c r="F16" s="18">
        <f t="shared" si="3"/>
        <v>5.1440329218107E-4</v>
      </c>
      <c r="G16" s="18">
        <f t="shared" si="0"/>
        <v>5.1435617403558227E-4</v>
      </c>
      <c r="H16" s="13">
        <f t="shared" si="6"/>
        <v>99581.452314347756</v>
      </c>
      <c r="I16" s="13">
        <f t="shared" si="4"/>
        <v>51.220334817314694</v>
      </c>
      <c r="J16" s="13">
        <f t="shared" si="1"/>
        <v>99572.330884859737</v>
      </c>
      <c r="K16" s="13">
        <f t="shared" si="2"/>
        <v>7684431.8959825411</v>
      </c>
      <c r="L16" s="20">
        <f t="shared" si="5"/>
        <v>77.16730091187236</v>
      </c>
    </row>
    <row r="17" spans="1:12" x14ac:dyDescent="0.2">
      <c r="A17" s="16">
        <v>8</v>
      </c>
      <c r="B17" s="46">
        <v>0</v>
      </c>
      <c r="C17" s="45">
        <v>2089</v>
      </c>
      <c r="D17" s="45">
        <v>1969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99530.231979530436</v>
      </c>
      <c r="I17" s="13">
        <f t="shared" si="4"/>
        <v>0</v>
      </c>
      <c r="J17" s="13">
        <f t="shared" si="1"/>
        <v>99530.231979530436</v>
      </c>
      <c r="K17" s="13">
        <f t="shared" si="2"/>
        <v>7584859.5650976812</v>
      </c>
      <c r="L17" s="20">
        <f t="shared" si="5"/>
        <v>76.206589839533351</v>
      </c>
    </row>
    <row r="18" spans="1:12" x14ac:dyDescent="0.2">
      <c r="A18" s="16">
        <v>9</v>
      </c>
      <c r="B18" s="46">
        <v>0</v>
      </c>
      <c r="C18" s="45">
        <v>2280</v>
      </c>
      <c r="D18" s="45">
        <v>2125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99530.231979530436</v>
      </c>
      <c r="I18" s="13">
        <f t="shared" si="4"/>
        <v>0</v>
      </c>
      <c r="J18" s="13">
        <f t="shared" si="1"/>
        <v>99530.231979530436</v>
      </c>
      <c r="K18" s="13">
        <f t="shared" si="2"/>
        <v>7485329.3331181509</v>
      </c>
      <c r="L18" s="20">
        <f t="shared" si="5"/>
        <v>75.206589839533351</v>
      </c>
    </row>
    <row r="19" spans="1:12" x14ac:dyDescent="0.2">
      <c r="A19" s="16">
        <v>10</v>
      </c>
      <c r="B19" s="46">
        <v>1</v>
      </c>
      <c r="C19" s="45">
        <v>2272</v>
      </c>
      <c r="D19" s="45">
        <v>2303</v>
      </c>
      <c r="E19" s="17">
        <v>0.56986301369863013</v>
      </c>
      <c r="F19" s="18">
        <f t="shared" si="3"/>
        <v>4.3715846994535519E-4</v>
      </c>
      <c r="G19" s="18">
        <f t="shared" si="0"/>
        <v>4.3707628298354258E-4</v>
      </c>
      <c r="H19" s="13">
        <f t="shared" si="6"/>
        <v>99530.231979530436</v>
      </c>
      <c r="I19" s="13">
        <f t="shared" si="4"/>
        <v>43.502303838102883</v>
      </c>
      <c r="J19" s="13">
        <f t="shared" si="1"/>
        <v>99511.520029660343</v>
      </c>
      <c r="K19" s="13">
        <f t="shared" si="2"/>
        <v>7385799.1011386206</v>
      </c>
      <c r="L19" s="20">
        <f t="shared" si="5"/>
        <v>74.206589839533351</v>
      </c>
    </row>
    <row r="20" spans="1:12" x14ac:dyDescent="0.2">
      <c r="A20" s="16">
        <v>11</v>
      </c>
      <c r="B20" s="46">
        <v>0</v>
      </c>
      <c r="C20" s="45">
        <v>2459</v>
      </c>
      <c r="D20" s="45">
        <v>2307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99486.729675692332</v>
      </c>
      <c r="I20" s="13">
        <f t="shared" si="4"/>
        <v>0</v>
      </c>
      <c r="J20" s="13">
        <f t="shared" si="1"/>
        <v>99486.729675692332</v>
      </c>
      <c r="K20" s="13">
        <f t="shared" si="2"/>
        <v>7286287.5811089603</v>
      </c>
      <c r="L20" s="20">
        <f t="shared" si="5"/>
        <v>73.238788779778588</v>
      </c>
    </row>
    <row r="21" spans="1:12" x14ac:dyDescent="0.2">
      <c r="A21" s="16">
        <v>12</v>
      </c>
      <c r="B21" s="46">
        <v>0</v>
      </c>
      <c r="C21" s="45">
        <v>2536</v>
      </c>
      <c r="D21" s="45">
        <v>2503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99486.729675692332</v>
      </c>
      <c r="I21" s="13">
        <f t="shared" si="4"/>
        <v>0</v>
      </c>
      <c r="J21" s="13">
        <f t="shared" si="1"/>
        <v>99486.729675692332</v>
      </c>
      <c r="K21" s="13">
        <f t="shared" si="2"/>
        <v>7186800.8514332678</v>
      </c>
      <c r="L21" s="20">
        <f t="shared" si="5"/>
        <v>72.238788779778574</v>
      </c>
    </row>
    <row r="22" spans="1:12" x14ac:dyDescent="0.2">
      <c r="A22" s="16">
        <v>13</v>
      </c>
      <c r="B22" s="46">
        <v>3</v>
      </c>
      <c r="C22" s="45">
        <v>2516</v>
      </c>
      <c r="D22" s="45">
        <v>2534</v>
      </c>
      <c r="E22" s="17">
        <v>0.52054794520547953</v>
      </c>
      <c r="F22" s="18">
        <f t="shared" si="3"/>
        <v>1.1881188118811881E-3</v>
      </c>
      <c r="G22" s="18">
        <f t="shared" si="0"/>
        <v>1.1874423900666918E-3</v>
      </c>
      <c r="H22" s="13">
        <f t="shared" si="6"/>
        <v>99486.729675692332</v>
      </c>
      <c r="I22" s="13">
        <f t="shared" si="4"/>
        <v>118.13476006602298</v>
      </c>
      <c r="J22" s="13">
        <f t="shared" si="1"/>
        <v>99430.089722236022</v>
      </c>
      <c r="K22" s="13">
        <f t="shared" si="2"/>
        <v>7087314.1217575753</v>
      </c>
      <c r="L22" s="20">
        <f t="shared" si="5"/>
        <v>71.238788779778574</v>
      </c>
    </row>
    <row r="23" spans="1:12" x14ac:dyDescent="0.2">
      <c r="A23" s="16">
        <v>14</v>
      </c>
      <c r="B23" s="46">
        <v>0</v>
      </c>
      <c r="C23" s="45">
        <v>2525</v>
      </c>
      <c r="D23" s="45">
        <v>2544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99368.594915626309</v>
      </c>
      <c r="I23" s="13">
        <f t="shared" si="4"/>
        <v>0</v>
      </c>
      <c r="J23" s="13">
        <f t="shared" si="1"/>
        <v>99368.594915626309</v>
      </c>
      <c r="K23" s="13">
        <f t="shared" si="2"/>
        <v>6987884.0320353396</v>
      </c>
      <c r="L23" s="20">
        <f t="shared" si="5"/>
        <v>70.322862449335616</v>
      </c>
    </row>
    <row r="24" spans="1:12" x14ac:dyDescent="0.2">
      <c r="A24" s="16">
        <v>15</v>
      </c>
      <c r="B24" s="46">
        <v>1</v>
      </c>
      <c r="C24" s="45">
        <v>2433</v>
      </c>
      <c r="D24" s="45">
        <v>2528</v>
      </c>
      <c r="E24" s="17">
        <v>0.58630136986301373</v>
      </c>
      <c r="F24" s="18">
        <f t="shared" si="3"/>
        <v>4.0314452731304173E-4</v>
      </c>
      <c r="G24" s="18">
        <f t="shared" si="0"/>
        <v>4.0307730194410254E-4</v>
      </c>
      <c r="H24" s="13">
        <f t="shared" si="6"/>
        <v>99368.594915626309</v>
      </c>
      <c r="I24" s="13">
        <f t="shared" si="4"/>
        <v>40.053225136567114</v>
      </c>
      <c r="J24" s="13">
        <f t="shared" si="1"/>
        <v>99352.024951254745</v>
      </c>
      <c r="K24" s="13">
        <f t="shared" si="2"/>
        <v>6888515.4371197131</v>
      </c>
      <c r="L24" s="20">
        <f t="shared" si="5"/>
        <v>69.322862449335616</v>
      </c>
    </row>
    <row r="25" spans="1:12" x14ac:dyDescent="0.2">
      <c r="A25" s="16">
        <v>16</v>
      </c>
      <c r="B25" s="46">
        <v>0</v>
      </c>
      <c r="C25" s="45">
        <v>2511</v>
      </c>
      <c r="D25" s="45">
        <v>2474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99328.541690489743</v>
      </c>
      <c r="I25" s="13">
        <f t="shared" si="4"/>
        <v>0</v>
      </c>
      <c r="J25" s="13">
        <f t="shared" si="1"/>
        <v>99328.541690489743</v>
      </c>
      <c r="K25" s="13">
        <f t="shared" si="2"/>
        <v>6789163.4121684581</v>
      </c>
      <c r="L25" s="20">
        <f t="shared" si="5"/>
        <v>68.350579769142925</v>
      </c>
    </row>
    <row r="26" spans="1:12" x14ac:dyDescent="0.2">
      <c r="A26" s="16">
        <v>17</v>
      </c>
      <c r="B26" s="46">
        <v>0</v>
      </c>
      <c r="C26" s="45">
        <v>2360</v>
      </c>
      <c r="D26" s="45">
        <v>2519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99328.541690489743</v>
      </c>
      <c r="I26" s="13">
        <f t="shared" si="4"/>
        <v>0</v>
      </c>
      <c r="J26" s="13">
        <f t="shared" si="1"/>
        <v>99328.541690489743</v>
      </c>
      <c r="K26" s="13">
        <f t="shared" si="2"/>
        <v>6689834.8704779688</v>
      </c>
      <c r="L26" s="20">
        <f t="shared" si="5"/>
        <v>67.350579769142939</v>
      </c>
    </row>
    <row r="27" spans="1:12" x14ac:dyDescent="0.2">
      <c r="A27" s="16">
        <v>18</v>
      </c>
      <c r="B27" s="46">
        <v>0</v>
      </c>
      <c r="C27" s="45">
        <v>2320</v>
      </c>
      <c r="D27" s="45">
        <v>2357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99328.541690489743</v>
      </c>
      <c r="I27" s="13">
        <f t="shared" si="4"/>
        <v>0</v>
      </c>
      <c r="J27" s="13">
        <f t="shared" si="1"/>
        <v>99328.541690489743</v>
      </c>
      <c r="K27" s="13">
        <f t="shared" si="2"/>
        <v>6590506.3287874795</v>
      </c>
      <c r="L27" s="20">
        <f t="shared" si="5"/>
        <v>66.350579769142939</v>
      </c>
    </row>
    <row r="28" spans="1:12" x14ac:dyDescent="0.2">
      <c r="A28" s="16">
        <v>19</v>
      </c>
      <c r="B28" s="46">
        <v>0</v>
      </c>
      <c r="C28" s="45">
        <v>2158</v>
      </c>
      <c r="D28" s="45">
        <v>2349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99328.541690489743</v>
      </c>
      <c r="I28" s="13">
        <f t="shared" si="4"/>
        <v>0</v>
      </c>
      <c r="J28" s="13">
        <f t="shared" si="1"/>
        <v>99328.541690489743</v>
      </c>
      <c r="K28" s="13">
        <f t="shared" si="2"/>
        <v>6491177.7870969903</v>
      </c>
      <c r="L28" s="20">
        <f t="shared" si="5"/>
        <v>65.350579769142939</v>
      </c>
    </row>
    <row r="29" spans="1:12" x14ac:dyDescent="0.2">
      <c r="A29" s="16">
        <v>20</v>
      </c>
      <c r="B29" s="46">
        <v>0</v>
      </c>
      <c r="C29" s="45">
        <v>2118</v>
      </c>
      <c r="D29" s="45">
        <v>2185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99328.541690489743</v>
      </c>
      <c r="I29" s="13">
        <f t="shared" si="4"/>
        <v>0</v>
      </c>
      <c r="J29" s="13">
        <f t="shared" si="1"/>
        <v>99328.541690489743</v>
      </c>
      <c r="K29" s="13">
        <f t="shared" si="2"/>
        <v>6391849.245406501</v>
      </c>
      <c r="L29" s="20">
        <f t="shared" si="5"/>
        <v>64.350579769142954</v>
      </c>
    </row>
    <row r="30" spans="1:12" x14ac:dyDescent="0.2">
      <c r="A30" s="16">
        <v>21</v>
      </c>
      <c r="B30" s="46">
        <v>0</v>
      </c>
      <c r="C30" s="45">
        <v>2103</v>
      </c>
      <c r="D30" s="45">
        <v>2148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99328.541690489743</v>
      </c>
      <c r="I30" s="13">
        <f t="shared" si="4"/>
        <v>0</v>
      </c>
      <c r="J30" s="13">
        <f t="shared" si="1"/>
        <v>99328.541690489743</v>
      </c>
      <c r="K30" s="13">
        <f t="shared" si="2"/>
        <v>6292520.7037160117</v>
      </c>
      <c r="L30" s="20">
        <f t="shared" si="5"/>
        <v>63.350579769142954</v>
      </c>
    </row>
    <row r="31" spans="1:12" x14ac:dyDescent="0.2">
      <c r="A31" s="16">
        <v>22</v>
      </c>
      <c r="B31" s="46">
        <v>1</v>
      </c>
      <c r="C31" s="45">
        <v>1919</v>
      </c>
      <c r="D31" s="45">
        <v>2108</v>
      </c>
      <c r="E31" s="17">
        <v>0.23013698630136986</v>
      </c>
      <c r="F31" s="18">
        <f t="shared" si="3"/>
        <v>4.9664762850757391E-4</v>
      </c>
      <c r="G31" s="18">
        <f t="shared" si="0"/>
        <v>4.9645780754711084E-4</v>
      </c>
      <c r="H31" s="13">
        <f t="shared" si="6"/>
        <v>99328.541690489743</v>
      </c>
      <c r="I31" s="13">
        <f t="shared" si="4"/>
        <v>49.312430034512332</v>
      </c>
      <c r="J31" s="13">
        <f t="shared" si="1"/>
        <v>99290.577874490569</v>
      </c>
      <c r="K31" s="13">
        <f t="shared" si="2"/>
        <v>6193192.1620255215</v>
      </c>
      <c r="L31" s="20">
        <f t="shared" si="5"/>
        <v>62.350579769142946</v>
      </c>
    </row>
    <row r="32" spans="1:12" x14ac:dyDescent="0.2">
      <c r="A32" s="16">
        <v>23</v>
      </c>
      <c r="B32" s="46">
        <v>0</v>
      </c>
      <c r="C32" s="45">
        <v>1867</v>
      </c>
      <c r="D32" s="45">
        <v>1913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99279.229260455235</v>
      </c>
      <c r="I32" s="13">
        <f t="shared" si="4"/>
        <v>0</v>
      </c>
      <c r="J32" s="13">
        <f t="shared" si="1"/>
        <v>99279.229260455235</v>
      </c>
      <c r="K32" s="13">
        <f t="shared" si="2"/>
        <v>6093901.5841510305</v>
      </c>
      <c r="L32" s="20">
        <f t="shared" si="5"/>
        <v>61.381435266423296</v>
      </c>
    </row>
    <row r="33" spans="1:12" x14ac:dyDescent="0.2">
      <c r="A33" s="16">
        <v>24</v>
      </c>
      <c r="B33" s="46">
        <v>1</v>
      </c>
      <c r="C33" s="45">
        <v>1870</v>
      </c>
      <c r="D33" s="45">
        <v>1885</v>
      </c>
      <c r="E33" s="17">
        <v>0.21095890410958903</v>
      </c>
      <c r="F33" s="18">
        <f t="shared" si="3"/>
        <v>5.3262316910785616E-4</v>
      </c>
      <c r="G33" s="18">
        <f t="shared" si="0"/>
        <v>5.3239942209136709E-4</v>
      </c>
      <c r="H33" s="13">
        <f t="shared" si="6"/>
        <v>99279.229260455235</v>
      </c>
      <c r="I33" s="13">
        <f t="shared" si="4"/>
        <v>52.856204283942709</v>
      </c>
      <c r="J33" s="13">
        <f t="shared" si="1"/>
        <v>99237.523543102419</v>
      </c>
      <c r="K33" s="13">
        <f t="shared" si="2"/>
        <v>5994622.3548905756</v>
      </c>
      <c r="L33" s="20">
        <f t="shared" si="5"/>
        <v>60.381435266423296</v>
      </c>
    </row>
    <row r="34" spans="1:12" x14ac:dyDescent="0.2">
      <c r="A34" s="16">
        <v>25</v>
      </c>
      <c r="B34" s="46">
        <v>0</v>
      </c>
      <c r="C34" s="45">
        <v>1711</v>
      </c>
      <c r="D34" s="45">
        <v>1841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99226.373056171287</v>
      </c>
      <c r="I34" s="13">
        <f t="shared" si="4"/>
        <v>0</v>
      </c>
      <c r="J34" s="13">
        <f t="shared" si="1"/>
        <v>99226.373056171287</v>
      </c>
      <c r="K34" s="13">
        <f t="shared" si="2"/>
        <v>5895384.831347473</v>
      </c>
      <c r="L34" s="20">
        <f t="shared" si="5"/>
        <v>59.413487057620671</v>
      </c>
    </row>
    <row r="35" spans="1:12" x14ac:dyDescent="0.2">
      <c r="A35" s="16">
        <v>26</v>
      </c>
      <c r="B35" s="46">
        <v>2</v>
      </c>
      <c r="C35" s="45">
        <v>1765</v>
      </c>
      <c r="D35" s="45">
        <v>1686</v>
      </c>
      <c r="E35" s="17">
        <v>0.32465753424657534</v>
      </c>
      <c r="F35" s="18">
        <f t="shared" si="3"/>
        <v>1.1590843233845263E-3</v>
      </c>
      <c r="G35" s="18">
        <f t="shared" si="0"/>
        <v>1.1581777263384688E-3</v>
      </c>
      <c r="H35" s="13">
        <f t="shared" si="6"/>
        <v>99226.373056171287</v>
      </c>
      <c r="I35" s="13">
        <f t="shared" si="4"/>
        <v>114.92177513900916</v>
      </c>
      <c r="J35" s="13">
        <f t="shared" si="1"/>
        <v>99148.761501180154</v>
      </c>
      <c r="K35" s="13">
        <f t="shared" si="2"/>
        <v>5796158.4582913015</v>
      </c>
      <c r="L35" s="20">
        <f t="shared" si="5"/>
        <v>58.413487057620664</v>
      </c>
    </row>
    <row r="36" spans="1:12" x14ac:dyDescent="0.2">
      <c r="A36" s="16">
        <v>27</v>
      </c>
      <c r="B36" s="46">
        <v>1</v>
      </c>
      <c r="C36" s="45">
        <v>1793</v>
      </c>
      <c r="D36" s="45">
        <v>1737</v>
      </c>
      <c r="E36" s="17">
        <v>0.55616438356164388</v>
      </c>
      <c r="F36" s="18">
        <f t="shared" si="3"/>
        <v>5.6657223796033991E-4</v>
      </c>
      <c r="G36" s="18">
        <f t="shared" si="0"/>
        <v>5.6642980072534055E-4</v>
      </c>
      <c r="H36" s="13">
        <f t="shared" si="6"/>
        <v>99111.451281032278</v>
      </c>
      <c r="I36" s="13">
        <f t="shared" si="4"/>
        <v>56.139679598714409</v>
      </c>
      <c r="J36" s="13">
        <f t="shared" si="1"/>
        <v>99086.534491730941</v>
      </c>
      <c r="K36" s="13">
        <f t="shared" si="2"/>
        <v>5697009.6967901215</v>
      </c>
      <c r="L36" s="20">
        <f t="shared" si="5"/>
        <v>57.480842255413549</v>
      </c>
    </row>
    <row r="37" spans="1:12" x14ac:dyDescent="0.2">
      <c r="A37" s="16">
        <v>28</v>
      </c>
      <c r="B37" s="46">
        <v>0</v>
      </c>
      <c r="C37" s="45">
        <v>1723</v>
      </c>
      <c r="D37" s="45">
        <v>1746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99055.311601433568</v>
      </c>
      <c r="I37" s="13">
        <f t="shared" si="4"/>
        <v>0</v>
      </c>
      <c r="J37" s="13">
        <f t="shared" si="1"/>
        <v>99055.311601433568</v>
      </c>
      <c r="K37" s="13">
        <f t="shared" si="2"/>
        <v>5597923.1622983906</v>
      </c>
      <c r="L37" s="20">
        <f t="shared" si="5"/>
        <v>56.513104363576353</v>
      </c>
    </row>
    <row r="38" spans="1:12" x14ac:dyDescent="0.2">
      <c r="A38" s="16">
        <v>29</v>
      </c>
      <c r="B38" s="46">
        <v>0</v>
      </c>
      <c r="C38" s="45">
        <v>1649</v>
      </c>
      <c r="D38" s="45">
        <v>1727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99055.311601433568</v>
      </c>
      <c r="I38" s="13">
        <f t="shared" si="4"/>
        <v>0</v>
      </c>
      <c r="J38" s="13">
        <f t="shared" si="1"/>
        <v>99055.311601433568</v>
      </c>
      <c r="K38" s="13">
        <f t="shared" si="2"/>
        <v>5498867.8506969567</v>
      </c>
      <c r="L38" s="20">
        <f t="shared" si="5"/>
        <v>55.513104363576346</v>
      </c>
    </row>
    <row r="39" spans="1:12" x14ac:dyDescent="0.2">
      <c r="A39" s="16">
        <v>30</v>
      </c>
      <c r="B39" s="46">
        <v>1</v>
      </c>
      <c r="C39" s="45">
        <v>1675</v>
      </c>
      <c r="D39" s="45">
        <v>1677</v>
      </c>
      <c r="E39" s="17">
        <v>9.8630136986301367E-2</v>
      </c>
      <c r="F39" s="18">
        <f t="shared" si="3"/>
        <v>5.966587112171838E-4</v>
      </c>
      <c r="G39" s="18">
        <f t="shared" si="0"/>
        <v>5.9633799457250731E-4</v>
      </c>
      <c r="H39" s="13">
        <f t="shared" si="6"/>
        <v>99055.311601433568</v>
      </c>
      <c r="I39" s="13">
        <f t="shared" si="4"/>
        <v>59.070445872153712</v>
      </c>
      <c r="J39" s="13">
        <f t="shared" si="1"/>
        <v>99002.067281729614</v>
      </c>
      <c r="K39" s="13">
        <f t="shared" si="2"/>
        <v>5399812.5390955228</v>
      </c>
      <c r="L39" s="20">
        <f t="shared" si="5"/>
        <v>54.513104363576346</v>
      </c>
    </row>
    <row r="40" spans="1:12" x14ac:dyDescent="0.2">
      <c r="A40" s="16">
        <v>31</v>
      </c>
      <c r="B40" s="46">
        <v>0</v>
      </c>
      <c r="C40" s="45">
        <v>1774</v>
      </c>
      <c r="D40" s="45">
        <v>1703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98996.241155561409</v>
      </c>
      <c r="I40" s="13">
        <f t="shared" si="4"/>
        <v>0</v>
      </c>
      <c r="J40" s="13">
        <f t="shared" si="1"/>
        <v>98996.241155561409</v>
      </c>
      <c r="K40" s="13">
        <f t="shared" si="2"/>
        <v>5300810.4718137933</v>
      </c>
      <c r="L40" s="20">
        <f t="shared" si="5"/>
        <v>53.545573144379979</v>
      </c>
    </row>
    <row r="41" spans="1:12" x14ac:dyDescent="0.2">
      <c r="A41" s="16">
        <v>32</v>
      </c>
      <c r="B41" s="46">
        <v>0</v>
      </c>
      <c r="C41" s="45">
        <v>1742</v>
      </c>
      <c r="D41" s="45">
        <v>1806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98996.241155561409</v>
      </c>
      <c r="I41" s="13">
        <f t="shared" si="4"/>
        <v>0</v>
      </c>
      <c r="J41" s="13">
        <f t="shared" si="1"/>
        <v>98996.241155561409</v>
      </c>
      <c r="K41" s="13">
        <f t="shared" si="2"/>
        <v>5201814.2306582322</v>
      </c>
      <c r="L41" s="20">
        <f t="shared" si="5"/>
        <v>52.545573144379986</v>
      </c>
    </row>
    <row r="42" spans="1:12" x14ac:dyDescent="0.2">
      <c r="A42" s="16">
        <v>33</v>
      </c>
      <c r="B42" s="46">
        <v>0</v>
      </c>
      <c r="C42" s="45">
        <v>1836</v>
      </c>
      <c r="D42" s="45">
        <v>1787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98996.241155561409</v>
      </c>
      <c r="I42" s="13">
        <f t="shared" si="4"/>
        <v>0</v>
      </c>
      <c r="J42" s="13">
        <f t="shared" si="1"/>
        <v>98996.241155561409</v>
      </c>
      <c r="K42" s="13">
        <f t="shared" si="2"/>
        <v>5102817.9895026712</v>
      </c>
      <c r="L42" s="20">
        <f t="shared" si="5"/>
        <v>51.545573144379986</v>
      </c>
    </row>
    <row r="43" spans="1:12" x14ac:dyDescent="0.2">
      <c r="A43" s="16">
        <v>34</v>
      </c>
      <c r="B43" s="46">
        <v>2</v>
      </c>
      <c r="C43" s="45">
        <v>1870</v>
      </c>
      <c r="D43" s="45">
        <v>1837</v>
      </c>
      <c r="E43" s="17">
        <v>0.43013698630136987</v>
      </c>
      <c r="F43" s="18">
        <f t="shared" si="3"/>
        <v>1.0790396547073105E-3</v>
      </c>
      <c r="G43" s="18">
        <f t="shared" si="0"/>
        <v>1.0783765557982313E-3</v>
      </c>
      <c r="H43" s="13">
        <f t="shared" si="6"/>
        <v>98996.241155561409</v>
      </c>
      <c r="I43" s="13">
        <f t="shared" si="4"/>
        <v>106.75522557430543</v>
      </c>
      <c r="J43" s="13">
        <f t="shared" si="1"/>
        <v>98935.40530098755</v>
      </c>
      <c r="K43" s="13">
        <f t="shared" si="2"/>
        <v>5003821.7483471101</v>
      </c>
      <c r="L43" s="20">
        <f t="shared" si="5"/>
        <v>50.545573144379993</v>
      </c>
    </row>
    <row r="44" spans="1:12" x14ac:dyDescent="0.2">
      <c r="A44" s="16">
        <v>35</v>
      </c>
      <c r="B44" s="46">
        <v>0</v>
      </c>
      <c r="C44" s="45">
        <v>1901</v>
      </c>
      <c r="D44" s="45">
        <v>1879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98889.485929987102</v>
      </c>
      <c r="I44" s="13">
        <f t="shared" si="4"/>
        <v>0</v>
      </c>
      <c r="J44" s="13">
        <f t="shared" si="1"/>
        <v>98889.485929987102</v>
      </c>
      <c r="K44" s="13">
        <f t="shared" si="2"/>
        <v>4904886.3430461222</v>
      </c>
      <c r="L44" s="20">
        <f t="shared" si="5"/>
        <v>49.599674797771115</v>
      </c>
    </row>
    <row r="45" spans="1:12" x14ac:dyDescent="0.2">
      <c r="A45" s="16">
        <v>36</v>
      </c>
      <c r="B45" s="46">
        <v>0</v>
      </c>
      <c r="C45" s="45">
        <v>1985</v>
      </c>
      <c r="D45" s="45">
        <v>1928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98889.485929987102</v>
      </c>
      <c r="I45" s="13">
        <f t="shared" si="4"/>
        <v>0</v>
      </c>
      <c r="J45" s="13">
        <f t="shared" si="1"/>
        <v>98889.485929987102</v>
      </c>
      <c r="K45" s="13">
        <f t="shared" si="2"/>
        <v>4805996.8571161348</v>
      </c>
      <c r="L45" s="20">
        <f t="shared" si="5"/>
        <v>48.599674797771108</v>
      </c>
    </row>
    <row r="46" spans="1:12" x14ac:dyDescent="0.2">
      <c r="A46" s="16">
        <v>37</v>
      </c>
      <c r="B46" s="46">
        <v>1</v>
      </c>
      <c r="C46" s="45">
        <v>2050</v>
      </c>
      <c r="D46" s="45">
        <v>2072</v>
      </c>
      <c r="E46" s="17">
        <v>0.32328767123287672</v>
      </c>
      <c r="F46" s="18">
        <f t="shared" si="3"/>
        <v>4.8520135856380397E-4</v>
      </c>
      <c r="G46" s="18">
        <f t="shared" si="0"/>
        <v>4.8504209899642795E-4</v>
      </c>
      <c r="H46" s="13">
        <f t="shared" si="6"/>
        <v>98889.485929987102</v>
      </c>
      <c r="I46" s="13">
        <f t="shared" si="4"/>
        <v>47.965563824158671</v>
      </c>
      <c r="J46" s="13">
        <f t="shared" si="1"/>
        <v>98857.027041591035</v>
      </c>
      <c r="K46" s="13">
        <f t="shared" si="2"/>
        <v>4707107.3711861474</v>
      </c>
      <c r="L46" s="20">
        <f t="shared" si="5"/>
        <v>47.599674797771108</v>
      </c>
    </row>
    <row r="47" spans="1:12" x14ac:dyDescent="0.2">
      <c r="A47" s="16">
        <v>38</v>
      </c>
      <c r="B47" s="46">
        <v>2</v>
      </c>
      <c r="C47" s="45">
        <v>2327</v>
      </c>
      <c r="D47" s="45">
        <v>2144</v>
      </c>
      <c r="E47" s="17">
        <v>0.48767123287671232</v>
      </c>
      <c r="F47" s="18">
        <f t="shared" si="3"/>
        <v>8.9465443972265709E-4</v>
      </c>
      <c r="G47" s="18">
        <f t="shared" si="0"/>
        <v>8.9424455628626357E-4</v>
      </c>
      <c r="H47" s="13">
        <f t="shared" si="6"/>
        <v>98841.520366162949</v>
      </c>
      <c r="I47" s="13">
        <f t="shared" si="4"/>
        <v>88.388491522499066</v>
      </c>
      <c r="J47" s="13">
        <f t="shared" si="1"/>
        <v>98796.23639927333</v>
      </c>
      <c r="K47" s="13">
        <f t="shared" si="2"/>
        <v>4608250.3441445567</v>
      </c>
      <c r="L47" s="20">
        <f t="shared" si="5"/>
        <v>46.622616963732263</v>
      </c>
    </row>
    <row r="48" spans="1:12" x14ac:dyDescent="0.2">
      <c r="A48" s="16">
        <v>39</v>
      </c>
      <c r="B48" s="46">
        <v>3</v>
      </c>
      <c r="C48" s="45">
        <v>2363</v>
      </c>
      <c r="D48" s="45">
        <v>2403</v>
      </c>
      <c r="E48" s="17">
        <v>0.86210045662100454</v>
      </c>
      <c r="F48" s="18">
        <f t="shared" si="3"/>
        <v>1.258917331095258E-3</v>
      </c>
      <c r="G48" s="18">
        <f t="shared" si="0"/>
        <v>1.2586988157885662E-3</v>
      </c>
      <c r="H48" s="13">
        <f t="shared" si="6"/>
        <v>98753.131874640443</v>
      </c>
      <c r="I48" s="13">
        <f t="shared" si="4"/>
        <v>124.30045014602203</v>
      </c>
      <c r="J48" s="13">
        <f t="shared" si="1"/>
        <v>98735.9908993235</v>
      </c>
      <c r="K48" s="13">
        <f t="shared" si="2"/>
        <v>4509454.1077452833</v>
      </c>
      <c r="L48" s="20">
        <f t="shared" si="5"/>
        <v>45.663909813712955</v>
      </c>
    </row>
    <row r="49" spans="1:12" x14ac:dyDescent="0.2">
      <c r="A49" s="16">
        <v>40</v>
      </c>
      <c r="B49" s="46">
        <v>1</v>
      </c>
      <c r="C49" s="45">
        <v>2667</v>
      </c>
      <c r="D49" s="45">
        <v>2445</v>
      </c>
      <c r="E49" s="17">
        <v>0.92328767123287669</v>
      </c>
      <c r="F49" s="18">
        <f t="shared" si="3"/>
        <v>3.9123630672926448E-4</v>
      </c>
      <c r="G49" s="18">
        <f t="shared" si="0"/>
        <v>3.9122456504403155E-4</v>
      </c>
      <c r="H49" s="13">
        <f t="shared" si="6"/>
        <v>98628.831424494419</v>
      </c>
      <c r="I49" s="13">
        <f t="shared" si="4"/>
        <v>38.586021674848936</v>
      </c>
      <c r="J49" s="13">
        <f t="shared" si="1"/>
        <v>98625.871400913878</v>
      </c>
      <c r="K49" s="13">
        <f t="shared" si="2"/>
        <v>4410718.1168459598</v>
      </c>
      <c r="L49" s="20">
        <f t="shared" si="5"/>
        <v>44.720372868075572</v>
      </c>
    </row>
    <row r="50" spans="1:12" x14ac:dyDescent="0.2">
      <c r="A50" s="16">
        <v>41</v>
      </c>
      <c r="B50" s="46">
        <v>4</v>
      </c>
      <c r="C50" s="45">
        <v>2786</v>
      </c>
      <c r="D50" s="45">
        <v>2740</v>
      </c>
      <c r="E50" s="17">
        <v>0.62260273972602742</v>
      </c>
      <c r="F50" s="18">
        <f t="shared" si="3"/>
        <v>1.4477017734346724E-3</v>
      </c>
      <c r="G50" s="18">
        <f t="shared" si="0"/>
        <v>1.4469112409146859E-3</v>
      </c>
      <c r="H50" s="13">
        <f t="shared" si="6"/>
        <v>98590.245402819564</v>
      </c>
      <c r="I50" s="13">
        <f t="shared" si="4"/>
        <v>142.65133431787706</v>
      </c>
      <c r="J50" s="13">
        <f t="shared" si="1"/>
        <v>98536.409180073562</v>
      </c>
      <c r="K50" s="13">
        <f t="shared" si="2"/>
        <v>4312092.2454450456</v>
      </c>
      <c r="L50" s="20">
        <f t="shared" si="5"/>
        <v>43.737514069741074</v>
      </c>
    </row>
    <row r="51" spans="1:12" x14ac:dyDescent="0.2">
      <c r="A51" s="16">
        <v>42</v>
      </c>
      <c r="B51" s="46">
        <v>3</v>
      </c>
      <c r="C51" s="45">
        <v>3096</v>
      </c>
      <c r="D51" s="45">
        <v>2836</v>
      </c>
      <c r="E51" s="17">
        <v>0.34063926940639272</v>
      </c>
      <c r="F51" s="18">
        <f t="shared" si="3"/>
        <v>1.0114632501685772E-3</v>
      </c>
      <c r="G51" s="18">
        <f t="shared" si="0"/>
        <v>1.0107891355399001E-3</v>
      </c>
      <c r="H51" s="13">
        <f t="shared" si="6"/>
        <v>98447.594068501683</v>
      </c>
      <c r="I51" s="13">
        <f t="shared" si="4"/>
        <v>99.509758504483813</v>
      </c>
      <c r="J51" s="13">
        <f t="shared" si="1"/>
        <v>98381.981241432964</v>
      </c>
      <c r="K51" s="13">
        <f t="shared" si="2"/>
        <v>4213555.8362649716</v>
      </c>
      <c r="L51" s="20">
        <f t="shared" si="5"/>
        <v>42.799987913702601</v>
      </c>
    </row>
    <row r="52" spans="1:12" x14ac:dyDescent="0.2">
      <c r="A52" s="16">
        <v>43</v>
      </c>
      <c r="B52" s="46">
        <v>0</v>
      </c>
      <c r="C52" s="45">
        <v>3308</v>
      </c>
      <c r="D52" s="45">
        <v>3167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98348.084309997197</v>
      </c>
      <c r="I52" s="13">
        <f t="shared" si="4"/>
        <v>0</v>
      </c>
      <c r="J52" s="13">
        <f t="shared" si="1"/>
        <v>98348.084309997197</v>
      </c>
      <c r="K52" s="13">
        <f t="shared" si="2"/>
        <v>4115173.8550235387</v>
      </c>
      <c r="L52" s="20">
        <f t="shared" si="5"/>
        <v>41.842948786397727</v>
      </c>
    </row>
    <row r="53" spans="1:12" x14ac:dyDescent="0.2">
      <c r="A53" s="16">
        <v>44</v>
      </c>
      <c r="B53" s="46">
        <v>4</v>
      </c>
      <c r="C53" s="45">
        <v>3493</v>
      </c>
      <c r="D53" s="45">
        <v>3351</v>
      </c>
      <c r="E53" s="17">
        <v>0.64178082191780816</v>
      </c>
      <c r="F53" s="18">
        <f t="shared" si="3"/>
        <v>1.1689070718877848E-3</v>
      </c>
      <c r="G53" s="18">
        <f t="shared" si="0"/>
        <v>1.1684178262146544E-3</v>
      </c>
      <c r="H53" s="13">
        <f t="shared" si="6"/>
        <v>98348.084309997197</v>
      </c>
      <c r="I53" s="13">
        <f t="shared" si="4"/>
        <v>114.91165488186248</v>
      </c>
      <c r="J53" s="13">
        <f t="shared" si="1"/>
        <v>98306.920751433354</v>
      </c>
      <c r="K53" s="13">
        <f t="shared" si="2"/>
        <v>4016825.7707135417</v>
      </c>
      <c r="L53" s="20">
        <f t="shared" si="5"/>
        <v>40.842948786397727</v>
      </c>
    </row>
    <row r="54" spans="1:12" x14ac:dyDescent="0.2">
      <c r="A54" s="16">
        <v>45</v>
      </c>
      <c r="B54" s="46">
        <v>1</v>
      </c>
      <c r="C54" s="45">
        <v>3616</v>
      </c>
      <c r="D54" s="45">
        <v>3535</v>
      </c>
      <c r="E54" s="17">
        <v>0.97534246575342465</v>
      </c>
      <c r="F54" s="18">
        <f t="shared" si="3"/>
        <v>2.7968116347364006E-4</v>
      </c>
      <c r="G54" s="18">
        <f t="shared" si="0"/>
        <v>2.7967923473631417E-4</v>
      </c>
      <c r="H54" s="13">
        <f t="shared" si="6"/>
        <v>98233.172655115341</v>
      </c>
      <c r="I54" s="13">
        <f t="shared" si="4"/>
        <v>27.473778553902882</v>
      </c>
      <c r="J54" s="13">
        <f t="shared" si="1"/>
        <v>98232.495219479766</v>
      </c>
      <c r="K54" s="13">
        <f t="shared" si="2"/>
        <v>3918518.8499621083</v>
      </c>
      <c r="L54" s="20">
        <f t="shared" si="5"/>
        <v>39.889975494526162</v>
      </c>
    </row>
    <row r="55" spans="1:12" x14ac:dyDescent="0.2">
      <c r="A55" s="16">
        <v>46</v>
      </c>
      <c r="B55" s="46">
        <v>6</v>
      </c>
      <c r="C55" s="45">
        <v>3596</v>
      </c>
      <c r="D55" s="45">
        <v>3647</v>
      </c>
      <c r="E55" s="17">
        <v>0.73333333333333328</v>
      </c>
      <c r="F55" s="18">
        <f t="shared" si="3"/>
        <v>1.6567720557779926E-3</v>
      </c>
      <c r="G55" s="18">
        <f t="shared" si="0"/>
        <v>1.6560404073859404E-3</v>
      </c>
      <c r="H55" s="13">
        <f t="shared" si="6"/>
        <v>98205.698876561437</v>
      </c>
      <c r="I55" s="13">
        <f t="shared" si="4"/>
        <v>162.63260557516179</v>
      </c>
      <c r="J55" s="13">
        <f t="shared" si="1"/>
        <v>98162.330181741403</v>
      </c>
      <c r="K55" s="13">
        <f t="shared" si="2"/>
        <v>3820286.3547426285</v>
      </c>
      <c r="L55" s="20">
        <f t="shared" si="5"/>
        <v>38.900862154084308</v>
      </c>
    </row>
    <row r="56" spans="1:12" x14ac:dyDescent="0.2">
      <c r="A56" s="16">
        <v>47</v>
      </c>
      <c r="B56" s="46">
        <v>3</v>
      </c>
      <c r="C56" s="45">
        <v>3804</v>
      </c>
      <c r="D56" s="45">
        <v>3641</v>
      </c>
      <c r="E56" s="17">
        <v>0.48584474885844753</v>
      </c>
      <c r="F56" s="18">
        <f t="shared" si="3"/>
        <v>8.0591000671591674E-4</v>
      </c>
      <c r="G56" s="18">
        <f t="shared" si="0"/>
        <v>8.0557620585378022E-4</v>
      </c>
      <c r="H56" s="13">
        <f t="shared" si="6"/>
        <v>98043.066270986281</v>
      </c>
      <c r="I56" s="13">
        <f t="shared" si="4"/>
        <v>78.981161336851855</v>
      </c>
      <c r="J56" s="13">
        <f t="shared" si="1"/>
        <v>98002.457692143682</v>
      </c>
      <c r="K56" s="13">
        <f t="shared" si="2"/>
        <v>3722124.0245608869</v>
      </c>
      <c r="L56" s="20">
        <f t="shared" si="5"/>
        <v>37.96417397098859</v>
      </c>
    </row>
    <row r="57" spans="1:12" x14ac:dyDescent="0.2">
      <c r="A57" s="16">
        <v>48</v>
      </c>
      <c r="B57" s="46">
        <v>2</v>
      </c>
      <c r="C57" s="45">
        <v>3674</v>
      </c>
      <c r="D57" s="45">
        <v>3811</v>
      </c>
      <c r="E57" s="17">
        <v>0.71232876712328763</v>
      </c>
      <c r="F57" s="18">
        <f t="shared" si="3"/>
        <v>5.3440213760855043E-4</v>
      </c>
      <c r="G57" s="18">
        <f t="shared" si="0"/>
        <v>5.3431999546193977E-4</v>
      </c>
      <c r="H57" s="13">
        <f t="shared" si="6"/>
        <v>97964.08510964943</v>
      </c>
      <c r="I57" s="13">
        <f t="shared" si="4"/>
        <v>52.344169511220962</v>
      </c>
      <c r="J57" s="13">
        <f t="shared" si="1"/>
        <v>97949.02719787223</v>
      </c>
      <c r="K57" s="13">
        <f t="shared" si="2"/>
        <v>3624121.5668687434</v>
      </c>
      <c r="L57" s="20">
        <f t="shared" si="5"/>
        <v>36.994389962528913</v>
      </c>
    </row>
    <row r="58" spans="1:12" x14ac:dyDescent="0.2">
      <c r="A58" s="16">
        <v>49</v>
      </c>
      <c r="B58" s="46">
        <v>1</v>
      </c>
      <c r="C58" s="45">
        <v>3654</v>
      </c>
      <c r="D58" s="45">
        <v>3700</v>
      </c>
      <c r="E58" s="17">
        <v>0.74520547945205484</v>
      </c>
      <c r="F58" s="18">
        <f t="shared" si="3"/>
        <v>2.7196083763937991E-4</v>
      </c>
      <c r="G58" s="18">
        <f t="shared" si="0"/>
        <v>2.7194199365518352E-4</v>
      </c>
      <c r="H58" s="13">
        <f t="shared" si="6"/>
        <v>97911.740940138203</v>
      </c>
      <c r="I58" s="13">
        <f t="shared" si="4"/>
        <v>26.626314033511036</v>
      </c>
      <c r="J58" s="13">
        <f t="shared" si="1"/>
        <v>97904.956701220086</v>
      </c>
      <c r="K58" s="13">
        <f t="shared" si="2"/>
        <v>3526172.5396708711</v>
      </c>
      <c r="L58" s="20">
        <f t="shared" si="5"/>
        <v>36.013786557290622</v>
      </c>
    </row>
    <row r="59" spans="1:12" x14ac:dyDescent="0.2">
      <c r="A59" s="16">
        <v>50</v>
      </c>
      <c r="B59" s="46">
        <v>2</v>
      </c>
      <c r="C59" s="45">
        <v>3484</v>
      </c>
      <c r="D59" s="45">
        <v>3704</v>
      </c>
      <c r="E59" s="17">
        <v>0.5657534246575342</v>
      </c>
      <c r="F59" s="18">
        <f t="shared" si="3"/>
        <v>5.5648302726766835E-4</v>
      </c>
      <c r="G59" s="18">
        <f t="shared" si="0"/>
        <v>5.5634858515982068E-4</v>
      </c>
      <c r="H59" s="13">
        <f t="shared" si="6"/>
        <v>97885.114626104696</v>
      </c>
      <c r="I59" s="13">
        <f t="shared" si="4"/>
        <v>54.458245030440217</v>
      </c>
      <c r="J59" s="13">
        <f t="shared" si="1"/>
        <v>97861.466319701067</v>
      </c>
      <c r="K59" s="13">
        <f t="shared" si="2"/>
        <v>3428267.5829696511</v>
      </c>
      <c r="L59" s="20">
        <f t="shared" si="5"/>
        <v>35.023380174449699</v>
      </c>
    </row>
    <row r="60" spans="1:12" x14ac:dyDescent="0.2">
      <c r="A60" s="16">
        <v>51</v>
      </c>
      <c r="B60" s="46">
        <v>9</v>
      </c>
      <c r="C60" s="45">
        <v>3575</v>
      </c>
      <c r="D60" s="45">
        <v>3487</v>
      </c>
      <c r="E60" s="17">
        <v>0.55707762557077622</v>
      </c>
      <c r="F60" s="18">
        <f t="shared" si="3"/>
        <v>2.5488530161427358E-3</v>
      </c>
      <c r="G60" s="18">
        <f t="shared" si="0"/>
        <v>2.5459787486340067E-3</v>
      </c>
      <c r="H60" s="13">
        <f t="shared" si="6"/>
        <v>97830.656381074252</v>
      </c>
      <c r="I60" s="13">
        <f t="shared" si="4"/>
        <v>249.07477211113093</v>
      </c>
      <c r="J60" s="13">
        <f t="shared" si="1"/>
        <v>97720.335591600378</v>
      </c>
      <c r="K60" s="13">
        <f t="shared" si="2"/>
        <v>3330406.1166499499</v>
      </c>
      <c r="L60" s="20">
        <f t="shared" si="5"/>
        <v>34.042561297730707</v>
      </c>
    </row>
    <row r="61" spans="1:12" x14ac:dyDescent="0.2">
      <c r="A61" s="16">
        <v>52</v>
      </c>
      <c r="B61" s="46">
        <v>4</v>
      </c>
      <c r="C61" s="45">
        <v>3361</v>
      </c>
      <c r="D61" s="45">
        <v>3622</v>
      </c>
      <c r="E61" s="17">
        <v>0.47465753424657542</v>
      </c>
      <c r="F61" s="18">
        <f t="shared" si="3"/>
        <v>1.1456394099957038E-3</v>
      </c>
      <c r="G61" s="18">
        <f t="shared" si="0"/>
        <v>1.1449503181746356E-3</v>
      </c>
      <c r="H61" s="13">
        <f t="shared" si="6"/>
        <v>97581.581608963126</v>
      </c>
      <c r="I61" s="13">
        <f t="shared" si="4"/>
        <v>111.72606291116649</v>
      </c>
      <c r="J61" s="13">
        <f t="shared" si="1"/>
        <v>97522.887163584455</v>
      </c>
      <c r="K61" s="13">
        <f t="shared" si="2"/>
        <v>3232685.7810583496</v>
      </c>
      <c r="L61" s="20">
        <f t="shared" si="5"/>
        <v>33.128032234736999</v>
      </c>
    </row>
    <row r="62" spans="1:12" x14ac:dyDescent="0.2">
      <c r="A62" s="16">
        <v>53</v>
      </c>
      <c r="B62" s="46">
        <v>6</v>
      </c>
      <c r="C62" s="45">
        <v>3303</v>
      </c>
      <c r="D62" s="45">
        <v>3361</v>
      </c>
      <c r="E62" s="17">
        <v>0.57945205479452055</v>
      </c>
      <c r="F62" s="18">
        <f t="shared" si="3"/>
        <v>1.8007202881152461E-3</v>
      </c>
      <c r="G62" s="18">
        <f t="shared" si="0"/>
        <v>1.7993576539662691E-3</v>
      </c>
      <c r="H62" s="13">
        <f t="shared" si="6"/>
        <v>97469.855546051956</v>
      </c>
      <c r="I62" s="13">
        <f t="shared" si="4"/>
        <v>175.3831306077752</v>
      </c>
      <c r="J62" s="13">
        <f t="shared" si="1"/>
        <v>97396.098530851144</v>
      </c>
      <c r="K62" s="13">
        <f t="shared" si="2"/>
        <v>3135162.8938947651</v>
      </c>
      <c r="L62" s="20">
        <f t="shared" si="5"/>
        <v>32.16546158123198</v>
      </c>
    </row>
    <row r="63" spans="1:12" x14ac:dyDescent="0.2">
      <c r="A63" s="16">
        <v>54</v>
      </c>
      <c r="B63" s="46">
        <v>14</v>
      </c>
      <c r="C63" s="45">
        <v>3151</v>
      </c>
      <c r="D63" s="45">
        <v>3306</v>
      </c>
      <c r="E63" s="17">
        <v>0.49941291585127195</v>
      </c>
      <c r="F63" s="18">
        <f t="shared" si="3"/>
        <v>4.3363791234319344E-3</v>
      </c>
      <c r="G63" s="18">
        <f t="shared" si="0"/>
        <v>4.3269863810008885E-3</v>
      </c>
      <c r="H63" s="13">
        <f t="shared" si="6"/>
        <v>97294.472415444179</v>
      </c>
      <c r="I63" s="13">
        <f t="shared" si="4"/>
        <v>420.99185708829356</v>
      </c>
      <c r="J63" s="13">
        <f t="shared" si="1"/>
        <v>97083.729329253998</v>
      </c>
      <c r="K63" s="13">
        <f t="shared" si="2"/>
        <v>3037766.7953639138</v>
      </c>
      <c r="L63" s="20">
        <f t="shared" si="5"/>
        <v>31.22239855921876</v>
      </c>
    </row>
    <row r="64" spans="1:12" x14ac:dyDescent="0.2">
      <c r="A64" s="16">
        <v>55</v>
      </c>
      <c r="B64" s="46">
        <v>8</v>
      </c>
      <c r="C64" s="45">
        <v>3081</v>
      </c>
      <c r="D64" s="45">
        <v>3152</v>
      </c>
      <c r="E64" s="17">
        <v>0.47500000000000003</v>
      </c>
      <c r="F64" s="18">
        <f t="shared" si="3"/>
        <v>2.5669821915610459E-3</v>
      </c>
      <c r="G64" s="18">
        <f t="shared" si="0"/>
        <v>2.5635274137212802E-3</v>
      </c>
      <c r="H64" s="13">
        <f t="shared" si="6"/>
        <v>96873.480558355892</v>
      </c>
      <c r="I64" s="13">
        <f t="shared" si="4"/>
        <v>248.3378230739408</v>
      </c>
      <c r="J64" s="13">
        <f t="shared" si="1"/>
        <v>96743.103201242062</v>
      </c>
      <c r="K64" s="13">
        <f t="shared" si="2"/>
        <v>2940683.0660346597</v>
      </c>
      <c r="L64" s="20">
        <f t="shared" si="5"/>
        <v>30.355914220127698</v>
      </c>
    </row>
    <row r="65" spans="1:12" x14ac:dyDescent="0.2">
      <c r="A65" s="16">
        <v>56</v>
      </c>
      <c r="B65" s="46">
        <v>8</v>
      </c>
      <c r="C65" s="45">
        <v>3089</v>
      </c>
      <c r="D65" s="45">
        <v>3058</v>
      </c>
      <c r="E65" s="17">
        <v>0.50239726027397258</v>
      </c>
      <c r="F65" s="18">
        <f t="shared" si="3"/>
        <v>2.6028957214901576E-3</v>
      </c>
      <c r="G65" s="18">
        <f t="shared" si="0"/>
        <v>2.5995287908941712E-3</v>
      </c>
      <c r="H65" s="13">
        <f t="shared" si="6"/>
        <v>96625.142735281945</v>
      </c>
      <c r="I65" s="13">
        <f t="shared" si="4"/>
        <v>251.17984046462419</v>
      </c>
      <c r="J65" s="13">
        <f t="shared" si="1"/>
        <v>96500.154958502797</v>
      </c>
      <c r="K65" s="13">
        <f t="shared" si="2"/>
        <v>2843939.9628334176</v>
      </c>
      <c r="L65" s="20">
        <f t="shared" si="5"/>
        <v>29.432711635156782</v>
      </c>
    </row>
    <row r="66" spans="1:12" x14ac:dyDescent="0.2">
      <c r="A66" s="16">
        <v>57</v>
      </c>
      <c r="B66" s="46">
        <v>12</v>
      </c>
      <c r="C66" s="45">
        <v>2829</v>
      </c>
      <c r="D66" s="45">
        <v>3089</v>
      </c>
      <c r="E66" s="17">
        <v>0.40296803652968038</v>
      </c>
      <c r="F66" s="18">
        <f t="shared" si="3"/>
        <v>4.0554241297735723E-3</v>
      </c>
      <c r="G66" s="18">
        <f t="shared" si="0"/>
        <v>4.0456287812312385E-3</v>
      </c>
      <c r="H66" s="13">
        <f t="shared" si="6"/>
        <v>96373.962894817319</v>
      </c>
      <c r="I66" s="13">
        <f t="shared" si="4"/>
        <v>389.89327804858436</v>
      </c>
      <c r="J66" s="13">
        <f t="shared" si="1"/>
        <v>96141.184145480103</v>
      </c>
      <c r="K66" s="13">
        <f t="shared" si="2"/>
        <v>2747439.8078749147</v>
      </c>
      <c r="L66" s="20">
        <f t="shared" si="5"/>
        <v>28.508112827875248</v>
      </c>
    </row>
    <row r="67" spans="1:12" x14ac:dyDescent="0.2">
      <c r="A67" s="16">
        <v>58</v>
      </c>
      <c r="B67" s="46">
        <v>4</v>
      </c>
      <c r="C67" s="45">
        <v>2659</v>
      </c>
      <c r="D67" s="45">
        <v>2814</v>
      </c>
      <c r="E67" s="17">
        <v>0.52328767123287667</v>
      </c>
      <c r="F67" s="18">
        <f t="shared" si="3"/>
        <v>1.4617211766855473E-3</v>
      </c>
      <c r="G67" s="18">
        <f t="shared" si="0"/>
        <v>1.4607033286527463E-3</v>
      </c>
      <c r="H67" s="13">
        <f t="shared" si="6"/>
        <v>95984.069616768742</v>
      </c>
      <c r="I67" s="13">
        <f t="shared" si="4"/>
        <v>140.20424998685104</v>
      </c>
      <c r="J67" s="13">
        <f t="shared" si="1"/>
        <v>95917.23252225446</v>
      </c>
      <c r="K67" s="13">
        <f t="shared" si="2"/>
        <v>2651298.6237294348</v>
      </c>
      <c r="L67" s="20">
        <f t="shared" si="5"/>
        <v>27.622277679151917</v>
      </c>
    </row>
    <row r="68" spans="1:12" x14ac:dyDescent="0.2">
      <c r="A68" s="16">
        <v>59</v>
      </c>
      <c r="B68" s="46">
        <v>11</v>
      </c>
      <c r="C68" s="45">
        <v>2550</v>
      </c>
      <c r="D68" s="45">
        <v>2693</v>
      </c>
      <c r="E68" s="17">
        <v>0.41444582814445829</v>
      </c>
      <c r="F68" s="18">
        <f t="shared" si="3"/>
        <v>4.1960709517451841E-3</v>
      </c>
      <c r="G68" s="18">
        <f t="shared" si="0"/>
        <v>4.1857863622597408E-3</v>
      </c>
      <c r="H68" s="13">
        <f t="shared" si="6"/>
        <v>95843.865366781887</v>
      </c>
      <c r="I68" s="13">
        <f t="shared" si="4"/>
        <v>401.18194455853433</v>
      </c>
      <c r="J68" s="13">
        <f t="shared" si="1"/>
        <v>95608.951605472525</v>
      </c>
      <c r="K68" s="13">
        <f t="shared" si="2"/>
        <v>2555381.3912071805</v>
      </c>
      <c r="L68" s="20">
        <f t="shared" si="5"/>
        <v>26.661919168515077</v>
      </c>
    </row>
    <row r="69" spans="1:12" x14ac:dyDescent="0.2">
      <c r="A69" s="16">
        <v>60</v>
      </c>
      <c r="B69" s="46">
        <v>13</v>
      </c>
      <c r="C69" s="45">
        <v>2505</v>
      </c>
      <c r="D69" s="45">
        <v>2515</v>
      </c>
      <c r="E69" s="17">
        <v>0.48830347734457319</v>
      </c>
      <c r="F69" s="18">
        <f t="shared" si="3"/>
        <v>5.1792828685258965E-3</v>
      </c>
      <c r="G69" s="18">
        <f t="shared" si="0"/>
        <v>5.1655929055561961E-3</v>
      </c>
      <c r="H69" s="13">
        <f t="shared" si="6"/>
        <v>95442.683422223359</v>
      </c>
      <c r="I69" s="13">
        <f t="shared" si="4"/>
        <v>493.01804837308293</v>
      </c>
      <c r="J69" s="13">
        <f t="shared" si="1"/>
        <v>95190.40780126449</v>
      </c>
      <c r="K69" s="13">
        <f t="shared" si="2"/>
        <v>2459772.4396017077</v>
      </c>
      <c r="L69" s="20">
        <f t="shared" si="5"/>
        <v>25.772247294431811</v>
      </c>
    </row>
    <row r="70" spans="1:12" x14ac:dyDescent="0.2">
      <c r="A70" s="16">
        <v>61</v>
      </c>
      <c r="B70" s="46">
        <v>4</v>
      </c>
      <c r="C70" s="45">
        <v>2238</v>
      </c>
      <c r="D70" s="45">
        <v>2514</v>
      </c>
      <c r="E70" s="17">
        <v>0.397945205479452</v>
      </c>
      <c r="F70" s="18">
        <f t="shared" si="3"/>
        <v>1.6835016835016834E-3</v>
      </c>
      <c r="G70" s="18">
        <f t="shared" si="0"/>
        <v>1.6817970808149574E-3</v>
      </c>
      <c r="H70" s="13">
        <f t="shared" si="6"/>
        <v>94949.665373850279</v>
      </c>
      <c r="I70" s="13">
        <f t="shared" si="4"/>
        <v>159.68607005009844</v>
      </c>
      <c r="J70" s="13">
        <f t="shared" si="1"/>
        <v>94853.525609758479</v>
      </c>
      <c r="K70" s="13">
        <f t="shared" si="2"/>
        <v>2364582.0318004433</v>
      </c>
      <c r="L70" s="20">
        <f t="shared" si="5"/>
        <v>24.90353201867801</v>
      </c>
    </row>
    <row r="71" spans="1:12" x14ac:dyDescent="0.2">
      <c r="A71" s="16">
        <v>62</v>
      </c>
      <c r="B71" s="46">
        <v>15</v>
      </c>
      <c r="C71" s="45">
        <v>2195</v>
      </c>
      <c r="D71" s="45">
        <v>2237</v>
      </c>
      <c r="E71" s="17">
        <v>0.45223744292237433</v>
      </c>
      <c r="F71" s="18">
        <f t="shared" si="3"/>
        <v>6.7689530685920577E-3</v>
      </c>
      <c r="G71" s="18">
        <f t="shared" si="0"/>
        <v>6.7439479995417811E-3</v>
      </c>
      <c r="H71" s="13">
        <f t="shared" si="6"/>
        <v>94789.979303800181</v>
      </c>
      <c r="I71" s="13">
        <f t="shared" si="4"/>
        <v>639.25869130247008</v>
      </c>
      <c r="J71" s="13">
        <f t="shared" si="1"/>
        <v>94439.817328418241</v>
      </c>
      <c r="K71" s="13">
        <f t="shared" si="2"/>
        <v>2269728.5061906846</v>
      </c>
      <c r="L71" s="20">
        <f t="shared" si="5"/>
        <v>23.944814872427028</v>
      </c>
    </row>
    <row r="72" spans="1:12" x14ac:dyDescent="0.2">
      <c r="A72" s="16">
        <v>63</v>
      </c>
      <c r="B72" s="46">
        <v>15</v>
      </c>
      <c r="C72" s="45">
        <v>2018</v>
      </c>
      <c r="D72" s="45">
        <v>2195</v>
      </c>
      <c r="E72" s="17">
        <v>0.40968036529680363</v>
      </c>
      <c r="F72" s="18">
        <f t="shared" si="3"/>
        <v>7.120816520294327E-3</v>
      </c>
      <c r="G72" s="18">
        <f t="shared" si="0"/>
        <v>7.0910090538262626E-3</v>
      </c>
      <c r="H72" s="13">
        <f t="shared" si="6"/>
        <v>94150.720612497709</v>
      </c>
      <c r="I72" s="13">
        <f t="shared" si="4"/>
        <v>667.62361228748819</v>
      </c>
      <c r="J72" s="13">
        <f t="shared" si="1"/>
        <v>93756.609285572937</v>
      </c>
      <c r="K72" s="13">
        <f t="shared" si="2"/>
        <v>2175288.6888622665</v>
      </c>
      <c r="L72" s="20">
        <f t="shared" si="5"/>
        <v>23.104323309592548</v>
      </c>
    </row>
    <row r="73" spans="1:12" x14ac:dyDescent="0.2">
      <c r="A73" s="16">
        <v>64</v>
      </c>
      <c r="B73" s="46">
        <v>14</v>
      </c>
      <c r="C73" s="45">
        <v>1825</v>
      </c>
      <c r="D73" s="45">
        <v>2016</v>
      </c>
      <c r="E73" s="17">
        <v>0.48708414872798422</v>
      </c>
      <c r="F73" s="18">
        <f t="shared" si="3"/>
        <v>7.2897682895079405E-3</v>
      </c>
      <c r="G73" s="18">
        <f t="shared" ref="G73:G108" si="7">F73/((1+(1-E73)*F73))</f>
        <v>7.2626131052503295E-3</v>
      </c>
      <c r="H73" s="13">
        <f t="shared" si="6"/>
        <v>93483.097000210226</v>
      </c>
      <c r="I73" s="13">
        <f t="shared" si="4"/>
        <v>678.93156539311451</v>
      </c>
      <c r="J73" s="13">
        <f t="shared" ref="J73:J108" si="8">H74+I73*E73</f>
        <v>93134.862238391172</v>
      </c>
      <c r="K73" s="13">
        <f t="shared" ref="K73:K97" si="9">K74+J73</f>
        <v>2081532.0795766937</v>
      </c>
      <c r="L73" s="20">
        <f t="shared" si="5"/>
        <v>22.266400519144256</v>
      </c>
    </row>
    <row r="74" spans="1:12" x14ac:dyDescent="0.2">
      <c r="A74" s="16">
        <v>65</v>
      </c>
      <c r="B74" s="46">
        <v>9</v>
      </c>
      <c r="C74" s="45">
        <v>1710</v>
      </c>
      <c r="D74" s="45">
        <v>1805</v>
      </c>
      <c r="E74" s="17">
        <v>0.70410958904109588</v>
      </c>
      <c r="F74" s="18">
        <f t="shared" ref="F74:F108" si="10">B74/((C74+D74)/2)</f>
        <v>5.1209103840682791E-3</v>
      </c>
      <c r="G74" s="18">
        <f t="shared" si="7"/>
        <v>5.113162775241085E-3</v>
      </c>
      <c r="H74" s="13">
        <f t="shared" si="6"/>
        <v>92804.165434817114</v>
      </c>
      <c r="I74" s="13">
        <f t="shared" ref="I74:I108" si="11">H74*G74</f>
        <v>474.52280408862225</v>
      </c>
      <c r="J74" s="13">
        <f t="shared" si="8"/>
        <v>92663.758687305948</v>
      </c>
      <c r="K74" s="13">
        <f t="shared" si="9"/>
        <v>1988397.2173383026</v>
      </c>
      <c r="L74" s="20">
        <f t="shared" ref="L74:L108" si="12">K74/H74</f>
        <v>21.425732433690097</v>
      </c>
    </row>
    <row r="75" spans="1:12" x14ac:dyDescent="0.2">
      <c r="A75" s="16">
        <v>66</v>
      </c>
      <c r="B75" s="46">
        <v>8</v>
      </c>
      <c r="C75" s="45">
        <v>1520</v>
      </c>
      <c r="D75" s="45">
        <v>1707</v>
      </c>
      <c r="E75" s="17">
        <v>0.31575342465753425</v>
      </c>
      <c r="F75" s="18">
        <f t="shared" si="10"/>
        <v>4.9581654787728543E-3</v>
      </c>
      <c r="G75" s="18">
        <f t="shared" si="7"/>
        <v>4.941401242627032E-3</v>
      </c>
      <c r="H75" s="13">
        <f t="shared" ref="H75:H108" si="13">H74-I74</f>
        <v>92329.642630728486</v>
      </c>
      <c r="I75" s="13">
        <f t="shared" si="11"/>
        <v>456.23781082679153</v>
      </c>
      <c r="J75" s="13">
        <f t="shared" si="8"/>
        <v>92017.463471128518</v>
      </c>
      <c r="K75" s="13">
        <f t="shared" si="9"/>
        <v>1895733.4586509967</v>
      </c>
      <c r="L75" s="20">
        <f t="shared" si="12"/>
        <v>20.532230003672431</v>
      </c>
    </row>
    <row r="76" spans="1:12" x14ac:dyDescent="0.2">
      <c r="A76" s="16">
        <v>67</v>
      </c>
      <c r="B76" s="46">
        <v>19</v>
      </c>
      <c r="C76" s="45">
        <v>1576</v>
      </c>
      <c r="D76" s="45">
        <v>1507</v>
      </c>
      <c r="E76" s="17">
        <v>0.61398702235039648</v>
      </c>
      <c r="F76" s="18">
        <f t="shared" si="10"/>
        <v>1.2325656827765165E-2</v>
      </c>
      <c r="G76" s="18">
        <f t="shared" si="7"/>
        <v>1.2267290733021479E-2</v>
      </c>
      <c r="H76" s="13">
        <f t="shared" si="13"/>
        <v>91873.404819901698</v>
      </c>
      <c r="I76" s="13">
        <f t="shared" si="11"/>
        <v>1127.0377675583109</v>
      </c>
      <c r="J76" s="13">
        <f t="shared" si="8"/>
        <v>91438.353615322951</v>
      </c>
      <c r="K76" s="13">
        <f t="shared" si="9"/>
        <v>1803715.9951798681</v>
      </c>
      <c r="L76" s="20">
        <f t="shared" si="12"/>
        <v>19.632623812251982</v>
      </c>
    </row>
    <row r="77" spans="1:12" x14ac:dyDescent="0.2">
      <c r="A77" s="16">
        <v>68</v>
      </c>
      <c r="B77" s="46">
        <v>20</v>
      </c>
      <c r="C77" s="45">
        <v>1418</v>
      </c>
      <c r="D77" s="45">
        <v>1551</v>
      </c>
      <c r="E77" s="17">
        <v>0.5552054794520549</v>
      </c>
      <c r="F77" s="18">
        <f t="shared" si="10"/>
        <v>1.3472549680026945E-2</v>
      </c>
      <c r="G77" s="18">
        <f t="shared" si="7"/>
        <v>1.3392296127516674E-2</v>
      </c>
      <c r="H77" s="13">
        <f t="shared" si="13"/>
        <v>90746.367052343383</v>
      </c>
      <c r="I77" s="13">
        <f t="shared" si="11"/>
        <v>1215.302220061305</v>
      </c>
      <c r="J77" s="13">
        <f t="shared" si="8"/>
        <v>90205.807284050359</v>
      </c>
      <c r="K77" s="13">
        <f t="shared" si="9"/>
        <v>1712277.6415645452</v>
      </c>
      <c r="L77" s="20">
        <f t="shared" si="12"/>
        <v>18.868828551305938</v>
      </c>
    </row>
    <row r="78" spans="1:12" x14ac:dyDescent="0.2">
      <c r="A78" s="16">
        <v>69</v>
      </c>
      <c r="B78" s="46">
        <v>19</v>
      </c>
      <c r="C78" s="45">
        <v>1406</v>
      </c>
      <c r="D78" s="45">
        <v>1395</v>
      </c>
      <c r="E78" s="17">
        <v>0.43258832011535681</v>
      </c>
      <c r="F78" s="18">
        <f t="shared" si="10"/>
        <v>1.3566583363084613E-2</v>
      </c>
      <c r="G78" s="18">
        <f t="shared" si="7"/>
        <v>1.3462947774051553E-2</v>
      </c>
      <c r="H78" s="13">
        <f t="shared" si="13"/>
        <v>89531.064832282078</v>
      </c>
      <c r="I78" s="13">
        <f t="shared" si="11"/>
        <v>1205.3520499922372</v>
      </c>
      <c r="J78" s="13">
        <f t="shared" si="8"/>
        <v>88847.134000743594</v>
      </c>
      <c r="K78" s="13">
        <f t="shared" si="9"/>
        <v>1622071.8342804948</v>
      </c>
      <c r="L78" s="20">
        <f t="shared" si="12"/>
        <v>18.117419214426977</v>
      </c>
    </row>
    <row r="79" spans="1:12" x14ac:dyDescent="0.2">
      <c r="A79" s="16">
        <v>70</v>
      </c>
      <c r="B79" s="46">
        <v>15</v>
      </c>
      <c r="C79" s="45">
        <v>1378</v>
      </c>
      <c r="D79" s="45">
        <v>1391</v>
      </c>
      <c r="E79" s="17">
        <v>0.57022831050228318</v>
      </c>
      <c r="F79" s="18">
        <f t="shared" si="10"/>
        <v>1.0834236186348862E-2</v>
      </c>
      <c r="G79" s="18">
        <f t="shared" si="7"/>
        <v>1.0784023100460808E-2</v>
      </c>
      <c r="H79" s="13">
        <f t="shared" si="13"/>
        <v>88325.712782289847</v>
      </c>
      <c r="I79" s="13">
        <f t="shared" si="11"/>
        <v>952.5065270088802</v>
      </c>
      <c r="J79" s="13">
        <f t="shared" si="8"/>
        <v>87916.35244291964</v>
      </c>
      <c r="K79" s="13">
        <f t="shared" si="9"/>
        <v>1533224.7002797513</v>
      </c>
      <c r="L79" s="20">
        <f t="shared" si="12"/>
        <v>17.35875830471846</v>
      </c>
    </row>
    <row r="80" spans="1:12" x14ac:dyDescent="0.2">
      <c r="A80" s="16">
        <v>71</v>
      </c>
      <c r="B80" s="46">
        <v>15</v>
      </c>
      <c r="C80" s="45">
        <v>1394</v>
      </c>
      <c r="D80" s="45">
        <v>1364</v>
      </c>
      <c r="E80" s="17">
        <v>0.40858447488584482</v>
      </c>
      <c r="F80" s="18">
        <f t="shared" si="10"/>
        <v>1.0877447425670777E-2</v>
      </c>
      <c r="G80" s="18">
        <f t="shared" si="7"/>
        <v>1.0807919095569642E-2</v>
      </c>
      <c r="H80" s="13">
        <f t="shared" si="13"/>
        <v>87373.206255280966</v>
      </c>
      <c r="I80" s="13">
        <f t="shared" si="11"/>
        <v>944.32254432759601</v>
      </c>
      <c r="J80" s="13">
        <f t="shared" si="8"/>
        <v>86814.719241850325</v>
      </c>
      <c r="K80" s="13">
        <f t="shared" si="9"/>
        <v>1445308.3478368316</v>
      </c>
      <c r="L80" s="20">
        <f t="shared" si="12"/>
        <v>16.541779909209581</v>
      </c>
    </row>
    <row r="81" spans="1:12" x14ac:dyDescent="0.2">
      <c r="A81" s="16">
        <v>72</v>
      </c>
      <c r="B81" s="46">
        <v>21</v>
      </c>
      <c r="C81" s="45">
        <v>1358</v>
      </c>
      <c r="D81" s="45">
        <v>1386</v>
      </c>
      <c r="E81" s="17">
        <v>0.51780821917808206</v>
      </c>
      <c r="F81" s="18">
        <f t="shared" si="10"/>
        <v>1.5306122448979591E-2</v>
      </c>
      <c r="G81" s="18">
        <f t="shared" si="7"/>
        <v>1.5193983460065494E-2</v>
      </c>
      <c r="H81" s="13">
        <f t="shared" si="13"/>
        <v>86428.883710953363</v>
      </c>
      <c r="I81" s="13">
        <f t="shared" si="11"/>
        <v>1313.1990295761493</v>
      </c>
      <c r="J81" s="13">
        <f t="shared" si="8"/>
        <v>85795.669932308432</v>
      </c>
      <c r="K81" s="13">
        <f t="shared" si="9"/>
        <v>1358493.6285949813</v>
      </c>
      <c r="L81" s="20">
        <f t="shared" si="12"/>
        <v>15.718051307225386</v>
      </c>
    </row>
    <row r="82" spans="1:12" x14ac:dyDescent="0.2">
      <c r="A82" s="16">
        <v>73</v>
      </c>
      <c r="B82" s="46">
        <v>22</v>
      </c>
      <c r="C82" s="45">
        <v>1265</v>
      </c>
      <c r="D82" s="45">
        <v>1345</v>
      </c>
      <c r="E82" s="17">
        <v>0.54246575342465742</v>
      </c>
      <c r="F82" s="18">
        <f t="shared" si="10"/>
        <v>1.6858237547892719E-2</v>
      </c>
      <c r="G82" s="18">
        <f t="shared" si="7"/>
        <v>1.6729201519169831E-2</v>
      </c>
      <c r="H82" s="13">
        <f t="shared" si="13"/>
        <v>85115.684681377214</v>
      </c>
      <c r="I82" s="13">
        <f t="shared" si="11"/>
        <v>1423.9174414768761</v>
      </c>
      <c r="J82" s="13">
        <f t="shared" si="8"/>
        <v>84464.193687605599</v>
      </c>
      <c r="K82" s="13">
        <f t="shared" si="9"/>
        <v>1272697.9586626729</v>
      </c>
      <c r="L82" s="20">
        <f t="shared" si="12"/>
        <v>14.952566773408467</v>
      </c>
    </row>
    <row r="83" spans="1:12" x14ac:dyDescent="0.2">
      <c r="A83" s="16">
        <v>74</v>
      </c>
      <c r="B83" s="46">
        <v>27</v>
      </c>
      <c r="C83" s="45">
        <v>1147</v>
      </c>
      <c r="D83" s="45">
        <v>1235</v>
      </c>
      <c r="E83" s="17">
        <v>0.53211567732115672</v>
      </c>
      <c r="F83" s="18">
        <f t="shared" si="10"/>
        <v>2.2670025188916875E-2</v>
      </c>
      <c r="G83" s="18">
        <f t="shared" si="7"/>
        <v>2.2432089154750687E-2</v>
      </c>
      <c r="H83" s="13">
        <f t="shared" si="13"/>
        <v>83691.767239900335</v>
      </c>
      <c r="I83" s="13">
        <f t="shared" si="11"/>
        <v>1877.3811842440871</v>
      </c>
      <c r="J83" s="13">
        <f t="shared" si="8"/>
        <v>82813.370016100278</v>
      </c>
      <c r="K83" s="13">
        <f t="shared" si="9"/>
        <v>1188233.7649750672</v>
      </c>
      <c r="L83" s="20">
        <f t="shared" si="12"/>
        <v>14.197737772331001</v>
      </c>
    </row>
    <row r="84" spans="1:12" x14ac:dyDescent="0.2">
      <c r="A84" s="16">
        <v>75</v>
      </c>
      <c r="B84" s="46">
        <v>34</v>
      </c>
      <c r="C84" s="45">
        <v>1185</v>
      </c>
      <c r="D84" s="45">
        <v>1110</v>
      </c>
      <c r="E84" s="17">
        <v>0.56551168412570507</v>
      </c>
      <c r="F84" s="18">
        <f t="shared" si="10"/>
        <v>2.9629629629629631E-2</v>
      </c>
      <c r="G84" s="18">
        <f t="shared" si="7"/>
        <v>2.9253034029929556E-2</v>
      </c>
      <c r="H84" s="13">
        <f t="shared" si="13"/>
        <v>81814.386055656243</v>
      </c>
      <c r="I84" s="13">
        <f t="shared" si="11"/>
        <v>2393.3190194239064</v>
      </c>
      <c r="J84" s="13">
        <f t="shared" si="8"/>
        <v>80774.51690555684</v>
      </c>
      <c r="K84" s="13">
        <f t="shared" si="9"/>
        <v>1105420.3949589669</v>
      </c>
      <c r="L84" s="20">
        <f t="shared" si="12"/>
        <v>13.511320542171857</v>
      </c>
    </row>
    <row r="85" spans="1:12" x14ac:dyDescent="0.2">
      <c r="A85" s="16">
        <v>76</v>
      </c>
      <c r="B85" s="46">
        <v>19</v>
      </c>
      <c r="C85" s="45">
        <v>1123</v>
      </c>
      <c r="D85" s="45">
        <v>1148</v>
      </c>
      <c r="E85" s="17">
        <v>0.50338860850757028</v>
      </c>
      <c r="F85" s="18">
        <f t="shared" si="10"/>
        <v>1.6732716864817261E-2</v>
      </c>
      <c r="G85" s="18">
        <f t="shared" si="7"/>
        <v>1.6594819592655206E-2</v>
      </c>
      <c r="H85" s="13">
        <f t="shared" si="13"/>
        <v>79421.067036232344</v>
      </c>
      <c r="I85" s="13">
        <f t="shared" si="11"/>
        <v>1317.978279322451</v>
      </c>
      <c r="J85" s="13">
        <f t="shared" si="8"/>
        <v>78766.544008981233</v>
      </c>
      <c r="K85" s="13">
        <f t="shared" si="9"/>
        <v>1024645.8780534101</v>
      </c>
      <c r="L85" s="20">
        <f t="shared" si="12"/>
        <v>12.901436813811136</v>
      </c>
    </row>
    <row r="86" spans="1:12" x14ac:dyDescent="0.2">
      <c r="A86" s="16">
        <v>77</v>
      </c>
      <c r="B86" s="46">
        <v>33</v>
      </c>
      <c r="C86" s="45">
        <v>1049</v>
      </c>
      <c r="D86" s="45">
        <v>1106</v>
      </c>
      <c r="E86" s="17">
        <v>0.46259858862598591</v>
      </c>
      <c r="F86" s="18">
        <f t="shared" si="10"/>
        <v>3.0626450116009282E-2</v>
      </c>
      <c r="G86" s="18">
        <f t="shared" si="7"/>
        <v>3.0130540661220905E-2</v>
      </c>
      <c r="H86" s="13">
        <f t="shared" si="13"/>
        <v>78103.0887569099</v>
      </c>
      <c r="I86" s="13">
        <f t="shared" si="11"/>
        <v>2353.288291557019</v>
      </c>
      <c r="J86" s="13">
        <f t="shared" si="8"/>
        <v>76838.428307657217</v>
      </c>
      <c r="K86" s="13">
        <f t="shared" si="9"/>
        <v>945879.33404442889</v>
      </c>
      <c r="L86" s="20">
        <f t="shared" si="12"/>
        <v>12.110652076621561</v>
      </c>
    </row>
    <row r="87" spans="1:12" x14ac:dyDescent="0.2">
      <c r="A87" s="16">
        <v>78</v>
      </c>
      <c r="B87" s="46">
        <v>22</v>
      </c>
      <c r="C87" s="45">
        <v>887</v>
      </c>
      <c r="D87" s="45">
        <v>1044</v>
      </c>
      <c r="E87" s="17">
        <v>0.43760896637608965</v>
      </c>
      <c r="F87" s="18">
        <f t="shared" si="10"/>
        <v>2.2786121180735371E-2</v>
      </c>
      <c r="G87" s="18">
        <f t="shared" si="7"/>
        <v>2.2497818159913818E-2</v>
      </c>
      <c r="H87" s="13">
        <f t="shared" si="13"/>
        <v>75749.800465352877</v>
      </c>
      <c r="I87" s="13">
        <f t="shared" si="11"/>
        <v>1704.2052365192642</v>
      </c>
      <c r="J87" s="13">
        <f t="shared" si="8"/>
        <v>74791.370720879524</v>
      </c>
      <c r="K87" s="13">
        <f t="shared" si="9"/>
        <v>869040.90573677165</v>
      </c>
      <c r="L87" s="20">
        <f t="shared" si="12"/>
        <v>11.47251742444208</v>
      </c>
    </row>
    <row r="88" spans="1:12" x14ac:dyDescent="0.2">
      <c r="A88" s="16">
        <v>79</v>
      </c>
      <c r="B88" s="46">
        <v>21</v>
      </c>
      <c r="C88" s="45">
        <v>794</v>
      </c>
      <c r="D88" s="45">
        <v>881</v>
      </c>
      <c r="E88" s="17">
        <v>0.49445531637312456</v>
      </c>
      <c r="F88" s="18">
        <f t="shared" si="10"/>
        <v>2.5074626865671641E-2</v>
      </c>
      <c r="G88" s="18">
        <f t="shared" si="7"/>
        <v>2.4760751059963657E-2</v>
      </c>
      <c r="H88" s="13">
        <f t="shared" si="13"/>
        <v>74045.595228833612</v>
      </c>
      <c r="I88" s="13">
        <f t="shared" si="11"/>
        <v>1833.4245505479817</v>
      </c>
      <c r="J88" s="13">
        <f t="shared" si="8"/>
        <v>73118.717194473094</v>
      </c>
      <c r="K88" s="13">
        <f t="shared" si="9"/>
        <v>794249.53501589212</v>
      </c>
      <c r="L88" s="20">
        <f t="shared" si="12"/>
        <v>10.726492677401135</v>
      </c>
    </row>
    <row r="89" spans="1:12" x14ac:dyDescent="0.2">
      <c r="A89" s="16">
        <v>80</v>
      </c>
      <c r="B89" s="46">
        <v>24</v>
      </c>
      <c r="C89" s="45">
        <v>910</v>
      </c>
      <c r="D89" s="45">
        <v>781</v>
      </c>
      <c r="E89" s="17">
        <v>0.56404109589041096</v>
      </c>
      <c r="F89" s="18">
        <f t="shared" si="10"/>
        <v>2.8385570668243643E-2</v>
      </c>
      <c r="G89" s="18">
        <f t="shared" si="7"/>
        <v>2.8038594677468141E-2</v>
      </c>
      <c r="H89" s="13">
        <f t="shared" si="13"/>
        <v>72212.170678285634</v>
      </c>
      <c r="I89" s="13">
        <f t="shared" si="11"/>
        <v>2024.7277844286004</v>
      </c>
      <c r="J89" s="13">
        <f t="shared" si="8"/>
        <v>71329.472572265906</v>
      </c>
      <c r="K89" s="13">
        <f t="shared" si="9"/>
        <v>721130.81782141898</v>
      </c>
      <c r="L89" s="20">
        <f t="shared" si="12"/>
        <v>9.9862780892454825</v>
      </c>
    </row>
    <row r="90" spans="1:12" x14ac:dyDescent="0.2">
      <c r="A90" s="16">
        <v>81</v>
      </c>
      <c r="B90" s="46">
        <v>40</v>
      </c>
      <c r="C90" s="45">
        <v>613</v>
      </c>
      <c r="D90" s="45">
        <v>898</v>
      </c>
      <c r="E90" s="17">
        <v>0.42527397260273969</v>
      </c>
      <c r="F90" s="18">
        <f t="shared" si="10"/>
        <v>5.2945069490403708E-2</v>
      </c>
      <c r="G90" s="18">
        <f t="shared" si="7"/>
        <v>5.1381583925306666E-2</v>
      </c>
      <c r="H90" s="13">
        <f t="shared" si="13"/>
        <v>70187.442893857035</v>
      </c>
      <c r="I90" s="13">
        <f t="shared" si="11"/>
        <v>3606.3419875533841</v>
      </c>
      <c r="J90" s="13">
        <f t="shared" si="8"/>
        <v>68114.784289914533</v>
      </c>
      <c r="K90" s="13">
        <f t="shared" si="9"/>
        <v>649801.34524915309</v>
      </c>
      <c r="L90" s="20">
        <f t="shared" si="12"/>
        <v>9.2580854702433566</v>
      </c>
    </row>
    <row r="91" spans="1:12" x14ac:dyDescent="0.2">
      <c r="A91" s="16">
        <v>82</v>
      </c>
      <c r="B91" s="46">
        <v>38</v>
      </c>
      <c r="C91" s="45">
        <v>669</v>
      </c>
      <c r="D91" s="45">
        <v>579</v>
      </c>
      <c r="E91" s="17">
        <v>0.49567411679884638</v>
      </c>
      <c r="F91" s="18">
        <f t="shared" si="10"/>
        <v>6.0897435897435896E-2</v>
      </c>
      <c r="G91" s="18">
        <f t="shared" si="7"/>
        <v>5.908287363421439E-2</v>
      </c>
      <c r="H91" s="13">
        <f t="shared" si="13"/>
        <v>66581.100906303647</v>
      </c>
      <c r="I91" s="13">
        <f t="shared" si="11"/>
        <v>3933.8027712740154</v>
      </c>
      <c r="J91" s="13">
        <f t="shared" si="8"/>
        <v>64597.182349341732</v>
      </c>
      <c r="K91" s="13">
        <f t="shared" si="9"/>
        <v>581686.56095923856</v>
      </c>
      <c r="L91" s="20">
        <f t="shared" si="12"/>
        <v>8.7365116082688061</v>
      </c>
    </row>
    <row r="92" spans="1:12" x14ac:dyDescent="0.2">
      <c r="A92" s="16">
        <v>83</v>
      </c>
      <c r="B92" s="46">
        <v>39</v>
      </c>
      <c r="C92" s="45">
        <v>684</v>
      </c>
      <c r="D92" s="45">
        <v>648</v>
      </c>
      <c r="E92" s="17">
        <v>0.4942746750965929</v>
      </c>
      <c r="F92" s="18">
        <f t="shared" si="10"/>
        <v>5.8558558558558557E-2</v>
      </c>
      <c r="G92" s="18">
        <f t="shared" si="7"/>
        <v>5.6874253363112241E-2</v>
      </c>
      <c r="H92" s="13">
        <f t="shared" si="13"/>
        <v>62647.298135029632</v>
      </c>
      <c r="I92" s="13">
        <f t="shared" si="11"/>
        <v>3563.0183066461045</v>
      </c>
      <c r="J92" s="13">
        <f t="shared" si="8"/>
        <v>60845.389544264246</v>
      </c>
      <c r="K92" s="13">
        <f t="shared" si="9"/>
        <v>517089.37860989681</v>
      </c>
      <c r="L92" s="20">
        <f t="shared" si="12"/>
        <v>8.2539773302811135</v>
      </c>
    </row>
    <row r="93" spans="1:12" x14ac:dyDescent="0.2">
      <c r="A93" s="16">
        <v>84</v>
      </c>
      <c r="B93" s="46">
        <v>34</v>
      </c>
      <c r="C93" s="45">
        <v>680</v>
      </c>
      <c r="D93" s="45">
        <v>658</v>
      </c>
      <c r="E93" s="17">
        <v>0.50265914585012095</v>
      </c>
      <c r="F93" s="18">
        <f t="shared" si="10"/>
        <v>5.0822122571001493E-2</v>
      </c>
      <c r="G93" s="18">
        <f t="shared" si="7"/>
        <v>4.9569215160750447E-2</v>
      </c>
      <c r="H93" s="13">
        <f t="shared" si="13"/>
        <v>59084.279828383529</v>
      </c>
      <c r="I93" s="13">
        <f t="shared" si="11"/>
        <v>2928.7613794311305</v>
      </c>
      <c r="J93" s="13">
        <f t="shared" si="8"/>
        <v>57627.687142336072</v>
      </c>
      <c r="K93" s="13">
        <f t="shared" si="9"/>
        <v>456243.98906563257</v>
      </c>
      <c r="L93" s="20">
        <f t="shared" si="12"/>
        <v>7.7219184255243691</v>
      </c>
    </row>
    <row r="94" spans="1:12" x14ac:dyDescent="0.2">
      <c r="A94" s="16">
        <v>85</v>
      </c>
      <c r="B94" s="46">
        <v>45</v>
      </c>
      <c r="C94" s="45">
        <v>622</v>
      </c>
      <c r="D94" s="45">
        <v>649</v>
      </c>
      <c r="E94" s="17">
        <v>0.57260273972602749</v>
      </c>
      <c r="F94" s="18">
        <f t="shared" si="10"/>
        <v>7.0810385523210076E-2</v>
      </c>
      <c r="G94" s="18">
        <f t="shared" si="7"/>
        <v>6.8730319799981177E-2</v>
      </c>
      <c r="H94" s="13">
        <f t="shared" si="13"/>
        <v>56155.518448952396</v>
      </c>
      <c r="I94" s="13">
        <f t="shared" si="11"/>
        <v>3859.5867415302409</v>
      </c>
      <c r="J94" s="13">
        <f t="shared" si="8"/>
        <v>54505.941649832625</v>
      </c>
      <c r="K94" s="13">
        <f t="shared" si="9"/>
        <v>398616.30192329647</v>
      </c>
      <c r="L94" s="20">
        <f t="shared" si="12"/>
        <v>7.0984350769667381</v>
      </c>
    </row>
    <row r="95" spans="1:12" x14ac:dyDescent="0.2">
      <c r="A95" s="16">
        <v>86</v>
      </c>
      <c r="B95" s="46">
        <v>46</v>
      </c>
      <c r="C95" s="45">
        <v>572</v>
      </c>
      <c r="D95" s="45">
        <v>596</v>
      </c>
      <c r="E95" s="17">
        <v>0.52829064919594992</v>
      </c>
      <c r="F95" s="18">
        <f t="shared" si="10"/>
        <v>7.8767123287671229E-2</v>
      </c>
      <c r="G95" s="18">
        <f t="shared" si="7"/>
        <v>7.5945359146010485E-2</v>
      </c>
      <c r="H95" s="13">
        <f t="shared" si="13"/>
        <v>52295.931707422154</v>
      </c>
      <c r="I95" s="13">
        <f t="shared" si="11"/>
        <v>3971.6333153954129</v>
      </c>
      <c r="J95" s="13">
        <f t="shared" si="8"/>
        <v>50422.475134585249</v>
      </c>
      <c r="K95" s="13">
        <f t="shared" si="9"/>
        <v>344110.36027346383</v>
      </c>
      <c r="L95" s="20">
        <f t="shared" si="12"/>
        <v>6.5800598447818759</v>
      </c>
    </row>
    <row r="96" spans="1:12" x14ac:dyDescent="0.2">
      <c r="A96" s="16">
        <v>87</v>
      </c>
      <c r="B96" s="46">
        <v>69</v>
      </c>
      <c r="C96" s="45">
        <v>481</v>
      </c>
      <c r="D96" s="45">
        <v>518</v>
      </c>
      <c r="E96" s="17">
        <v>0.49759777645423892</v>
      </c>
      <c r="F96" s="18">
        <f t="shared" si="10"/>
        <v>0.13813813813813813</v>
      </c>
      <c r="G96" s="18">
        <f t="shared" si="7"/>
        <v>0.1291733877689189</v>
      </c>
      <c r="H96" s="13">
        <f t="shared" si="13"/>
        <v>48324.298392026743</v>
      </c>
      <c r="I96" s="13">
        <f t="shared" si="11"/>
        <v>6242.2133348542147</v>
      </c>
      <c r="J96" s="13">
        <f t="shared" si="8"/>
        <v>45188.196532748989</v>
      </c>
      <c r="K96" s="13">
        <f t="shared" si="9"/>
        <v>293687.8851388786</v>
      </c>
      <c r="L96" s="20">
        <f t="shared" si="12"/>
        <v>6.0774371260677329</v>
      </c>
    </row>
    <row r="97" spans="1:12" x14ac:dyDescent="0.2">
      <c r="A97" s="16">
        <v>88</v>
      </c>
      <c r="B97" s="46">
        <v>36</v>
      </c>
      <c r="C97" s="45">
        <v>428</v>
      </c>
      <c r="D97" s="45">
        <v>445</v>
      </c>
      <c r="E97" s="17">
        <v>0.52336377473363782</v>
      </c>
      <c r="F97" s="18">
        <f t="shared" si="10"/>
        <v>8.247422680412371E-2</v>
      </c>
      <c r="G97" s="18">
        <f t="shared" si="7"/>
        <v>7.9354774421673394E-2</v>
      </c>
      <c r="H97" s="13">
        <f t="shared" si="13"/>
        <v>42082.085057172531</v>
      </c>
      <c r="I97" s="13">
        <f t="shared" si="11"/>
        <v>3339.4143669055989</v>
      </c>
      <c r="J97" s="13">
        <f t="shared" si="8"/>
        <v>40490.399198730389</v>
      </c>
      <c r="K97" s="13">
        <f t="shared" si="9"/>
        <v>248499.68860612964</v>
      </c>
      <c r="L97" s="20">
        <f t="shared" si="12"/>
        <v>5.9051182532547779</v>
      </c>
    </row>
    <row r="98" spans="1:12" x14ac:dyDescent="0.2">
      <c r="A98" s="16">
        <v>89</v>
      </c>
      <c r="B98" s="46">
        <v>37</v>
      </c>
      <c r="C98" s="45">
        <v>364</v>
      </c>
      <c r="D98" s="45">
        <v>407</v>
      </c>
      <c r="E98" s="17">
        <v>0.48855979266938176</v>
      </c>
      <c r="F98" s="18">
        <f t="shared" si="10"/>
        <v>9.5979247730220499E-2</v>
      </c>
      <c r="G98" s="18">
        <f t="shared" si="7"/>
        <v>9.1488302300925722E-2</v>
      </c>
      <c r="H98" s="13">
        <f t="shared" si="13"/>
        <v>38742.670690266932</v>
      </c>
      <c r="I98" s="13">
        <f t="shared" si="11"/>
        <v>3544.5011680563557</v>
      </c>
      <c r="J98" s="13">
        <f t="shared" si="8"/>
        <v>36929.870277992573</v>
      </c>
      <c r="K98" s="13">
        <f>K99+J98</f>
        <v>208009.28940739925</v>
      </c>
      <c r="L98" s="20">
        <f t="shared" si="12"/>
        <v>5.3689971729196273</v>
      </c>
    </row>
    <row r="99" spans="1:12" x14ac:dyDescent="0.2">
      <c r="A99" s="16">
        <v>90</v>
      </c>
      <c r="B99" s="46">
        <v>52</v>
      </c>
      <c r="C99" s="45">
        <v>396</v>
      </c>
      <c r="D99" s="45">
        <v>339</v>
      </c>
      <c r="E99" s="17">
        <v>0.47744994731296092</v>
      </c>
      <c r="F99" s="22">
        <f t="shared" si="10"/>
        <v>0.1414965986394558</v>
      </c>
      <c r="G99" s="22">
        <f t="shared" si="7"/>
        <v>0.13175477506933095</v>
      </c>
      <c r="H99" s="23">
        <f t="shared" si="13"/>
        <v>35198.169522210577</v>
      </c>
      <c r="I99" s="23">
        <f t="shared" si="11"/>
        <v>4637.5269082510349</v>
      </c>
      <c r="J99" s="23">
        <f t="shared" si="8"/>
        <v>32774.829591966438</v>
      </c>
      <c r="K99" s="23">
        <f t="shared" ref="K99:K108" si="14">K100+J99</f>
        <v>171079.41912940668</v>
      </c>
      <c r="L99" s="24">
        <f t="shared" si="12"/>
        <v>4.8604635255663791</v>
      </c>
    </row>
    <row r="100" spans="1:12" x14ac:dyDescent="0.2">
      <c r="A100" s="16">
        <v>91</v>
      </c>
      <c r="B100" s="46">
        <v>41</v>
      </c>
      <c r="C100" s="45">
        <v>301</v>
      </c>
      <c r="D100" s="45">
        <v>362</v>
      </c>
      <c r="E100" s="17">
        <v>0.46708987637821581</v>
      </c>
      <c r="F100" s="22">
        <f t="shared" si="10"/>
        <v>0.12368024132730016</v>
      </c>
      <c r="G100" s="22">
        <f t="shared" si="7"/>
        <v>0.11603248754579465</v>
      </c>
      <c r="H100" s="23">
        <f t="shared" si="13"/>
        <v>30560.642613959542</v>
      </c>
      <c r="I100" s="23">
        <f t="shared" si="11"/>
        <v>3546.027383495742</v>
      </c>
      <c r="J100" s="23">
        <f t="shared" si="8"/>
        <v>28670.928722654597</v>
      </c>
      <c r="K100" s="23">
        <f t="shared" si="14"/>
        <v>138304.58953744025</v>
      </c>
      <c r="L100" s="24">
        <f t="shared" si="12"/>
        <v>4.5255785777968311</v>
      </c>
    </row>
    <row r="101" spans="1:12" x14ac:dyDescent="0.2">
      <c r="A101" s="16">
        <v>92</v>
      </c>
      <c r="B101" s="46">
        <v>34</v>
      </c>
      <c r="C101" s="45">
        <v>260</v>
      </c>
      <c r="D101" s="45">
        <v>273</v>
      </c>
      <c r="E101" s="17">
        <v>0.46220789685737312</v>
      </c>
      <c r="F101" s="22">
        <f t="shared" si="10"/>
        <v>0.12757973733583489</v>
      </c>
      <c r="G101" s="22">
        <f t="shared" si="7"/>
        <v>0.11938833919371983</v>
      </c>
      <c r="H101" s="23">
        <f t="shared" si="13"/>
        <v>27014.615230463802</v>
      </c>
      <c r="I101" s="23">
        <f t="shared" si="11"/>
        <v>3225.2300463224419</v>
      </c>
      <c r="J101" s="23">
        <f t="shared" si="8"/>
        <v>25280.111980733265</v>
      </c>
      <c r="K101" s="23">
        <f t="shared" si="14"/>
        <v>109633.66081478566</v>
      </c>
      <c r="L101" s="24">
        <f t="shared" si="12"/>
        <v>4.0583091737377082</v>
      </c>
    </row>
    <row r="102" spans="1:12" x14ac:dyDescent="0.2">
      <c r="A102" s="16">
        <v>93</v>
      </c>
      <c r="B102" s="46">
        <v>38</v>
      </c>
      <c r="C102" s="45">
        <v>212</v>
      </c>
      <c r="D102" s="45">
        <v>226</v>
      </c>
      <c r="E102" s="17">
        <v>0.48961788031723141</v>
      </c>
      <c r="F102" s="22">
        <f t="shared" si="10"/>
        <v>0.17351598173515981</v>
      </c>
      <c r="G102" s="22">
        <f t="shared" si="7"/>
        <v>0.15939963684004874</v>
      </c>
      <c r="H102" s="23">
        <f t="shared" si="13"/>
        <v>23789.38518414136</v>
      </c>
      <c r="I102" s="23">
        <f t="shared" si="11"/>
        <v>3792.0193590001686</v>
      </c>
      <c r="J102" s="23">
        <f t="shared" si="8"/>
        <v>21854.006305816758</v>
      </c>
      <c r="K102" s="23">
        <f t="shared" si="14"/>
        <v>84353.548834052388</v>
      </c>
      <c r="L102" s="24">
        <f t="shared" si="12"/>
        <v>3.5458482083969418</v>
      </c>
    </row>
    <row r="103" spans="1:12" x14ac:dyDescent="0.2">
      <c r="A103" s="16">
        <v>94</v>
      </c>
      <c r="B103" s="46">
        <v>30</v>
      </c>
      <c r="C103" s="45">
        <v>158</v>
      </c>
      <c r="D103" s="45">
        <v>175</v>
      </c>
      <c r="E103" s="17">
        <v>0.43168949771689497</v>
      </c>
      <c r="F103" s="22">
        <f t="shared" si="10"/>
        <v>0.18018018018018017</v>
      </c>
      <c r="G103" s="22">
        <f t="shared" si="7"/>
        <v>0.16344381339045158</v>
      </c>
      <c r="H103" s="23">
        <f t="shared" si="13"/>
        <v>19997.365825141191</v>
      </c>
      <c r="I103" s="23">
        <f t="shared" si="11"/>
        <v>3268.4457282249705</v>
      </c>
      <c r="J103" s="23">
        <f t="shared" si="8"/>
        <v>18139.873791648588</v>
      </c>
      <c r="K103" s="23">
        <f t="shared" si="14"/>
        <v>62499.54252823563</v>
      </c>
      <c r="L103" s="24">
        <f t="shared" si="12"/>
        <v>3.1253887674375411</v>
      </c>
    </row>
    <row r="104" spans="1:12" x14ac:dyDescent="0.2">
      <c r="A104" s="16">
        <v>95</v>
      </c>
      <c r="B104" s="46">
        <v>40</v>
      </c>
      <c r="C104" s="45">
        <v>117</v>
      </c>
      <c r="D104" s="45">
        <v>125</v>
      </c>
      <c r="E104" s="17">
        <v>0.40952054794520543</v>
      </c>
      <c r="F104" s="22">
        <f t="shared" si="10"/>
        <v>0.33057851239669422</v>
      </c>
      <c r="G104" s="22">
        <f t="shared" si="7"/>
        <v>0.27658848937218206</v>
      </c>
      <c r="H104" s="23">
        <f t="shared" si="13"/>
        <v>16728.920096916219</v>
      </c>
      <c r="I104" s="23">
        <f t="shared" si="11"/>
        <v>4627.026738433995</v>
      </c>
      <c r="J104" s="23">
        <f t="shared" si="8"/>
        <v>13996.755883762831</v>
      </c>
      <c r="K104" s="23">
        <f t="shared" si="14"/>
        <v>44359.668736587038</v>
      </c>
      <c r="L104" s="24">
        <f t="shared" si="12"/>
        <v>2.6516755701860411</v>
      </c>
    </row>
    <row r="105" spans="1:12" x14ac:dyDescent="0.2">
      <c r="A105" s="16">
        <v>96</v>
      </c>
      <c r="B105" s="46">
        <v>21</v>
      </c>
      <c r="C105" s="45">
        <v>81</v>
      </c>
      <c r="D105" s="45">
        <v>90</v>
      </c>
      <c r="E105" s="17">
        <v>0.35003261578604045</v>
      </c>
      <c r="F105" s="22">
        <f t="shared" si="10"/>
        <v>0.24561403508771928</v>
      </c>
      <c r="G105" s="22">
        <f t="shared" si="7"/>
        <v>0.21180176570552231</v>
      </c>
      <c r="H105" s="23">
        <f t="shared" si="13"/>
        <v>12101.893358482224</v>
      </c>
      <c r="I105" s="23">
        <f t="shared" si="11"/>
        <v>2563.2023817064687</v>
      </c>
      <c r="J105" s="23">
        <f t="shared" si="8"/>
        <v>10435.89541123348</v>
      </c>
      <c r="K105" s="23">
        <f t="shared" si="14"/>
        <v>30362.912852824207</v>
      </c>
      <c r="L105" s="24">
        <f t="shared" si="12"/>
        <v>2.5089390522139103</v>
      </c>
    </row>
    <row r="106" spans="1:12" x14ac:dyDescent="0.2">
      <c r="A106" s="16">
        <v>97</v>
      </c>
      <c r="B106" s="46">
        <v>21</v>
      </c>
      <c r="C106" s="45">
        <v>63</v>
      </c>
      <c r="D106" s="45">
        <v>67</v>
      </c>
      <c r="E106" s="17">
        <v>0.514416177429876</v>
      </c>
      <c r="F106" s="22">
        <f t="shared" si="10"/>
        <v>0.32307692307692309</v>
      </c>
      <c r="G106" s="22">
        <f t="shared" si="7"/>
        <v>0.27926549349655699</v>
      </c>
      <c r="H106" s="23">
        <f t="shared" si="13"/>
        <v>9538.6909767757552</v>
      </c>
      <c r="I106" s="23">
        <f t="shared" si="11"/>
        <v>2663.8272429404365</v>
      </c>
      <c r="J106" s="23">
        <f t="shared" si="8"/>
        <v>8245.1795614823022</v>
      </c>
      <c r="K106" s="23">
        <f t="shared" si="14"/>
        <v>19927.017441590728</v>
      </c>
      <c r="L106" s="24">
        <f t="shared" si="12"/>
        <v>2.0890725457096639</v>
      </c>
    </row>
    <row r="107" spans="1:12" x14ac:dyDescent="0.2">
      <c r="A107" s="16">
        <v>98</v>
      </c>
      <c r="B107" s="46">
        <v>12</v>
      </c>
      <c r="C107" s="45">
        <v>39</v>
      </c>
      <c r="D107" s="45">
        <v>47</v>
      </c>
      <c r="E107" s="17">
        <v>0.50479452054794516</v>
      </c>
      <c r="F107" s="22">
        <f t="shared" si="10"/>
        <v>0.27906976744186046</v>
      </c>
      <c r="G107" s="22">
        <f t="shared" si="7"/>
        <v>0.24518584863412446</v>
      </c>
      <c r="H107" s="23">
        <f t="shared" si="13"/>
        <v>6874.8637338353183</v>
      </c>
      <c r="I107" s="23">
        <f t="shared" si="11"/>
        <v>1685.6192988243781</v>
      </c>
      <c r="J107" s="23">
        <f t="shared" si="8"/>
        <v>6040.1358207873554</v>
      </c>
      <c r="K107" s="23">
        <f t="shared" si="14"/>
        <v>11681.837880108425</v>
      </c>
      <c r="L107" s="24">
        <f t="shared" si="12"/>
        <v>1.6992100981747624</v>
      </c>
    </row>
    <row r="108" spans="1:12" x14ac:dyDescent="0.2">
      <c r="A108" s="16">
        <v>99</v>
      </c>
      <c r="B108" s="46">
        <v>9</v>
      </c>
      <c r="C108" s="45">
        <v>33</v>
      </c>
      <c r="D108" s="45">
        <v>34</v>
      </c>
      <c r="E108" s="17">
        <v>0.65509893455098933</v>
      </c>
      <c r="F108" s="22">
        <f t="shared" si="10"/>
        <v>0.26865671641791045</v>
      </c>
      <c r="G108" s="22">
        <f t="shared" si="7"/>
        <v>0.24587403166049177</v>
      </c>
      <c r="H108" s="23">
        <f t="shared" si="13"/>
        <v>5189.2444350109399</v>
      </c>
      <c r="I108" s="23">
        <f t="shared" si="11"/>
        <v>1275.9004505079106</v>
      </c>
      <c r="J108" s="23">
        <f t="shared" si="8"/>
        <v>4749.1850102238886</v>
      </c>
      <c r="K108" s="23">
        <f t="shared" si="14"/>
        <v>5641.7020593210709</v>
      </c>
      <c r="L108" s="24">
        <f t="shared" si="12"/>
        <v>1.0871914264160456</v>
      </c>
    </row>
    <row r="109" spans="1:12" x14ac:dyDescent="0.2">
      <c r="A109" s="16" t="s">
        <v>22</v>
      </c>
      <c r="B109" s="46">
        <v>13</v>
      </c>
      <c r="C109" s="45">
        <v>49</v>
      </c>
      <c r="D109" s="45">
        <v>65</v>
      </c>
      <c r="E109" s="17"/>
      <c r="F109" s="22">
        <f>B109/((C109+D109)/2)</f>
        <v>0.22807017543859648</v>
      </c>
      <c r="G109" s="22">
        <v>1</v>
      </c>
      <c r="H109" s="23">
        <f>H108-I108</f>
        <v>3913.3439845030293</v>
      </c>
      <c r="I109" s="23">
        <f>H109*G109</f>
        <v>3913.3439845030293</v>
      </c>
      <c r="J109" s="23">
        <f>H109*F109</f>
        <v>892.51704909718205</v>
      </c>
      <c r="K109" s="23">
        <f>J109</f>
        <v>892.51704909718205</v>
      </c>
      <c r="L109" s="24">
        <f>K109/H109</f>
        <v>0.22807017543859648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1195</v>
      </c>
      <c r="D9" s="45">
        <v>1145</v>
      </c>
      <c r="E9" s="17">
        <v>0</v>
      </c>
      <c r="F9" s="18">
        <f>B9/((C9+D9)/2)</f>
        <v>8.547008547008547E-4</v>
      </c>
      <c r="G9" s="18">
        <f t="shared" ref="G9:G72" si="0">F9/((1+(1-E9)*F9))</f>
        <v>8.5397096498719043E-4</v>
      </c>
      <c r="H9" s="13">
        <v>100000</v>
      </c>
      <c r="I9" s="13">
        <f>H9*G9</f>
        <v>85.397096498719037</v>
      </c>
      <c r="J9" s="13">
        <f t="shared" ref="J9:J72" si="1">H10+I9*E9</f>
        <v>99914.602903501276</v>
      </c>
      <c r="K9" s="13">
        <f t="shared" ref="K9:K72" si="2">K10+J9</f>
        <v>8331675.4537468236</v>
      </c>
      <c r="L9" s="19">
        <f>K9/H9</f>
        <v>83.316754537468242</v>
      </c>
    </row>
    <row r="10" spans="1:13" x14ac:dyDescent="0.2">
      <c r="A10" s="16">
        <v>1</v>
      </c>
      <c r="B10" s="46">
        <v>0</v>
      </c>
      <c r="C10" s="45">
        <v>1350</v>
      </c>
      <c r="D10" s="45">
        <v>1284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99914.602903501276</v>
      </c>
      <c r="I10" s="13">
        <f t="shared" ref="I10:I73" si="4">H10*G10</f>
        <v>0</v>
      </c>
      <c r="J10" s="13">
        <f t="shared" si="1"/>
        <v>99914.602903501276</v>
      </c>
      <c r="K10" s="13">
        <f t="shared" si="2"/>
        <v>8231760.8508433225</v>
      </c>
      <c r="L10" s="20">
        <f t="shared" ref="L10:L73" si="5">K10/H10</f>
        <v>82.387965438782317</v>
      </c>
    </row>
    <row r="11" spans="1:13" x14ac:dyDescent="0.2">
      <c r="A11" s="16">
        <v>2</v>
      </c>
      <c r="B11" s="46">
        <v>0</v>
      </c>
      <c r="C11" s="45">
        <v>1485</v>
      </c>
      <c r="D11" s="45">
        <v>1385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99914.602903501276</v>
      </c>
      <c r="I11" s="13">
        <f t="shared" si="4"/>
        <v>0</v>
      </c>
      <c r="J11" s="13">
        <f t="shared" si="1"/>
        <v>99914.602903501276</v>
      </c>
      <c r="K11" s="13">
        <f t="shared" si="2"/>
        <v>8131846.2479398213</v>
      </c>
      <c r="L11" s="20">
        <f t="shared" si="5"/>
        <v>81.387965438782317</v>
      </c>
    </row>
    <row r="12" spans="1:13" x14ac:dyDescent="0.2">
      <c r="A12" s="16">
        <v>3</v>
      </c>
      <c r="B12" s="46">
        <v>0</v>
      </c>
      <c r="C12" s="45">
        <v>1672</v>
      </c>
      <c r="D12" s="45">
        <v>1573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99914.602903501276</v>
      </c>
      <c r="I12" s="13">
        <f t="shared" si="4"/>
        <v>0</v>
      </c>
      <c r="J12" s="13">
        <f t="shared" si="1"/>
        <v>99914.602903501276</v>
      </c>
      <c r="K12" s="13">
        <f t="shared" si="2"/>
        <v>8031931.6450363202</v>
      </c>
      <c r="L12" s="20">
        <f t="shared" si="5"/>
        <v>80.387965438782317</v>
      </c>
    </row>
    <row r="13" spans="1:13" x14ac:dyDescent="0.2">
      <c r="A13" s="16">
        <v>4</v>
      </c>
      <c r="B13" s="46">
        <v>0</v>
      </c>
      <c r="C13" s="45">
        <v>1730</v>
      </c>
      <c r="D13" s="45">
        <v>1714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99914.602903501276</v>
      </c>
      <c r="I13" s="13">
        <f t="shared" si="4"/>
        <v>0</v>
      </c>
      <c r="J13" s="13">
        <f t="shared" si="1"/>
        <v>99914.602903501276</v>
      </c>
      <c r="K13" s="13">
        <f t="shared" si="2"/>
        <v>7932017.0421328191</v>
      </c>
      <c r="L13" s="20">
        <f t="shared" si="5"/>
        <v>79.387965438782317</v>
      </c>
    </row>
    <row r="14" spans="1:13" x14ac:dyDescent="0.2">
      <c r="A14" s="16">
        <v>5</v>
      </c>
      <c r="B14" s="46">
        <v>0</v>
      </c>
      <c r="C14" s="45">
        <v>1880</v>
      </c>
      <c r="D14" s="45">
        <v>1797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99914.602903501276</v>
      </c>
      <c r="I14" s="13">
        <f t="shared" si="4"/>
        <v>0</v>
      </c>
      <c r="J14" s="13">
        <f t="shared" si="1"/>
        <v>99914.602903501276</v>
      </c>
      <c r="K14" s="13">
        <f t="shared" si="2"/>
        <v>7832102.4392293179</v>
      </c>
      <c r="L14" s="20">
        <f t="shared" si="5"/>
        <v>78.387965438782317</v>
      </c>
    </row>
    <row r="15" spans="1:13" x14ac:dyDescent="0.2">
      <c r="A15" s="16">
        <v>6</v>
      </c>
      <c r="B15" s="46">
        <v>0</v>
      </c>
      <c r="C15" s="45">
        <v>1851</v>
      </c>
      <c r="D15" s="45">
        <v>1930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99914.602903501276</v>
      </c>
      <c r="I15" s="13">
        <f t="shared" si="4"/>
        <v>0</v>
      </c>
      <c r="J15" s="13">
        <f t="shared" si="1"/>
        <v>99914.602903501276</v>
      </c>
      <c r="K15" s="13">
        <f t="shared" si="2"/>
        <v>7732187.8363258168</v>
      </c>
      <c r="L15" s="20">
        <f t="shared" si="5"/>
        <v>77.387965438782331</v>
      </c>
    </row>
    <row r="16" spans="1:13" x14ac:dyDescent="0.2">
      <c r="A16" s="16">
        <v>7</v>
      </c>
      <c r="B16" s="46">
        <v>0</v>
      </c>
      <c r="C16" s="45">
        <v>2034</v>
      </c>
      <c r="D16" s="45">
        <v>1916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99914.602903501276</v>
      </c>
      <c r="I16" s="13">
        <f t="shared" si="4"/>
        <v>0</v>
      </c>
      <c r="J16" s="13">
        <f t="shared" si="1"/>
        <v>99914.602903501276</v>
      </c>
      <c r="K16" s="13">
        <f t="shared" si="2"/>
        <v>7632273.2334223157</v>
      </c>
      <c r="L16" s="20">
        <f t="shared" si="5"/>
        <v>76.387965438782331</v>
      </c>
    </row>
    <row r="17" spans="1:12" x14ac:dyDescent="0.2">
      <c r="A17" s="16">
        <v>8</v>
      </c>
      <c r="B17" s="46">
        <v>0</v>
      </c>
      <c r="C17" s="45">
        <v>2236</v>
      </c>
      <c r="D17" s="45">
        <v>2089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99914.602903501276</v>
      </c>
      <c r="I17" s="13">
        <f t="shared" si="4"/>
        <v>0</v>
      </c>
      <c r="J17" s="13">
        <f t="shared" si="1"/>
        <v>99914.602903501276</v>
      </c>
      <c r="K17" s="13">
        <f t="shared" si="2"/>
        <v>7532358.6305188145</v>
      </c>
      <c r="L17" s="20">
        <f t="shared" si="5"/>
        <v>75.387965438782331</v>
      </c>
    </row>
    <row r="18" spans="1:12" x14ac:dyDescent="0.2">
      <c r="A18" s="16">
        <v>9</v>
      </c>
      <c r="B18" s="46">
        <v>0</v>
      </c>
      <c r="C18" s="45">
        <v>2257</v>
      </c>
      <c r="D18" s="45">
        <v>2280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99914.602903501276</v>
      </c>
      <c r="I18" s="13">
        <f t="shared" si="4"/>
        <v>0</v>
      </c>
      <c r="J18" s="13">
        <f t="shared" si="1"/>
        <v>99914.602903501276</v>
      </c>
      <c r="K18" s="13">
        <f t="shared" si="2"/>
        <v>7432444.0276153134</v>
      </c>
      <c r="L18" s="20">
        <f t="shared" si="5"/>
        <v>74.387965438782331</v>
      </c>
    </row>
    <row r="19" spans="1:12" x14ac:dyDescent="0.2">
      <c r="A19" s="16">
        <v>10</v>
      </c>
      <c r="B19" s="46">
        <v>0</v>
      </c>
      <c r="C19" s="45">
        <v>2449</v>
      </c>
      <c r="D19" s="45">
        <v>2272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99914.602903501276</v>
      </c>
      <c r="I19" s="13">
        <f t="shared" si="4"/>
        <v>0</v>
      </c>
      <c r="J19" s="13">
        <f t="shared" si="1"/>
        <v>99914.602903501276</v>
      </c>
      <c r="K19" s="13">
        <f t="shared" si="2"/>
        <v>7332529.4247118123</v>
      </c>
      <c r="L19" s="20">
        <f t="shared" si="5"/>
        <v>73.387965438782331</v>
      </c>
    </row>
    <row r="20" spans="1:12" x14ac:dyDescent="0.2">
      <c r="A20" s="16">
        <v>11</v>
      </c>
      <c r="B20" s="46">
        <v>1</v>
      </c>
      <c r="C20" s="45">
        <v>2504</v>
      </c>
      <c r="D20" s="45">
        <v>2459</v>
      </c>
      <c r="E20" s="17">
        <v>0.32240000000000002</v>
      </c>
      <c r="F20" s="18">
        <f t="shared" si="3"/>
        <v>4.0298206729800525E-4</v>
      </c>
      <c r="G20" s="18">
        <f t="shared" si="0"/>
        <v>4.0287205879224763E-4</v>
      </c>
      <c r="H20" s="13">
        <f t="shared" si="6"/>
        <v>99914.602903501276</v>
      </c>
      <c r="I20" s="13">
        <f t="shared" si="4"/>
        <v>40.252801775143439</v>
      </c>
      <c r="J20" s="13">
        <f t="shared" si="1"/>
        <v>99887.327605018436</v>
      </c>
      <c r="K20" s="13">
        <f t="shared" si="2"/>
        <v>7232614.8218083112</v>
      </c>
      <c r="L20" s="20">
        <f t="shared" si="5"/>
        <v>72.387965438782331</v>
      </c>
    </row>
    <row r="21" spans="1:12" x14ac:dyDescent="0.2">
      <c r="A21" s="16">
        <v>12</v>
      </c>
      <c r="B21" s="46">
        <v>0</v>
      </c>
      <c r="C21" s="45">
        <v>2491</v>
      </c>
      <c r="D21" s="45">
        <v>2536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99874.35010172613</v>
      </c>
      <c r="I21" s="13">
        <f t="shared" si="4"/>
        <v>0</v>
      </c>
      <c r="J21" s="13">
        <f t="shared" si="1"/>
        <v>99874.35010172613</v>
      </c>
      <c r="K21" s="13">
        <f t="shared" si="2"/>
        <v>7132727.4942032928</v>
      </c>
      <c r="L21" s="20">
        <f t="shared" si="5"/>
        <v>71.417010342878996</v>
      </c>
    </row>
    <row r="22" spans="1:12" x14ac:dyDescent="0.2">
      <c r="A22" s="16">
        <v>13</v>
      </c>
      <c r="B22" s="46">
        <v>0</v>
      </c>
      <c r="C22" s="45">
        <v>2503</v>
      </c>
      <c r="D22" s="45">
        <v>2516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99874.35010172613</v>
      </c>
      <c r="I22" s="13">
        <f t="shared" si="4"/>
        <v>0</v>
      </c>
      <c r="J22" s="13">
        <f t="shared" si="1"/>
        <v>99874.35010172613</v>
      </c>
      <c r="K22" s="13">
        <f t="shared" si="2"/>
        <v>7032853.1441015666</v>
      </c>
      <c r="L22" s="20">
        <f t="shared" si="5"/>
        <v>70.417010342878996</v>
      </c>
    </row>
    <row r="23" spans="1:12" x14ac:dyDescent="0.2">
      <c r="A23" s="16">
        <v>14</v>
      </c>
      <c r="B23" s="46">
        <v>0</v>
      </c>
      <c r="C23" s="45">
        <v>2416</v>
      </c>
      <c r="D23" s="45">
        <v>2525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99874.35010172613</v>
      </c>
      <c r="I23" s="13">
        <f t="shared" si="4"/>
        <v>0</v>
      </c>
      <c r="J23" s="13">
        <f t="shared" si="1"/>
        <v>99874.35010172613</v>
      </c>
      <c r="K23" s="13">
        <f t="shared" si="2"/>
        <v>6932978.7939998405</v>
      </c>
      <c r="L23" s="20">
        <f t="shared" si="5"/>
        <v>69.417010342878996</v>
      </c>
    </row>
    <row r="24" spans="1:12" x14ac:dyDescent="0.2">
      <c r="A24" s="16">
        <v>15</v>
      </c>
      <c r="B24" s="46">
        <v>1</v>
      </c>
      <c r="C24" s="45">
        <v>2479</v>
      </c>
      <c r="D24" s="45">
        <v>2433</v>
      </c>
      <c r="E24" s="17">
        <v>0.80330000000000001</v>
      </c>
      <c r="F24" s="18">
        <f t="shared" si="3"/>
        <v>4.0716612377850165E-4</v>
      </c>
      <c r="G24" s="18">
        <f t="shared" si="0"/>
        <v>4.0713351662755677E-4</v>
      </c>
      <c r="H24" s="13">
        <f t="shared" si="6"/>
        <v>99874.35010172613</v>
      </c>
      <c r="I24" s="13">
        <f t="shared" si="4"/>
        <v>40.662195377807542</v>
      </c>
      <c r="J24" s="13">
        <f t="shared" si="1"/>
        <v>99866.351847895319</v>
      </c>
      <c r="K24" s="13">
        <f t="shared" si="2"/>
        <v>6833104.4438981144</v>
      </c>
      <c r="L24" s="20">
        <f t="shared" si="5"/>
        <v>68.417010342878996</v>
      </c>
    </row>
    <row r="25" spans="1:12" x14ac:dyDescent="0.2">
      <c r="A25" s="16">
        <v>16</v>
      </c>
      <c r="B25" s="46">
        <v>0</v>
      </c>
      <c r="C25" s="45">
        <v>2335</v>
      </c>
      <c r="D25" s="45">
        <v>2511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99833.687906348321</v>
      </c>
      <c r="I25" s="13">
        <f t="shared" si="4"/>
        <v>0</v>
      </c>
      <c r="J25" s="13">
        <f t="shared" si="1"/>
        <v>99833.687906348321</v>
      </c>
      <c r="K25" s="13">
        <f t="shared" si="2"/>
        <v>6733238.092050219</v>
      </c>
      <c r="L25" s="20">
        <f t="shared" si="5"/>
        <v>67.444549362601066</v>
      </c>
    </row>
    <row r="26" spans="1:12" x14ac:dyDescent="0.2">
      <c r="A26" s="16">
        <v>17</v>
      </c>
      <c r="B26" s="46">
        <v>0</v>
      </c>
      <c r="C26" s="45">
        <v>2300</v>
      </c>
      <c r="D26" s="45">
        <v>2360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99833.687906348321</v>
      </c>
      <c r="I26" s="13">
        <f t="shared" si="4"/>
        <v>0</v>
      </c>
      <c r="J26" s="13">
        <f t="shared" si="1"/>
        <v>99833.687906348321</v>
      </c>
      <c r="K26" s="13">
        <f t="shared" si="2"/>
        <v>6633404.4041438708</v>
      </c>
      <c r="L26" s="20">
        <f t="shared" si="5"/>
        <v>66.44454936260108</v>
      </c>
    </row>
    <row r="27" spans="1:12" x14ac:dyDescent="0.2">
      <c r="A27" s="16">
        <v>18</v>
      </c>
      <c r="B27" s="46">
        <v>1</v>
      </c>
      <c r="C27" s="45">
        <v>2117</v>
      </c>
      <c r="D27" s="45">
        <v>2320</v>
      </c>
      <c r="E27" s="17">
        <v>0.51370000000000005</v>
      </c>
      <c r="F27" s="18">
        <f t="shared" si="3"/>
        <v>4.5075501464953799E-4</v>
      </c>
      <c r="G27" s="18">
        <f t="shared" si="0"/>
        <v>4.5065622982890885E-4</v>
      </c>
      <c r="H27" s="13">
        <f t="shared" si="6"/>
        <v>99833.687906348321</v>
      </c>
      <c r="I27" s="13">
        <f t="shared" si="4"/>
        <v>44.990673401790865</v>
      </c>
      <c r="J27" s="13">
        <f t="shared" si="1"/>
        <v>99811.808941873038</v>
      </c>
      <c r="K27" s="13">
        <f t="shared" si="2"/>
        <v>6533570.7162375227</v>
      </c>
      <c r="L27" s="20">
        <f t="shared" si="5"/>
        <v>65.44454936260108</v>
      </c>
    </row>
    <row r="28" spans="1:12" x14ac:dyDescent="0.2">
      <c r="A28" s="16">
        <v>19</v>
      </c>
      <c r="B28" s="46">
        <v>0</v>
      </c>
      <c r="C28" s="45">
        <v>2088</v>
      </c>
      <c r="D28" s="45">
        <v>2158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99788.697232946535</v>
      </c>
      <c r="I28" s="13">
        <f t="shared" si="4"/>
        <v>0</v>
      </c>
      <c r="J28" s="13">
        <f t="shared" si="1"/>
        <v>99788.697232946535</v>
      </c>
      <c r="K28" s="13">
        <f t="shared" si="2"/>
        <v>6433758.9072956499</v>
      </c>
      <c r="L28" s="20">
        <f t="shared" si="5"/>
        <v>64.473824047193403</v>
      </c>
    </row>
    <row r="29" spans="1:12" x14ac:dyDescent="0.2">
      <c r="A29" s="16">
        <v>20</v>
      </c>
      <c r="B29" s="46">
        <v>0</v>
      </c>
      <c r="C29" s="45">
        <v>2063</v>
      </c>
      <c r="D29" s="45">
        <v>2118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99788.697232946535</v>
      </c>
      <c r="I29" s="13">
        <f t="shared" si="4"/>
        <v>0</v>
      </c>
      <c r="J29" s="13">
        <f t="shared" si="1"/>
        <v>99788.697232946535</v>
      </c>
      <c r="K29" s="13">
        <f t="shared" si="2"/>
        <v>6333970.2100627031</v>
      </c>
      <c r="L29" s="20">
        <f t="shared" si="5"/>
        <v>63.473824047193396</v>
      </c>
    </row>
    <row r="30" spans="1:12" x14ac:dyDescent="0.2">
      <c r="A30" s="16">
        <v>21</v>
      </c>
      <c r="B30" s="46">
        <v>0</v>
      </c>
      <c r="C30" s="45">
        <v>1875</v>
      </c>
      <c r="D30" s="45">
        <v>2103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99788.697232946535</v>
      </c>
      <c r="I30" s="13">
        <f t="shared" si="4"/>
        <v>0</v>
      </c>
      <c r="J30" s="13">
        <f t="shared" si="1"/>
        <v>99788.697232946535</v>
      </c>
      <c r="K30" s="13">
        <f t="shared" si="2"/>
        <v>6234181.5128297564</v>
      </c>
      <c r="L30" s="20">
        <f t="shared" si="5"/>
        <v>62.473824047193396</v>
      </c>
    </row>
    <row r="31" spans="1:12" x14ac:dyDescent="0.2">
      <c r="A31" s="16">
        <v>22</v>
      </c>
      <c r="B31" s="46">
        <v>0</v>
      </c>
      <c r="C31" s="45">
        <v>1867</v>
      </c>
      <c r="D31" s="45">
        <v>1919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99788.697232946535</v>
      </c>
      <c r="I31" s="13">
        <f t="shared" si="4"/>
        <v>0</v>
      </c>
      <c r="J31" s="13">
        <f t="shared" si="1"/>
        <v>99788.697232946535</v>
      </c>
      <c r="K31" s="13">
        <f t="shared" si="2"/>
        <v>6134392.8155968096</v>
      </c>
      <c r="L31" s="20">
        <f t="shared" si="5"/>
        <v>61.473824047193396</v>
      </c>
    </row>
    <row r="32" spans="1:12" x14ac:dyDescent="0.2">
      <c r="A32" s="16">
        <v>23</v>
      </c>
      <c r="B32" s="46">
        <v>0</v>
      </c>
      <c r="C32" s="45">
        <v>1824</v>
      </c>
      <c r="D32" s="45">
        <v>1867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99788.697232946535</v>
      </c>
      <c r="I32" s="13">
        <f t="shared" si="4"/>
        <v>0</v>
      </c>
      <c r="J32" s="13">
        <f t="shared" si="1"/>
        <v>99788.697232946535</v>
      </c>
      <c r="K32" s="13">
        <f t="shared" si="2"/>
        <v>6034604.1183638629</v>
      </c>
      <c r="L32" s="20">
        <f t="shared" si="5"/>
        <v>60.473824047193389</v>
      </c>
    </row>
    <row r="33" spans="1:12" x14ac:dyDescent="0.2">
      <c r="A33" s="16">
        <v>24</v>
      </c>
      <c r="B33" s="46">
        <v>0</v>
      </c>
      <c r="C33" s="45">
        <v>1684</v>
      </c>
      <c r="D33" s="45">
        <v>1870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99788.697232946535</v>
      </c>
      <c r="I33" s="13">
        <f t="shared" si="4"/>
        <v>0</v>
      </c>
      <c r="J33" s="13">
        <f t="shared" si="1"/>
        <v>99788.697232946535</v>
      </c>
      <c r="K33" s="13">
        <f t="shared" si="2"/>
        <v>5934815.4211309161</v>
      </c>
      <c r="L33" s="20">
        <f t="shared" si="5"/>
        <v>59.473824047193389</v>
      </c>
    </row>
    <row r="34" spans="1:12" x14ac:dyDescent="0.2">
      <c r="A34" s="16">
        <v>25</v>
      </c>
      <c r="B34" s="46">
        <v>0</v>
      </c>
      <c r="C34" s="45">
        <v>1753</v>
      </c>
      <c r="D34" s="45">
        <v>1711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99788.697232946535</v>
      </c>
      <c r="I34" s="13">
        <f t="shared" si="4"/>
        <v>0</v>
      </c>
      <c r="J34" s="13">
        <f t="shared" si="1"/>
        <v>99788.697232946535</v>
      </c>
      <c r="K34" s="13">
        <f t="shared" si="2"/>
        <v>5835026.7238979694</v>
      </c>
      <c r="L34" s="20">
        <f t="shared" si="5"/>
        <v>58.473824047193389</v>
      </c>
    </row>
    <row r="35" spans="1:12" x14ac:dyDescent="0.2">
      <c r="A35" s="16">
        <v>26</v>
      </c>
      <c r="B35" s="46">
        <v>0</v>
      </c>
      <c r="C35" s="45">
        <v>1747</v>
      </c>
      <c r="D35" s="45">
        <v>1765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99788.697232946535</v>
      </c>
      <c r="I35" s="13">
        <f t="shared" si="4"/>
        <v>0</v>
      </c>
      <c r="J35" s="13">
        <f t="shared" si="1"/>
        <v>99788.697232946535</v>
      </c>
      <c r="K35" s="13">
        <f t="shared" si="2"/>
        <v>5735238.0266650226</v>
      </c>
      <c r="L35" s="20">
        <f t="shared" si="5"/>
        <v>57.473824047193382</v>
      </c>
    </row>
    <row r="36" spans="1:12" x14ac:dyDescent="0.2">
      <c r="A36" s="16">
        <v>27</v>
      </c>
      <c r="B36" s="46">
        <v>0</v>
      </c>
      <c r="C36" s="45">
        <v>1701</v>
      </c>
      <c r="D36" s="45">
        <v>1793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99788.697232946535</v>
      </c>
      <c r="I36" s="13">
        <f t="shared" si="4"/>
        <v>0</v>
      </c>
      <c r="J36" s="13">
        <f t="shared" si="1"/>
        <v>99788.697232946535</v>
      </c>
      <c r="K36" s="13">
        <f t="shared" si="2"/>
        <v>5635449.3294320758</v>
      </c>
      <c r="L36" s="20">
        <f t="shared" si="5"/>
        <v>56.473824047193382</v>
      </c>
    </row>
    <row r="37" spans="1:12" x14ac:dyDescent="0.2">
      <c r="A37" s="16">
        <v>28</v>
      </c>
      <c r="B37" s="46">
        <v>1</v>
      </c>
      <c r="C37" s="45">
        <v>1639</v>
      </c>
      <c r="D37" s="45">
        <v>1723</v>
      </c>
      <c r="E37" s="17">
        <v>0.63390000000000002</v>
      </c>
      <c r="F37" s="18">
        <f t="shared" si="3"/>
        <v>5.9488399762046404E-4</v>
      </c>
      <c r="G37" s="18">
        <f t="shared" si="0"/>
        <v>5.9475446781043109E-4</v>
      </c>
      <c r="H37" s="13">
        <f t="shared" si="6"/>
        <v>99788.697232946535</v>
      </c>
      <c r="I37" s="13">
        <f t="shared" si="4"/>
        <v>59.349773516277352</v>
      </c>
      <c r="J37" s="13">
        <f t="shared" si="1"/>
        <v>99766.96928086222</v>
      </c>
      <c r="K37" s="13">
        <f t="shared" si="2"/>
        <v>5535660.6321991291</v>
      </c>
      <c r="L37" s="20">
        <f t="shared" si="5"/>
        <v>55.473824047193382</v>
      </c>
    </row>
    <row r="38" spans="1:12" x14ac:dyDescent="0.2">
      <c r="A38" s="16">
        <v>29</v>
      </c>
      <c r="B38" s="46">
        <v>0</v>
      </c>
      <c r="C38" s="45">
        <v>1670</v>
      </c>
      <c r="D38" s="45">
        <v>1649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99729.347459430253</v>
      </c>
      <c r="I38" s="13">
        <f t="shared" si="4"/>
        <v>0</v>
      </c>
      <c r="J38" s="13">
        <f t="shared" si="1"/>
        <v>99729.347459430253</v>
      </c>
      <c r="K38" s="13">
        <f t="shared" si="2"/>
        <v>5435893.6629182668</v>
      </c>
      <c r="L38" s="20">
        <f t="shared" si="5"/>
        <v>54.506459747263264</v>
      </c>
    </row>
    <row r="39" spans="1:12" x14ac:dyDescent="0.2">
      <c r="A39" s="16">
        <v>30</v>
      </c>
      <c r="B39" s="46">
        <v>1</v>
      </c>
      <c r="C39" s="45">
        <v>1738</v>
      </c>
      <c r="D39" s="45">
        <v>1675</v>
      </c>
      <c r="E39" s="17">
        <v>0.85250000000000004</v>
      </c>
      <c r="F39" s="18">
        <f t="shared" si="3"/>
        <v>5.8599472604746558E-4</v>
      </c>
      <c r="G39" s="18">
        <f t="shared" si="0"/>
        <v>5.8594408042668444E-4</v>
      </c>
      <c r="H39" s="13">
        <f t="shared" si="6"/>
        <v>99729.347459430253</v>
      </c>
      <c r="I39" s="13">
        <f t="shared" si="4"/>
        <v>58.435820788669155</v>
      </c>
      <c r="J39" s="13">
        <f t="shared" si="1"/>
        <v>99720.728175863929</v>
      </c>
      <c r="K39" s="13">
        <f t="shared" si="2"/>
        <v>5336164.315458837</v>
      </c>
      <c r="L39" s="20">
        <f t="shared" si="5"/>
        <v>53.506459747263264</v>
      </c>
    </row>
    <row r="40" spans="1:12" x14ac:dyDescent="0.2">
      <c r="A40" s="16">
        <v>31</v>
      </c>
      <c r="B40" s="46">
        <v>0</v>
      </c>
      <c r="C40" s="45">
        <v>1683</v>
      </c>
      <c r="D40" s="45">
        <v>1774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99670.911638641584</v>
      </c>
      <c r="I40" s="13">
        <f t="shared" si="4"/>
        <v>0</v>
      </c>
      <c r="J40" s="13">
        <f t="shared" si="1"/>
        <v>99670.911638641584</v>
      </c>
      <c r="K40" s="13">
        <f t="shared" si="2"/>
        <v>5236443.5872829733</v>
      </c>
      <c r="L40" s="20">
        <f t="shared" si="5"/>
        <v>52.537330111595445</v>
      </c>
    </row>
    <row r="41" spans="1:12" x14ac:dyDescent="0.2">
      <c r="A41" s="16">
        <v>32</v>
      </c>
      <c r="B41" s="46">
        <v>0</v>
      </c>
      <c r="C41" s="45">
        <v>1755</v>
      </c>
      <c r="D41" s="45">
        <v>1742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99670.911638641584</v>
      </c>
      <c r="I41" s="13">
        <f t="shared" si="4"/>
        <v>0</v>
      </c>
      <c r="J41" s="13">
        <f t="shared" si="1"/>
        <v>99670.911638641584</v>
      </c>
      <c r="K41" s="13">
        <f t="shared" si="2"/>
        <v>5136772.6756443316</v>
      </c>
      <c r="L41" s="20">
        <f t="shared" si="5"/>
        <v>51.537330111595445</v>
      </c>
    </row>
    <row r="42" spans="1:12" x14ac:dyDescent="0.2">
      <c r="A42" s="16">
        <v>33</v>
      </c>
      <c r="B42" s="46">
        <v>0</v>
      </c>
      <c r="C42" s="45">
        <v>1765</v>
      </c>
      <c r="D42" s="45">
        <v>1836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99670.911638641584</v>
      </c>
      <c r="I42" s="13">
        <f t="shared" si="4"/>
        <v>0</v>
      </c>
      <c r="J42" s="13">
        <f t="shared" si="1"/>
        <v>99670.911638641584</v>
      </c>
      <c r="K42" s="13">
        <f t="shared" si="2"/>
        <v>5037101.7640056899</v>
      </c>
      <c r="L42" s="20">
        <f t="shared" si="5"/>
        <v>50.537330111595445</v>
      </c>
    </row>
    <row r="43" spans="1:12" x14ac:dyDescent="0.2">
      <c r="A43" s="16">
        <v>34</v>
      </c>
      <c r="B43" s="46">
        <v>2</v>
      </c>
      <c r="C43" s="45">
        <v>1811</v>
      </c>
      <c r="D43" s="45">
        <v>1870</v>
      </c>
      <c r="E43" s="17">
        <v>0.60250000000000004</v>
      </c>
      <c r="F43" s="18">
        <f t="shared" si="3"/>
        <v>1.0866612333604998E-3</v>
      </c>
      <c r="G43" s="18">
        <f t="shared" si="0"/>
        <v>1.0861920550482133E-3</v>
      </c>
      <c r="H43" s="13">
        <f t="shared" si="6"/>
        <v>99670.911638641584</v>
      </c>
      <c r="I43" s="13">
        <f t="shared" si="4"/>
        <v>108.26175234130498</v>
      </c>
      <c r="J43" s="13">
        <f t="shared" si="1"/>
        <v>99627.877592085919</v>
      </c>
      <c r="K43" s="13">
        <f t="shared" si="2"/>
        <v>4937430.8523670482</v>
      </c>
      <c r="L43" s="20">
        <f t="shared" si="5"/>
        <v>49.537330111595438</v>
      </c>
    </row>
    <row r="44" spans="1:12" x14ac:dyDescent="0.2">
      <c r="A44" s="16">
        <v>35</v>
      </c>
      <c r="B44" s="46">
        <v>0</v>
      </c>
      <c r="C44" s="45">
        <v>1933</v>
      </c>
      <c r="D44" s="45">
        <v>1901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99562.649886300278</v>
      </c>
      <c r="I44" s="13">
        <f t="shared" si="4"/>
        <v>0</v>
      </c>
      <c r="J44" s="13">
        <f t="shared" si="1"/>
        <v>99562.649886300278</v>
      </c>
      <c r="K44" s="13">
        <f t="shared" si="2"/>
        <v>4837802.9747749623</v>
      </c>
      <c r="L44" s="20">
        <f t="shared" si="5"/>
        <v>48.590540532013698</v>
      </c>
    </row>
    <row r="45" spans="1:12" x14ac:dyDescent="0.2">
      <c r="A45" s="16">
        <v>36</v>
      </c>
      <c r="B45" s="46">
        <v>2</v>
      </c>
      <c r="C45" s="45">
        <v>1975</v>
      </c>
      <c r="D45" s="45">
        <v>1985</v>
      </c>
      <c r="E45" s="17">
        <v>0.42209999999999998</v>
      </c>
      <c r="F45" s="18">
        <f t="shared" si="3"/>
        <v>1.0101010101010101E-3</v>
      </c>
      <c r="G45" s="18">
        <f t="shared" si="0"/>
        <v>1.0095117203805981E-3</v>
      </c>
      <c r="H45" s="13">
        <f t="shared" si="6"/>
        <v>99562.649886300278</v>
      </c>
      <c r="I45" s="13">
        <f t="shared" si="4"/>
        <v>100.50966197237015</v>
      </c>
      <c r="J45" s="13">
        <f t="shared" si="1"/>
        <v>99504.565352646445</v>
      </c>
      <c r="K45" s="13">
        <f t="shared" si="2"/>
        <v>4738240.3248886624</v>
      </c>
      <c r="L45" s="20">
        <f t="shared" si="5"/>
        <v>47.590540532013698</v>
      </c>
    </row>
    <row r="46" spans="1:12" x14ac:dyDescent="0.2">
      <c r="A46" s="16">
        <v>37</v>
      </c>
      <c r="B46" s="46">
        <v>0</v>
      </c>
      <c r="C46" s="45">
        <v>2246</v>
      </c>
      <c r="D46" s="45">
        <v>2050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99462.140224327901</v>
      </c>
      <c r="I46" s="13">
        <f t="shared" si="4"/>
        <v>0</v>
      </c>
      <c r="J46" s="13">
        <f t="shared" si="1"/>
        <v>99462.140224327901</v>
      </c>
      <c r="K46" s="13">
        <f t="shared" si="2"/>
        <v>4638735.7595360158</v>
      </c>
      <c r="L46" s="20">
        <f t="shared" si="5"/>
        <v>46.638205744153154</v>
      </c>
    </row>
    <row r="47" spans="1:12" x14ac:dyDescent="0.2">
      <c r="A47" s="16">
        <v>38</v>
      </c>
      <c r="B47" s="46">
        <v>4</v>
      </c>
      <c r="C47" s="45">
        <v>2271</v>
      </c>
      <c r="D47" s="45">
        <v>2327</v>
      </c>
      <c r="E47" s="17">
        <v>0.47339999999999999</v>
      </c>
      <c r="F47" s="18">
        <f t="shared" si="3"/>
        <v>1.7398869073510222E-3</v>
      </c>
      <c r="G47" s="18">
        <f t="shared" si="0"/>
        <v>1.7382942396753144E-3</v>
      </c>
      <c r="H47" s="13">
        <f t="shared" si="6"/>
        <v>99462.140224327901</v>
      </c>
      <c r="I47" s="13">
        <f t="shared" si="4"/>
        <v>172.89446541772756</v>
      </c>
      <c r="J47" s="13">
        <f t="shared" si="1"/>
        <v>99371.093998838915</v>
      </c>
      <c r="K47" s="13">
        <f t="shared" si="2"/>
        <v>4539273.6193116875</v>
      </c>
      <c r="L47" s="20">
        <f t="shared" si="5"/>
        <v>45.638205744153147</v>
      </c>
    </row>
    <row r="48" spans="1:12" x14ac:dyDescent="0.2">
      <c r="A48" s="16">
        <v>39</v>
      </c>
      <c r="B48" s="46">
        <v>2</v>
      </c>
      <c r="C48" s="45">
        <v>2556</v>
      </c>
      <c r="D48" s="45">
        <v>2363</v>
      </c>
      <c r="E48" s="17">
        <v>0.60519999999999996</v>
      </c>
      <c r="F48" s="18">
        <f t="shared" si="3"/>
        <v>8.1317340922951815E-4</v>
      </c>
      <c r="G48" s="18">
        <f t="shared" si="0"/>
        <v>8.1291243112192966E-4</v>
      </c>
      <c r="H48" s="13">
        <f t="shared" si="6"/>
        <v>99289.245758910169</v>
      </c>
      <c r="I48" s="13">
        <f t="shared" si="4"/>
        <v>80.713462154138412</v>
      </c>
      <c r="J48" s="13">
        <f t="shared" si="1"/>
        <v>99257.380084051721</v>
      </c>
      <c r="K48" s="13">
        <f t="shared" si="2"/>
        <v>4439902.5253128484</v>
      </c>
      <c r="L48" s="20">
        <f t="shared" si="5"/>
        <v>44.716852176454502</v>
      </c>
    </row>
    <row r="49" spans="1:12" x14ac:dyDescent="0.2">
      <c r="A49" s="16">
        <v>40</v>
      </c>
      <c r="B49" s="46">
        <v>1</v>
      </c>
      <c r="C49" s="45">
        <v>2691</v>
      </c>
      <c r="D49" s="45">
        <v>2667</v>
      </c>
      <c r="E49" s="17">
        <v>0.14749999999999999</v>
      </c>
      <c r="F49" s="18">
        <f t="shared" si="3"/>
        <v>3.7327360955580441E-4</v>
      </c>
      <c r="G49" s="18">
        <f t="shared" si="0"/>
        <v>3.7315486579951693E-4</v>
      </c>
      <c r="H49" s="13">
        <f t="shared" si="6"/>
        <v>99208.532296756035</v>
      </c>
      <c r="I49" s="13">
        <f t="shared" si="4"/>
        <v>37.020146555363041</v>
      </c>
      <c r="J49" s="13">
        <f t="shared" si="1"/>
        <v>99176.972621817578</v>
      </c>
      <c r="K49" s="13">
        <f t="shared" si="2"/>
        <v>4340645.1452287966</v>
      </c>
      <c r="L49" s="20">
        <f t="shared" si="5"/>
        <v>43.752740260735912</v>
      </c>
    </row>
    <row r="50" spans="1:12" x14ac:dyDescent="0.2">
      <c r="A50" s="16">
        <v>41</v>
      </c>
      <c r="B50" s="46">
        <v>0</v>
      </c>
      <c r="C50" s="45">
        <v>2981</v>
      </c>
      <c r="D50" s="45">
        <v>2786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99171.512150200666</v>
      </c>
      <c r="I50" s="13">
        <f t="shared" si="4"/>
        <v>0</v>
      </c>
      <c r="J50" s="13">
        <f t="shared" si="1"/>
        <v>99171.512150200666</v>
      </c>
      <c r="K50" s="13">
        <f t="shared" si="2"/>
        <v>4241468.1726069795</v>
      </c>
      <c r="L50" s="20">
        <f t="shared" si="5"/>
        <v>42.769017842372357</v>
      </c>
    </row>
    <row r="51" spans="1:12" x14ac:dyDescent="0.2">
      <c r="A51" s="16">
        <v>42</v>
      </c>
      <c r="B51" s="46">
        <v>5</v>
      </c>
      <c r="C51" s="45">
        <v>3209</v>
      </c>
      <c r="D51" s="45">
        <v>3096</v>
      </c>
      <c r="E51" s="17">
        <v>0.25080000000000002</v>
      </c>
      <c r="F51" s="18">
        <f t="shared" si="3"/>
        <v>1.5860428231562252E-3</v>
      </c>
      <c r="G51" s="18">
        <f t="shared" si="0"/>
        <v>1.5841604234904376E-3</v>
      </c>
      <c r="H51" s="13">
        <f t="shared" si="6"/>
        <v>99171.512150200666</v>
      </c>
      <c r="I51" s="13">
        <f t="shared" si="4"/>
        <v>157.10358468604898</v>
      </c>
      <c r="J51" s="13">
        <f t="shared" si="1"/>
        <v>99053.810144553878</v>
      </c>
      <c r="K51" s="13">
        <f t="shared" si="2"/>
        <v>4142296.6604567785</v>
      </c>
      <c r="L51" s="20">
        <f t="shared" si="5"/>
        <v>41.769017842372357</v>
      </c>
    </row>
    <row r="52" spans="1:12" x14ac:dyDescent="0.2">
      <c r="A52" s="16">
        <v>43</v>
      </c>
      <c r="B52" s="46">
        <v>6</v>
      </c>
      <c r="C52" s="45">
        <v>3398</v>
      </c>
      <c r="D52" s="45">
        <v>3308</v>
      </c>
      <c r="E52" s="17">
        <v>0.63660000000000005</v>
      </c>
      <c r="F52" s="18">
        <f t="shared" si="3"/>
        <v>1.7894422904861319E-3</v>
      </c>
      <c r="G52" s="18">
        <f t="shared" si="0"/>
        <v>1.7882794022044241E-3</v>
      </c>
      <c r="H52" s="13">
        <f t="shared" si="6"/>
        <v>99014.408565514619</v>
      </c>
      <c r="I52" s="13">
        <f t="shared" si="4"/>
        <v>177.0654273591631</v>
      </c>
      <c r="J52" s="13">
        <f t="shared" si="1"/>
        <v>98950.062989212296</v>
      </c>
      <c r="K52" s="13">
        <f t="shared" si="2"/>
        <v>4043242.8503122246</v>
      </c>
      <c r="L52" s="20">
        <f t="shared" si="5"/>
        <v>40.834893717886949</v>
      </c>
    </row>
    <row r="53" spans="1:12" x14ac:dyDescent="0.2">
      <c r="A53" s="16">
        <v>44</v>
      </c>
      <c r="B53" s="46">
        <v>4</v>
      </c>
      <c r="C53" s="45">
        <v>3548</v>
      </c>
      <c r="D53" s="45">
        <v>3493</v>
      </c>
      <c r="E53" s="17">
        <v>0.47199999999999998</v>
      </c>
      <c r="F53" s="18">
        <f t="shared" si="3"/>
        <v>1.136202243999432E-3</v>
      </c>
      <c r="G53" s="18">
        <f t="shared" si="0"/>
        <v>1.1355210281461599E-3</v>
      </c>
      <c r="H53" s="13">
        <f t="shared" si="6"/>
        <v>98837.343138155455</v>
      </c>
      <c r="I53" s="13">
        <f t="shared" si="4"/>
        <v>112.23188149947309</v>
      </c>
      <c r="J53" s="13">
        <f t="shared" si="1"/>
        <v>98778.084704723733</v>
      </c>
      <c r="K53" s="13">
        <f t="shared" si="2"/>
        <v>3944292.7873230125</v>
      </c>
      <c r="L53" s="20">
        <f t="shared" si="5"/>
        <v>39.906908280705757</v>
      </c>
    </row>
    <row r="54" spans="1:12" x14ac:dyDescent="0.2">
      <c r="A54" s="16">
        <v>45</v>
      </c>
      <c r="B54" s="46">
        <v>3</v>
      </c>
      <c r="C54" s="45">
        <v>3552</v>
      </c>
      <c r="D54" s="45">
        <v>3616</v>
      </c>
      <c r="E54" s="17">
        <v>0.55559999999999998</v>
      </c>
      <c r="F54" s="18">
        <f t="shared" si="3"/>
        <v>8.3705357142857138E-4</v>
      </c>
      <c r="G54" s="18">
        <f t="shared" si="0"/>
        <v>8.3674231449395E-4</v>
      </c>
      <c r="H54" s="13">
        <f t="shared" si="6"/>
        <v>98725.111256655975</v>
      </c>
      <c r="I54" s="13">
        <f t="shared" si="4"/>
        <v>82.607478091567032</v>
      </c>
      <c r="J54" s="13">
        <f t="shared" si="1"/>
        <v>98688.400493392081</v>
      </c>
      <c r="K54" s="13">
        <f t="shared" si="2"/>
        <v>3845514.7026182888</v>
      </c>
      <c r="L54" s="20">
        <f t="shared" si="5"/>
        <v>38.951738353792202</v>
      </c>
    </row>
    <row r="55" spans="1:12" x14ac:dyDescent="0.2">
      <c r="A55" s="16">
        <v>46</v>
      </c>
      <c r="B55" s="46">
        <v>4</v>
      </c>
      <c r="C55" s="45">
        <v>3724</v>
      </c>
      <c r="D55" s="45">
        <v>3596</v>
      </c>
      <c r="E55" s="17">
        <v>0.41599999999999998</v>
      </c>
      <c r="F55" s="18">
        <f t="shared" si="3"/>
        <v>1.092896174863388E-3</v>
      </c>
      <c r="G55" s="18">
        <f t="shared" si="0"/>
        <v>1.0921990773102195E-3</v>
      </c>
      <c r="H55" s="13">
        <f t="shared" si="6"/>
        <v>98642.503778564409</v>
      </c>
      <c r="I55" s="13">
        <f t="shared" si="4"/>
        <v>107.73725161051789</v>
      </c>
      <c r="J55" s="13">
        <f t="shared" si="1"/>
        <v>98579.585223623857</v>
      </c>
      <c r="K55" s="13">
        <f t="shared" si="2"/>
        <v>3746826.3021248966</v>
      </c>
      <c r="L55" s="20">
        <f t="shared" si="5"/>
        <v>37.983892932562647</v>
      </c>
    </row>
    <row r="56" spans="1:12" x14ac:dyDescent="0.2">
      <c r="A56" s="16">
        <v>47</v>
      </c>
      <c r="B56" s="46">
        <v>3</v>
      </c>
      <c r="C56" s="45">
        <v>3633</v>
      </c>
      <c r="D56" s="45">
        <v>3804</v>
      </c>
      <c r="E56" s="17">
        <v>0.39979999999999999</v>
      </c>
      <c r="F56" s="18">
        <f t="shared" si="3"/>
        <v>8.0677692617991124E-4</v>
      </c>
      <c r="G56" s="18">
        <f t="shared" si="0"/>
        <v>8.0638645167543715E-4</v>
      </c>
      <c r="H56" s="13">
        <f t="shared" si="6"/>
        <v>98534.766526953885</v>
      </c>
      <c r="I56" s="13">
        <f t="shared" si="4"/>
        <v>79.457100746337986</v>
      </c>
      <c r="J56" s="13">
        <f t="shared" si="1"/>
        <v>98487.076375085933</v>
      </c>
      <c r="K56" s="13">
        <f t="shared" si="2"/>
        <v>3648246.7169012725</v>
      </c>
      <c r="L56" s="20">
        <f t="shared" si="5"/>
        <v>37.02496941425548</v>
      </c>
    </row>
    <row r="57" spans="1:12" x14ac:dyDescent="0.2">
      <c r="A57" s="16">
        <v>48</v>
      </c>
      <c r="B57" s="46">
        <v>8</v>
      </c>
      <c r="C57" s="45">
        <v>3607</v>
      </c>
      <c r="D57" s="45">
        <v>3674</v>
      </c>
      <c r="E57" s="17">
        <v>0.34870000000000001</v>
      </c>
      <c r="F57" s="18">
        <f t="shared" si="3"/>
        <v>2.1975003433594288E-3</v>
      </c>
      <c r="G57" s="18">
        <f t="shared" si="0"/>
        <v>2.1943597055871472E-3</v>
      </c>
      <c r="H57" s="13">
        <f t="shared" si="6"/>
        <v>98455.309426207546</v>
      </c>
      <c r="I57" s="13">
        <f t="shared" si="4"/>
        <v>216.04636380598427</v>
      </c>
      <c r="J57" s="13">
        <f t="shared" si="1"/>
        <v>98314.598429460704</v>
      </c>
      <c r="K57" s="13">
        <f t="shared" si="2"/>
        <v>3549759.6405261867</v>
      </c>
      <c r="L57" s="20">
        <f t="shared" si="5"/>
        <v>36.05452728973178</v>
      </c>
    </row>
    <row r="58" spans="1:12" x14ac:dyDescent="0.2">
      <c r="A58" s="16">
        <v>49</v>
      </c>
      <c r="B58" s="46">
        <v>2</v>
      </c>
      <c r="C58" s="45">
        <v>3460</v>
      </c>
      <c r="D58" s="45">
        <v>3654</v>
      </c>
      <c r="E58" s="17">
        <v>0.37430000000000002</v>
      </c>
      <c r="F58" s="18">
        <f t="shared" si="3"/>
        <v>5.6227157717177395E-4</v>
      </c>
      <c r="G58" s="18">
        <f t="shared" si="0"/>
        <v>5.6207383210753453E-4</v>
      </c>
      <c r="H58" s="13">
        <f t="shared" si="6"/>
        <v>98239.263062401558</v>
      </c>
      <c r="I58" s="13">
        <f t="shared" si="4"/>
        <v>55.217719052904215</v>
      </c>
      <c r="J58" s="13">
        <f t="shared" si="1"/>
        <v>98204.713335590161</v>
      </c>
      <c r="K58" s="13">
        <f t="shared" si="2"/>
        <v>3451445.0420967261</v>
      </c>
      <c r="L58" s="20">
        <f t="shared" si="5"/>
        <v>35.133051027717592</v>
      </c>
    </row>
    <row r="59" spans="1:12" x14ac:dyDescent="0.2">
      <c r="A59" s="16">
        <v>50</v>
      </c>
      <c r="B59" s="46">
        <v>5</v>
      </c>
      <c r="C59" s="45">
        <v>3551</v>
      </c>
      <c r="D59" s="45">
        <v>3484</v>
      </c>
      <c r="E59" s="17">
        <v>0.3115</v>
      </c>
      <c r="F59" s="18">
        <f t="shared" si="3"/>
        <v>1.4214641080312722E-3</v>
      </c>
      <c r="G59" s="18">
        <f t="shared" si="0"/>
        <v>1.4200743124887724E-3</v>
      </c>
      <c r="H59" s="13">
        <f t="shared" si="6"/>
        <v>98184.045343348655</v>
      </c>
      <c r="I59" s="13">
        <f t="shared" si="4"/>
        <v>139.4286406883223</v>
      </c>
      <c r="J59" s="13">
        <f t="shared" si="1"/>
        <v>98088.048724234744</v>
      </c>
      <c r="K59" s="13">
        <f t="shared" si="2"/>
        <v>3353240.3287611362</v>
      </c>
      <c r="L59" s="20">
        <f t="shared" si="5"/>
        <v>34.152598999510431</v>
      </c>
    </row>
    <row r="60" spans="1:12" x14ac:dyDescent="0.2">
      <c r="A60" s="16">
        <v>51</v>
      </c>
      <c r="B60" s="46">
        <v>5</v>
      </c>
      <c r="C60" s="45">
        <v>3333</v>
      </c>
      <c r="D60" s="45">
        <v>3575</v>
      </c>
      <c r="E60" s="17">
        <v>0.64810000000000001</v>
      </c>
      <c r="F60" s="18">
        <f t="shared" si="3"/>
        <v>1.4475969889982628E-3</v>
      </c>
      <c r="G60" s="18">
        <f t="shared" si="0"/>
        <v>1.4468599449701288E-3</v>
      </c>
      <c r="H60" s="13">
        <f t="shared" si="6"/>
        <v>98044.616702660336</v>
      </c>
      <c r="I60" s="13">
        <f t="shared" si="4"/>
        <v>141.8568287270285</v>
      </c>
      <c r="J60" s="13">
        <f t="shared" si="1"/>
        <v>97994.697284631286</v>
      </c>
      <c r="K60" s="13">
        <f t="shared" si="2"/>
        <v>3255152.2800369016</v>
      </c>
      <c r="L60" s="20">
        <f t="shared" si="5"/>
        <v>33.200724216290162</v>
      </c>
    </row>
    <row r="61" spans="1:12" x14ac:dyDescent="0.2">
      <c r="A61" s="16">
        <v>52</v>
      </c>
      <c r="B61" s="46">
        <v>3</v>
      </c>
      <c r="C61" s="45">
        <v>3280</v>
      </c>
      <c r="D61" s="45">
        <v>3361</v>
      </c>
      <c r="E61" s="17">
        <v>0.65390000000000004</v>
      </c>
      <c r="F61" s="18">
        <f t="shared" si="3"/>
        <v>9.0347839180846261E-4</v>
      </c>
      <c r="G61" s="18">
        <f t="shared" si="0"/>
        <v>9.0319596796460254E-4</v>
      </c>
      <c r="H61" s="13">
        <f t="shared" si="6"/>
        <v>97902.759873933304</v>
      </c>
      <c r="I61" s="13">
        <f t="shared" si="4"/>
        <v>88.425377970743241</v>
      </c>
      <c r="J61" s="13">
        <f t="shared" si="1"/>
        <v>97872.155850617637</v>
      </c>
      <c r="K61" s="13">
        <f t="shared" si="2"/>
        <v>3157157.5827522702</v>
      </c>
      <c r="L61" s="20">
        <f t="shared" si="5"/>
        <v>32.247891548896632</v>
      </c>
    </row>
    <row r="62" spans="1:12" x14ac:dyDescent="0.2">
      <c r="A62" s="16">
        <v>53</v>
      </c>
      <c r="B62" s="46">
        <v>5</v>
      </c>
      <c r="C62" s="45">
        <v>3149</v>
      </c>
      <c r="D62" s="45">
        <v>3303</v>
      </c>
      <c r="E62" s="17">
        <v>0.60599999999999998</v>
      </c>
      <c r="F62" s="18">
        <f t="shared" si="3"/>
        <v>1.5499070055796653E-3</v>
      </c>
      <c r="G62" s="18">
        <f t="shared" si="0"/>
        <v>1.5489611117823277E-3</v>
      </c>
      <c r="H62" s="13">
        <f t="shared" si="6"/>
        <v>97814.334495962568</v>
      </c>
      <c r="I62" s="13">
        <f t="shared" si="4"/>
        <v>151.51060030911466</v>
      </c>
      <c r="J62" s="13">
        <f t="shared" si="1"/>
        <v>97754.639319440772</v>
      </c>
      <c r="K62" s="13">
        <f t="shared" si="2"/>
        <v>3059285.4269016525</v>
      </c>
      <c r="L62" s="20">
        <f t="shared" si="5"/>
        <v>31.276452911182758</v>
      </c>
    </row>
    <row r="63" spans="1:12" x14ac:dyDescent="0.2">
      <c r="A63" s="16">
        <v>54</v>
      </c>
      <c r="B63" s="46">
        <v>5</v>
      </c>
      <c r="C63" s="45">
        <v>3071</v>
      </c>
      <c r="D63" s="45">
        <v>3151</v>
      </c>
      <c r="E63" s="17">
        <v>0.4022</v>
      </c>
      <c r="F63" s="18">
        <f t="shared" si="3"/>
        <v>1.6072002571520412E-3</v>
      </c>
      <c r="G63" s="18">
        <f t="shared" si="0"/>
        <v>1.6056575665488863E-3</v>
      </c>
      <c r="H63" s="13">
        <f t="shared" si="6"/>
        <v>97662.823895653448</v>
      </c>
      <c r="I63" s="13">
        <f t="shared" si="4"/>
        <v>156.81305215858734</v>
      </c>
      <c r="J63" s="13">
        <f t="shared" si="1"/>
        <v>97569.081053073052</v>
      </c>
      <c r="K63" s="13">
        <f t="shared" si="2"/>
        <v>2961530.7875822117</v>
      </c>
      <c r="L63" s="20">
        <f t="shared" si="5"/>
        <v>30.324033951203582</v>
      </c>
    </row>
    <row r="64" spans="1:12" x14ac:dyDescent="0.2">
      <c r="A64" s="16">
        <v>55</v>
      </c>
      <c r="B64" s="46">
        <v>9</v>
      </c>
      <c r="C64" s="45">
        <v>3069</v>
      </c>
      <c r="D64" s="45">
        <v>3081</v>
      </c>
      <c r="E64" s="17">
        <v>0.42170000000000002</v>
      </c>
      <c r="F64" s="18">
        <f t="shared" si="3"/>
        <v>2.9268292682926829E-3</v>
      </c>
      <c r="G64" s="18">
        <f t="shared" si="0"/>
        <v>2.9218837306494599E-3</v>
      </c>
      <c r="H64" s="13">
        <f t="shared" si="6"/>
        <v>97506.010843494863</v>
      </c>
      <c r="I64" s="13">
        <f t="shared" si="4"/>
        <v>284.90122672413747</v>
      </c>
      <c r="J64" s="13">
        <f t="shared" si="1"/>
        <v>97341.252464080302</v>
      </c>
      <c r="K64" s="13">
        <f t="shared" si="2"/>
        <v>2863961.7065291386</v>
      </c>
      <c r="L64" s="20">
        <f t="shared" si="5"/>
        <v>29.372155436920004</v>
      </c>
    </row>
    <row r="65" spans="1:12" x14ac:dyDescent="0.2">
      <c r="A65" s="16">
        <v>56</v>
      </c>
      <c r="B65" s="46">
        <v>6</v>
      </c>
      <c r="C65" s="45">
        <v>2787</v>
      </c>
      <c r="D65" s="45">
        <v>3089</v>
      </c>
      <c r="E65" s="17">
        <v>0.3866</v>
      </c>
      <c r="F65" s="18">
        <f t="shared" si="3"/>
        <v>2.0422055820285907E-3</v>
      </c>
      <c r="G65" s="18">
        <f t="shared" si="0"/>
        <v>2.0396505344360319E-3</v>
      </c>
      <c r="H65" s="13">
        <f t="shared" si="6"/>
        <v>97221.109616770729</v>
      </c>
      <c r="I65" s="13">
        <f t="shared" si="4"/>
        <v>198.29708818831045</v>
      </c>
      <c r="J65" s="13">
        <f t="shared" si="1"/>
        <v>97099.474182876016</v>
      </c>
      <c r="K65" s="13">
        <f t="shared" si="2"/>
        <v>2766620.4540650584</v>
      </c>
      <c r="L65" s="20">
        <f t="shared" si="5"/>
        <v>28.456993187699783</v>
      </c>
    </row>
    <row r="66" spans="1:12" x14ac:dyDescent="0.2">
      <c r="A66" s="16">
        <v>57</v>
      </c>
      <c r="B66" s="46">
        <v>8</v>
      </c>
      <c r="C66" s="45">
        <v>2644</v>
      </c>
      <c r="D66" s="45">
        <v>2829</v>
      </c>
      <c r="E66" s="17">
        <v>0.53449999999999998</v>
      </c>
      <c r="F66" s="18">
        <f t="shared" si="3"/>
        <v>2.9234423533710946E-3</v>
      </c>
      <c r="G66" s="18">
        <f t="shared" si="0"/>
        <v>2.9194693572496266E-3</v>
      </c>
      <c r="H66" s="13">
        <f t="shared" si="6"/>
        <v>97022.812528582421</v>
      </c>
      <c r="I66" s="13">
        <f t="shared" si="4"/>
        <v>283.25512813137152</v>
      </c>
      <c r="J66" s="13">
        <f t="shared" si="1"/>
        <v>96890.957266437268</v>
      </c>
      <c r="K66" s="13">
        <f t="shared" si="2"/>
        <v>2669520.9798821826</v>
      </c>
      <c r="L66" s="20">
        <f t="shared" si="5"/>
        <v>27.514363996567873</v>
      </c>
    </row>
    <row r="67" spans="1:12" x14ac:dyDescent="0.2">
      <c r="A67" s="16">
        <v>58</v>
      </c>
      <c r="B67" s="46">
        <v>7</v>
      </c>
      <c r="C67" s="45">
        <v>2499</v>
      </c>
      <c r="D67" s="45">
        <v>2659</v>
      </c>
      <c r="E67" s="17">
        <v>0.51559999999999995</v>
      </c>
      <c r="F67" s="18">
        <f t="shared" si="3"/>
        <v>2.7142303218301669E-3</v>
      </c>
      <c r="G67" s="18">
        <f t="shared" si="0"/>
        <v>2.7106664103667033E-3</v>
      </c>
      <c r="H67" s="13">
        <f t="shared" si="6"/>
        <v>96739.557400451056</v>
      </c>
      <c r="I67" s="13">
        <f t="shared" si="4"/>
        <v>262.22866879914432</v>
      </c>
      <c r="J67" s="13">
        <f t="shared" si="1"/>
        <v>96612.533833284746</v>
      </c>
      <c r="K67" s="13">
        <f t="shared" si="2"/>
        <v>2572630.0226157452</v>
      </c>
      <c r="L67" s="20">
        <f t="shared" si="5"/>
        <v>26.593361513598882</v>
      </c>
    </row>
    <row r="68" spans="1:12" x14ac:dyDescent="0.2">
      <c r="A68" s="16">
        <v>59</v>
      </c>
      <c r="B68" s="46">
        <v>11</v>
      </c>
      <c r="C68" s="45">
        <v>2478</v>
      </c>
      <c r="D68" s="45">
        <v>2550</v>
      </c>
      <c r="E68" s="17">
        <v>0.32840000000000003</v>
      </c>
      <c r="F68" s="18">
        <f t="shared" si="3"/>
        <v>4.3754972155926808E-3</v>
      </c>
      <c r="G68" s="18">
        <f t="shared" si="0"/>
        <v>4.3626771227081472E-3</v>
      </c>
      <c r="H68" s="13">
        <f t="shared" si="6"/>
        <v>96477.328731651913</v>
      </c>
      <c r="I68" s="13">
        <f t="shared" si="4"/>
        <v>420.89943491757123</v>
      </c>
      <c r="J68" s="13">
        <f t="shared" si="1"/>
        <v>96194.652671161268</v>
      </c>
      <c r="K68" s="13">
        <f t="shared" si="2"/>
        <v>2476017.4887824603</v>
      </c>
      <c r="L68" s="20">
        <f t="shared" si="5"/>
        <v>25.664241758490334</v>
      </c>
    </row>
    <row r="69" spans="1:12" x14ac:dyDescent="0.2">
      <c r="A69" s="16">
        <v>60</v>
      </c>
      <c r="B69" s="46">
        <v>9</v>
      </c>
      <c r="C69" s="45">
        <v>2235</v>
      </c>
      <c r="D69" s="45">
        <v>2505</v>
      </c>
      <c r="E69" s="17">
        <v>0.44629999999999997</v>
      </c>
      <c r="F69" s="18">
        <f t="shared" si="3"/>
        <v>3.7974683544303796E-3</v>
      </c>
      <c r="G69" s="18">
        <f t="shared" si="0"/>
        <v>3.7895003303812704E-3</v>
      </c>
      <c r="H69" s="13">
        <f t="shared" si="6"/>
        <v>96056.429296734335</v>
      </c>
      <c r="I69" s="13">
        <f t="shared" si="4"/>
        <v>364.00587055521993</v>
      </c>
      <c r="J69" s="13">
        <f t="shared" si="1"/>
        <v>95854.879246207915</v>
      </c>
      <c r="K69" s="13">
        <f t="shared" si="2"/>
        <v>2379822.8361112992</v>
      </c>
      <c r="L69" s="20">
        <f t="shared" si="5"/>
        <v>24.775258184536813</v>
      </c>
    </row>
    <row r="70" spans="1:12" x14ac:dyDescent="0.2">
      <c r="A70" s="16">
        <v>61</v>
      </c>
      <c r="B70" s="46">
        <v>11</v>
      </c>
      <c r="C70" s="45">
        <v>2171</v>
      </c>
      <c r="D70" s="45">
        <v>2238</v>
      </c>
      <c r="E70" s="17">
        <v>0.43090000000000001</v>
      </c>
      <c r="F70" s="18">
        <f t="shared" si="3"/>
        <v>4.989793603991835E-3</v>
      </c>
      <c r="G70" s="18">
        <f t="shared" si="0"/>
        <v>4.9756642523085164E-3</v>
      </c>
      <c r="H70" s="13">
        <f t="shared" si="6"/>
        <v>95692.423426179113</v>
      </c>
      <c r="I70" s="13">
        <f t="shared" si="4"/>
        <v>476.13337045840944</v>
      </c>
      <c r="J70" s="13">
        <f t="shared" si="1"/>
        <v>95421.455925051225</v>
      </c>
      <c r="K70" s="13">
        <f t="shared" si="2"/>
        <v>2283967.9568650913</v>
      </c>
      <c r="L70" s="20">
        <f t="shared" si="5"/>
        <v>23.867803480042845</v>
      </c>
    </row>
    <row r="71" spans="1:12" x14ac:dyDescent="0.2">
      <c r="A71" s="16">
        <v>62</v>
      </c>
      <c r="B71" s="46">
        <v>15</v>
      </c>
      <c r="C71" s="45">
        <v>2017</v>
      </c>
      <c r="D71" s="45">
        <v>2195</v>
      </c>
      <c r="E71" s="17">
        <v>0.50600000000000001</v>
      </c>
      <c r="F71" s="18">
        <f t="shared" si="3"/>
        <v>7.1225071225071226E-3</v>
      </c>
      <c r="G71" s="18">
        <f t="shared" si="0"/>
        <v>7.0975343165784214E-3</v>
      </c>
      <c r="H71" s="13">
        <f t="shared" si="6"/>
        <v>95216.290055720703</v>
      </c>
      <c r="I71" s="13">
        <f t="shared" si="4"/>
        <v>675.80088616776243</v>
      </c>
      <c r="J71" s="13">
        <f t="shared" si="1"/>
        <v>94882.444417953826</v>
      </c>
      <c r="K71" s="13">
        <f t="shared" si="2"/>
        <v>2188546.5009400402</v>
      </c>
      <c r="L71" s="20">
        <f t="shared" si="5"/>
        <v>22.985000777275609</v>
      </c>
    </row>
    <row r="72" spans="1:12" x14ac:dyDescent="0.2">
      <c r="A72" s="16">
        <v>63</v>
      </c>
      <c r="B72" s="46">
        <v>9</v>
      </c>
      <c r="C72" s="45">
        <v>1808</v>
      </c>
      <c r="D72" s="45">
        <v>2018</v>
      </c>
      <c r="E72" s="17">
        <v>0.52939999999999998</v>
      </c>
      <c r="F72" s="18">
        <f t="shared" si="3"/>
        <v>4.7046523784631472E-3</v>
      </c>
      <c r="G72" s="18">
        <f t="shared" si="0"/>
        <v>4.6942592443264923E-3</v>
      </c>
      <c r="H72" s="13">
        <f t="shared" si="6"/>
        <v>94540.489169552937</v>
      </c>
      <c r="I72" s="13">
        <f t="shared" si="4"/>
        <v>443.7975652473225</v>
      </c>
      <c r="J72" s="13">
        <f t="shared" si="1"/>
        <v>94331.63803534754</v>
      </c>
      <c r="K72" s="13">
        <f t="shared" si="2"/>
        <v>2093664.0565220863</v>
      </c>
      <c r="L72" s="20">
        <f t="shared" si="5"/>
        <v>22.145686730763789</v>
      </c>
    </row>
    <row r="73" spans="1:12" x14ac:dyDescent="0.2">
      <c r="A73" s="16">
        <v>64</v>
      </c>
      <c r="B73" s="46">
        <v>20</v>
      </c>
      <c r="C73" s="45">
        <v>1694</v>
      </c>
      <c r="D73" s="45">
        <v>1825</v>
      </c>
      <c r="E73" s="17">
        <v>0.4456</v>
      </c>
      <c r="F73" s="18">
        <f t="shared" si="3"/>
        <v>1.1366865586814436E-2</v>
      </c>
      <c r="G73" s="18">
        <f t="shared" ref="G73:G108" si="7">F73/((1+(1-E73)*F73))</f>
        <v>1.1295682564210308E-2</v>
      </c>
      <c r="H73" s="13">
        <f t="shared" si="6"/>
        <v>94096.691604305612</v>
      </c>
      <c r="I73" s="13">
        <f t="shared" si="4"/>
        <v>1062.8863587046294</v>
      </c>
      <c r="J73" s="13">
        <f t="shared" ref="J73:J108" si="8">H74+I73*E73</f>
        <v>93507.427407039751</v>
      </c>
      <c r="K73" s="13">
        <f t="shared" ref="K73:K97" si="9">K74+J73</f>
        <v>1999332.4184867388</v>
      </c>
      <c r="L73" s="20">
        <f t="shared" si="5"/>
        <v>21.247637769182255</v>
      </c>
    </row>
    <row r="74" spans="1:12" x14ac:dyDescent="0.2">
      <c r="A74" s="16">
        <v>65</v>
      </c>
      <c r="B74" s="46">
        <v>9</v>
      </c>
      <c r="C74" s="45">
        <v>1520</v>
      </c>
      <c r="D74" s="45">
        <v>1710</v>
      </c>
      <c r="E74" s="17">
        <v>0.58009999999999995</v>
      </c>
      <c r="F74" s="18">
        <f t="shared" ref="F74:F108" si="10">B74/((C74+D74)/2)</f>
        <v>5.5727554179566567E-3</v>
      </c>
      <c r="G74" s="18">
        <f t="shared" si="7"/>
        <v>5.5597456132217178E-3</v>
      </c>
      <c r="H74" s="13">
        <f t="shared" si="6"/>
        <v>93033.805245600975</v>
      </c>
      <c r="I74" s="13">
        <f t="shared" ref="I74:I108" si="11">H74*G74</f>
        <v>517.24429059555371</v>
      </c>
      <c r="J74" s="13">
        <f t="shared" si="8"/>
        <v>92816.614367979899</v>
      </c>
      <c r="K74" s="13">
        <f t="shared" si="9"/>
        <v>1905824.991079699</v>
      </c>
      <c r="L74" s="20">
        <f t="shared" ref="L74:L108" si="12">K74/H74</f>
        <v>20.485295490692771</v>
      </c>
    </row>
    <row r="75" spans="1:12" x14ac:dyDescent="0.2">
      <c r="A75" s="16">
        <v>66</v>
      </c>
      <c r="B75" s="46">
        <v>11</v>
      </c>
      <c r="C75" s="45">
        <v>1564</v>
      </c>
      <c r="D75" s="45">
        <v>1520</v>
      </c>
      <c r="E75" s="17">
        <v>0.60229999999999995</v>
      </c>
      <c r="F75" s="18">
        <f t="shared" si="10"/>
        <v>7.133592736705577E-3</v>
      </c>
      <c r="G75" s="18">
        <f t="shared" si="7"/>
        <v>7.1134117752961164E-3</v>
      </c>
      <c r="H75" s="13">
        <f t="shared" ref="H75:H108" si="13">H74-I74</f>
        <v>92516.560955005421</v>
      </c>
      <c r="I75" s="13">
        <f t="shared" si="11"/>
        <v>658.10839410723645</v>
      </c>
      <c r="J75" s="13">
        <f t="shared" si="8"/>
        <v>92254.831246668968</v>
      </c>
      <c r="K75" s="13">
        <f t="shared" si="9"/>
        <v>1813008.3767117192</v>
      </c>
      <c r="L75" s="20">
        <f t="shared" si="12"/>
        <v>19.596582038900682</v>
      </c>
    </row>
    <row r="76" spans="1:12" x14ac:dyDescent="0.2">
      <c r="A76" s="16">
        <v>67</v>
      </c>
      <c r="B76" s="46">
        <v>16</v>
      </c>
      <c r="C76" s="45">
        <v>1410</v>
      </c>
      <c r="D76" s="45">
        <v>1576</v>
      </c>
      <c r="E76" s="17">
        <v>0.54179999999999995</v>
      </c>
      <c r="F76" s="18">
        <f t="shared" si="10"/>
        <v>1.0716677829872739E-2</v>
      </c>
      <c r="G76" s="18">
        <f t="shared" si="7"/>
        <v>1.066431198658003E-2</v>
      </c>
      <c r="H76" s="13">
        <f t="shared" si="13"/>
        <v>91858.452560898178</v>
      </c>
      <c r="I76" s="13">
        <f t="shared" si="11"/>
        <v>979.60719671387949</v>
      </c>
      <c r="J76" s="13">
        <f t="shared" si="8"/>
        <v>91409.596543363878</v>
      </c>
      <c r="K76" s="13">
        <f t="shared" si="9"/>
        <v>1720753.5454650503</v>
      </c>
      <c r="L76" s="20">
        <f t="shared" si="12"/>
        <v>18.732664196844215</v>
      </c>
    </row>
    <row r="77" spans="1:12" x14ac:dyDescent="0.2">
      <c r="A77" s="16">
        <v>68</v>
      </c>
      <c r="B77" s="46">
        <v>12</v>
      </c>
      <c r="C77" s="45">
        <v>1408</v>
      </c>
      <c r="D77" s="45">
        <v>1418</v>
      </c>
      <c r="E77" s="17">
        <v>0.54579999999999995</v>
      </c>
      <c r="F77" s="18">
        <f t="shared" si="10"/>
        <v>8.4925690021231421E-3</v>
      </c>
      <c r="G77" s="18">
        <f t="shared" si="7"/>
        <v>8.4599362797599404E-3</v>
      </c>
      <c r="H77" s="13">
        <f t="shared" si="13"/>
        <v>90878.845364184293</v>
      </c>
      <c r="I77" s="13">
        <f t="shared" si="11"/>
        <v>768.82924095915621</v>
      </c>
      <c r="J77" s="13">
        <f t="shared" si="8"/>
        <v>90529.643122940644</v>
      </c>
      <c r="K77" s="13">
        <f t="shared" si="9"/>
        <v>1629343.9489216863</v>
      </c>
      <c r="L77" s="20">
        <f t="shared" si="12"/>
        <v>17.928748350535461</v>
      </c>
    </row>
    <row r="78" spans="1:12" x14ac:dyDescent="0.2">
      <c r="A78" s="16">
        <v>69</v>
      </c>
      <c r="B78" s="46">
        <v>20</v>
      </c>
      <c r="C78" s="45">
        <v>1383</v>
      </c>
      <c r="D78" s="45">
        <v>1406</v>
      </c>
      <c r="E78" s="17">
        <v>0.53129999999999999</v>
      </c>
      <c r="F78" s="18">
        <f t="shared" si="10"/>
        <v>1.4342058085335245E-2</v>
      </c>
      <c r="G78" s="18">
        <f t="shared" si="7"/>
        <v>1.4246292758466929E-2</v>
      </c>
      <c r="H78" s="13">
        <f t="shared" si="13"/>
        <v>90110.016123225141</v>
      </c>
      <c r="I78" s="13">
        <f t="shared" si="11"/>
        <v>1283.7336701616405</v>
      </c>
      <c r="J78" s="13">
        <f t="shared" si="8"/>
        <v>89508.330152020382</v>
      </c>
      <c r="K78" s="13">
        <f t="shared" si="9"/>
        <v>1538814.3057987457</v>
      </c>
      <c r="L78" s="20">
        <f t="shared" si="12"/>
        <v>17.077061707484575</v>
      </c>
    </row>
    <row r="79" spans="1:12" x14ac:dyDescent="0.2">
      <c r="A79" s="16">
        <v>70</v>
      </c>
      <c r="B79" s="46">
        <v>17</v>
      </c>
      <c r="C79" s="45">
        <v>1400</v>
      </c>
      <c r="D79" s="45">
        <v>1378</v>
      </c>
      <c r="E79" s="17">
        <v>0.54</v>
      </c>
      <c r="F79" s="18">
        <f t="shared" si="10"/>
        <v>1.2239020878329733E-2</v>
      </c>
      <c r="G79" s="18">
        <f t="shared" si="7"/>
        <v>1.2170501567846966E-2</v>
      </c>
      <c r="H79" s="13">
        <f t="shared" si="13"/>
        <v>88826.282453063497</v>
      </c>
      <c r="I79" s="13">
        <f t="shared" si="11"/>
        <v>1081.0604098610268</v>
      </c>
      <c r="J79" s="13">
        <f t="shared" si="8"/>
        <v>88328.994664527432</v>
      </c>
      <c r="K79" s="13">
        <f t="shared" si="9"/>
        <v>1449305.9756467254</v>
      </c>
      <c r="L79" s="20">
        <f t="shared" si="12"/>
        <v>16.316184080005261</v>
      </c>
    </row>
    <row r="80" spans="1:12" x14ac:dyDescent="0.2">
      <c r="A80" s="16">
        <v>71</v>
      </c>
      <c r="B80" s="46">
        <v>19</v>
      </c>
      <c r="C80" s="45">
        <v>1367</v>
      </c>
      <c r="D80" s="45">
        <v>1394</v>
      </c>
      <c r="E80" s="17">
        <v>0.4884</v>
      </c>
      <c r="F80" s="18">
        <f t="shared" si="10"/>
        <v>1.3763129300977906E-2</v>
      </c>
      <c r="G80" s="18">
        <f t="shared" si="7"/>
        <v>1.366689770916899E-2</v>
      </c>
      <c r="H80" s="13">
        <f t="shared" si="13"/>
        <v>87745.222043202477</v>
      </c>
      <c r="I80" s="13">
        <f t="shared" si="11"/>
        <v>1199.2049741327683</v>
      </c>
      <c r="J80" s="13">
        <f t="shared" si="8"/>
        <v>87131.70877843615</v>
      </c>
      <c r="K80" s="13">
        <f t="shared" si="9"/>
        <v>1360976.9809821979</v>
      </c>
      <c r="L80" s="20">
        <f t="shared" si="12"/>
        <v>15.510553729205945</v>
      </c>
    </row>
    <row r="81" spans="1:12" x14ac:dyDescent="0.2">
      <c r="A81" s="16">
        <v>72</v>
      </c>
      <c r="B81" s="46">
        <v>31</v>
      </c>
      <c r="C81" s="45">
        <v>1282</v>
      </c>
      <c r="D81" s="45">
        <v>1358</v>
      </c>
      <c r="E81" s="17">
        <v>0.41970000000000002</v>
      </c>
      <c r="F81" s="18">
        <f t="shared" si="10"/>
        <v>2.3484848484848483E-2</v>
      </c>
      <c r="G81" s="18">
        <f t="shared" si="7"/>
        <v>2.3169094102621E-2</v>
      </c>
      <c r="H81" s="13">
        <f t="shared" si="13"/>
        <v>86546.017069069712</v>
      </c>
      <c r="I81" s="13">
        <f t="shared" si="11"/>
        <v>2005.1928136803194</v>
      </c>
      <c r="J81" s="13">
        <f t="shared" si="8"/>
        <v>85382.403679291019</v>
      </c>
      <c r="K81" s="13">
        <f t="shared" si="9"/>
        <v>1273845.2722037619</v>
      </c>
      <c r="L81" s="20">
        <f t="shared" si="12"/>
        <v>14.718704746252449</v>
      </c>
    </row>
    <row r="82" spans="1:12" x14ac:dyDescent="0.2">
      <c r="A82" s="16">
        <v>73</v>
      </c>
      <c r="B82" s="46">
        <v>16</v>
      </c>
      <c r="C82" s="45">
        <v>1147</v>
      </c>
      <c r="D82" s="45">
        <v>1265</v>
      </c>
      <c r="E82" s="17">
        <v>0.55769999999999997</v>
      </c>
      <c r="F82" s="18">
        <f t="shared" si="10"/>
        <v>1.3266998341625208E-2</v>
      </c>
      <c r="G82" s="18">
        <f t="shared" si="7"/>
        <v>1.3189601845489089E-2</v>
      </c>
      <c r="H82" s="13">
        <f t="shared" si="13"/>
        <v>84540.824255389394</v>
      </c>
      <c r="I82" s="13">
        <f t="shared" si="11"/>
        <v>1115.0598116180527</v>
      </c>
      <c r="J82" s="13">
        <f t="shared" si="8"/>
        <v>84047.633300710731</v>
      </c>
      <c r="K82" s="13">
        <f t="shared" si="9"/>
        <v>1188462.8685244708</v>
      </c>
      <c r="L82" s="20">
        <f t="shared" si="12"/>
        <v>14.05785759710886</v>
      </c>
    </row>
    <row r="83" spans="1:12" x14ac:dyDescent="0.2">
      <c r="A83" s="16">
        <v>74</v>
      </c>
      <c r="B83" s="46">
        <v>30</v>
      </c>
      <c r="C83" s="45">
        <v>1213</v>
      </c>
      <c r="D83" s="45">
        <v>1147</v>
      </c>
      <c r="E83" s="17">
        <v>0.56499999999999995</v>
      </c>
      <c r="F83" s="18">
        <f t="shared" si="10"/>
        <v>2.5423728813559324E-2</v>
      </c>
      <c r="G83" s="18">
        <f t="shared" si="7"/>
        <v>2.5145635136834165E-2</v>
      </c>
      <c r="H83" s="13">
        <f t="shared" si="13"/>
        <v>83425.764443771346</v>
      </c>
      <c r="I83" s="13">
        <f t="shared" si="11"/>
        <v>2097.793833714547</v>
      </c>
      <c r="J83" s="13">
        <f t="shared" si="8"/>
        <v>82513.224126105517</v>
      </c>
      <c r="K83" s="13">
        <f t="shared" si="9"/>
        <v>1104415.2352237601</v>
      </c>
      <c r="L83" s="20">
        <f t="shared" si="12"/>
        <v>13.238299254280514</v>
      </c>
    </row>
    <row r="84" spans="1:12" x14ac:dyDescent="0.2">
      <c r="A84" s="16">
        <v>75</v>
      </c>
      <c r="B84" s="46">
        <v>23</v>
      </c>
      <c r="C84" s="45">
        <v>1139</v>
      </c>
      <c r="D84" s="45">
        <v>1185</v>
      </c>
      <c r="E84" s="17">
        <v>0.42120000000000002</v>
      </c>
      <c r="F84" s="18">
        <f t="shared" si="10"/>
        <v>1.9793459552495698E-2</v>
      </c>
      <c r="G84" s="18">
        <f t="shared" si="7"/>
        <v>1.9569265158778212E-2</v>
      </c>
      <c r="H84" s="13">
        <f t="shared" si="13"/>
        <v>81327.9706100568</v>
      </c>
      <c r="I84" s="13">
        <f t="shared" si="11"/>
        <v>1591.5286216935228</v>
      </c>
      <c r="J84" s="13">
        <f t="shared" si="8"/>
        <v>80406.793843820589</v>
      </c>
      <c r="K84" s="13">
        <f t="shared" si="9"/>
        <v>1021902.0110976546</v>
      </c>
      <c r="L84" s="20">
        <f t="shared" si="12"/>
        <v>12.565197476737344</v>
      </c>
    </row>
    <row r="85" spans="1:12" x14ac:dyDescent="0.2">
      <c r="A85" s="16">
        <v>76</v>
      </c>
      <c r="B85" s="46">
        <v>26</v>
      </c>
      <c r="C85" s="45">
        <v>1056</v>
      </c>
      <c r="D85" s="45">
        <v>1123</v>
      </c>
      <c r="E85" s="17">
        <v>0.46920000000000001</v>
      </c>
      <c r="F85" s="18">
        <f t="shared" si="10"/>
        <v>2.3864157870582835E-2</v>
      </c>
      <c r="G85" s="18">
        <f t="shared" si="7"/>
        <v>2.3565649549062231E-2</v>
      </c>
      <c r="H85" s="13">
        <f t="shared" si="13"/>
        <v>79736.44198836328</v>
      </c>
      <c r="I85" s="13">
        <f t="shared" si="11"/>
        <v>1879.0410481868998</v>
      </c>
      <c r="J85" s="13">
        <f t="shared" si="8"/>
        <v>78739.046999985672</v>
      </c>
      <c r="K85" s="13">
        <f t="shared" si="9"/>
        <v>941495.21725383401</v>
      </c>
      <c r="L85" s="20">
        <f t="shared" si="12"/>
        <v>11.807590027546446</v>
      </c>
    </row>
    <row r="86" spans="1:12" x14ac:dyDescent="0.2">
      <c r="A86" s="16">
        <v>77</v>
      </c>
      <c r="B86" s="46">
        <v>33</v>
      </c>
      <c r="C86" s="45">
        <v>919</v>
      </c>
      <c r="D86" s="45">
        <v>1049</v>
      </c>
      <c r="E86" s="17">
        <v>0.49940000000000001</v>
      </c>
      <c r="F86" s="18">
        <f t="shared" si="10"/>
        <v>3.3536585365853661E-2</v>
      </c>
      <c r="G86" s="18">
        <f t="shared" si="7"/>
        <v>3.2982855511705017E-2</v>
      </c>
      <c r="H86" s="13">
        <f t="shared" si="13"/>
        <v>77857.400940176376</v>
      </c>
      <c r="I86" s="13">
        <f t="shared" si="11"/>
        <v>2567.9594057267236</v>
      </c>
      <c r="J86" s="13">
        <f t="shared" si="8"/>
        <v>76571.880461669571</v>
      </c>
      <c r="K86" s="13">
        <f t="shared" si="9"/>
        <v>862756.17025384831</v>
      </c>
      <c r="L86" s="20">
        <f t="shared" si="12"/>
        <v>11.081235179129187</v>
      </c>
    </row>
    <row r="87" spans="1:12" x14ac:dyDescent="0.2">
      <c r="A87" s="16">
        <v>78</v>
      </c>
      <c r="B87" s="46">
        <v>25</v>
      </c>
      <c r="C87" s="45">
        <v>811</v>
      </c>
      <c r="D87" s="45">
        <v>887</v>
      </c>
      <c r="E87" s="17">
        <v>0.38109999999999999</v>
      </c>
      <c r="F87" s="18">
        <f t="shared" si="10"/>
        <v>2.9446407538280331E-2</v>
      </c>
      <c r="G87" s="18">
        <f t="shared" si="7"/>
        <v>2.8919369904768514E-2</v>
      </c>
      <c r="H87" s="13">
        <f t="shared" si="13"/>
        <v>75289.441534449652</v>
      </c>
      <c r="I87" s="13">
        <f t="shared" si="11"/>
        <v>2177.3232096581919</v>
      </c>
      <c r="J87" s="13">
        <f t="shared" si="8"/>
        <v>73941.896199992203</v>
      </c>
      <c r="K87" s="13">
        <f t="shared" si="9"/>
        <v>786184.28979217878</v>
      </c>
      <c r="L87" s="20">
        <f t="shared" si="12"/>
        <v>10.44215860510069</v>
      </c>
    </row>
    <row r="88" spans="1:12" x14ac:dyDescent="0.2">
      <c r="A88" s="16">
        <v>79</v>
      </c>
      <c r="B88" s="46">
        <v>31</v>
      </c>
      <c r="C88" s="45">
        <v>952</v>
      </c>
      <c r="D88" s="45">
        <v>794</v>
      </c>
      <c r="E88" s="17">
        <v>0.63390000000000002</v>
      </c>
      <c r="F88" s="18">
        <f t="shared" si="10"/>
        <v>3.5509736540664374E-2</v>
      </c>
      <c r="G88" s="18">
        <f t="shared" si="7"/>
        <v>3.5054030133575081E-2</v>
      </c>
      <c r="H88" s="13">
        <f t="shared" si="13"/>
        <v>73112.11832479146</v>
      </c>
      <c r="I88" s="13">
        <f t="shared" si="11"/>
        <v>2562.8743988867468</v>
      </c>
      <c r="J88" s="13">
        <f t="shared" si="8"/>
        <v>72173.850007359026</v>
      </c>
      <c r="K88" s="13">
        <f t="shared" si="9"/>
        <v>712242.39359218662</v>
      </c>
      <c r="L88" s="20">
        <f t="shared" si="12"/>
        <v>9.7417830301146342</v>
      </c>
    </row>
    <row r="89" spans="1:12" x14ac:dyDescent="0.2">
      <c r="A89" s="16">
        <v>80</v>
      </c>
      <c r="B89" s="46">
        <v>32</v>
      </c>
      <c r="C89" s="45">
        <v>631</v>
      </c>
      <c r="D89" s="45">
        <v>910</v>
      </c>
      <c r="E89" s="17">
        <v>0.50819999999999999</v>
      </c>
      <c r="F89" s="18">
        <f t="shared" si="10"/>
        <v>4.1531473069435429E-2</v>
      </c>
      <c r="G89" s="18">
        <f t="shared" si="7"/>
        <v>4.0700164937418411E-2</v>
      </c>
      <c r="H89" s="13">
        <f t="shared" si="13"/>
        <v>70549.24392590471</v>
      </c>
      <c r="I89" s="13">
        <f t="shared" si="11"/>
        <v>2871.3658639944856</v>
      </c>
      <c r="J89" s="13">
        <f t="shared" si="8"/>
        <v>69137.106193992222</v>
      </c>
      <c r="K89" s="13">
        <f t="shared" si="9"/>
        <v>640068.54358482757</v>
      </c>
      <c r="L89" s="20">
        <f t="shared" si="12"/>
        <v>9.0726492300479951</v>
      </c>
    </row>
    <row r="90" spans="1:12" x14ac:dyDescent="0.2">
      <c r="A90" s="16">
        <v>81</v>
      </c>
      <c r="B90" s="46">
        <v>31</v>
      </c>
      <c r="C90" s="45">
        <v>684</v>
      </c>
      <c r="D90" s="45">
        <v>613</v>
      </c>
      <c r="E90" s="17">
        <v>0.54410000000000003</v>
      </c>
      <c r="F90" s="18">
        <f t="shared" si="10"/>
        <v>4.7802621434078645E-2</v>
      </c>
      <c r="G90" s="18">
        <f t="shared" si="7"/>
        <v>4.6783067970213969E-2</v>
      </c>
      <c r="H90" s="13">
        <f t="shared" si="13"/>
        <v>67677.878061910218</v>
      </c>
      <c r="I90" s="13">
        <f t="shared" si="11"/>
        <v>3166.1787694501986</v>
      </c>
      <c r="J90" s="13">
        <f t="shared" si="8"/>
        <v>66234.417160917874</v>
      </c>
      <c r="K90" s="13">
        <f t="shared" si="9"/>
        <v>570931.43739083537</v>
      </c>
      <c r="L90" s="20">
        <f t="shared" si="12"/>
        <v>8.4360126785972813</v>
      </c>
    </row>
    <row r="91" spans="1:12" x14ac:dyDescent="0.2">
      <c r="A91" s="16">
        <v>82</v>
      </c>
      <c r="B91" s="46">
        <v>27</v>
      </c>
      <c r="C91" s="45">
        <v>700</v>
      </c>
      <c r="D91" s="45">
        <v>669</v>
      </c>
      <c r="E91" s="17">
        <v>0.51419999999999999</v>
      </c>
      <c r="F91" s="18">
        <f t="shared" si="10"/>
        <v>3.9444850255661065E-2</v>
      </c>
      <c r="G91" s="18">
        <f t="shared" si="7"/>
        <v>3.870320746381322E-2</v>
      </c>
      <c r="H91" s="13">
        <f t="shared" si="13"/>
        <v>64511.69929246002</v>
      </c>
      <c r="I91" s="13">
        <f t="shared" si="11"/>
        <v>2496.8096815592125</v>
      </c>
      <c r="J91" s="13">
        <f t="shared" si="8"/>
        <v>63298.749149158553</v>
      </c>
      <c r="K91" s="13">
        <f t="shared" si="9"/>
        <v>504697.02022991749</v>
      </c>
      <c r="L91" s="20">
        <f t="shared" si="12"/>
        <v>7.8233409717189906</v>
      </c>
    </row>
    <row r="92" spans="1:12" x14ac:dyDescent="0.2">
      <c r="A92" s="16">
        <v>83</v>
      </c>
      <c r="B92" s="46">
        <v>36</v>
      </c>
      <c r="C92" s="45">
        <v>697</v>
      </c>
      <c r="D92" s="45">
        <v>684</v>
      </c>
      <c r="E92" s="17">
        <v>0.50349999999999995</v>
      </c>
      <c r="F92" s="18">
        <f t="shared" si="10"/>
        <v>5.213613323678494E-2</v>
      </c>
      <c r="G92" s="18">
        <f t="shared" si="7"/>
        <v>5.0820611710762957E-2</v>
      </c>
      <c r="H92" s="13">
        <f t="shared" si="13"/>
        <v>62014.889610900806</v>
      </c>
      <c r="I92" s="13">
        <f t="shared" si="11"/>
        <v>3151.6346252014177</v>
      </c>
      <c r="J92" s="13">
        <f t="shared" si="8"/>
        <v>60450.103019488299</v>
      </c>
      <c r="K92" s="13">
        <f t="shared" si="9"/>
        <v>441398.27108075895</v>
      </c>
      <c r="L92" s="20">
        <f t="shared" si="12"/>
        <v>7.1176176213521982</v>
      </c>
    </row>
    <row r="93" spans="1:12" x14ac:dyDescent="0.2">
      <c r="A93" s="16">
        <v>84</v>
      </c>
      <c r="B93" s="46">
        <v>46</v>
      </c>
      <c r="C93" s="45">
        <v>657</v>
      </c>
      <c r="D93" s="45">
        <v>680</v>
      </c>
      <c r="E93" s="17">
        <v>0.45340000000000003</v>
      </c>
      <c r="F93" s="18">
        <f t="shared" si="10"/>
        <v>6.8810770381451003E-2</v>
      </c>
      <c r="G93" s="18">
        <f t="shared" si="7"/>
        <v>6.6316477222596731E-2</v>
      </c>
      <c r="H93" s="13">
        <f t="shared" si="13"/>
        <v>58863.254985699386</v>
      </c>
      <c r="I93" s="13">
        <f t="shared" si="11"/>
        <v>3903.603708507037</v>
      </c>
      <c r="J93" s="13">
        <f t="shared" si="8"/>
        <v>56729.545198629443</v>
      </c>
      <c r="K93" s="13">
        <f t="shared" si="9"/>
        <v>380948.16806127067</v>
      </c>
      <c r="L93" s="20">
        <f t="shared" si="12"/>
        <v>6.4717482605034435</v>
      </c>
    </row>
    <row r="94" spans="1:12" x14ac:dyDescent="0.2">
      <c r="A94" s="16">
        <v>85</v>
      </c>
      <c r="B94" s="46">
        <v>58</v>
      </c>
      <c r="C94" s="45">
        <v>625</v>
      </c>
      <c r="D94" s="45">
        <v>622</v>
      </c>
      <c r="E94" s="17">
        <v>0.499</v>
      </c>
      <c r="F94" s="18">
        <f t="shared" si="10"/>
        <v>9.3023255813953487E-2</v>
      </c>
      <c r="G94" s="18">
        <f t="shared" si="7"/>
        <v>8.8880988356590529E-2</v>
      </c>
      <c r="H94" s="13">
        <f t="shared" si="13"/>
        <v>54959.651277192352</v>
      </c>
      <c r="I94" s="13">
        <f t="shared" si="11"/>
        <v>4884.8681252504093</v>
      </c>
      <c r="J94" s="13">
        <f t="shared" si="8"/>
        <v>52512.332346441894</v>
      </c>
      <c r="K94" s="13">
        <f t="shared" si="9"/>
        <v>324218.62286264123</v>
      </c>
      <c r="L94" s="20">
        <f t="shared" si="12"/>
        <v>5.8992117913453423</v>
      </c>
    </row>
    <row r="95" spans="1:12" x14ac:dyDescent="0.2">
      <c r="A95" s="16">
        <v>86</v>
      </c>
      <c r="B95" s="46">
        <v>55</v>
      </c>
      <c r="C95" s="45">
        <v>539</v>
      </c>
      <c r="D95" s="45">
        <v>572</v>
      </c>
      <c r="E95" s="17">
        <v>0.47370000000000001</v>
      </c>
      <c r="F95" s="18">
        <f t="shared" si="10"/>
        <v>9.9009900990099015E-2</v>
      </c>
      <c r="G95" s="18">
        <f t="shared" si="7"/>
        <v>9.4106132896680891E-2</v>
      </c>
      <c r="H95" s="13">
        <f t="shared" si="13"/>
        <v>50074.783151941941</v>
      </c>
      <c r="I95" s="13">
        <f t="shared" si="11"/>
        <v>4712.3441980691259</v>
      </c>
      <c r="J95" s="13">
        <f t="shared" si="8"/>
        <v>47594.67640049816</v>
      </c>
      <c r="K95" s="13">
        <f t="shared" si="9"/>
        <v>271706.29051619937</v>
      </c>
      <c r="L95" s="20">
        <f t="shared" si="12"/>
        <v>5.4260103272291929</v>
      </c>
    </row>
    <row r="96" spans="1:12" x14ac:dyDescent="0.2">
      <c r="A96" s="16">
        <v>87</v>
      </c>
      <c r="B96" s="46">
        <v>80</v>
      </c>
      <c r="C96" s="45">
        <v>477</v>
      </c>
      <c r="D96" s="45">
        <v>481</v>
      </c>
      <c r="E96" s="17">
        <v>0.52559999999999996</v>
      </c>
      <c r="F96" s="18">
        <f t="shared" si="10"/>
        <v>0.16701461377870563</v>
      </c>
      <c r="G96" s="18">
        <f t="shared" si="7"/>
        <v>0.15475324594933379</v>
      </c>
      <c r="H96" s="13">
        <f t="shared" si="13"/>
        <v>45362.438953872814</v>
      </c>
      <c r="I96" s="13">
        <f t="shared" si="11"/>
        <v>7019.9846722903194</v>
      </c>
      <c r="J96" s="13">
        <f t="shared" si="8"/>
        <v>42032.158225338288</v>
      </c>
      <c r="K96" s="13">
        <f t="shared" si="9"/>
        <v>224111.61411570123</v>
      </c>
      <c r="L96" s="20">
        <f t="shared" si="12"/>
        <v>4.9404665905109519</v>
      </c>
    </row>
    <row r="97" spans="1:12" x14ac:dyDescent="0.2">
      <c r="A97" s="16">
        <v>88</v>
      </c>
      <c r="B97" s="46">
        <v>57</v>
      </c>
      <c r="C97" s="45">
        <v>416</v>
      </c>
      <c r="D97" s="45">
        <v>428</v>
      </c>
      <c r="E97" s="17">
        <v>0.50360000000000005</v>
      </c>
      <c r="F97" s="18">
        <f t="shared" si="10"/>
        <v>0.13507109004739337</v>
      </c>
      <c r="G97" s="18">
        <f t="shared" si="7"/>
        <v>0.12658374025194163</v>
      </c>
      <c r="H97" s="13">
        <f t="shared" si="13"/>
        <v>38342.454281582497</v>
      </c>
      <c r="I97" s="13">
        <f t="shared" si="11"/>
        <v>4853.5312734017862</v>
      </c>
      <c r="J97" s="13">
        <f t="shared" si="8"/>
        <v>35933.161357465848</v>
      </c>
      <c r="K97" s="13">
        <f t="shared" si="9"/>
        <v>182079.45589036294</v>
      </c>
      <c r="L97" s="20">
        <f t="shared" si="12"/>
        <v>4.7487689377730682</v>
      </c>
    </row>
    <row r="98" spans="1:12" x14ac:dyDescent="0.2">
      <c r="A98" s="16">
        <v>89</v>
      </c>
      <c r="B98" s="46">
        <v>56</v>
      </c>
      <c r="C98" s="45">
        <v>457</v>
      </c>
      <c r="D98" s="45">
        <v>364</v>
      </c>
      <c r="E98" s="17">
        <v>0.46329999999999999</v>
      </c>
      <c r="F98" s="18">
        <f t="shared" si="10"/>
        <v>0.1364190012180268</v>
      </c>
      <c r="G98" s="18">
        <f t="shared" si="7"/>
        <v>0.12711233461777321</v>
      </c>
      <c r="H98" s="13">
        <f t="shared" si="13"/>
        <v>33488.923008180711</v>
      </c>
      <c r="I98" s="13">
        <f t="shared" si="11"/>
        <v>4256.8551874047107</v>
      </c>
      <c r="J98" s="13">
        <f t="shared" si="8"/>
        <v>31204.268829100602</v>
      </c>
      <c r="K98" s="13">
        <f>K99+J98</f>
        <v>146146.2945328971</v>
      </c>
      <c r="L98" s="20">
        <f t="shared" si="12"/>
        <v>4.3640189473156932</v>
      </c>
    </row>
    <row r="99" spans="1:12" x14ac:dyDescent="0.2">
      <c r="A99" s="16">
        <v>90</v>
      </c>
      <c r="B99" s="46">
        <v>70</v>
      </c>
      <c r="C99" s="45">
        <v>353</v>
      </c>
      <c r="D99" s="45">
        <v>396</v>
      </c>
      <c r="E99" s="17">
        <v>0.48080000000000001</v>
      </c>
      <c r="F99" s="22">
        <f t="shared" si="10"/>
        <v>0.18691588785046728</v>
      </c>
      <c r="G99" s="22">
        <f t="shared" si="7"/>
        <v>0.17038097185306345</v>
      </c>
      <c r="H99" s="23">
        <f t="shared" si="13"/>
        <v>29232.067820775999</v>
      </c>
      <c r="I99" s="23">
        <f t="shared" si="11"/>
        <v>4980.5881245784776</v>
      </c>
      <c r="J99" s="23">
        <f t="shared" si="8"/>
        <v>26646.146466494854</v>
      </c>
      <c r="K99" s="23">
        <f t="shared" ref="K99:K108" si="14">K100+J99</f>
        <v>114942.02570379649</v>
      </c>
      <c r="L99" s="24">
        <f t="shared" si="12"/>
        <v>3.9320525119370506</v>
      </c>
    </row>
    <row r="100" spans="1:12" x14ac:dyDescent="0.2">
      <c r="A100" s="16">
        <v>91</v>
      </c>
      <c r="B100" s="46">
        <v>46</v>
      </c>
      <c r="C100" s="45">
        <v>312</v>
      </c>
      <c r="D100" s="45">
        <v>301</v>
      </c>
      <c r="E100" s="17">
        <v>0.49669999999999997</v>
      </c>
      <c r="F100" s="22">
        <f t="shared" si="10"/>
        <v>0.1500815660685155</v>
      </c>
      <c r="G100" s="22">
        <f t="shared" si="7"/>
        <v>0.13954117647772588</v>
      </c>
      <c r="H100" s="23">
        <f t="shared" si="13"/>
        <v>24251.479696197523</v>
      </c>
      <c r="I100" s="23">
        <f t="shared" si="11"/>
        <v>3384.0800081330844</v>
      </c>
      <c r="J100" s="23">
        <f t="shared" si="8"/>
        <v>22548.272228104139</v>
      </c>
      <c r="K100" s="23">
        <f t="shared" si="14"/>
        <v>88295.879237301633</v>
      </c>
      <c r="L100" s="24">
        <f t="shared" si="12"/>
        <v>3.640845026505573</v>
      </c>
    </row>
    <row r="101" spans="1:12" x14ac:dyDescent="0.2">
      <c r="A101" s="16">
        <v>92</v>
      </c>
      <c r="B101" s="46">
        <v>66</v>
      </c>
      <c r="C101" s="45">
        <v>276</v>
      </c>
      <c r="D101" s="45">
        <v>260</v>
      </c>
      <c r="E101" s="17">
        <v>0.42199999999999999</v>
      </c>
      <c r="F101" s="22">
        <f t="shared" si="10"/>
        <v>0.2462686567164179</v>
      </c>
      <c r="G101" s="22">
        <f t="shared" si="7"/>
        <v>0.21558200608855849</v>
      </c>
      <c r="H101" s="23">
        <f t="shared" si="13"/>
        <v>20867.399688064437</v>
      </c>
      <c r="I101" s="23">
        <f t="shared" si="11"/>
        <v>4498.6358866046912</v>
      </c>
      <c r="J101" s="23">
        <f t="shared" si="8"/>
        <v>18267.188145606928</v>
      </c>
      <c r="K101" s="23">
        <f t="shared" si="14"/>
        <v>65747.607009197498</v>
      </c>
      <c r="L101" s="24">
        <f t="shared" si="12"/>
        <v>3.1507331048440728</v>
      </c>
    </row>
    <row r="102" spans="1:12" x14ac:dyDescent="0.2">
      <c r="A102" s="16">
        <v>93</v>
      </c>
      <c r="B102" s="46">
        <v>56</v>
      </c>
      <c r="C102" s="45">
        <v>204</v>
      </c>
      <c r="D102" s="45">
        <v>212</v>
      </c>
      <c r="E102" s="17">
        <v>0.41710000000000003</v>
      </c>
      <c r="F102" s="22">
        <f t="shared" si="10"/>
        <v>0.26923076923076922</v>
      </c>
      <c r="G102" s="22">
        <f t="shared" si="7"/>
        <v>0.23271044504210395</v>
      </c>
      <c r="H102" s="23">
        <f t="shared" si="13"/>
        <v>16368.763801459747</v>
      </c>
      <c r="I102" s="23">
        <f t="shared" si="11"/>
        <v>3809.182309026779</v>
      </c>
      <c r="J102" s="23">
        <f t="shared" si="8"/>
        <v>14148.391433528037</v>
      </c>
      <c r="K102" s="23">
        <f t="shared" si="14"/>
        <v>47480.418863590574</v>
      </c>
      <c r="L102" s="24">
        <f t="shared" si="12"/>
        <v>2.9006722462056862</v>
      </c>
    </row>
    <row r="103" spans="1:12" x14ac:dyDescent="0.2">
      <c r="A103" s="16">
        <v>94</v>
      </c>
      <c r="B103" s="46">
        <v>42</v>
      </c>
      <c r="C103" s="45">
        <v>158</v>
      </c>
      <c r="D103" s="45">
        <v>158</v>
      </c>
      <c r="E103" s="17">
        <v>0.41139999999999999</v>
      </c>
      <c r="F103" s="22">
        <f t="shared" si="10"/>
        <v>0.26582278481012656</v>
      </c>
      <c r="G103" s="22">
        <f t="shared" si="7"/>
        <v>0.22985838534335368</v>
      </c>
      <c r="H103" s="23">
        <f t="shared" si="13"/>
        <v>12559.581492432968</v>
      </c>
      <c r="I103" s="23">
        <f t="shared" si="11"/>
        <v>2886.9251224389104</v>
      </c>
      <c r="J103" s="23">
        <f t="shared" si="8"/>
        <v>10860.337365365425</v>
      </c>
      <c r="K103" s="23">
        <f t="shared" si="14"/>
        <v>33332.027430062539</v>
      </c>
      <c r="L103" s="24">
        <f t="shared" si="12"/>
        <v>2.6539122700979152</v>
      </c>
    </row>
    <row r="104" spans="1:12" x14ac:dyDescent="0.2">
      <c r="A104" s="16">
        <v>95</v>
      </c>
      <c r="B104" s="46">
        <v>46</v>
      </c>
      <c r="C104" s="45">
        <v>119</v>
      </c>
      <c r="D104" s="45">
        <v>117</v>
      </c>
      <c r="E104" s="17">
        <v>0.50349999999999995</v>
      </c>
      <c r="F104" s="22">
        <f t="shared" si="10"/>
        <v>0.38983050847457629</v>
      </c>
      <c r="G104" s="22">
        <f t="shared" si="7"/>
        <v>0.32661407706672158</v>
      </c>
      <c r="H104" s="23">
        <f t="shared" si="13"/>
        <v>9672.656369994058</v>
      </c>
      <c r="I104" s="23">
        <f t="shared" si="11"/>
        <v>3159.2257330691546</v>
      </c>
      <c r="J104" s="23">
        <f t="shared" si="8"/>
        <v>8104.1007935252228</v>
      </c>
      <c r="K104" s="23">
        <f t="shared" si="14"/>
        <v>22471.690064697112</v>
      </c>
      <c r="L104" s="24">
        <f t="shared" si="12"/>
        <v>2.3232180701061043</v>
      </c>
    </row>
    <row r="105" spans="1:12" x14ac:dyDescent="0.2">
      <c r="A105" s="16">
        <v>96</v>
      </c>
      <c r="B105" s="46">
        <v>25</v>
      </c>
      <c r="C105" s="45">
        <v>90</v>
      </c>
      <c r="D105" s="45">
        <v>81</v>
      </c>
      <c r="E105" s="17">
        <v>0.38450000000000001</v>
      </c>
      <c r="F105" s="22">
        <f t="shared" si="10"/>
        <v>0.29239766081871343</v>
      </c>
      <c r="G105" s="22">
        <f t="shared" si="7"/>
        <v>0.24780076818238136</v>
      </c>
      <c r="H105" s="23">
        <f t="shared" si="13"/>
        <v>6513.4306369249034</v>
      </c>
      <c r="I105" s="23">
        <f t="shared" si="11"/>
        <v>1614.0331153326485</v>
      </c>
      <c r="J105" s="23">
        <f t="shared" si="8"/>
        <v>5519.9932544376579</v>
      </c>
      <c r="K105" s="23">
        <f t="shared" si="14"/>
        <v>14367.589271171888</v>
      </c>
      <c r="L105" s="24">
        <f t="shared" si="12"/>
        <v>2.2058405273745358</v>
      </c>
    </row>
    <row r="106" spans="1:12" x14ac:dyDescent="0.2">
      <c r="A106" s="16">
        <v>97</v>
      </c>
      <c r="B106" s="46">
        <v>23</v>
      </c>
      <c r="C106" s="45">
        <v>64</v>
      </c>
      <c r="D106" s="45">
        <v>63</v>
      </c>
      <c r="E106" s="17">
        <v>0.45069999999999999</v>
      </c>
      <c r="F106" s="22">
        <f t="shared" si="10"/>
        <v>0.36220472440944884</v>
      </c>
      <c r="G106" s="22">
        <f t="shared" si="7"/>
        <v>0.30209932763197472</v>
      </c>
      <c r="H106" s="23">
        <f t="shared" si="13"/>
        <v>4899.3975215922546</v>
      </c>
      <c r="I106" s="23">
        <f t="shared" si="11"/>
        <v>1480.1046970747834</v>
      </c>
      <c r="J106" s="23">
        <f t="shared" si="8"/>
        <v>4086.3760114890761</v>
      </c>
      <c r="K106" s="23">
        <f t="shared" si="14"/>
        <v>8847.5960167342291</v>
      </c>
      <c r="L106" s="24">
        <f t="shared" si="12"/>
        <v>1.8058538785109337</v>
      </c>
    </row>
    <row r="107" spans="1:12" x14ac:dyDescent="0.2">
      <c r="A107" s="16">
        <v>98</v>
      </c>
      <c r="B107" s="46">
        <v>20</v>
      </c>
      <c r="C107" s="45">
        <v>46</v>
      </c>
      <c r="D107" s="45">
        <v>39</v>
      </c>
      <c r="E107" s="17">
        <v>0.39729999999999999</v>
      </c>
      <c r="F107" s="22">
        <f t="shared" si="10"/>
        <v>0.47058823529411764</v>
      </c>
      <c r="G107" s="22">
        <f t="shared" si="7"/>
        <v>0.36660923122044214</v>
      </c>
      <c r="H107" s="23">
        <f t="shared" si="13"/>
        <v>3419.2928245174712</v>
      </c>
      <c r="I107" s="23">
        <f t="shared" si="11"/>
        <v>1253.5443137139243</v>
      </c>
      <c r="J107" s="23">
        <f t="shared" si="8"/>
        <v>2663.7816666420895</v>
      </c>
      <c r="K107" s="23">
        <f t="shared" si="14"/>
        <v>4761.2200052451535</v>
      </c>
      <c r="L107" s="24">
        <f t="shared" si="12"/>
        <v>1.3924575196092059</v>
      </c>
    </row>
    <row r="108" spans="1:12" x14ac:dyDescent="0.2">
      <c r="A108" s="16">
        <v>99</v>
      </c>
      <c r="B108" s="46">
        <v>19</v>
      </c>
      <c r="C108" s="45">
        <v>27</v>
      </c>
      <c r="D108" s="45">
        <v>33</v>
      </c>
      <c r="E108" s="17">
        <v>0.52559999999999996</v>
      </c>
      <c r="F108" s="22">
        <f t="shared" si="10"/>
        <v>0.6333333333333333</v>
      </c>
      <c r="G108" s="22">
        <f t="shared" si="7"/>
        <v>0.48700965817048408</v>
      </c>
      <c r="H108" s="23">
        <f t="shared" si="13"/>
        <v>2165.7485108035471</v>
      </c>
      <c r="I108" s="23">
        <f t="shared" si="11"/>
        <v>1054.7404419296704</v>
      </c>
      <c r="J108" s="23">
        <f t="shared" si="8"/>
        <v>1665.3796451521114</v>
      </c>
      <c r="K108" s="23">
        <f t="shared" si="14"/>
        <v>2097.4383386030636</v>
      </c>
      <c r="L108" s="24">
        <f t="shared" si="12"/>
        <v>0.96845886220873412</v>
      </c>
    </row>
    <row r="109" spans="1:12" x14ac:dyDescent="0.2">
      <c r="A109" s="16" t="s">
        <v>22</v>
      </c>
      <c r="B109" s="46">
        <v>21</v>
      </c>
      <c r="C109" s="45">
        <v>59</v>
      </c>
      <c r="D109" s="45">
        <v>49</v>
      </c>
      <c r="E109" s="17"/>
      <c r="F109" s="22">
        <f>B109/((C109+D109)/2)</f>
        <v>0.3888888888888889</v>
      </c>
      <c r="G109" s="22">
        <v>1</v>
      </c>
      <c r="H109" s="23">
        <f>H108-I108</f>
        <v>1111.0080688738767</v>
      </c>
      <c r="I109" s="23">
        <f>H109*G109</f>
        <v>1111.0080688738767</v>
      </c>
      <c r="J109" s="23">
        <f>H109*F109</f>
        <v>432.05869345095203</v>
      </c>
      <c r="K109" s="23">
        <f>J109</f>
        <v>432.05869345095203</v>
      </c>
      <c r="L109" s="24">
        <f>K109/H109</f>
        <v>0.3888888888888889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4</v>
      </c>
      <c r="C9" s="45">
        <v>1267</v>
      </c>
      <c r="D9" s="45">
        <v>1195</v>
      </c>
      <c r="E9" s="17">
        <v>7.0547945205479454E-2</v>
      </c>
      <c r="F9" s="18">
        <f>B9/((C9+D9)/2)</f>
        <v>3.249390739236393E-3</v>
      </c>
      <c r="G9" s="18">
        <f t="shared" ref="G9:G72" si="0">F9/((1+(1-E9)*F9))</f>
        <v>3.2396066318741788E-3</v>
      </c>
      <c r="H9" s="13">
        <v>100000</v>
      </c>
      <c r="I9" s="13">
        <f>H9*G9</f>
        <v>323.96066318741788</v>
      </c>
      <c r="J9" s="13">
        <f t="shared" ref="J9:J72" si="1">H10+I9*E9</f>
        <v>99698.894095927855</v>
      </c>
      <c r="K9" s="13">
        <f t="shared" ref="K9:K72" si="2">K10+J9</f>
        <v>8439524.0351611301</v>
      </c>
      <c r="L9" s="19">
        <f>K9/H9</f>
        <v>84.395240351611307</v>
      </c>
    </row>
    <row r="10" spans="1:13" x14ac:dyDescent="0.2">
      <c r="A10" s="16">
        <v>1</v>
      </c>
      <c r="B10" s="46">
        <v>0</v>
      </c>
      <c r="C10" s="45">
        <v>1440</v>
      </c>
      <c r="D10" s="45">
        <v>1350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99676.039336812581</v>
      </c>
      <c r="I10" s="13">
        <f t="shared" ref="I10:I73" si="4">H10*G10</f>
        <v>0</v>
      </c>
      <c r="J10" s="13">
        <f t="shared" si="1"/>
        <v>99676.039336812581</v>
      </c>
      <c r="K10" s="13">
        <f t="shared" si="2"/>
        <v>8339825.1410652027</v>
      </c>
      <c r="L10" s="20">
        <f t="shared" ref="L10:L73" si="5">K10/H10</f>
        <v>83.669307052664152</v>
      </c>
    </row>
    <row r="11" spans="1:13" x14ac:dyDescent="0.2">
      <c r="A11" s="16">
        <v>2</v>
      </c>
      <c r="B11" s="46">
        <v>1</v>
      </c>
      <c r="C11" s="45">
        <v>1581</v>
      </c>
      <c r="D11" s="45">
        <v>1485</v>
      </c>
      <c r="E11" s="17">
        <v>0</v>
      </c>
      <c r="F11" s="18">
        <f t="shared" si="3"/>
        <v>6.5231572080887146E-4</v>
      </c>
      <c r="G11" s="18">
        <f t="shared" si="0"/>
        <v>6.5189048239895696E-4</v>
      </c>
      <c r="H11" s="13">
        <f t="shared" ref="H11:H74" si="6">H10-I10</f>
        <v>99676.039336812581</v>
      </c>
      <c r="I11" s="13">
        <f t="shared" si="4"/>
        <v>64.977861366892157</v>
      </c>
      <c r="J11" s="13">
        <f t="shared" si="1"/>
        <v>99611.061475445691</v>
      </c>
      <c r="K11" s="13">
        <f t="shared" si="2"/>
        <v>8240149.10172839</v>
      </c>
      <c r="L11" s="20">
        <f t="shared" si="5"/>
        <v>82.669307052664152</v>
      </c>
    </row>
    <row r="12" spans="1:13" x14ac:dyDescent="0.2">
      <c r="A12" s="16">
        <v>3</v>
      </c>
      <c r="B12" s="46">
        <v>0</v>
      </c>
      <c r="C12" s="45">
        <v>1686</v>
      </c>
      <c r="D12" s="45">
        <v>1672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99611.061475445691</v>
      </c>
      <c r="I12" s="13">
        <f t="shared" si="4"/>
        <v>0</v>
      </c>
      <c r="J12" s="13">
        <f t="shared" si="1"/>
        <v>99611.061475445691</v>
      </c>
      <c r="K12" s="13">
        <f t="shared" si="2"/>
        <v>8140538.0402529445</v>
      </c>
      <c r="L12" s="20">
        <f t="shared" si="5"/>
        <v>81.72323354128298</v>
      </c>
    </row>
    <row r="13" spans="1:13" x14ac:dyDescent="0.2">
      <c r="A13" s="16">
        <v>4</v>
      </c>
      <c r="B13" s="46">
        <v>0</v>
      </c>
      <c r="C13" s="45">
        <v>1803</v>
      </c>
      <c r="D13" s="45">
        <v>1730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99611.061475445691</v>
      </c>
      <c r="I13" s="13">
        <f t="shared" si="4"/>
        <v>0</v>
      </c>
      <c r="J13" s="13">
        <f t="shared" si="1"/>
        <v>99611.061475445691</v>
      </c>
      <c r="K13" s="13">
        <f t="shared" si="2"/>
        <v>8040926.9787774989</v>
      </c>
      <c r="L13" s="20">
        <f t="shared" si="5"/>
        <v>80.72323354128298</v>
      </c>
    </row>
    <row r="14" spans="1:13" x14ac:dyDescent="0.2">
      <c r="A14" s="16">
        <v>5</v>
      </c>
      <c r="B14" s="46">
        <v>0</v>
      </c>
      <c r="C14" s="45">
        <v>1803</v>
      </c>
      <c r="D14" s="45">
        <v>1880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99611.061475445691</v>
      </c>
      <c r="I14" s="13">
        <f t="shared" si="4"/>
        <v>0</v>
      </c>
      <c r="J14" s="13">
        <f t="shared" si="1"/>
        <v>99611.061475445691</v>
      </c>
      <c r="K14" s="13">
        <f t="shared" si="2"/>
        <v>7941315.9173020534</v>
      </c>
      <c r="L14" s="20">
        <f t="shared" si="5"/>
        <v>79.72323354128298</v>
      </c>
    </row>
    <row r="15" spans="1:13" x14ac:dyDescent="0.2">
      <c r="A15" s="16">
        <v>6</v>
      </c>
      <c r="B15" s="46">
        <v>0</v>
      </c>
      <c r="C15" s="45">
        <v>2005</v>
      </c>
      <c r="D15" s="45">
        <v>1851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99611.061475445691</v>
      </c>
      <c r="I15" s="13">
        <f t="shared" si="4"/>
        <v>0</v>
      </c>
      <c r="J15" s="13">
        <f t="shared" si="1"/>
        <v>99611.061475445691</v>
      </c>
      <c r="K15" s="13">
        <f t="shared" si="2"/>
        <v>7841704.8558266079</v>
      </c>
      <c r="L15" s="20">
        <f t="shared" si="5"/>
        <v>78.723233541282994</v>
      </c>
    </row>
    <row r="16" spans="1:13" x14ac:dyDescent="0.2">
      <c r="A16" s="16">
        <v>7</v>
      </c>
      <c r="B16" s="46">
        <v>0</v>
      </c>
      <c r="C16" s="45">
        <v>2184</v>
      </c>
      <c r="D16" s="45">
        <v>2034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99611.061475445691</v>
      </c>
      <c r="I16" s="13">
        <f t="shared" si="4"/>
        <v>0</v>
      </c>
      <c r="J16" s="13">
        <f t="shared" si="1"/>
        <v>99611.061475445691</v>
      </c>
      <c r="K16" s="13">
        <f t="shared" si="2"/>
        <v>7742093.7943511624</v>
      </c>
      <c r="L16" s="20">
        <f t="shared" si="5"/>
        <v>77.723233541282994</v>
      </c>
    </row>
    <row r="17" spans="1:12" x14ac:dyDescent="0.2">
      <c r="A17" s="16">
        <v>8</v>
      </c>
      <c r="B17" s="46">
        <v>0</v>
      </c>
      <c r="C17" s="45">
        <v>2225</v>
      </c>
      <c r="D17" s="45">
        <v>2236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99611.061475445691</v>
      </c>
      <c r="I17" s="13">
        <f t="shared" si="4"/>
        <v>0</v>
      </c>
      <c r="J17" s="13">
        <f t="shared" si="1"/>
        <v>99611.061475445691</v>
      </c>
      <c r="K17" s="13">
        <f t="shared" si="2"/>
        <v>7642482.7328757169</v>
      </c>
      <c r="L17" s="20">
        <f t="shared" si="5"/>
        <v>76.723233541282994</v>
      </c>
    </row>
    <row r="18" spans="1:12" x14ac:dyDescent="0.2">
      <c r="A18" s="16">
        <v>9</v>
      </c>
      <c r="B18" s="46">
        <v>0</v>
      </c>
      <c r="C18" s="45">
        <v>2411</v>
      </c>
      <c r="D18" s="45">
        <v>2257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99611.061475445691</v>
      </c>
      <c r="I18" s="13">
        <f t="shared" si="4"/>
        <v>0</v>
      </c>
      <c r="J18" s="13">
        <f t="shared" si="1"/>
        <v>99611.061475445691</v>
      </c>
      <c r="K18" s="13">
        <f t="shared" si="2"/>
        <v>7542871.6714002714</v>
      </c>
      <c r="L18" s="20">
        <f t="shared" si="5"/>
        <v>75.723233541282994</v>
      </c>
    </row>
    <row r="19" spans="1:12" x14ac:dyDescent="0.2">
      <c r="A19" s="16">
        <v>10</v>
      </c>
      <c r="B19" s="46">
        <v>0</v>
      </c>
      <c r="C19" s="45">
        <v>2450</v>
      </c>
      <c r="D19" s="45">
        <v>2449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99611.061475445691</v>
      </c>
      <c r="I19" s="13">
        <f t="shared" si="4"/>
        <v>0</v>
      </c>
      <c r="J19" s="13">
        <f t="shared" si="1"/>
        <v>99611.061475445691</v>
      </c>
      <c r="K19" s="13">
        <f t="shared" si="2"/>
        <v>7443260.6099248258</v>
      </c>
      <c r="L19" s="20">
        <f t="shared" si="5"/>
        <v>74.723233541282994</v>
      </c>
    </row>
    <row r="20" spans="1:12" x14ac:dyDescent="0.2">
      <c r="A20" s="16">
        <v>11</v>
      </c>
      <c r="B20" s="46">
        <v>0</v>
      </c>
      <c r="C20" s="45">
        <v>2486</v>
      </c>
      <c r="D20" s="45">
        <v>2504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99611.061475445691</v>
      </c>
      <c r="I20" s="13">
        <f t="shared" si="4"/>
        <v>0</v>
      </c>
      <c r="J20" s="13">
        <f t="shared" si="1"/>
        <v>99611.061475445691</v>
      </c>
      <c r="K20" s="13">
        <f t="shared" si="2"/>
        <v>7343649.5484493803</v>
      </c>
      <c r="L20" s="20">
        <f t="shared" si="5"/>
        <v>73.723233541282994</v>
      </c>
    </row>
    <row r="21" spans="1:12" x14ac:dyDescent="0.2">
      <c r="A21" s="16">
        <v>12</v>
      </c>
      <c r="B21" s="46">
        <v>0</v>
      </c>
      <c r="C21" s="45">
        <v>2465</v>
      </c>
      <c r="D21" s="45">
        <v>2491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99611.061475445691</v>
      </c>
      <c r="I21" s="13">
        <f t="shared" si="4"/>
        <v>0</v>
      </c>
      <c r="J21" s="13">
        <f t="shared" si="1"/>
        <v>99611.061475445691</v>
      </c>
      <c r="K21" s="13">
        <f t="shared" si="2"/>
        <v>7244038.4869739348</v>
      </c>
      <c r="L21" s="20">
        <f t="shared" si="5"/>
        <v>72.723233541282994</v>
      </c>
    </row>
    <row r="22" spans="1:12" x14ac:dyDescent="0.2">
      <c r="A22" s="16">
        <v>13</v>
      </c>
      <c r="B22" s="46">
        <v>0</v>
      </c>
      <c r="C22" s="45">
        <v>2400</v>
      </c>
      <c r="D22" s="45">
        <v>2503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99611.061475445691</v>
      </c>
      <c r="I22" s="13">
        <f t="shared" si="4"/>
        <v>0</v>
      </c>
      <c r="J22" s="13">
        <f t="shared" si="1"/>
        <v>99611.061475445691</v>
      </c>
      <c r="K22" s="13">
        <f t="shared" si="2"/>
        <v>7144427.4254984893</v>
      </c>
      <c r="L22" s="20">
        <f t="shared" si="5"/>
        <v>71.723233541282994</v>
      </c>
    </row>
    <row r="23" spans="1:12" x14ac:dyDescent="0.2">
      <c r="A23" s="16">
        <v>14</v>
      </c>
      <c r="B23" s="46">
        <v>0</v>
      </c>
      <c r="C23" s="45">
        <v>2469</v>
      </c>
      <c r="D23" s="45">
        <v>2416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99611.061475445691</v>
      </c>
      <c r="I23" s="13">
        <f t="shared" si="4"/>
        <v>0</v>
      </c>
      <c r="J23" s="13">
        <f t="shared" si="1"/>
        <v>99611.061475445691</v>
      </c>
      <c r="K23" s="13">
        <f t="shared" si="2"/>
        <v>7044816.3640230438</v>
      </c>
      <c r="L23" s="20">
        <f t="shared" si="5"/>
        <v>70.723233541283008</v>
      </c>
    </row>
    <row r="24" spans="1:12" x14ac:dyDescent="0.2">
      <c r="A24" s="16">
        <v>15</v>
      </c>
      <c r="B24" s="46">
        <v>1</v>
      </c>
      <c r="C24" s="45">
        <v>2326</v>
      </c>
      <c r="D24" s="45">
        <v>2479</v>
      </c>
      <c r="E24" s="17">
        <v>0.21095890410958903</v>
      </c>
      <c r="F24" s="18">
        <f t="shared" si="3"/>
        <v>4.1623309053069721E-4</v>
      </c>
      <c r="G24" s="18">
        <f t="shared" si="0"/>
        <v>4.1609643405356021E-4</v>
      </c>
      <c r="H24" s="13">
        <f t="shared" si="6"/>
        <v>99611.061475445691</v>
      </c>
      <c r="I24" s="13">
        <f t="shared" si="4"/>
        <v>41.44780747222292</v>
      </c>
      <c r="J24" s="13">
        <f t="shared" si="1"/>
        <v>99578.357452015553</v>
      </c>
      <c r="K24" s="13">
        <f t="shared" si="2"/>
        <v>6945205.3025475983</v>
      </c>
      <c r="L24" s="20">
        <f t="shared" si="5"/>
        <v>69.723233541283008</v>
      </c>
    </row>
    <row r="25" spans="1:12" x14ac:dyDescent="0.2">
      <c r="A25" s="16">
        <v>16</v>
      </c>
      <c r="B25" s="46">
        <v>0</v>
      </c>
      <c r="C25" s="45">
        <v>2279</v>
      </c>
      <c r="D25" s="45">
        <v>2335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99569.613667973463</v>
      </c>
      <c r="I25" s="13">
        <f t="shared" si="4"/>
        <v>0</v>
      </c>
      <c r="J25" s="13">
        <f t="shared" si="1"/>
        <v>99569.613667973463</v>
      </c>
      <c r="K25" s="13">
        <f t="shared" si="2"/>
        <v>6845626.9450955829</v>
      </c>
      <c r="L25" s="20">
        <f t="shared" si="5"/>
        <v>68.752169390986367</v>
      </c>
    </row>
    <row r="26" spans="1:12" x14ac:dyDescent="0.2">
      <c r="A26" s="16">
        <v>17</v>
      </c>
      <c r="B26" s="46">
        <v>1</v>
      </c>
      <c r="C26" s="45">
        <v>2086</v>
      </c>
      <c r="D26" s="45">
        <v>2300</v>
      </c>
      <c r="E26" s="17">
        <v>0.12328767123287671</v>
      </c>
      <c r="F26" s="18">
        <f t="shared" si="3"/>
        <v>4.5599635202918376E-4</v>
      </c>
      <c r="G26" s="18">
        <f t="shared" si="0"/>
        <v>4.5581412774034827E-4</v>
      </c>
      <c r="H26" s="13">
        <f t="shared" si="6"/>
        <v>99569.613667973463</v>
      </c>
      <c r="I26" s="13">
        <f t="shared" si="4"/>
        <v>45.385236603510783</v>
      </c>
      <c r="J26" s="13">
        <f t="shared" si="1"/>
        <v>99529.823871499146</v>
      </c>
      <c r="K26" s="13">
        <f t="shared" si="2"/>
        <v>6746057.3314276095</v>
      </c>
      <c r="L26" s="20">
        <f t="shared" si="5"/>
        <v>67.752169390986367</v>
      </c>
    </row>
    <row r="27" spans="1:12" x14ac:dyDescent="0.2">
      <c r="A27" s="16">
        <v>18</v>
      </c>
      <c r="B27" s="46">
        <v>0</v>
      </c>
      <c r="C27" s="45">
        <v>2054</v>
      </c>
      <c r="D27" s="45">
        <v>2117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99524.228431369949</v>
      </c>
      <c r="I27" s="13">
        <f t="shared" si="4"/>
        <v>0</v>
      </c>
      <c r="J27" s="13">
        <f t="shared" si="1"/>
        <v>99524.228431369949</v>
      </c>
      <c r="K27" s="13">
        <f t="shared" si="2"/>
        <v>6646527.5075561106</v>
      </c>
      <c r="L27" s="20">
        <f t="shared" si="5"/>
        <v>66.783009648142425</v>
      </c>
    </row>
    <row r="28" spans="1:12" x14ac:dyDescent="0.2">
      <c r="A28" s="16">
        <v>19</v>
      </c>
      <c r="B28" s="46">
        <v>0</v>
      </c>
      <c r="C28" s="45">
        <v>2018</v>
      </c>
      <c r="D28" s="45">
        <v>2088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99524.228431369949</v>
      </c>
      <c r="I28" s="13">
        <f t="shared" si="4"/>
        <v>0</v>
      </c>
      <c r="J28" s="13">
        <f t="shared" si="1"/>
        <v>99524.228431369949</v>
      </c>
      <c r="K28" s="13">
        <f t="shared" si="2"/>
        <v>6547003.2791247405</v>
      </c>
      <c r="L28" s="20">
        <f t="shared" si="5"/>
        <v>65.783009648142425</v>
      </c>
    </row>
    <row r="29" spans="1:12" x14ac:dyDescent="0.2">
      <c r="A29" s="16">
        <v>20</v>
      </c>
      <c r="B29" s="46">
        <v>1</v>
      </c>
      <c r="C29" s="45">
        <v>1852</v>
      </c>
      <c r="D29" s="45">
        <v>2063</v>
      </c>
      <c r="E29" s="17">
        <v>0.79178082191780819</v>
      </c>
      <c r="F29" s="18">
        <f t="shared" si="3"/>
        <v>5.1085568326947643E-4</v>
      </c>
      <c r="G29" s="18">
        <f t="shared" si="0"/>
        <v>5.1080134935523578E-4</v>
      </c>
      <c r="H29" s="13">
        <f t="shared" si="6"/>
        <v>99524.228431369949</v>
      </c>
      <c r="I29" s="13">
        <f t="shared" si="4"/>
        <v>50.837110176282494</v>
      </c>
      <c r="J29" s="13">
        <f t="shared" si="1"/>
        <v>99513.643170072959</v>
      </c>
      <c r="K29" s="13">
        <f t="shared" si="2"/>
        <v>6447479.0506933704</v>
      </c>
      <c r="L29" s="20">
        <f t="shared" si="5"/>
        <v>64.783009648142425</v>
      </c>
    </row>
    <row r="30" spans="1:12" x14ac:dyDescent="0.2">
      <c r="A30" s="16">
        <v>21</v>
      </c>
      <c r="B30" s="46">
        <v>0</v>
      </c>
      <c r="C30" s="45">
        <v>1815</v>
      </c>
      <c r="D30" s="45">
        <v>1875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99473.39132119366</v>
      </c>
      <c r="I30" s="13">
        <f t="shared" si="4"/>
        <v>0</v>
      </c>
      <c r="J30" s="13">
        <f t="shared" si="1"/>
        <v>99473.39132119366</v>
      </c>
      <c r="K30" s="13">
        <f t="shared" si="2"/>
        <v>6347965.4075232977</v>
      </c>
      <c r="L30" s="20">
        <f t="shared" si="5"/>
        <v>63.815713159171331</v>
      </c>
    </row>
    <row r="31" spans="1:12" x14ac:dyDescent="0.2">
      <c r="A31" s="16">
        <v>22</v>
      </c>
      <c r="B31" s="46">
        <v>0</v>
      </c>
      <c r="C31" s="45">
        <v>1782</v>
      </c>
      <c r="D31" s="45">
        <v>1867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99473.39132119366</v>
      </c>
      <c r="I31" s="13">
        <f t="shared" si="4"/>
        <v>0</v>
      </c>
      <c r="J31" s="13">
        <f t="shared" si="1"/>
        <v>99473.39132119366</v>
      </c>
      <c r="K31" s="13">
        <f t="shared" si="2"/>
        <v>6248492.0162021043</v>
      </c>
      <c r="L31" s="20">
        <f t="shared" si="5"/>
        <v>62.815713159171338</v>
      </c>
    </row>
    <row r="32" spans="1:12" x14ac:dyDescent="0.2">
      <c r="A32" s="16">
        <v>23</v>
      </c>
      <c r="B32" s="46">
        <v>1</v>
      </c>
      <c r="C32" s="45">
        <v>1672</v>
      </c>
      <c r="D32" s="45">
        <v>1824</v>
      </c>
      <c r="E32" s="17">
        <v>0.64383561643835618</v>
      </c>
      <c r="F32" s="18">
        <f t="shared" si="3"/>
        <v>5.7208237986270023E-4</v>
      </c>
      <c r="G32" s="18">
        <f t="shared" si="0"/>
        <v>5.719658387526444E-4</v>
      </c>
      <c r="H32" s="13">
        <f t="shared" si="6"/>
        <v>99473.39132119366</v>
      </c>
      <c r="I32" s="13">
        <f t="shared" si="4"/>
        <v>56.895381700596552</v>
      </c>
      <c r="J32" s="13">
        <f t="shared" si="1"/>
        <v>99453.127212642765</v>
      </c>
      <c r="K32" s="13">
        <f t="shared" si="2"/>
        <v>6149018.6248809109</v>
      </c>
      <c r="L32" s="20">
        <f t="shared" si="5"/>
        <v>61.815713159171338</v>
      </c>
    </row>
    <row r="33" spans="1:12" x14ac:dyDescent="0.2">
      <c r="A33" s="16">
        <v>24</v>
      </c>
      <c r="B33" s="46">
        <v>0</v>
      </c>
      <c r="C33" s="45">
        <v>1711</v>
      </c>
      <c r="D33" s="45">
        <v>1684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99416.495939493063</v>
      </c>
      <c r="I33" s="13">
        <f t="shared" si="4"/>
        <v>0</v>
      </c>
      <c r="J33" s="13">
        <f t="shared" si="1"/>
        <v>99416.495939493063</v>
      </c>
      <c r="K33" s="13">
        <f t="shared" si="2"/>
        <v>6049565.4976682682</v>
      </c>
      <c r="L33" s="20">
        <f t="shared" si="5"/>
        <v>60.85072140693994</v>
      </c>
    </row>
    <row r="34" spans="1:12" x14ac:dyDescent="0.2">
      <c r="A34" s="16">
        <v>25</v>
      </c>
      <c r="B34" s="46">
        <v>0</v>
      </c>
      <c r="C34" s="45">
        <v>1779</v>
      </c>
      <c r="D34" s="45">
        <v>1753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99416.495939493063</v>
      </c>
      <c r="I34" s="13">
        <f t="shared" si="4"/>
        <v>0</v>
      </c>
      <c r="J34" s="13">
        <f t="shared" si="1"/>
        <v>99416.495939493063</v>
      </c>
      <c r="K34" s="13">
        <f t="shared" si="2"/>
        <v>5950149.001728775</v>
      </c>
      <c r="L34" s="20">
        <f t="shared" si="5"/>
        <v>59.85072140693994</v>
      </c>
    </row>
    <row r="35" spans="1:12" x14ac:dyDescent="0.2">
      <c r="A35" s="16">
        <v>26</v>
      </c>
      <c r="B35" s="46">
        <v>0</v>
      </c>
      <c r="C35" s="45">
        <v>1695</v>
      </c>
      <c r="D35" s="45">
        <v>1747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99416.495939493063</v>
      </c>
      <c r="I35" s="13">
        <f t="shared" si="4"/>
        <v>0</v>
      </c>
      <c r="J35" s="13">
        <f t="shared" si="1"/>
        <v>99416.495939493063</v>
      </c>
      <c r="K35" s="13">
        <f t="shared" si="2"/>
        <v>5850732.5057892818</v>
      </c>
      <c r="L35" s="20">
        <f t="shared" si="5"/>
        <v>58.85072140693994</v>
      </c>
    </row>
    <row r="36" spans="1:12" x14ac:dyDescent="0.2">
      <c r="A36" s="16">
        <v>27</v>
      </c>
      <c r="B36" s="46">
        <v>2</v>
      </c>
      <c r="C36" s="45">
        <v>1602</v>
      </c>
      <c r="D36" s="45">
        <v>1701</v>
      </c>
      <c r="E36" s="17">
        <v>0.71232876712328763</v>
      </c>
      <c r="F36" s="18">
        <f t="shared" si="3"/>
        <v>1.2110202845897668E-3</v>
      </c>
      <c r="G36" s="18">
        <f t="shared" si="0"/>
        <v>1.2105985414775106E-3</v>
      </c>
      <c r="H36" s="13">
        <f t="shared" si="6"/>
        <v>99416.495939493063</v>
      </c>
      <c r="I36" s="13">
        <f t="shared" si="4"/>
        <v>120.35346498315516</v>
      </c>
      <c r="J36" s="13">
        <f t="shared" si="1"/>
        <v>99381.87370984038</v>
      </c>
      <c r="K36" s="13">
        <f t="shared" si="2"/>
        <v>5751316.0098497886</v>
      </c>
      <c r="L36" s="20">
        <f t="shared" si="5"/>
        <v>57.85072140693994</v>
      </c>
    </row>
    <row r="37" spans="1:12" x14ac:dyDescent="0.2">
      <c r="A37" s="16">
        <v>28</v>
      </c>
      <c r="B37" s="46">
        <v>2</v>
      </c>
      <c r="C37" s="45">
        <v>1644</v>
      </c>
      <c r="D37" s="45">
        <v>1639</v>
      </c>
      <c r="E37" s="17">
        <v>0.53424657534246567</v>
      </c>
      <c r="F37" s="18">
        <f t="shared" si="3"/>
        <v>1.2183978068839476E-3</v>
      </c>
      <c r="G37" s="18">
        <f t="shared" si="0"/>
        <v>1.2177067912174985E-3</v>
      </c>
      <c r="H37" s="13">
        <f t="shared" si="6"/>
        <v>99296.142474509907</v>
      </c>
      <c r="I37" s="13">
        <f t="shared" si="4"/>
        <v>120.91358703291101</v>
      </c>
      <c r="J37" s="13">
        <f t="shared" si="1"/>
        <v>99239.826557261709</v>
      </c>
      <c r="K37" s="13">
        <f t="shared" si="2"/>
        <v>5651934.1361399479</v>
      </c>
      <c r="L37" s="20">
        <f t="shared" si="5"/>
        <v>56.919976902333779</v>
      </c>
    </row>
    <row r="38" spans="1:12" x14ac:dyDescent="0.2">
      <c r="A38" s="16">
        <v>29</v>
      </c>
      <c r="B38" s="46">
        <v>0</v>
      </c>
      <c r="C38" s="45">
        <v>1673</v>
      </c>
      <c r="D38" s="45">
        <v>1670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99175.228887477002</v>
      </c>
      <c r="I38" s="13">
        <f t="shared" si="4"/>
        <v>0</v>
      </c>
      <c r="J38" s="13">
        <f t="shared" si="1"/>
        <v>99175.228887477002</v>
      </c>
      <c r="K38" s="13">
        <f t="shared" si="2"/>
        <v>5552694.3095826861</v>
      </c>
      <c r="L38" s="20">
        <f t="shared" si="5"/>
        <v>55.988721900331633</v>
      </c>
    </row>
    <row r="39" spans="1:12" x14ac:dyDescent="0.2">
      <c r="A39" s="16">
        <v>30</v>
      </c>
      <c r="B39" s="46">
        <v>1</v>
      </c>
      <c r="C39" s="45">
        <v>1626</v>
      </c>
      <c r="D39" s="45">
        <v>1738</v>
      </c>
      <c r="E39" s="17">
        <v>0.82191780821917804</v>
      </c>
      <c r="F39" s="18">
        <f t="shared" si="3"/>
        <v>5.9453032104637331E-4</v>
      </c>
      <c r="G39" s="18">
        <f t="shared" si="0"/>
        <v>5.944673816562023E-4</v>
      </c>
      <c r="H39" s="13">
        <f t="shared" si="6"/>
        <v>99175.228887477002</v>
      </c>
      <c r="I39" s="13">
        <f t="shared" si="4"/>
        <v>58.956438641893008</v>
      </c>
      <c r="J39" s="13">
        <f t="shared" si="1"/>
        <v>99164.729795664069</v>
      </c>
      <c r="K39" s="13">
        <f t="shared" si="2"/>
        <v>5453519.0806952091</v>
      </c>
      <c r="L39" s="20">
        <f t="shared" si="5"/>
        <v>54.988721900331633</v>
      </c>
    </row>
    <row r="40" spans="1:12" x14ac:dyDescent="0.2">
      <c r="A40" s="16">
        <v>31</v>
      </c>
      <c r="B40" s="46">
        <v>0</v>
      </c>
      <c r="C40" s="45">
        <v>1726</v>
      </c>
      <c r="D40" s="45">
        <v>1683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99116.272448835109</v>
      </c>
      <c r="I40" s="13">
        <f t="shared" si="4"/>
        <v>0</v>
      </c>
      <c r="J40" s="13">
        <f t="shared" si="1"/>
        <v>99116.272448835109</v>
      </c>
      <c r="K40" s="13">
        <f t="shared" si="2"/>
        <v>5354354.3508995455</v>
      </c>
      <c r="L40" s="20">
        <f t="shared" si="5"/>
        <v>54.020941452005481</v>
      </c>
    </row>
    <row r="41" spans="1:12" x14ac:dyDescent="0.2">
      <c r="A41" s="16">
        <v>32</v>
      </c>
      <c r="B41" s="46">
        <v>1</v>
      </c>
      <c r="C41" s="45">
        <v>1717</v>
      </c>
      <c r="D41" s="45">
        <v>1755</v>
      </c>
      <c r="E41" s="17">
        <v>0.9178082191780822</v>
      </c>
      <c r="F41" s="18">
        <f t="shared" si="3"/>
        <v>5.76036866359447E-4</v>
      </c>
      <c r="G41" s="18">
        <f t="shared" si="0"/>
        <v>5.7600959489955339E-4</v>
      </c>
      <c r="H41" s="13">
        <f t="shared" si="6"/>
        <v>99116.272448835109</v>
      </c>
      <c r="I41" s="13">
        <f t="shared" si="4"/>
        <v>57.091923941207277</v>
      </c>
      <c r="J41" s="13">
        <f t="shared" si="1"/>
        <v>99111.579961935829</v>
      </c>
      <c r="K41" s="13">
        <f t="shared" si="2"/>
        <v>5255238.0784507105</v>
      </c>
      <c r="L41" s="20">
        <f t="shared" si="5"/>
        <v>53.020941452005481</v>
      </c>
    </row>
    <row r="42" spans="1:12" x14ac:dyDescent="0.2">
      <c r="A42" s="16">
        <v>33</v>
      </c>
      <c r="B42" s="46">
        <v>1</v>
      </c>
      <c r="C42" s="45">
        <v>1732</v>
      </c>
      <c r="D42" s="45">
        <v>1765</v>
      </c>
      <c r="E42" s="17">
        <v>0.852054794520548</v>
      </c>
      <c r="F42" s="18">
        <f t="shared" si="3"/>
        <v>5.7191878753217048E-4</v>
      </c>
      <c r="G42" s="18">
        <f t="shared" si="0"/>
        <v>5.7187040006643098E-4</v>
      </c>
      <c r="H42" s="13">
        <f t="shared" si="6"/>
        <v>99059.180524893905</v>
      </c>
      <c r="I42" s="13">
        <f t="shared" si="4"/>
        <v>56.649013197023883</v>
      </c>
      <c r="J42" s="13">
        <f t="shared" si="1"/>
        <v>99050.799574996272</v>
      </c>
      <c r="K42" s="13">
        <f t="shared" si="2"/>
        <v>5156126.4984887745</v>
      </c>
      <c r="L42" s="20">
        <f t="shared" si="5"/>
        <v>52.050970653780269</v>
      </c>
    </row>
    <row r="43" spans="1:12" x14ac:dyDescent="0.2">
      <c r="A43" s="16">
        <v>34</v>
      </c>
      <c r="B43" s="46">
        <v>3</v>
      </c>
      <c r="C43" s="45">
        <v>1828</v>
      </c>
      <c r="D43" s="45">
        <v>1811</v>
      </c>
      <c r="E43" s="17">
        <v>0.50958904109589043</v>
      </c>
      <c r="F43" s="18">
        <f t="shared" si="3"/>
        <v>1.6488046166529267E-3</v>
      </c>
      <c r="G43" s="18">
        <f t="shared" si="0"/>
        <v>1.6474724838243028E-3</v>
      </c>
      <c r="H43" s="13">
        <f t="shared" si="6"/>
        <v>99002.531511696885</v>
      </c>
      <c r="I43" s="13">
        <f t="shared" si="4"/>
        <v>163.10394649446906</v>
      </c>
      <c r="J43" s="13">
        <f t="shared" si="1"/>
        <v>98922.543548895497</v>
      </c>
      <c r="K43" s="13">
        <f t="shared" si="2"/>
        <v>5057075.6989137782</v>
      </c>
      <c r="L43" s="20">
        <f t="shared" si="5"/>
        <v>51.080266551732549</v>
      </c>
    </row>
    <row r="44" spans="1:12" x14ac:dyDescent="0.2">
      <c r="A44" s="16">
        <v>35</v>
      </c>
      <c r="B44" s="46">
        <v>0</v>
      </c>
      <c r="C44" s="45">
        <v>1878</v>
      </c>
      <c r="D44" s="45">
        <v>1933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98839.427565202423</v>
      </c>
      <c r="I44" s="13">
        <f t="shared" si="4"/>
        <v>0</v>
      </c>
      <c r="J44" s="13">
        <f t="shared" si="1"/>
        <v>98839.427565202423</v>
      </c>
      <c r="K44" s="13">
        <f t="shared" si="2"/>
        <v>4958153.1553648831</v>
      </c>
      <c r="L44" s="20">
        <f t="shared" si="5"/>
        <v>50.163717835112784</v>
      </c>
    </row>
    <row r="45" spans="1:12" x14ac:dyDescent="0.2">
      <c r="A45" s="16">
        <v>36</v>
      </c>
      <c r="B45" s="46">
        <v>1</v>
      </c>
      <c r="C45" s="45">
        <v>2127</v>
      </c>
      <c r="D45" s="45">
        <v>1975</v>
      </c>
      <c r="E45" s="17">
        <v>0.61643835616438358</v>
      </c>
      <c r="F45" s="18">
        <f t="shared" si="3"/>
        <v>4.8756704046806434E-4</v>
      </c>
      <c r="G45" s="18">
        <f t="shared" si="0"/>
        <v>4.8747587662185889E-4</v>
      </c>
      <c r="H45" s="13">
        <f t="shared" si="6"/>
        <v>98839.427565202423</v>
      </c>
      <c r="I45" s="13">
        <f t="shared" si="4"/>
        <v>48.181836597149776</v>
      </c>
      <c r="J45" s="13">
        <f t="shared" si="1"/>
        <v>98820.946860754193</v>
      </c>
      <c r="K45" s="13">
        <f t="shared" si="2"/>
        <v>4859313.727799681</v>
      </c>
      <c r="L45" s="20">
        <f t="shared" si="5"/>
        <v>49.163717835112791</v>
      </c>
    </row>
    <row r="46" spans="1:12" x14ac:dyDescent="0.2">
      <c r="A46" s="16">
        <v>37</v>
      </c>
      <c r="B46" s="46">
        <v>1</v>
      </c>
      <c r="C46" s="45">
        <v>2176</v>
      </c>
      <c r="D46" s="45">
        <v>2246</v>
      </c>
      <c r="E46" s="17">
        <v>0.56164383561643838</v>
      </c>
      <c r="F46" s="18">
        <f t="shared" si="3"/>
        <v>4.5228403437358661E-4</v>
      </c>
      <c r="G46" s="18">
        <f t="shared" si="0"/>
        <v>4.521943816396692E-4</v>
      </c>
      <c r="H46" s="13">
        <f t="shared" si="6"/>
        <v>98791.245728605267</v>
      </c>
      <c r="I46" s="13">
        <f t="shared" si="4"/>
        <v>44.672846273659268</v>
      </c>
      <c r="J46" s="13">
        <f t="shared" si="1"/>
        <v>98771.663111060639</v>
      </c>
      <c r="K46" s="13">
        <f t="shared" si="2"/>
        <v>4760492.7809389271</v>
      </c>
      <c r="L46" s="20">
        <f t="shared" si="5"/>
        <v>48.18739500478344</v>
      </c>
    </row>
    <row r="47" spans="1:12" x14ac:dyDescent="0.2">
      <c r="A47" s="16">
        <v>38</v>
      </c>
      <c r="B47" s="46">
        <v>2</v>
      </c>
      <c r="C47" s="45">
        <v>2461</v>
      </c>
      <c r="D47" s="45">
        <v>2271</v>
      </c>
      <c r="E47" s="17">
        <v>0.57397260273972606</v>
      </c>
      <c r="F47" s="18">
        <f t="shared" si="3"/>
        <v>8.4530853761622987E-4</v>
      </c>
      <c r="G47" s="18">
        <f t="shared" si="0"/>
        <v>8.4500423080885413E-4</v>
      </c>
      <c r="H47" s="13">
        <f t="shared" si="6"/>
        <v>98746.572882331602</v>
      </c>
      <c r="I47" s="13">
        <f t="shared" si="4"/>
        <v>83.441271863445067</v>
      </c>
      <c r="J47" s="13">
        <f t="shared" si="1"/>
        <v>98711.024614455542</v>
      </c>
      <c r="K47" s="13">
        <f t="shared" si="2"/>
        <v>4661721.1178278662</v>
      </c>
      <c r="L47" s="20">
        <f t="shared" si="5"/>
        <v>47.208940844791307</v>
      </c>
    </row>
    <row r="48" spans="1:12" x14ac:dyDescent="0.2">
      <c r="A48" s="16">
        <v>39</v>
      </c>
      <c r="B48" s="46">
        <v>2</v>
      </c>
      <c r="C48" s="45">
        <v>2616</v>
      </c>
      <c r="D48" s="45">
        <v>2556</v>
      </c>
      <c r="E48" s="17">
        <v>0.16438356164383561</v>
      </c>
      <c r="F48" s="18">
        <f t="shared" si="3"/>
        <v>7.7339520494972935E-4</v>
      </c>
      <c r="G48" s="18">
        <f t="shared" si="0"/>
        <v>7.728957120169402E-4</v>
      </c>
      <c r="H48" s="13">
        <f t="shared" si="6"/>
        <v>98663.131610468161</v>
      </c>
      <c r="I48" s="13">
        <f t="shared" si="4"/>
        <v>76.256311355893871</v>
      </c>
      <c r="J48" s="13">
        <f t="shared" si="1"/>
        <v>98599.410583170757</v>
      </c>
      <c r="K48" s="13">
        <f t="shared" si="2"/>
        <v>4563010.093213411</v>
      </c>
      <c r="L48" s="20">
        <f t="shared" si="5"/>
        <v>46.248380917287605</v>
      </c>
    </row>
    <row r="49" spans="1:12" x14ac:dyDescent="0.2">
      <c r="A49" s="16">
        <v>40</v>
      </c>
      <c r="B49" s="46">
        <v>2</v>
      </c>
      <c r="C49" s="45">
        <v>2915</v>
      </c>
      <c r="D49" s="45">
        <v>2691</v>
      </c>
      <c r="E49" s="17">
        <v>0.15342465753424656</v>
      </c>
      <c r="F49" s="18">
        <f t="shared" si="3"/>
        <v>7.1352122725651087E-4</v>
      </c>
      <c r="G49" s="18">
        <f t="shared" si="0"/>
        <v>7.1309048532156971E-4</v>
      </c>
      <c r="H49" s="13">
        <f t="shared" si="6"/>
        <v>98586.87529911226</v>
      </c>
      <c r="I49" s="13">
        <f t="shared" si="4"/>
        <v>70.301362753381028</v>
      </c>
      <c r="J49" s="13">
        <f t="shared" si="1"/>
        <v>98527.359898863506</v>
      </c>
      <c r="K49" s="13">
        <f t="shared" si="2"/>
        <v>4464410.68263024</v>
      </c>
      <c r="L49" s="20">
        <f t="shared" si="5"/>
        <v>45.284026591625228</v>
      </c>
    </row>
    <row r="50" spans="1:12" x14ac:dyDescent="0.2">
      <c r="A50" s="16">
        <v>41</v>
      </c>
      <c r="B50" s="46">
        <v>0</v>
      </c>
      <c r="C50" s="45">
        <v>3113</v>
      </c>
      <c r="D50" s="45">
        <v>2981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98516.57393635888</v>
      </c>
      <c r="I50" s="13">
        <f t="shared" si="4"/>
        <v>0</v>
      </c>
      <c r="J50" s="13">
        <f t="shared" si="1"/>
        <v>98516.57393635888</v>
      </c>
      <c r="K50" s="13">
        <f t="shared" si="2"/>
        <v>4365883.3227313766</v>
      </c>
      <c r="L50" s="20">
        <f t="shared" si="5"/>
        <v>44.31623175966017</v>
      </c>
    </row>
    <row r="51" spans="1:12" x14ac:dyDescent="0.2">
      <c r="A51" s="16">
        <v>42</v>
      </c>
      <c r="B51" s="46">
        <v>1</v>
      </c>
      <c r="C51" s="45">
        <v>3317</v>
      </c>
      <c r="D51" s="45">
        <v>3209</v>
      </c>
      <c r="E51" s="17">
        <v>0.26027397260273971</v>
      </c>
      <c r="F51" s="18">
        <f t="shared" si="3"/>
        <v>3.0646644192460924E-4</v>
      </c>
      <c r="G51" s="18">
        <f t="shared" si="0"/>
        <v>3.0639698136015076E-4</v>
      </c>
      <c r="H51" s="13">
        <f t="shared" si="6"/>
        <v>98516.57393635888</v>
      </c>
      <c r="I51" s="13">
        <f t="shared" si="4"/>
        <v>30.185180868044466</v>
      </c>
      <c r="J51" s="13">
        <f t="shared" si="1"/>
        <v>98494.245172429088</v>
      </c>
      <c r="K51" s="13">
        <f t="shared" si="2"/>
        <v>4267366.7487950176</v>
      </c>
      <c r="L51" s="20">
        <f t="shared" si="5"/>
        <v>43.31623175966017</v>
      </c>
    </row>
    <row r="52" spans="1:12" x14ac:dyDescent="0.2">
      <c r="A52" s="16">
        <v>43</v>
      </c>
      <c r="B52" s="46">
        <v>0</v>
      </c>
      <c r="C52" s="45">
        <v>3486</v>
      </c>
      <c r="D52" s="45">
        <v>3398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98486.388755490829</v>
      </c>
      <c r="I52" s="13">
        <f t="shared" si="4"/>
        <v>0</v>
      </c>
      <c r="J52" s="13">
        <f t="shared" si="1"/>
        <v>98486.388755490829</v>
      </c>
      <c r="K52" s="13">
        <f t="shared" si="2"/>
        <v>4168872.5036225887</v>
      </c>
      <c r="L52" s="20">
        <f t="shared" si="5"/>
        <v>42.329428018449555</v>
      </c>
    </row>
    <row r="53" spans="1:12" x14ac:dyDescent="0.2">
      <c r="A53" s="16">
        <v>44</v>
      </c>
      <c r="B53" s="46">
        <v>6</v>
      </c>
      <c r="C53" s="45">
        <v>3484</v>
      </c>
      <c r="D53" s="45">
        <v>3548</v>
      </c>
      <c r="E53" s="17">
        <v>0.46484018264840182</v>
      </c>
      <c r="F53" s="18">
        <f t="shared" si="3"/>
        <v>1.7064846416382253E-3</v>
      </c>
      <c r="G53" s="18">
        <f t="shared" si="0"/>
        <v>1.7049276301038837E-3</v>
      </c>
      <c r="H53" s="13">
        <f t="shared" si="6"/>
        <v>98486.388755490829</v>
      </c>
      <c r="I53" s="13">
        <f t="shared" si="4"/>
        <v>167.91216537838875</v>
      </c>
      <c r="J53" s="13">
        <f t="shared" si="1"/>
        <v>98396.528911735819</v>
      </c>
      <c r="K53" s="13">
        <f t="shared" si="2"/>
        <v>4070386.1148670977</v>
      </c>
      <c r="L53" s="20">
        <f t="shared" si="5"/>
        <v>41.329428018449555</v>
      </c>
    </row>
    <row r="54" spans="1:12" x14ac:dyDescent="0.2">
      <c r="A54" s="16">
        <v>45</v>
      </c>
      <c r="B54" s="46">
        <v>6</v>
      </c>
      <c r="C54" s="45">
        <v>3663</v>
      </c>
      <c r="D54" s="45">
        <v>3552</v>
      </c>
      <c r="E54" s="17">
        <v>0.50091324200913245</v>
      </c>
      <c r="F54" s="18">
        <f t="shared" si="3"/>
        <v>1.6632016632016633E-3</v>
      </c>
      <c r="G54" s="18">
        <f t="shared" si="0"/>
        <v>1.6618222146171304E-3</v>
      </c>
      <c r="H54" s="13">
        <f t="shared" si="6"/>
        <v>98318.476590112434</v>
      </c>
      <c r="I54" s="13">
        <f t="shared" si="4"/>
        <v>163.38782850476312</v>
      </c>
      <c r="J54" s="13">
        <f t="shared" si="1"/>
        <v>98236.93188848882</v>
      </c>
      <c r="K54" s="13">
        <f t="shared" si="2"/>
        <v>3971989.5859553618</v>
      </c>
      <c r="L54" s="20">
        <f t="shared" si="5"/>
        <v>40.399218170502166</v>
      </c>
    </row>
    <row r="55" spans="1:12" x14ac:dyDescent="0.2">
      <c r="A55" s="16">
        <v>46</v>
      </c>
      <c r="B55" s="46">
        <v>4</v>
      </c>
      <c r="C55" s="45">
        <v>3608</v>
      </c>
      <c r="D55" s="45">
        <v>3724</v>
      </c>
      <c r="E55" s="17">
        <v>0.53082191780821919</v>
      </c>
      <c r="F55" s="18">
        <f t="shared" si="3"/>
        <v>1.0911074740861974E-3</v>
      </c>
      <c r="G55" s="18">
        <f t="shared" si="0"/>
        <v>1.0905491960934435E-3</v>
      </c>
      <c r="H55" s="13">
        <f t="shared" si="6"/>
        <v>98155.088761607665</v>
      </c>
      <c r="I55" s="13">
        <f t="shared" si="4"/>
        <v>107.04295314145183</v>
      </c>
      <c r="J55" s="13">
        <f t="shared" si="1"/>
        <v>98104.866554140608</v>
      </c>
      <c r="K55" s="13">
        <f t="shared" si="2"/>
        <v>3873752.6540668728</v>
      </c>
      <c r="L55" s="20">
        <f t="shared" si="5"/>
        <v>39.465632428647453</v>
      </c>
    </row>
    <row r="56" spans="1:12" x14ac:dyDescent="0.2">
      <c r="A56" s="16">
        <v>47</v>
      </c>
      <c r="B56" s="46">
        <v>6</v>
      </c>
      <c r="C56" s="45">
        <v>3581</v>
      </c>
      <c r="D56" s="45">
        <v>3633</v>
      </c>
      <c r="E56" s="17">
        <v>0.43105022831050233</v>
      </c>
      <c r="F56" s="18">
        <f t="shared" si="3"/>
        <v>1.6634322151372332E-3</v>
      </c>
      <c r="G56" s="18">
        <f t="shared" si="0"/>
        <v>1.6618594157995024E-3</v>
      </c>
      <c r="H56" s="13">
        <f t="shared" si="6"/>
        <v>98048.04580846621</v>
      </c>
      <c r="I56" s="13">
        <f t="shared" si="4"/>
        <v>162.94206812754049</v>
      </c>
      <c r="J56" s="13">
        <f t="shared" si="1"/>
        <v>97955.339956006428</v>
      </c>
      <c r="K56" s="13">
        <f t="shared" si="2"/>
        <v>3775647.7875127322</v>
      </c>
      <c r="L56" s="20">
        <f t="shared" si="5"/>
        <v>38.508139110577908</v>
      </c>
    </row>
    <row r="57" spans="1:12" x14ac:dyDescent="0.2">
      <c r="A57" s="16">
        <v>48</v>
      </c>
      <c r="B57" s="46">
        <v>5</v>
      </c>
      <c r="C57" s="45">
        <v>3426</v>
      </c>
      <c r="D57" s="45">
        <v>3607</v>
      </c>
      <c r="E57" s="17">
        <v>0.45972602739726026</v>
      </c>
      <c r="F57" s="18">
        <f t="shared" si="3"/>
        <v>1.4218683349921798E-3</v>
      </c>
      <c r="G57" s="18">
        <f t="shared" si="0"/>
        <v>1.4207768963770968E-3</v>
      </c>
      <c r="H57" s="13">
        <f t="shared" si="6"/>
        <v>97885.103740338673</v>
      </c>
      <c r="I57" s="13">
        <f t="shared" si="4"/>
        <v>139.07289389374853</v>
      </c>
      <c r="J57" s="13">
        <f t="shared" si="1"/>
        <v>97809.966275473329</v>
      </c>
      <c r="K57" s="13">
        <f t="shared" si="2"/>
        <v>3677692.4475567257</v>
      </c>
      <c r="L57" s="20">
        <f t="shared" si="5"/>
        <v>37.571523214733439</v>
      </c>
    </row>
    <row r="58" spans="1:12" x14ac:dyDescent="0.2">
      <c r="A58" s="16">
        <v>49</v>
      </c>
      <c r="B58" s="46">
        <v>3</v>
      </c>
      <c r="C58" s="45">
        <v>3492</v>
      </c>
      <c r="D58" s="45">
        <v>3460</v>
      </c>
      <c r="E58" s="17">
        <v>0.53972602739726028</v>
      </c>
      <c r="F58" s="18">
        <f t="shared" si="3"/>
        <v>8.6306098964326807E-4</v>
      </c>
      <c r="G58" s="18">
        <f t="shared" si="0"/>
        <v>8.6271827954278286E-4</v>
      </c>
      <c r="H58" s="13">
        <f t="shared" si="6"/>
        <v>97746.030846444919</v>
      </c>
      <c r="I58" s="13">
        <f t="shared" si="4"/>
        <v>84.327287563980747</v>
      </c>
      <c r="J58" s="13">
        <f t="shared" si="1"/>
        <v>97707.217190799027</v>
      </c>
      <c r="K58" s="13">
        <f t="shared" si="2"/>
        <v>3579882.4812812526</v>
      </c>
      <c r="L58" s="20">
        <f t="shared" si="5"/>
        <v>36.624325819481143</v>
      </c>
    </row>
    <row r="59" spans="1:12" x14ac:dyDescent="0.2">
      <c r="A59" s="16">
        <v>50</v>
      </c>
      <c r="B59" s="46">
        <v>2</v>
      </c>
      <c r="C59" s="45">
        <v>3270</v>
      </c>
      <c r="D59" s="45">
        <v>3551</v>
      </c>
      <c r="E59" s="17">
        <v>0.64246575342465762</v>
      </c>
      <c r="F59" s="18">
        <f t="shared" si="3"/>
        <v>5.8642427796510774E-4</v>
      </c>
      <c r="G59" s="18">
        <f t="shared" si="0"/>
        <v>5.8630135005925265E-4</v>
      </c>
      <c r="H59" s="13">
        <f t="shared" si="6"/>
        <v>97661.703558880938</v>
      </c>
      <c r="I59" s="13">
        <f t="shared" si="4"/>
        <v>57.259188645658412</v>
      </c>
      <c r="J59" s="13">
        <f t="shared" si="1"/>
        <v>97641.231438008996</v>
      </c>
      <c r="K59" s="13">
        <f t="shared" si="2"/>
        <v>3482175.2640904537</v>
      </c>
      <c r="L59" s="20">
        <f t="shared" si="5"/>
        <v>35.655483543669966</v>
      </c>
    </row>
    <row r="60" spans="1:12" x14ac:dyDescent="0.2">
      <c r="A60" s="16">
        <v>51</v>
      </c>
      <c r="B60" s="46">
        <v>8</v>
      </c>
      <c r="C60" s="45">
        <v>3280</v>
      </c>
      <c r="D60" s="45">
        <v>3333</v>
      </c>
      <c r="E60" s="17">
        <v>0.40102739726027392</v>
      </c>
      <c r="F60" s="18">
        <f t="shared" si="3"/>
        <v>2.4194767881445638E-3</v>
      </c>
      <c r="G60" s="18">
        <f t="shared" si="0"/>
        <v>2.4159755556226658E-3</v>
      </c>
      <c r="H60" s="13">
        <f t="shared" si="6"/>
        <v>97604.444370235273</v>
      </c>
      <c r="I60" s="13">
        <f t="shared" si="4"/>
        <v>235.80995171862074</v>
      </c>
      <c r="J60" s="13">
        <f t="shared" si="1"/>
        <v>97463.200669702448</v>
      </c>
      <c r="K60" s="13">
        <f t="shared" si="2"/>
        <v>3384534.0326524447</v>
      </c>
      <c r="L60" s="20">
        <f t="shared" si="5"/>
        <v>34.676023766030134</v>
      </c>
    </row>
    <row r="61" spans="1:12" x14ac:dyDescent="0.2">
      <c r="A61" s="16">
        <v>52</v>
      </c>
      <c r="B61" s="46">
        <v>7</v>
      </c>
      <c r="C61" s="45">
        <v>3121</v>
      </c>
      <c r="D61" s="45">
        <v>3280</v>
      </c>
      <c r="E61" s="17">
        <v>0.51232876712328768</v>
      </c>
      <c r="F61" s="18">
        <f t="shared" si="3"/>
        <v>2.1871582565224186E-3</v>
      </c>
      <c r="G61" s="18">
        <f t="shared" si="0"/>
        <v>2.1848278881522044E-3</v>
      </c>
      <c r="H61" s="13">
        <f t="shared" si="6"/>
        <v>97368.634418516653</v>
      </c>
      <c r="I61" s="13">
        <f t="shared" si="4"/>
        <v>212.73370790887179</v>
      </c>
      <c r="J61" s="13">
        <f t="shared" si="1"/>
        <v>97264.890308906295</v>
      </c>
      <c r="K61" s="13">
        <f t="shared" si="2"/>
        <v>3287070.8319827421</v>
      </c>
      <c r="L61" s="20">
        <f t="shared" si="5"/>
        <v>33.759031864964079</v>
      </c>
    </row>
    <row r="62" spans="1:12" x14ac:dyDescent="0.2">
      <c r="A62" s="16">
        <v>53</v>
      </c>
      <c r="B62" s="46">
        <v>12</v>
      </c>
      <c r="C62" s="45">
        <v>3024</v>
      </c>
      <c r="D62" s="45">
        <v>3149</v>
      </c>
      <c r="E62" s="17">
        <v>0.63470319634703198</v>
      </c>
      <c r="F62" s="18">
        <f t="shared" si="3"/>
        <v>3.8878989146282198E-3</v>
      </c>
      <c r="G62" s="18">
        <f t="shared" si="0"/>
        <v>3.8823850076118681E-3</v>
      </c>
      <c r="H62" s="13">
        <f t="shared" si="6"/>
        <v>97155.900710607777</v>
      </c>
      <c r="I62" s="13">
        <f t="shared" si="4"/>
        <v>377.19661231989085</v>
      </c>
      <c r="J62" s="13">
        <f t="shared" si="1"/>
        <v>97018.111993778584</v>
      </c>
      <c r="K62" s="13">
        <f t="shared" si="2"/>
        <v>3189805.9416738357</v>
      </c>
      <c r="L62" s="20">
        <f t="shared" si="5"/>
        <v>32.831829238813931</v>
      </c>
    </row>
    <row r="63" spans="1:12" x14ac:dyDescent="0.2">
      <c r="A63" s="16">
        <v>54</v>
      </c>
      <c r="B63" s="46">
        <v>9</v>
      </c>
      <c r="C63" s="45">
        <v>3061</v>
      </c>
      <c r="D63" s="45">
        <v>3071</v>
      </c>
      <c r="E63" s="17">
        <v>0.60639269406392693</v>
      </c>
      <c r="F63" s="18">
        <f t="shared" si="3"/>
        <v>2.9354207436399216E-3</v>
      </c>
      <c r="G63" s="18">
        <f t="shared" si="0"/>
        <v>2.9320330636933975E-3</v>
      </c>
      <c r="H63" s="13">
        <f t="shared" si="6"/>
        <v>96778.704098287883</v>
      </c>
      <c r="I63" s="13">
        <f t="shared" si="4"/>
        <v>283.75836027757975</v>
      </c>
      <c r="J63" s="13">
        <f t="shared" si="1"/>
        <v>96667.014734562181</v>
      </c>
      <c r="K63" s="13">
        <f t="shared" si="2"/>
        <v>3092787.8296800572</v>
      </c>
      <c r="L63" s="20">
        <f t="shared" si="5"/>
        <v>31.957318074222613</v>
      </c>
    </row>
    <row r="64" spans="1:12" x14ac:dyDescent="0.2">
      <c r="A64" s="16">
        <v>55</v>
      </c>
      <c r="B64" s="46">
        <v>10</v>
      </c>
      <c r="C64" s="45">
        <v>2777</v>
      </c>
      <c r="D64" s="45">
        <v>3069</v>
      </c>
      <c r="E64" s="17">
        <v>0.63123287671232864</v>
      </c>
      <c r="F64" s="18">
        <f t="shared" si="3"/>
        <v>3.4211426616489907E-3</v>
      </c>
      <c r="G64" s="18">
        <f t="shared" si="0"/>
        <v>3.4168319695649201E-3</v>
      </c>
      <c r="H64" s="13">
        <f t="shared" si="6"/>
        <v>96494.945738010298</v>
      </c>
      <c r="I64" s="13">
        <f t="shared" si="4"/>
        <v>329.70701549906579</v>
      </c>
      <c r="J64" s="13">
        <f t="shared" si="1"/>
        <v>96373.360630376948</v>
      </c>
      <c r="K64" s="13">
        <f t="shared" si="2"/>
        <v>2996120.8149454952</v>
      </c>
      <c r="L64" s="20">
        <f t="shared" si="5"/>
        <v>31.049510334770769</v>
      </c>
    </row>
    <row r="65" spans="1:12" x14ac:dyDescent="0.2">
      <c r="A65" s="16">
        <v>56</v>
      </c>
      <c r="B65" s="46">
        <v>8</v>
      </c>
      <c r="C65" s="45">
        <v>2631</v>
      </c>
      <c r="D65" s="45">
        <v>2787</v>
      </c>
      <c r="E65" s="17">
        <v>0.60582191780821915</v>
      </c>
      <c r="F65" s="18">
        <f t="shared" si="3"/>
        <v>2.9531192321889995E-3</v>
      </c>
      <c r="G65" s="18">
        <f t="shared" si="0"/>
        <v>2.9496856362431511E-3</v>
      </c>
      <c r="H65" s="13">
        <f t="shared" si="6"/>
        <v>96165.238722511232</v>
      </c>
      <c r="I65" s="13">
        <f t="shared" si="4"/>
        <v>283.65722336568507</v>
      </c>
      <c r="J65" s="13">
        <f t="shared" si="1"/>
        <v>96053.427262205092</v>
      </c>
      <c r="K65" s="13">
        <f t="shared" si="2"/>
        <v>2899747.4543151185</v>
      </c>
      <c r="L65" s="20">
        <f t="shared" si="5"/>
        <v>30.153800820715055</v>
      </c>
    </row>
    <row r="66" spans="1:12" x14ac:dyDescent="0.2">
      <c r="A66" s="16">
        <v>57</v>
      </c>
      <c r="B66" s="46">
        <v>6</v>
      </c>
      <c r="C66" s="45">
        <v>2465</v>
      </c>
      <c r="D66" s="45">
        <v>2644</v>
      </c>
      <c r="E66" s="17">
        <v>0.58858447488584476</v>
      </c>
      <c r="F66" s="18">
        <f t="shared" si="3"/>
        <v>2.3487962419260129E-3</v>
      </c>
      <c r="G66" s="18">
        <f t="shared" si="0"/>
        <v>2.3465287179220687E-3</v>
      </c>
      <c r="H66" s="13">
        <f t="shared" si="6"/>
        <v>95881.581499145541</v>
      </c>
      <c r="I66" s="13">
        <f t="shared" si="4"/>
        <v>224.98888450753032</v>
      </c>
      <c r="J66" s="13">
        <f t="shared" si="1"/>
        <v>95789.017579081032</v>
      </c>
      <c r="K66" s="13">
        <f t="shared" si="2"/>
        <v>2803694.0270529133</v>
      </c>
      <c r="L66" s="20">
        <f t="shared" si="5"/>
        <v>29.241215916718048</v>
      </c>
    </row>
    <row r="67" spans="1:12" x14ac:dyDescent="0.2">
      <c r="A67" s="16">
        <v>58</v>
      </c>
      <c r="B67" s="46">
        <v>9</v>
      </c>
      <c r="C67" s="45">
        <v>2475</v>
      </c>
      <c r="D67" s="45">
        <v>2499</v>
      </c>
      <c r="E67" s="17">
        <v>0.55799086757990868</v>
      </c>
      <c r="F67" s="18">
        <f t="shared" si="3"/>
        <v>3.6188178528347406E-3</v>
      </c>
      <c r="G67" s="18">
        <f t="shared" si="0"/>
        <v>3.6130386149688682E-3</v>
      </c>
      <c r="H67" s="13">
        <f t="shared" si="6"/>
        <v>95656.592614638008</v>
      </c>
      <c r="I67" s="13">
        <f t="shared" si="4"/>
        <v>345.61096289303299</v>
      </c>
      <c r="J67" s="13">
        <f t="shared" si="1"/>
        <v>95503.829412774794</v>
      </c>
      <c r="K67" s="13">
        <f t="shared" si="2"/>
        <v>2707905.0094738323</v>
      </c>
      <c r="L67" s="20">
        <f t="shared" si="5"/>
        <v>28.308608277349936</v>
      </c>
    </row>
    <row r="68" spans="1:12" x14ac:dyDescent="0.2">
      <c r="A68" s="16">
        <v>59</v>
      </c>
      <c r="B68" s="46">
        <v>12</v>
      </c>
      <c r="C68" s="45">
        <v>2229</v>
      </c>
      <c r="D68" s="45">
        <v>2478</v>
      </c>
      <c r="E68" s="17">
        <v>0.47009132420091315</v>
      </c>
      <c r="F68" s="18">
        <f t="shared" si="3"/>
        <v>5.098789037603569E-3</v>
      </c>
      <c r="G68" s="18">
        <f t="shared" si="0"/>
        <v>5.0850497795027214E-3</v>
      </c>
      <c r="H68" s="13">
        <f t="shared" si="6"/>
        <v>95310.98165174498</v>
      </c>
      <c r="I68" s="13">
        <f t="shared" si="4"/>
        <v>484.66108623239376</v>
      </c>
      <c r="J68" s="13">
        <f t="shared" si="1"/>
        <v>95054.155537328232</v>
      </c>
      <c r="K68" s="13">
        <f t="shared" si="2"/>
        <v>2612401.1800610577</v>
      </c>
      <c r="L68" s="20">
        <f t="shared" si="5"/>
        <v>27.409235901131115</v>
      </c>
    </row>
    <row r="69" spans="1:12" x14ac:dyDescent="0.2">
      <c r="A69" s="16">
        <v>60</v>
      </c>
      <c r="B69" s="46">
        <v>9</v>
      </c>
      <c r="C69" s="45">
        <v>2154</v>
      </c>
      <c r="D69" s="45">
        <v>2235</v>
      </c>
      <c r="E69" s="17">
        <v>0.53515981735159812</v>
      </c>
      <c r="F69" s="18">
        <f t="shared" si="3"/>
        <v>4.1011619958988381E-3</v>
      </c>
      <c r="G69" s="18">
        <f t="shared" si="0"/>
        <v>4.0933584791397592E-3</v>
      </c>
      <c r="H69" s="13">
        <f t="shared" si="6"/>
        <v>94826.320565512593</v>
      </c>
      <c r="I69" s="13">
        <f t="shared" si="4"/>
        <v>388.15812333246589</v>
      </c>
      <c r="J69" s="13">
        <f t="shared" si="1"/>
        <v>94645.889072566264</v>
      </c>
      <c r="K69" s="13">
        <f t="shared" si="2"/>
        <v>2517347.0245237295</v>
      </c>
      <c r="L69" s="20">
        <f t="shared" si="5"/>
        <v>26.546922937757262</v>
      </c>
    </row>
    <row r="70" spans="1:12" x14ac:dyDescent="0.2">
      <c r="A70" s="16">
        <v>61</v>
      </c>
      <c r="B70" s="46">
        <v>13</v>
      </c>
      <c r="C70" s="45">
        <v>1988</v>
      </c>
      <c r="D70" s="45">
        <v>2171</v>
      </c>
      <c r="E70" s="17">
        <v>0.5755532139093783</v>
      </c>
      <c r="F70" s="18">
        <f t="shared" si="3"/>
        <v>6.2515027650877613E-3</v>
      </c>
      <c r="G70" s="18">
        <f t="shared" si="0"/>
        <v>6.2349587369248186E-3</v>
      </c>
      <c r="H70" s="13">
        <f t="shared" si="6"/>
        <v>94438.162442180124</v>
      </c>
      <c r="I70" s="13">
        <f t="shared" si="4"/>
        <v>588.81804601799627</v>
      </c>
      <c r="J70" s="13">
        <f t="shared" si="1"/>
        <v>94188.240514955614</v>
      </c>
      <c r="K70" s="13">
        <f t="shared" si="2"/>
        <v>2422701.1354511632</v>
      </c>
      <c r="L70" s="20">
        <f t="shared" si="5"/>
        <v>25.653836042547574</v>
      </c>
    </row>
    <row r="71" spans="1:12" x14ac:dyDescent="0.2">
      <c r="A71" s="16">
        <v>62</v>
      </c>
      <c r="B71" s="46">
        <v>8</v>
      </c>
      <c r="C71" s="45">
        <v>1812</v>
      </c>
      <c r="D71" s="45">
        <v>2017</v>
      </c>
      <c r="E71" s="17">
        <v>0.5493150684931507</v>
      </c>
      <c r="F71" s="18">
        <f t="shared" si="3"/>
        <v>4.1786367197701752E-3</v>
      </c>
      <c r="G71" s="18">
        <f t="shared" si="0"/>
        <v>4.1707821002030399E-3</v>
      </c>
      <c r="H71" s="13">
        <f t="shared" si="6"/>
        <v>93849.344396162123</v>
      </c>
      <c r="I71" s="13">
        <f t="shared" si="4"/>
        <v>391.42516572330345</v>
      </c>
      <c r="J71" s="13">
        <f t="shared" si="1"/>
        <v>93672.934972158066</v>
      </c>
      <c r="K71" s="13">
        <f t="shared" si="2"/>
        <v>2328512.8949362077</v>
      </c>
      <c r="L71" s="20">
        <f t="shared" si="5"/>
        <v>24.811179128827565</v>
      </c>
    </row>
    <row r="72" spans="1:12" x14ac:dyDescent="0.2">
      <c r="A72" s="16">
        <v>63</v>
      </c>
      <c r="B72" s="46">
        <v>11</v>
      </c>
      <c r="C72" s="45">
        <v>1693</v>
      </c>
      <c r="D72" s="45">
        <v>1808</v>
      </c>
      <c r="E72" s="17">
        <v>0.50734744707347446</v>
      </c>
      <c r="F72" s="18">
        <f t="shared" si="3"/>
        <v>6.2839188803199084E-3</v>
      </c>
      <c r="G72" s="18">
        <f t="shared" si="0"/>
        <v>6.2645252340225348E-3</v>
      </c>
      <c r="H72" s="13">
        <f t="shared" si="6"/>
        <v>93457.919230438827</v>
      </c>
      <c r="I72" s="13">
        <f t="shared" si="4"/>
        <v>585.4694933383239</v>
      </c>
      <c r="J72" s="13">
        <f t="shared" si="1"/>
        <v>93169.486189885094</v>
      </c>
      <c r="K72" s="13">
        <f t="shared" si="2"/>
        <v>2234839.9599640495</v>
      </c>
      <c r="L72" s="20">
        <f t="shared" si="5"/>
        <v>23.912793890195793</v>
      </c>
    </row>
    <row r="73" spans="1:12" x14ac:dyDescent="0.2">
      <c r="A73" s="16">
        <v>64</v>
      </c>
      <c r="B73" s="46">
        <v>10</v>
      </c>
      <c r="C73" s="45">
        <v>1504</v>
      </c>
      <c r="D73" s="45">
        <v>1694</v>
      </c>
      <c r="E73" s="17">
        <v>0.37972602739726025</v>
      </c>
      <c r="F73" s="18">
        <f t="shared" si="3"/>
        <v>6.2539086929330832E-3</v>
      </c>
      <c r="G73" s="18">
        <f t="shared" ref="G73:G108" si="7">F73/((1+(1-E73)*F73))</f>
        <v>6.2297426689583019E-3</v>
      </c>
      <c r="H73" s="13">
        <f t="shared" si="6"/>
        <v>92872.449737100498</v>
      </c>
      <c r="I73" s="13">
        <f t="shared" si="4"/>
        <v>578.57146289790023</v>
      </c>
      <c r="J73" s="13">
        <f t="shared" ref="J73:J108" si="8">H74+I73*E73</f>
        <v>92513.57691737423</v>
      </c>
      <c r="K73" s="13">
        <f t="shared" ref="K73:K97" si="9">K74+J73</f>
        <v>2141670.4737741644</v>
      </c>
      <c r="L73" s="20">
        <f t="shared" si="5"/>
        <v>23.060342220289407</v>
      </c>
    </row>
    <row r="74" spans="1:12" x14ac:dyDescent="0.2">
      <c r="A74" s="16">
        <v>65</v>
      </c>
      <c r="B74" s="46">
        <v>7</v>
      </c>
      <c r="C74" s="45">
        <v>1556</v>
      </c>
      <c r="D74" s="45">
        <v>1520</v>
      </c>
      <c r="E74" s="17">
        <v>0.50410958904109593</v>
      </c>
      <c r="F74" s="18">
        <f t="shared" ref="F74:F108" si="10">B74/((C74+D74)/2)</f>
        <v>4.5513654096228867E-3</v>
      </c>
      <c r="G74" s="18">
        <f t="shared" si="7"/>
        <v>4.5411162081413058E-3</v>
      </c>
      <c r="H74" s="13">
        <f t="shared" si="6"/>
        <v>92293.878274202594</v>
      </c>
      <c r="I74" s="13">
        <f t="shared" ref="I74:I108" si="11">H74*G74</f>
        <v>419.11722654320215</v>
      </c>
      <c r="J74" s="13">
        <f t="shared" si="8"/>
        <v>92086.042060492138</v>
      </c>
      <c r="K74" s="13">
        <f t="shared" si="9"/>
        <v>2049156.8968567904</v>
      </c>
      <c r="L74" s="20">
        <f t="shared" ref="L74:L108" si="12">K74/H74</f>
        <v>22.202522368480402</v>
      </c>
    </row>
    <row r="75" spans="1:12" x14ac:dyDescent="0.2">
      <c r="A75" s="16">
        <v>66</v>
      </c>
      <c r="B75" s="46">
        <v>17</v>
      </c>
      <c r="C75" s="45">
        <v>1384</v>
      </c>
      <c r="D75" s="45">
        <v>1564</v>
      </c>
      <c r="E75" s="17">
        <v>0.39661563255439164</v>
      </c>
      <c r="F75" s="18">
        <f t="shared" si="10"/>
        <v>1.1533242876526458E-2</v>
      </c>
      <c r="G75" s="18">
        <f t="shared" si="7"/>
        <v>1.1453537952650094E-2</v>
      </c>
      <c r="H75" s="13">
        <f t="shared" ref="H75:H108" si="13">H74-I74</f>
        <v>91874.761047659398</v>
      </c>
      <c r="I75" s="13">
        <f t="shared" si="11"/>
        <v>1052.2910625500253</v>
      </c>
      <c r="J75" s="13">
        <f t="shared" si="8"/>
        <v>91239.82507051398</v>
      </c>
      <c r="K75" s="13">
        <f t="shared" si="9"/>
        <v>1957070.8547962983</v>
      </c>
      <c r="L75" s="20">
        <f t="shared" si="12"/>
        <v>21.301506882625592</v>
      </c>
    </row>
    <row r="76" spans="1:12" x14ac:dyDescent="0.2">
      <c r="A76" s="16">
        <v>67</v>
      </c>
      <c r="B76" s="46">
        <v>12</v>
      </c>
      <c r="C76" s="45">
        <v>1398</v>
      </c>
      <c r="D76" s="45">
        <v>1410</v>
      </c>
      <c r="E76" s="17">
        <v>0.53652968036529691</v>
      </c>
      <c r="F76" s="18">
        <f t="shared" si="10"/>
        <v>8.5470085470085479E-3</v>
      </c>
      <c r="G76" s="18">
        <f t="shared" si="7"/>
        <v>8.5132850006802846E-3</v>
      </c>
      <c r="H76" s="13">
        <f t="shared" si="13"/>
        <v>90822.469985109376</v>
      </c>
      <c r="I76" s="13">
        <f t="shared" si="11"/>
        <v>773.19757144896698</v>
      </c>
      <c r="J76" s="13">
        <f t="shared" si="8"/>
        <v>90464.115859529149</v>
      </c>
      <c r="K76" s="13">
        <f t="shared" si="9"/>
        <v>1865831.0297257844</v>
      </c>
      <c r="L76" s="20">
        <f t="shared" si="12"/>
        <v>20.543715999264204</v>
      </c>
    </row>
    <row r="77" spans="1:12" x14ac:dyDescent="0.2">
      <c r="A77" s="16">
        <v>68</v>
      </c>
      <c r="B77" s="46">
        <v>9</v>
      </c>
      <c r="C77" s="45">
        <v>1387</v>
      </c>
      <c r="D77" s="45">
        <v>1408</v>
      </c>
      <c r="E77" s="17">
        <v>0.60639269406392693</v>
      </c>
      <c r="F77" s="18">
        <f t="shared" si="10"/>
        <v>6.4400715563506265E-3</v>
      </c>
      <c r="G77" s="18">
        <f t="shared" si="7"/>
        <v>6.4237881577416433E-3</v>
      </c>
      <c r="H77" s="13">
        <f t="shared" si="13"/>
        <v>90049.272413660408</v>
      </c>
      <c r="I77" s="13">
        <f t="shared" si="11"/>
        <v>578.45744974412298</v>
      </c>
      <c r="J77" s="13">
        <f t="shared" si="8"/>
        <v>89821.587335267977</v>
      </c>
      <c r="K77" s="13">
        <f t="shared" si="9"/>
        <v>1775366.9138662552</v>
      </c>
      <c r="L77" s="20">
        <f t="shared" si="12"/>
        <v>19.715505370334711</v>
      </c>
    </row>
    <row r="78" spans="1:12" x14ac:dyDescent="0.2">
      <c r="A78" s="16">
        <v>69</v>
      </c>
      <c r="B78" s="46">
        <v>11</v>
      </c>
      <c r="C78" s="45">
        <v>1411</v>
      </c>
      <c r="D78" s="45">
        <v>1383</v>
      </c>
      <c r="E78" s="17">
        <v>0.51432129514321301</v>
      </c>
      <c r="F78" s="18">
        <f t="shared" si="10"/>
        <v>7.874015748031496E-3</v>
      </c>
      <c r="G78" s="18">
        <f t="shared" si="7"/>
        <v>7.8440183255023398E-3</v>
      </c>
      <c r="H78" s="13">
        <f t="shared" si="13"/>
        <v>89470.814963916288</v>
      </c>
      <c r="I78" s="13">
        <f t="shared" si="11"/>
        <v>701.81071217458828</v>
      </c>
      <c r="J78" s="13">
        <f t="shared" si="8"/>
        <v>89129.960446172714</v>
      </c>
      <c r="K78" s="13">
        <f t="shared" si="9"/>
        <v>1685545.3265309872</v>
      </c>
      <c r="L78" s="20">
        <f t="shared" si="12"/>
        <v>18.839051898775821</v>
      </c>
    </row>
    <row r="79" spans="1:12" x14ac:dyDescent="0.2">
      <c r="A79" s="16">
        <v>70</v>
      </c>
      <c r="B79" s="46">
        <v>14</v>
      </c>
      <c r="C79" s="45">
        <v>1353</v>
      </c>
      <c r="D79" s="45">
        <v>1400</v>
      </c>
      <c r="E79" s="17">
        <v>0.55870841487279854</v>
      </c>
      <c r="F79" s="18">
        <f t="shared" si="10"/>
        <v>1.0170722847802398E-2</v>
      </c>
      <c r="G79" s="18">
        <f t="shared" si="7"/>
        <v>1.0125278024084689E-2</v>
      </c>
      <c r="H79" s="13">
        <f t="shared" si="13"/>
        <v>88769.004251741702</v>
      </c>
      <c r="I79" s="13">
        <f t="shared" si="11"/>
        <v>898.81084797004053</v>
      </c>
      <c r="J79" s="13">
        <f t="shared" si="8"/>
        <v>88372.366587911471</v>
      </c>
      <c r="K79" s="13">
        <f t="shared" si="9"/>
        <v>1596415.3660848145</v>
      </c>
      <c r="L79" s="20">
        <f t="shared" si="12"/>
        <v>17.98392783090717</v>
      </c>
    </row>
    <row r="80" spans="1:12" x14ac:dyDescent="0.2">
      <c r="A80" s="16">
        <v>71</v>
      </c>
      <c r="B80" s="46">
        <v>18</v>
      </c>
      <c r="C80" s="45">
        <v>1276</v>
      </c>
      <c r="D80" s="45">
        <v>1367</v>
      </c>
      <c r="E80" s="17">
        <v>0.53165905631659061</v>
      </c>
      <c r="F80" s="18">
        <f t="shared" si="10"/>
        <v>1.362088535754824E-2</v>
      </c>
      <c r="G80" s="18">
        <f t="shared" si="7"/>
        <v>1.353454553694756E-2</v>
      </c>
      <c r="H80" s="13">
        <f t="shared" si="13"/>
        <v>87870.193403771656</v>
      </c>
      <c r="I80" s="13">
        <f t="shared" si="11"/>
        <v>1189.2831339637366</v>
      </c>
      <c r="J80" s="13">
        <f t="shared" si="8"/>
        <v>87313.203418504316</v>
      </c>
      <c r="K80" s="13">
        <f t="shared" si="9"/>
        <v>1508042.999496903</v>
      </c>
      <c r="L80" s="20">
        <f t="shared" si="12"/>
        <v>17.162167750869809</v>
      </c>
    </row>
    <row r="81" spans="1:12" x14ac:dyDescent="0.2">
      <c r="A81" s="16">
        <v>72</v>
      </c>
      <c r="B81" s="46">
        <v>16</v>
      </c>
      <c r="C81" s="45">
        <v>1158</v>
      </c>
      <c r="D81" s="45">
        <v>1282</v>
      </c>
      <c r="E81" s="17">
        <v>0.40890410958904111</v>
      </c>
      <c r="F81" s="18">
        <f t="shared" si="10"/>
        <v>1.3114754098360656E-2</v>
      </c>
      <c r="G81" s="18">
        <f t="shared" si="7"/>
        <v>1.301386957606874E-2</v>
      </c>
      <c r="H81" s="13">
        <f t="shared" si="13"/>
        <v>86680.910269807922</v>
      </c>
      <c r="I81" s="13">
        <f t="shared" si="11"/>
        <v>1128.0540609861978</v>
      </c>
      <c r="J81" s="13">
        <f t="shared" si="8"/>
        <v>86014.122150197596</v>
      </c>
      <c r="K81" s="13">
        <f t="shared" si="9"/>
        <v>1420729.7960783988</v>
      </c>
      <c r="L81" s="20">
        <f t="shared" si="12"/>
        <v>16.390342367842639</v>
      </c>
    </row>
    <row r="82" spans="1:12" x14ac:dyDescent="0.2">
      <c r="A82" s="16">
        <v>73</v>
      </c>
      <c r="B82" s="46">
        <v>15</v>
      </c>
      <c r="C82" s="45">
        <v>1218</v>
      </c>
      <c r="D82" s="45">
        <v>1147</v>
      </c>
      <c r="E82" s="17">
        <v>0.45351598173515983</v>
      </c>
      <c r="F82" s="18">
        <f t="shared" si="10"/>
        <v>1.2684989429175475E-2</v>
      </c>
      <c r="G82" s="18">
        <f t="shared" si="7"/>
        <v>1.2597660631677766E-2</v>
      </c>
      <c r="H82" s="13">
        <f t="shared" si="13"/>
        <v>85552.85620882173</v>
      </c>
      <c r="I82" s="13">
        <f t="shared" si="11"/>
        <v>1077.7658485894622</v>
      </c>
      <c r="J82" s="13">
        <f t="shared" si="8"/>
        <v>84963.874397135936</v>
      </c>
      <c r="K82" s="13">
        <f t="shared" si="9"/>
        <v>1334715.6739282012</v>
      </c>
      <c r="L82" s="20">
        <f t="shared" si="12"/>
        <v>15.601065038323908</v>
      </c>
    </row>
    <row r="83" spans="1:12" x14ac:dyDescent="0.2">
      <c r="A83" s="16">
        <v>74</v>
      </c>
      <c r="B83" s="46">
        <v>24</v>
      </c>
      <c r="C83" s="45">
        <v>1147</v>
      </c>
      <c r="D83" s="45">
        <v>1213</v>
      </c>
      <c r="E83" s="17">
        <v>0.48698630136986298</v>
      </c>
      <c r="F83" s="18">
        <f t="shared" si="10"/>
        <v>2.0338983050847456E-2</v>
      </c>
      <c r="G83" s="18">
        <f t="shared" si="7"/>
        <v>2.012895398374058E-2</v>
      </c>
      <c r="H83" s="13">
        <f t="shared" si="13"/>
        <v>84475.090360232265</v>
      </c>
      <c r="I83" s="13">
        <f t="shared" si="11"/>
        <v>1700.3952066334427</v>
      </c>
      <c r="J83" s="13">
        <f t="shared" si="8"/>
        <v>83602.764326144286</v>
      </c>
      <c r="K83" s="13">
        <f t="shared" si="9"/>
        <v>1249751.7995310652</v>
      </c>
      <c r="L83" s="20">
        <f t="shared" si="12"/>
        <v>14.794323323025434</v>
      </c>
    </row>
    <row r="84" spans="1:12" x14ac:dyDescent="0.2">
      <c r="A84" s="16">
        <v>75</v>
      </c>
      <c r="B84" s="46">
        <v>19</v>
      </c>
      <c r="C84" s="45">
        <v>1063</v>
      </c>
      <c r="D84" s="45">
        <v>1139</v>
      </c>
      <c r="E84" s="17">
        <v>0.61398702235039659</v>
      </c>
      <c r="F84" s="18">
        <f t="shared" si="10"/>
        <v>1.725703905540418E-2</v>
      </c>
      <c r="G84" s="18">
        <f t="shared" si="7"/>
        <v>1.7142843017535884E-2</v>
      </c>
      <c r="H84" s="13">
        <f t="shared" si="13"/>
        <v>82774.695153598819</v>
      </c>
      <c r="I84" s="13">
        <f t="shared" si="11"/>
        <v>1418.9936048425329</v>
      </c>
      <c r="J84" s="13">
        <f t="shared" si="8"/>
        <v>82226.945206927805</v>
      </c>
      <c r="K84" s="13">
        <f t="shared" si="9"/>
        <v>1166149.0352049209</v>
      </c>
      <c r="L84" s="20">
        <f t="shared" si="12"/>
        <v>14.088231107840206</v>
      </c>
    </row>
    <row r="85" spans="1:12" x14ac:dyDescent="0.2">
      <c r="A85" s="16">
        <v>76</v>
      </c>
      <c r="B85" s="46">
        <v>19</v>
      </c>
      <c r="C85" s="45">
        <v>927</v>
      </c>
      <c r="D85" s="45">
        <v>1056</v>
      </c>
      <c r="E85" s="17">
        <v>0.52559480894015875</v>
      </c>
      <c r="F85" s="18">
        <f t="shared" si="10"/>
        <v>1.9162884518406455E-2</v>
      </c>
      <c r="G85" s="18">
        <f t="shared" si="7"/>
        <v>1.8990244737292487E-2</v>
      </c>
      <c r="H85" s="13">
        <f t="shared" si="13"/>
        <v>81355.701548756289</v>
      </c>
      <c r="I85" s="13">
        <f t="shared" si="11"/>
        <v>1544.9646831850073</v>
      </c>
      <c r="J85" s="13">
        <f t="shared" si="8"/>
        <v>80622.762283049189</v>
      </c>
      <c r="K85" s="13">
        <f t="shared" si="9"/>
        <v>1083922.0899979931</v>
      </c>
      <c r="L85" s="20">
        <f t="shared" si="12"/>
        <v>13.323246796026963</v>
      </c>
    </row>
    <row r="86" spans="1:12" x14ac:dyDescent="0.2">
      <c r="A86" s="16">
        <v>77</v>
      </c>
      <c r="B86" s="46">
        <v>12</v>
      </c>
      <c r="C86" s="45">
        <v>819</v>
      </c>
      <c r="D86" s="45">
        <v>919</v>
      </c>
      <c r="E86" s="17">
        <v>0.52283105022831056</v>
      </c>
      <c r="F86" s="18">
        <f t="shared" si="10"/>
        <v>1.3808975834292289E-2</v>
      </c>
      <c r="G86" s="18">
        <f t="shared" si="7"/>
        <v>1.3718581160441626E-2</v>
      </c>
      <c r="H86" s="13">
        <f t="shared" si="13"/>
        <v>79810.736865571278</v>
      </c>
      <c r="I86" s="13">
        <f t="shared" si="11"/>
        <v>1094.8900711649901</v>
      </c>
      <c r="J86" s="13">
        <f t="shared" si="8"/>
        <v>79288.289320198033</v>
      </c>
      <c r="K86" s="13">
        <f t="shared" si="9"/>
        <v>1003299.3277149439</v>
      </c>
      <c r="L86" s="20">
        <f t="shared" si="12"/>
        <v>12.570981889377176</v>
      </c>
    </row>
    <row r="87" spans="1:12" x14ac:dyDescent="0.2">
      <c r="A87" s="16">
        <v>78</v>
      </c>
      <c r="B87" s="46">
        <v>25</v>
      </c>
      <c r="C87" s="45">
        <v>973</v>
      </c>
      <c r="D87" s="45">
        <v>811</v>
      </c>
      <c r="E87" s="17">
        <v>0.51156164383561631</v>
      </c>
      <c r="F87" s="18">
        <f t="shared" si="10"/>
        <v>2.8026905829596414E-2</v>
      </c>
      <c r="G87" s="18">
        <f t="shared" si="7"/>
        <v>2.76484151776922E-2</v>
      </c>
      <c r="H87" s="13">
        <f t="shared" si="13"/>
        <v>78715.846794406287</v>
      </c>
      <c r="I87" s="13">
        <f t="shared" si="11"/>
        <v>2176.3684132353569</v>
      </c>
      <c r="J87" s="13">
        <f t="shared" si="8"/>
        <v>77652.824984237523</v>
      </c>
      <c r="K87" s="13">
        <f t="shared" si="9"/>
        <v>924011.0383947459</v>
      </c>
      <c r="L87" s="20">
        <f t="shared" si="12"/>
        <v>11.738564419031418</v>
      </c>
    </row>
    <row r="88" spans="1:12" x14ac:dyDescent="0.2">
      <c r="A88" s="16">
        <v>79</v>
      </c>
      <c r="B88" s="46">
        <v>17</v>
      </c>
      <c r="C88" s="45">
        <v>637</v>
      </c>
      <c r="D88" s="45">
        <v>952</v>
      </c>
      <c r="E88" s="17">
        <v>0.53730862207896846</v>
      </c>
      <c r="F88" s="18">
        <f t="shared" si="10"/>
        <v>2.1397105097545627E-2</v>
      </c>
      <c r="G88" s="18">
        <f t="shared" si="7"/>
        <v>2.1187344957633848E-2</v>
      </c>
      <c r="H88" s="13">
        <f t="shared" si="13"/>
        <v>76539.478381170935</v>
      </c>
      <c r="I88" s="13">
        <f t="shared" si="11"/>
        <v>1621.6683313392268</v>
      </c>
      <c r="J88" s="13">
        <f t="shared" si="8"/>
        <v>75789.146426412684</v>
      </c>
      <c r="K88" s="13">
        <f t="shared" si="9"/>
        <v>846358.21341050835</v>
      </c>
      <c r="L88" s="20">
        <f t="shared" si="12"/>
        <v>11.057799599777733</v>
      </c>
    </row>
    <row r="89" spans="1:12" x14ac:dyDescent="0.2">
      <c r="A89" s="16">
        <v>80</v>
      </c>
      <c r="B89" s="46">
        <v>19</v>
      </c>
      <c r="C89" s="45">
        <v>713</v>
      </c>
      <c r="D89" s="45">
        <v>631</v>
      </c>
      <c r="E89" s="17">
        <v>0.54780100937274701</v>
      </c>
      <c r="F89" s="18">
        <f t="shared" si="10"/>
        <v>2.8273809523809524E-2</v>
      </c>
      <c r="G89" s="18">
        <f t="shared" si="7"/>
        <v>2.7916881360298854E-2</v>
      </c>
      <c r="H89" s="13">
        <f t="shared" si="13"/>
        <v>74917.810049831707</v>
      </c>
      <c r="I89" s="13">
        <f t="shared" si="11"/>
        <v>2091.4716149345568</v>
      </c>
      <c r="J89" s="13">
        <f t="shared" si="8"/>
        <v>73972.048696632744</v>
      </c>
      <c r="K89" s="13">
        <f t="shared" si="9"/>
        <v>770569.06698409561</v>
      </c>
      <c r="L89" s="20">
        <f t="shared" si="12"/>
        <v>10.28552578447702</v>
      </c>
    </row>
    <row r="90" spans="1:12" x14ac:dyDescent="0.2">
      <c r="A90" s="16">
        <v>81</v>
      </c>
      <c r="B90" s="46">
        <v>27</v>
      </c>
      <c r="C90" s="45">
        <v>724</v>
      </c>
      <c r="D90" s="45">
        <v>684</v>
      </c>
      <c r="E90" s="17">
        <v>0.48604769152714361</v>
      </c>
      <c r="F90" s="18">
        <f t="shared" si="10"/>
        <v>3.8352272727272728E-2</v>
      </c>
      <c r="G90" s="18">
        <f t="shared" si="7"/>
        <v>3.7610914989027765E-2</v>
      </c>
      <c r="H90" s="13">
        <f t="shared" si="13"/>
        <v>72826.338434897145</v>
      </c>
      <c r="I90" s="13">
        <f t="shared" si="11"/>
        <v>2739.0652238370817</v>
      </c>
      <c r="J90" s="13">
        <f t="shared" si="8"/>
        <v>71418.589540048357</v>
      </c>
      <c r="K90" s="13">
        <f t="shared" si="9"/>
        <v>696597.01828746288</v>
      </c>
      <c r="L90" s="20">
        <f t="shared" si="12"/>
        <v>9.5651797585592391</v>
      </c>
    </row>
    <row r="91" spans="1:12" x14ac:dyDescent="0.2">
      <c r="A91" s="16">
        <v>82</v>
      </c>
      <c r="B91" s="46">
        <v>39</v>
      </c>
      <c r="C91" s="45">
        <v>722</v>
      </c>
      <c r="D91" s="45">
        <v>700</v>
      </c>
      <c r="E91" s="17">
        <v>0.47446434843695118</v>
      </c>
      <c r="F91" s="18">
        <f t="shared" si="10"/>
        <v>5.4852320675105488E-2</v>
      </c>
      <c r="G91" s="18">
        <f t="shared" si="7"/>
        <v>5.3315405474239311E-2</v>
      </c>
      <c r="H91" s="13">
        <f t="shared" si="13"/>
        <v>70087.273211060063</v>
      </c>
      <c r="I91" s="13">
        <f t="shared" si="11"/>
        <v>3736.7313898314578</v>
      </c>
      <c r="J91" s="13">
        <f t="shared" si="8"/>
        <v>68123.487645388886</v>
      </c>
      <c r="K91" s="13">
        <f t="shared" si="9"/>
        <v>625178.42874741449</v>
      </c>
      <c r="L91" s="20">
        <f t="shared" si="12"/>
        <v>8.919999310927091</v>
      </c>
    </row>
    <row r="92" spans="1:12" x14ac:dyDescent="0.2">
      <c r="A92" s="16">
        <v>83</v>
      </c>
      <c r="B92" s="46">
        <v>34</v>
      </c>
      <c r="C92" s="45">
        <v>671</v>
      </c>
      <c r="D92" s="45">
        <v>697</v>
      </c>
      <c r="E92" s="17">
        <v>0.41692183722804182</v>
      </c>
      <c r="F92" s="18">
        <f t="shared" si="10"/>
        <v>4.9707602339181284E-2</v>
      </c>
      <c r="G92" s="18">
        <f t="shared" si="7"/>
        <v>4.8307486297957149E-2</v>
      </c>
      <c r="H92" s="13">
        <f t="shared" si="13"/>
        <v>66350.541821228602</v>
      </c>
      <c r="I92" s="13">
        <f t="shared" si="11"/>
        <v>3205.2278898910336</v>
      </c>
      <c r="J92" s="13">
        <f t="shared" si="8"/>
        <v>64481.643431925499</v>
      </c>
      <c r="K92" s="13">
        <f t="shared" si="9"/>
        <v>557054.94110202556</v>
      </c>
      <c r="L92" s="20">
        <f t="shared" si="12"/>
        <v>8.3956351494901877</v>
      </c>
    </row>
    <row r="93" spans="1:12" x14ac:dyDescent="0.2">
      <c r="A93" s="16">
        <v>84</v>
      </c>
      <c r="B93" s="46">
        <v>39</v>
      </c>
      <c r="C93" s="45">
        <v>646</v>
      </c>
      <c r="D93" s="45">
        <v>657</v>
      </c>
      <c r="E93" s="17">
        <v>0.56424306287319992</v>
      </c>
      <c r="F93" s="18">
        <f t="shared" si="10"/>
        <v>5.9861857252494245E-2</v>
      </c>
      <c r="G93" s="18">
        <f t="shared" si="7"/>
        <v>5.834004438515495E-2</v>
      </c>
      <c r="H93" s="13">
        <f t="shared" si="13"/>
        <v>63145.313931337572</v>
      </c>
      <c r="I93" s="13">
        <f t="shared" si="11"/>
        <v>3683.9004174687771</v>
      </c>
      <c r="J93" s="13">
        <f t="shared" si="8"/>
        <v>61540.028768741235</v>
      </c>
      <c r="K93" s="13">
        <f t="shared" si="9"/>
        <v>492573.29767010006</v>
      </c>
      <c r="L93" s="20">
        <f t="shared" si="12"/>
        <v>7.8006310682960631</v>
      </c>
    </row>
    <row r="94" spans="1:12" x14ac:dyDescent="0.2">
      <c r="A94" s="16">
        <v>85</v>
      </c>
      <c r="B94" s="46">
        <v>38</v>
      </c>
      <c r="C94" s="45">
        <v>570</v>
      </c>
      <c r="D94" s="45">
        <v>625</v>
      </c>
      <c r="E94" s="17">
        <v>0.4390050468637347</v>
      </c>
      <c r="F94" s="18">
        <f t="shared" si="10"/>
        <v>6.3598326359832633E-2</v>
      </c>
      <c r="G94" s="18">
        <f t="shared" si="7"/>
        <v>6.1407411834762261E-2</v>
      </c>
      <c r="H94" s="13">
        <f t="shared" si="13"/>
        <v>59461.413513868793</v>
      </c>
      <c r="I94" s="13">
        <f t="shared" si="11"/>
        <v>3651.3715079232393</v>
      </c>
      <c r="J94" s="13">
        <f t="shared" si="8"/>
        <v>57413.012525898295</v>
      </c>
      <c r="K94" s="13">
        <f t="shared" si="9"/>
        <v>431033.26890135882</v>
      </c>
      <c r="L94" s="20">
        <f t="shared" si="12"/>
        <v>7.2489576589164759</v>
      </c>
    </row>
    <row r="95" spans="1:12" x14ac:dyDescent="0.2">
      <c r="A95" s="16">
        <v>86</v>
      </c>
      <c r="B95" s="46">
        <v>46</v>
      </c>
      <c r="C95" s="45">
        <v>501</v>
      </c>
      <c r="D95" s="45">
        <v>539</v>
      </c>
      <c r="E95" s="17">
        <v>0.42781417510422876</v>
      </c>
      <c r="F95" s="18">
        <f t="shared" si="10"/>
        <v>8.8461538461538466E-2</v>
      </c>
      <c r="G95" s="18">
        <f t="shared" si="7"/>
        <v>8.4199651968085376E-2</v>
      </c>
      <c r="H95" s="13">
        <f t="shared" si="13"/>
        <v>55810.04200594555</v>
      </c>
      <c r="I95" s="13">
        <f t="shared" si="11"/>
        <v>4699.1861132248405</v>
      </c>
      <c r="J95" s="13">
        <f t="shared" si="8"/>
        <v>53121.234323411241</v>
      </c>
      <c r="K95" s="13">
        <f t="shared" si="9"/>
        <v>373620.25637546054</v>
      </c>
      <c r="L95" s="20">
        <f t="shared" si="12"/>
        <v>6.6944987487316006</v>
      </c>
    </row>
    <row r="96" spans="1:12" x14ac:dyDescent="0.2">
      <c r="A96" s="16">
        <v>87</v>
      </c>
      <c r="B96" s="46">
        <v>39</v>
      </c>
      <c r="C96" s="45">
        <v>449</v>
      </c>
      <c r="D96" s="45">
        <v>477</v>
      </c>
      <c r="E96" s="17">
        <v>0.5815244116613979</v>
      </c>
      <c r="F96" s="18">
        <f t="shared" si="10"/>
        <v>8.4233261339092869E-2</v>
      </c>
      <c r="G96" s="18">
        <f t="shared" si="7"/>
        <v>8.1365174447848548E-2</v>
      </c>
      <c r="H96" s="13">
        <f t="shared" si="13"/>
        <v>51110.855892720712</v>
      </c>
      <c r="I96" s="13">
        <f t="shared" si="11"/>
        <v>4158.6437058900683</v>
      </c>
      <c r="J96" s="13">
        <f t="shared" si="8"/>
        <v>49370.565021207738</v>
      </c>
      <c r="K96" s="13">
        <f t="shared" si="9"/>
        <v>320499.02205204929</v>
      </c>
      <c r="L96" s="20">
        <f t="shared" si="12"/>
        <v>6.2706643521047996</v>
      </c>
    </row>
    <row r="97" spans="1:12" x14ac:dyDescent="0.2">
      <c r="A97" s="16">
        <v>88</v>
      </c>
      <c r="B97" s="46">
        <v>40</v>
      </c>
      <c r="C97" s="45">
        <v>490</v>
      </c>
      <c r="D97" s="45">
        <v>416</v>
      </c>
      <c r="E97" s="17">
        <v>0.53109589041095884</v>
      </c>
      <c r="F97" s="18">
        <f t="shared" si="10"/>
        <v>8.8300220750551883E-2</v>
      </c>
      <c r="G97" s="18">
        <f t="shared" si="7"/>
        <v>8.4789565075991197E-2</v>
      </c>
      <c r="H97" s="13">
        <f t="shared" si="13"/>
        <v>46952.212186830642</v>
      </c>
      <c r="I97" s="13">
        <f t="shared" si="11"/>
        <v>3981.0576506770235</v>
      </c>
      <c r="J97" s="13">
        <f t="shared" si="8"/>
        <v>45085.47789391729</v>
      </c>
      <c r="K97" s="13">
        <f t="shared" si="9"/>
        <v>271128.45703084156</v>
      </c>
      <c r="L97" s="20">
        <f t="shared" si="12"/>
        <v>5.7745619301594662</v>
      </c>
    </row>
    <row r="98" spans="1:12" x14ac:dyDescent="0.2">
      <c r="A98" s="16">
        <v>89</v>
      </c>
      <c r="B98" s="46">
        <v>48</v>
      </c>
      <c r="C98" s="45">
        <v>390</v>
      </c>
      <c r="D98" s="45">
        <v>457</v>
      </c>
      <c r="E98" s="17">
        <v>0.51957762557077614</v>
      </c>
      <c r="F98" s="18">
        <f t="shared" si="10"/>
        <v>0.11334120425029516</v>
      </c>
      <c r="G98" s="18">
        <f t="shared" si="7"/>
        <v>0.10748828948216045</v>
      </c>
      <c r="H98" s="13">
        <f t="shared" si="13"/>
        <v>42971.154536153619</v>
      </c>
      <c r="I98" s="13">
        <f t="shared" si="11"/>
        <v>4618.895898164732</v>
      </c>
      <c r="J98" s="13">
        <f t="shared" si="8"/>
        <v>40752.133601515918</v>
      </c>
      <c r="K98" s="13">
        <f>K99+J98</f>
        <v>226042.97913692426</v>
      </c>
      <c r="L98" s="20">
        <f t="shared" si="12"/>
        <v>5.2603422360165784</v>
      </c>
    </row>
    <row r="99" spans="1:12" x14ac:dyDescent="0.2">
      <c r="A99" s="16">
        <v>90</v>
      </c>
      <c r="B99" s="46">
        <v>39</v>
      </c>
      <c r="C99" s="45">
        <v>349</v>
      </c>
      <c r="D99" s="45">
        <v>353</v>
      </c>
      <c r="E99" s="17">
        <v>0.49743589743589739</v>
      </c>
      <c r="F99" s="22">
        <f t="shared" si="10"/>
        <v>0.1111111111111111</v>
      </c>
      <c r="G99" s="22">
        <f t="shared" si="7"/>
        <v>0.10523475445223959</v>
      </c>
      <c r="H99" s="23">
        <f t="shared" si="13"/>
        <v>38352.258637988889</v>
      </c>
      <c r="I99" s="23">
        <f t="shared" si="11"/>
        <v>4035.9905204575457</v>
      </c>
      <c r="J99" s="23">
        <f t="shared" si="8"/>
        <v>36323.914684117917</v>
      </c>
      <c r="K99" s="23">
        <f t="shared" ref="K99:K108" si="14">K100+J99</f>
        <v>185290.84553540833</v>
      </c>
      <c r="L99" s="24">
        <f t="shared" si="12"/>
        <v>4.8312890065846874</v>
      </c>
    </row>
    <row r="100" spans="1:12" x14ac:dyDescent="0.2">
      <c r="A100" s="16">
        <v>91</v>
      </c>
      <c r="B100" s="46">
        <v>42</v>
      </c>
      <c r="C100" s="45">
        <v>307</v>
      </c>
      <c r="D100" s="45">
        <v>312</v>
      </c>
      <c r="E100" s="17">
        <v>0.51311154598825848</v>
      </c>
      <c r="F100" s="22">
        <f t="shared" si="10"/>
        <v>0.13570274636510501</v>
      </c>
      <c r="G100" s="22">
        <f t="shared" si="7"/>
        <v>0.12729227818303351</v>
      </c>
      <c r="H100" s="23">
        <f t="shared" si="13"/>
        <v>34316.268117531341</v>
      </c>
      <c r="I100" s="23">
        <f t="shared" si="11"/>
        <v>4368.1959474203632</v>
      </c>
      <c r="J100" s="23">
        <f t="shared" si="8"/>
        <v>32189.443945871488</v>
      </c>
      <c r="K100" s="23">
        <f t="shared" si="14"/>
        <v>148966.93085129041</v>
      </c>
      <c r="L100" s="24">
        <f t="shared" si="12"/>
        <v>4.3410003191805941</v>
      </c>
    </row>
    <row r="101" spans="1:12" x14ac:dyDescent="0.2">
      <c r="A101" s="16">
        <v>92</v>
      </c>
      <c r="B101" s="46">
        <v>53</v>
      </c>
      <c r="C101" s="45">
        <v>246</v>
      </c>
      <c r="D101" s="45">
        <v>276</v>
      </c>
      <c r="E101" s="17">
        <v>0.5174980615146032</v>
      </c>
      <c r="F101" s="22">
        <f t="shared" si="10"/>
        <v>0.20306513409961685</v>
      </c>
      <c r="G101" s="22">
        <f t="shared" si="7"/>
        <v>0.18494440673429</v>
      </c>
      <c r="H101" s="23">
        <f t="shared" si="13"/>
        <v>29948.07217011098</v>
      </c>
      <c r="I101" s="23">
        <f t="shared" si="11"/>
        <v>5538.7284403368758</v>
      </c>
      <c r="J101" s="23">
        <f t="shared" si="8"/>
        <v>27275.624960904239</v>
      </c>
      <c r="K101" s="23">
        <f t="shared" si="14"/>
        <v>116777.48690541893</v>
      </c>
      <c r="L101" s="24">
        <f t="shared" si="12"/>
        <v>3.8993323590947586</v>
      </c>
    </row>
    <row r="102" spans="1:12" x14ac:dyDescent="0.2">
      <c r="A102" s="16">
        <v>93</v>
      </c>
      <c r="B102" s="46">
        <v>40</v>
      </c>
      <c r="C102" s="45">
        <v>183</v>
      </c>
      <c r="D102" s="45">
        <v>204</v>
      </c>
      <c r="E102" s="17">
        <v>0.47315068493150686</v>
      </c>
      <c r="F102" s="22">
        <f t="shared" si="10"/>
        <v>0.20671834625322996</v>
      </c>
      <c r="G102" s="22">
        <f t="shared" si="7"/>
        <v>0.18641589897790459</v>
      </c>
      <c r="H102" s="23">
        <f t="shared" si="13"/>
        <v>24409.343729774104</v>
      </c>
      <c r="I102" s="23">
        <f t="shared" si="11"/>
        <v>4550.289754846518</v>
      </c>
      <c r="J102" s="23">
        <f t="shared" si="8"/>
        <v>22012.026689070033</v>
      </c>
      <c r="K102" s="23">
        <f t="shared" si="14"/>
        <v>89501.861944514691</v>
      </c>
      <c r="L102" s="24">
        <f t="shared" si="12"/>
        <v>3.666704969021426</v>
      </c>
    </row>
    <row r="103" spans="1:12" x14ac:dyDescent="0.2">
      <c r="A103" s="16">
        <v>94</v>
      </c>
      <c r="B103" s="46">
        <v>27</v>
      </c>
      <c r="C103" s="45">
        <v>141</v>
      </c>
      <c r="D103" s="45">
        <v>158</v>
      </c>
      <c r="E103" s="17">
        <v>0.42709284627092853</v>
      </c>
      <c r="F103" s="22">
        <f t="shared" si="10"/>
        <v>0.1806020066889632</v>
      </c>
      <c r="G103" s="22">
        <f t="shared" si="7"/>
        <v>0.16366761606616456</v>
      </c>
      <c r="H103" s="23">
        <f t="shared" si="13"/>
        <v>19859.053974927585</v>
      </c>
      <c r="I103" s="23">
        <f t="shared" si="11"/>
        <v>3250.2840214056873</v>
      </c>
      <c r="J103" s="23">
        <f t="shared" si="8"/>
        <v>17996.94300741297</v>
      </c>
      <c r="K103" s="23">
        <f t="shared" si="14"/>
        <v>67489.835255444661</v>
      </c>
      <c r="L103" s="24">
        <f t="shared" si="12"/>
        <v>3.3984416045523518</v>
      </c>
    </row>
    <row r="104" spans="1:12" x14ac:dyDescent="0.2">
      <c r="A104" s="16">
        <v>95</v>
      </c>
      <c r="B104" s="46">
        <v>25</v>
      </c>
      <c r="C104" s="45">
        <v>114</v>
      </c>
      <c r="D104" s="45">
        <v>119</v>
      </c>
      <c r="E104" s="17">
        <v>0.44986301369863013</v>
      </c>
      <c r="F104" s="22">
        <f t="shared" si="10"/>
        <v>0.21459227467811159</v>
      </c>
      <c r="G104" s="22">
        <f t="shared" si="7"/>
        <v>0.19193353315454595</v>
      </c>
      <c r="H104" s="23">
        <f t="shared" si="13"/>
        <v>16608.769953521896</v>
      </c>
      <c r="I104" s="23">
        <f t="shared" si="11"/>
        <v>3187.7798985305217</v>
      </c>
      <c r="J104" s="23">
        <f t="shared" si="8"/>
        <v>14855.054327152229</v>
      </c>
      <c r="K104" s="23">
        <f t="shared" si="14"/>
        <v>49492.892248031683</v>
      </c>
      <c r="L104" s="24">
        <f t="shared" si="12"/>
        <v>2.9799252073773648</v>
      </c>
    </row>
    <row r="105" spans="1:12" x14ac:dyDescent="0.2">
      <c r="A105" s="16">
        <v>96</v>
      </c>
      <c r="B105" s="46">
        <v>20</v>
      </c>
      <c r="C105" s="45">
        <v>86</v>
      </c>
      <c r="D105" s="45">
        <v>90</v>
      </c>
      <c r="E105" s="17">
        <v>0.43917808219178089</v>
      </c>
      <c r="F105" s="22">
        <f t="shared" si="10"/>
        <v>0.22727272727272727</v>
      </c>
      <c r="G105" s="22">
        <f t="shared" si="7"/>
        <v>0.20157949964102281</v>
      </c>
      <c r="H105" s="23">
        <f t="shared" si="13"/>
        <v>13420.990054991375</v>
      </c>
      <c r="I105" s="23">
        <f t="shared" si="11"/>
        <v>2705.3964599723045</v>
      </c>
      <c r="J105" s="23">
        <f t="shared" si="8"/>
        <v>11903.744423878141</v>
      </c>
      <c r="K105" s="23">
        <f t="shared" si="14"/>
        <v>34637.837920879458</v>
      </c>
      <c r="L105" s="24">
        <f t="shared" si="12"/>
        <v>2.5808705452394971</v>
      </c>
    </row>
    <row r="106" spans="1:12" x14ac:dyDescent="0.2">
      <c r="A106" s="16">
        <v>97</v>
      </c>
      <c r="B106" s="46">
        <v>25</v>
      </c>
      <c r="C106" s="45">
        <v>58</v>
      </c>
      <c r="D106" s="45">
        <v>64</v>
      </c>
      <c r="E106" s="17">
        <v>0.4384657534246576</v>
      </c>
      <c r="F106" s="22">
        <f t="shared" si="10"/>
        <v>0.4098360655737705</v>
      </c>
      <c r="G106" s="22">
        <f t="shared" si="7"/>
        <v>0.33316294862901169</v>
      </c>
      <c r="H106" s="23">
        <f t="shared" si="13"/>
        <v>10715.593595019071</v>
      </c>
      <c r="I106" s="23">
        <f t="shared" si="11"/>
        <v>3570.0387584267055</v>
      </c>
      <c r="J106" s="23">
        <f t="shared" si="8"/>
        <v>8710.8945705611604</v>
      </c>
      <c r="K106" s="23">
        <f t="shared" si="14"/>
        <v>22734.093497001319</v>
      </c>
      <c r="L106" s="24">
        <f t="shared" si="12"/>
        <v>2.1215897463271478</v>
      </c>
    </row>
    <row r="107" spans="1:12" x14ac:dyDescent="0.2">
      <c r="A107" s="16">
        <v>98</v>
      </c>
      <c r="B107" s="46">
        <v>6</v>
      </c>
      <c r="C107" s="45">
        <v>37</v>
      </c>
      <c r="D107" s="45">
        <v>46</v>
      </c>
      <c r="E107" s="17">
        <v>0.37214611872146114</v>
      </c>
      <c r="F107" s="22">
        <f t="shared" si="10"/>
        <v>0.14457831325301204</v>
      </c>
      <c r="G107" s="22">
        <f t="shared" si="7"/>
        <v>0.13254652746255105</v>
      </c>
      <c r="H107" s="23">
        <f t="shared" si="13"/>
        <v>7145.5548365923651</v>
      </c>
      <c r="I107" s="23">
        <f t="shared" si="11"/>
        <v>947.11848038355436</v>
      </c>
      <c r="J107" s="23">
        <f t="shared" si="8"/>
        <v>6550.902822652919</v>
      </c>
      <c r="K107" s="23">
        <f t="shared" si="14"/>
        <v>14023.198926440156</v>
      </c>
      <c r="L107" s="24">
        <f t="shared" si="12"/>
        <v>1.9625066558341133</v>
      </c>
    </row>
    <row r="108" spans="1:12" x14ac:dyDescent="0.2">
      <c r="A108" s="16">
        <v>99</v>
      </c>
      <c r="B108" s="46">
        <v>7</v>
      </c>
      <c r="C108" s="45">
        <v>32</v>
      </c>
      <c r="D108" s="45">
        <v>27</v>
      </c>
      <c r="E108" s="17">
        <v>0.47906066536203523</v>
      </c>
      <c r="F108" s="22">
        <f t="shared" si="10"/>
        <v>0.23728813559322035</v>
      </c>
      <c r="G108" s="22">
        <f t="shared" si="7"/>
        <v>0.21118320452948711</v>
      </c>
      <c r="H108" s="23">
        <f t="shared" si="13"/>
        <v>6198.436356208811</v>
      </c>
      <c r="I108" s="23">
        <f t="shared" si="11"/>
        <v>1309.0056527762542</v>
      </c>
      <c r="J108" s="23">
        <f t="shared" si="8"/>
        <v>5516.523822414214</v>
      </c>
      <c r="K108" s="23">
        <f t="shared" si="14"/>
        <v>7472.2961037872365</v>
      </c>
      <c r="L108" s="24">
        <f t="shared" si="12"/>
        <v>1.2055130801339007</v>
      </c>
    </row>
    <row r="109" spans="1:12" x14ac:dyDescent="0.2">
      <c r="A109" s="16" t="s">
        <v>22</v>
      </c>
      <c r="B109" s="46">
        <v>22</v>
      </c>
      <c r="C109" s="45">
        <v>51</v>
      </c>
      <c r="D109" s="45">
        <v>59</v>
      </c>
      <c r="E109" s="17"/>
      <c r="F109" s="22">
        <f>B109/((C109+D109)/2)</f>
        <v>0.4</v>
      </c>
      <c r="G109" s="22">
        <v>1</v>
      </c>
      <c r="H109" s="23">
        <f>H108-I108</f>
        <v>4889.4307034325566</v>
      </c>
      <c r="I109" s="23">
        <f>H109*G109</f>
        <v>4889.4307034325566</v>
      </c>
      <c r="J109" s="23">
        <f>H109*F109</f>
        <v>1955.7722813730227</v>
      </c>
      <c r="K109" s="23">
        <f>J109</f>
        <v>1955.7722813730227</v>
      </c>
      <c r="L109" s="24">
        <f>K109/H109</f>
        <v>0.4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3</v>
      </c>
      <c r="C9" s="45">
        <v>1360</v>
      </c>
      <c r="D9" s="45">
        <v>1267</v>
      </c>
      <c r="E9" s="17">
        <v>0.30684931506849317</v>
      </c>
      <c r="F9" s="18">
        <f>B9/((C9+D9)/2)</f>
        <v>2.2839741149600305E-3</v>
      </c>
      <c r="G9" s="18">
        <f t="shared" ref="G9:G72" si="0">F9/((1+(1-E9)*F9))</f>
        <v>2.2803639835772146E-3</v>
      </c>
      <c r="H9" s="13">
        <v>100000</v>
      </c>
      <c r="I9" s="13">
        <f>H9*G9</f>
        <v>228.03639835772145</v>
      </c>
      <c r="J9" s="13">
        <f t="shared" ref="J9:J72" si="1">H10+I9*E9</f>
        <v>99841.936414289026</v>
      </c>
      <c r="K9" s="13">
        <f t="shared" ref="K9:K72" si="2">K10+J9</f>
        <v>8435241.8366862517</v>
      </c>
      <c r="L9" s="19">
        <f>K9/H9</f>
        <v>84.352418366862523</v>
      </c>
    </row>
    <row r="10" spans="1:13" x14ac:dyDescent="0.2">
      <c r="A10" s="16">
        <v>1</v>
      </c>
      <c r="B10" s="46">
        <v>0</v>
      </c>
      <c r="C10" s="45">
        <v>1536</v>
      </c>
      <c r="D10" s="45">
        <v>1440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99771.963601642274</v>
      </c>
      <c r="I10" s="13">
        <f t="shared" ref="I10:I73" si="4">H10*G10</f>
        <v>0</v>
      </c>
      <c r="J10" s="13">
        <f t="shared" si="1"/>
        <v>99771.963601642274</v>
      </c>
      <c r="K10" s="13">
        <f t="shared" si="2"/>
        <v>8335399.9002719624</v>
      </c>
      <c r="L10" s="20">
        <f t="shared" ref="L10:L73" si="5">K10/H10</f>
        <v>83.544510896393334</v>
      </c>
    </row>
    <row r="11" spans="1:13" x14ac:dyDescent="0.2">
      <c r="A11" s="16">
        <v>2</v>
      </c>
      <c r="B11" s="46">
        <v>1</v>
      </c>
      <c r="C11" s="45">
        <v>1619</v>
      </c>
      <c r="D11" s="45">
        <v>1581</v>
      </c>
      <c r="E11" s="17">
        <v>0.37808219178082192</v>
      </c>
      <c r="F11" s="18">
        <f t="shared" si="3"/>
        <v>6.2500000000000001E-4</v>
      </c>
      <c r="G11" s="18">
        <f t="shared" si="0"/>
        <v>6.2475715774861493E-4</v>
      </c>
      <c r="H11" s="13">
        <f t="shared" ref="H11:H74" si="6">H10-I10</f>
        <v>99771.963601642274</v>
      </c>
      <c r="I11" s="13">
        <f t="shared" si="4"/>
        <v>62.33324840276029</v>
      </c>
      <c r="J11" s="13">
        <f t="shared" si="1"/>
        <v>99733.197444416452</v>
      </c>
      <c r="K11" s="13">
        <f t="shared" si="2"/>
        <v>8235627.9366703201</v>
      </c>
      <c r="L11" s="20">
        <f t="shared" si="5"/>
        <v>82.544510896393334</v>
      </c>
    </row>
    <row r="12" spans="1:13" x14ac:dyDescent="0.2">
      <c r="A12" s="16">
        <v>3</v>
      </c>
      <c r="B12" s="46">
        <v>0</v>
      </c>
      <c r="C12" s="45">
        <v>1748</v>
      </c>
      <c r="D12" s="45">
        <v>1686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99709.63035323951</v>
      </c>
      <c r="I12" s="13">
        <f t="shared" si="4"/>
        <v>0</v>
      </c>
      <c r="J12" s="13">
        <f t="shared" si="1"/>
        <v>99709.63035323951</v>
      </c>
      <c r="K12" s="13">
        <f t="shared" si="2"/>
        <v>8135894.7392259035</v>
      </c>
      <c r="L12" s="20">
        <f t="shared" si="5"/>
        <v>81.595877052226712</v>
      </c>
    </row>
    <row r="13" spans="1:13" x14ac:dyDescent="0.2">
      <c r="A13" s="16">
        <v>4</v>
      </c>
      <c r="B13" s="46">
        <v>0</v>
      </c>
      <c r="C13" s="45">
        <v>1756</v>
      </c>
      <c r="D13" s="45">
        <v>1803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99709.63035323951</v>
      </c>
      <c r="I13" s="13">
        <f t="shared" si="4"/>
        <v>0</v>
      </c>
      <c r="J13" s="13">
        <f t="shared" si="1"/>
        <v>99709.63035323951</v>
      </c>
      <c r="K13" s="13">
        <f t="shared" si="2"/>
        <v>8036185.1088726642</v>
      </c>
      <c r="L13" s="20">
        <f t="shared" si="5"/>
        <v>80.595877052226712</v>
      </c>
    </row>
    <row r="14" spans="1:13" x14ac:dyDescent="0.2">
      <c r="A14" s="16">
        <v>5</v>
      </c>
      <c r="B14" s="46">
        <v>0</v>
      </c>
      <c r="C14" s="45">
        <v>1950</v>
      </c>
      <c r="D14" s="45">
        <v>1803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99709.63035323951</v>
      </c>
      <c r="I14" s="13">
        <f t="shared" si="4"/>
        <v>0</v>
      </c>
      <c r="J14" s="13">
        <f t="shared" si="1"/>
        <v>99709.63035323951</v>
      </c>
      <c r="K14" s="13">
        <f t="shared" si="2"/>
        <v>7936475.4785194248</v>
      </c>
      <c r="L14" s="20">
        <f t="shared" si="5"/>
        <v>79.595877052226712</v>
      </c>
    </row>
    <row r="15" spans="1:13" x14ac:dyDescent="0.2">
      <c r="A15" s="16">
        <v>6</v>
      </c>
      <c r="B15" s="46">
        <v>0</v>
      </c>
      <c r="C15" s="45">
        <v>2158</v>
      </c>
      <c r="D15" s="45">
        <v>2005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99709.63035323951</v>
      </c>
      <c r="I15" s="13">
        <f t="shared" si="4"/>
        <v>0</v>
      </c>
      <c r="J15" s="13">
        <f t="shared" si="1"/>
        <v>99709.63035323951</v>
      </c>
      <c r="K15" s="13">
        <f t="shared" si="2"/>
        <v>7836765.8481661854</v>
      </c>
      <c r="L15" s="20">
        <f t="shared" si="5"/>
        <v>78.595877052226712</v>
      </c>
    </row>
    <row r="16" spans="1:13" x14ac:dyDescent="0.2">
      <c r="A16" s="16">
        <v>7</v>
      </c>
      <c r="B16" s="46">
        <v>0</v>
      </c>
      <c r="C16" s="45">
        <v>2188</v>
      </c>
      <c r="D16" s="45">
        <v>2184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99709.63035323951</v>
      </c>
      <c r="I16" s="13">
        <f t="shared" si="4"/>
        <v>0</v>
      </c>
      <c r="J16" s="13">
        <f t="shared" si="1"/>
        <v>99709.63035323951</v>
      </c>
      <c r="K16" s="13">
        <f t="shared" si="2"/>
        <v>7737056.2178129461</v>
      </c>
      <c r="L16" s="20">
        <f t="shared" si="5"/>
        <v>77.595877052226712</v>
      </c>
    </row>
    <row r="17" spans="1:12" x14ac:dyDescent="0.2">
      <c r="A17" s="16">
        <v>8</v>
      </c>
      <c r="B17" s="46">
        <v>0</v>
      </c>
      <c r="C17" s="45">
        <v>2377</v>
      </c>
      <c r="D17" s="45">
        <v>2225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99709.63035323951</v>
      </c>
      <c r="I17" s="13">
        <f t="shared" si="4"/>
        <v>0</v>
      </c>
      <c r="J17" s="13">
        <f t="shared" si="1"/>
        <v>99709.63035323951</v>
      </c>
      <c r="K17" s="13">
        <f t="shared" si="2"/>
        <v>7637346.5874597067</v>
      </c>
      <c r="L17" s="20">
        <f t="shared" si="5"/>
        <v>76.595877052226712</v>
      </c>
    </row>
    <row r="18" spans="1:12" x14ac:dyDescent="0.2">
      <c r="A18" s="16">
        <v>9</v>
      </c>
      <c r="B18" s="46">
        <v>0</v>
      </c>
      <c r="C18" s="45">
        <v>2421</v>
      </c>
      <c r="D18" s="45">
        <v>2411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99709.63035323951</v>
      </c>
      <c r="I18" s="13">
        <f t="shared" si="4"/>
        <v>0</v>
      </c>
      <c r="J18" s="13">
        <f t="shared" si="1"/>
        <v>99709.63035323951</v>
      </c>
      <c r="K18" s="13">
        <f t="shared" si="2"/>
        <v>7537636.9571064673</v>
      </c>
      <c r="L18" s="20">
        <f t="shared" si="5"/>
        <v>75.595877052226712</v>
      </c>
    </row>
    <row r="19" spans="1:12" x14ac:dyDescent="0.2">
      <c r="A19" s="16">
        <v>10</v>
      </c>
      <c r="B19" s="46">
        <v>0</v>
      </c>
      <c r="C19" s="45">
        <v>2481</v>
      </c>
      <c r="D19" s="45">
        <v>2450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99709.63035323951</v>
      </c>
      <c r="I19" s="13">
        <f t="shared" si="4"/>
        <v>0</v>
      </c>
      <c r="J19" s="13">
        <f t="shared" si="1"/>
        <v>99709.63035323951</v>
      </c>
      <c r="K19" s="13">
        <f t="shared" si="2"/>
        <v>7437927.326753228</v>
      </c>
      <c r="L19" s="20">
        <f t="shared" si="5"/>
        <v>74.595877052226726</v>
      </c>
    </row>
    <row r="20" spans="1:12" x14ac:dyDescent="0.2">
      <c r="A20" s="16">
        <v>11</v>
      </c>
      <c r="B20" s="46">
        <v>0</v>
      </c>
      <c r="C20" s="45">
        <v>2448</v>
      </c>
      <c r="D20" s="45">
        <v>2486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99709.63035323951</v>
      </c>
      <c r="I20" s="13">
        <f t="shared" si="4"/>
        <v>0</v>
      </c>
      <c r="J20" s="13">
        <f t="shared" si="1"/>
        <v>99709.63035323951</v>
      </c>
      <c r="K20" s="13">
        <f t="shared" si="2"/>
        <v>7338217.6963999886</v>
      </c>
      <c r="L20" s="20">
        <f t="shared" si="5"/>
        <v>73.595877052226726</v>
      </c>
    </row>
    <row r="21" spans="1:12" x14ac:dyDescent="0.2">
      <c r="A21" s="16">
        <v>12</v>
      </c>
      <c r="B21" s="46">
        <v>1</v>
      </c>
      <c r="C21" s="45">
        <v>2388</v>
      </c>
      <c r="D21" s="45">
        <v>2465</v>
      </c>
      <c r="E21" s="17">
        <v>0.11506849315068493</v>
      </c>
      <c r="F21" s="18">
        <f t="shared" si="3"/>
        <v>4.1211621677313001E-4</v>
      </c>
      <c r="G21" s="18">
        <f t="shared" si="0"/>
        <v>4.1196597499648701E-4</v>
      </c>
      <c r="H21" s="13">
        <f t="shared" si="6"/>
        <v>99709.63035323951</v>
      </c>
      <c r="I21" s="13">
        <f t="shared" si="4"/>
        <v>41.076975085011632</v>
      </c>
      <c r="J21" s="13">
        <f t="shared" si="1"/>
        <v>99673.280043780716</v>
      </c>
      <c r="K21" s="13">
        <f t="shared" si="2"/>
        <v>7238508.0660467492</v>
      </c>
      <c r="L21" s="20">
        <f t="shared" si="5"/>
        <v>72.595877052226726</v>
      </c>
    </row>
    <row r="22" spans="1:12" x14ac:dyDescent="0.2">
      <c r="A22" s="16">
        <v>13</v>
      </c>
      <c r="B22" s="46">
        <v>1</v>
      </c>
      <c r="C22" s="45">
        <v>2455</v>
      </c>
      <c r="D22" s="45">
        <v>2400</v>
      </c>
      <c r="E22" s="17">
        <v>0.63835616438356169</v>
      </c>
      <c r="F22" s="18">
        <f t="shared" si="3"/>
        <v>4.1194644696189496E-4</v>
      </c>
      <c r="G22" s="18">
        <f t="shared" si="0"/>
        <v>4.1188508518968437E-4</v>
      </c>
      <c r="H22" s="13">
        <f t="shared" si="6"/>
        <v>99668.553378154495</v>
      </c>
      <c r="I22" s="13">
        <f t="shared" si="4"/>
        <v>41.051990598893767</v>
      </c>
      <c r="J22" s="13">
        <f t="shared" si="1"/>
        <v>99653.707178814628</v>
      </c>
      <c r="K22" s="13">
        <f t="shared" si="2"/>
        <v>7138834.7860029684</v>
      </c>
      <c r="L22" s="20">
        <f t="shared" si="5"/>
        <v>71.625748985413381</v>
      </c>
    </row>
    <row r="23" spans="1:12" x14ac:dyDescent="0.2">
      <c r="A23" s="16">
        <v>14</v>
      </c>
      <c r="B23" s="46">
        <v>0</v>
      </c>
      <c r="C23" s="45">
        <v>2309</v>
      </c>
      <c r="D23" s="45">
        <v>2469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99627.501387555603</v>
      </c>
      <c r="I23" s="13">
        <f t="shared" si="4"/>
        <v>0</v>
      </c>
      <c r="J23" s="13">
        <f t="shared" si="1"/>
        <v>99627.501387555603</v>
      </c>
      <c r="K23" s="13">
        <f t="shared" si="2"/>
        <v>7039181.0788241541</v>
      </c>
      <c r="L23" s="20">
        <f t="shared" si="5"/>
        <v>70.65499968167839</v>
      </c>
    </row>
    <row r="24" spans="1:12" x14ac:dyDescent="0.2">
      <c r="A24" s="16">
        <v>15</v>
      </c>
      <c r="B24" s="46">
        <v>0</v>
      </c>
      <c r="C24" s="45">
        <v>2246</v>
      </c>
      <c r="D24" s="45">
        <v>2326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99627.501387555603</v>
      </c>
      <c r="I24" s="13">
        <f t="shared" si="4"/>
        <v>0</v>
      </c>
      <c r="J24" s="13">
        <f t="shared" si="1"/>
        <v>99627.501387555603</v>
      </c>
      <c r="K24" s="13">
        <f t="shared" si="2"/>
        <v>6939553.5774365989</v>
      </c>
      <c r="L24" s="20">
        <f t="shared" si="5"/>
        <v>69.65499968167839</v>
      </c>
    </row>
    <row r="25" spans="1:12" x14ac:dyDescent="0.2">
      <c r="A25" s="16">
        <v>16</v>
      </c>
      <c r="B25" s="46">
        <v>0</v>
      </c>
      <c r="C25" s="45">
        <v>2057</v>
      </c>
      <c r="D25" s="45">
        <v>2279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99627.501387555603</v>
      </c>
      <c r="I25" s="13">
        <f t="shared" si="4"/>
        <v>0</v>
      </c>
      <c r="J25" s="13">
        <f t="shared" si="1"/>
        <v>99627.501387555603</v>
      </c>
      <c r="K25" s="13">
        <f t="shared" si="2"/>
        <v>6839926.0760490438</v>
      </c>
      <c r="L25" s="20">
        <f t="shared" si="5"/>
        <v>68.65499968167839</v>
      </c>
    </row>
    <row r="26" spans="1:12" x14ac:dyDescent="0.2">
      <c r="A26" s="16">
        <v>17</v>
      </c>
      <c r="B26" s="46">
        <v>1</v>
      </c>
      <c r="C26" s="45">
        <v>2027</v>
      </c>
      <c r="D26" s="45">
        <v>2086</v>
      </c>
      <c r="E26" s="17">
        <v>0.73424657534246573</v>
      </c>
      <c r="F26" s="18">
        <f t="shared" si="3"/>
        <v>4.8626306831996109E-4</v>
      </c>
      <c r="G26" s="18">
        <f t="shared" si="0"/>
        <v>4.8620023857113079E-4</v>
      </c>
      <c r="H26" s="13">
        <f t="shared" si="6"/>
        <v>99627.501387555603</v>
      </c>
      <c r="I26" s="13">
        <f t="shared" si="4"/>
        <v>48.438914942875201</v>
      </c>
      <c r="J26" s="13">
        <f t="shared" si="1"/>
        <v>99614.628580022836</v>
      </c>
      <c r="K26" s="13">
        <f t="shared" si="2"/>
        <v>6740298.5746614886</v>
      </c>
      <c r="L26" s="20">
        <f t="shared" si="5"/>
        <v>67.654999681678404</v>
      </c>
    </row>
    <row r="27" spans="1:12" x14ac:dyDescent="0.2">
      <c r="A27" s="16">
        <v>18</v>
      </c>
      <c r="B27" s="46">
        <v>0</v>
      </c>
      <c r="C27" s="45">
        <v>1984</v>
      </c>
      <c r="D27" s="45">
        <v>2054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99579.062472612728</v>
      </c>
      <c r="I27" s="13">
        <f t="shared" si="4"/>
        <v>0</v>
      </c>
      <c r="J27" s="13">
        <f t="shared" si="1"/>
        <v>99579.062472612728</v>
      </c>
      <c r="K27" s="13">
        <f t="shared" si="2"/>
        <v>6640683.946081466</v>
      </c>
      <c r="L27" s="20">
        <f t="shared" si="5"/>
        <v>66.687552394941022</v>
      </c>
    </row>
    <row r="28" spans="1:12" x14ac:dyDescent="0.2">
      <c r="A28" s="16">
        <v>19</v>
      </c>
      <c r="B28" s="46">
        <v>0</v>
      </c>
      <c r="C28" s="45">
        <v>1821</v>
      </c>
      <c r="D28" s="45">
        <v>2018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99579.062472612728</v>
      </c>
      <c r="I28" s="13">
        <f t="shared" si="4"/>
        <v>0</v>
      </c>
      <c r="J28" s="13">
        <f t="shared" si="1"/>
        <v>99579.062472612728</v>
      </c>
      <c r="K28" s="13">
        <f t="shared" si="2"/>
        <v>6541104.8836088534</v>
      </c>
      <c r="L28" s="20">
        <f t="shared" si="5"/>
        <v>65.687552394941022</v>
      </c>
    </row>
    <row r="29" spans="1:12" x14ac:dyDescent="0.2">
      <c r="A29" s="16">
        <v>20</v>
      </c>
      <c r="B29" s="46">
        <v>0</v>
      </c>
      <c r="C29" s="45">
        <v>1780</v>
      </c>
      <c r="D29" s="45">
        <v>1852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99579.062472612728</v>
      </c>
      <c r="I29" s="13">
        <f t="shared" si="4"/>
        <v>0</v>
      </c>
      <c r="J29" s="13">
        <f t="shared" si="1"/>
        <v>99579.062472612728</v>
      </c>
      <c r="K29" s="13">
        <f t="shared" si="2"/>
        <v>6441525.8211362408</v>
      </c>
      <c r="L29" s="20">
        <f t="shared" si="5"/>
        <v>64.687552394941022</v>
      </c>
    </row>
    <row r="30" spans="1:12" x14ac:dyDescent="0.2">
      <c r="A30" s="16">
        <v>21</v>
      </c>
      <c r="B30" s="46">
        <v>2</v>
      </c>
      <c r="C30" s="45">
        <v>1782</v>
      </c>
      <c r="D30" s="45">
        <v>1815</v>
      </c>
      <c r="E30" s="17">
        <v>0.52876712328767128</v>
      </c>
      <c r="F30" s="18">
        <f t="shared" si="3"/>
        <v>1.1120378092855157E-3</v>
      </c>
      <c r="G30" s="18">
        <f t="shared" si="0"/>
        <v>1.1114553746860709E-3</v>
      </c>
      <c r="H30" s="13">
        <f t="shared" si="6"/>
        <v>99579.062472612728</v>
      </c>
      <c r="I30" s="13">
        <f t="shared" si="4"/>
        <v>110.67768419138544</v>
      </c>
      <c r="J30" s="13">
        <f t="shared" si="1"/>
        <v>99526.907509103374</v>
      </c>
      <c r="K30" s="13">
        <f t="shared" si="2"/>
        <v>6341946.7586636283</v>
      </c>
      <c r="L30" s="20">
        <f t="shared" si="5"/>
        <v>63.687552394941022</v>
      </c>
    </row>
    <row r="31" spans="1:12" x14ac:dyDescent="0.2">
      <c r="A31" s="16">
        <v>22</v>
      </c>
      <c r="B31" s="46">
        <v>1</v>
      </c>
      <c r="C31" s="45">
        <v>1646</v>
      </c>
      <c r="D31" s="45">
        <v>1782</v>
      </c>
      <c r="E31" s="17">
        <v>0.76712328767123283</v>
      </c>
      <c r="F31" s="18">
        <f t="shared" si="3"/>
        <v>5.8343057176196028E-4</v>
      </c>
      <c r="G31" s="18">
        <f t="shared" si="0"/>
        <v>5.8335131333956639E-4</v>
      </c>
      <c r="H31" s="13">
        <f t="shared" si="6"/>
        <v>99468.384788421346</v>
      </c>
      <c r="I31" s="13">
        <f t="shared" si="4"/>
        <v>58.025012902090943</v>
      </c>
      <c r="J31" s="13">
        <f t="shared" si="1"/>
        <v>99454.872114183876</v>
      </c>
      <c r="K31" s="13">
        <f t="shared" si="2"/>
        <v>6242419.8511545248</v>
      </c>
      <c r="L31" s="20">
        <f t="shared" si="5"/>
        <v>62.757828675239288</v>
      </c>
    </row>
    <row r="32" spans="1:12" x14ac:dyDescent="0.2">
      <c r="A32" s="16">
        <v>23</v>
      </c>
      <c r="B32" s="46">
        <v>0</v>
      </c>
      <c r="C32" s="45">
        <v>1682</v>
      </c>
      <c r="D32" s="45">
        <v>1672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99410.35977551926</v>
      </c>
      <c r="I32" s="13">
        <f t="shared" si="4"/>
        <v>0</v>
      </c>
      <c r="J32" s="13">
        <f t="shared" si="1"/>
        <v>99410.35977551926</v>
      </c>
      <c r="K32" s="13">
        <f t="shared" si="2"/>
        <v>6142964.9790403405</v>
      </c>
      <c r="L32" s="20">
        <f t="shared" si="5"/>
        <v>61.794012142315005</v>
      </c>
    </row>
    <row r="33" spans="1:12" x14ac:dyDescent="0.2">
      <c r="A33" s="16">
        <v>24</v>
      </c>
      <c r="B33" s="46">
        <v>0</v>
      </c>
      <c r="C33" s="45">
        <v>1746</v>
      </c>
      <c r="D33" s="45">
        <v>1711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99410.35977551926</v>
      </c>
      <c r="I33" s="13">
        <f t="shared" si="4"/>
        <v>0</v>
      </c>
      <c r="J33" s="13">
        <f t="shared" si="1"/>
        <v>99410.35977551926</v>
      </c>
      <c r="K33" s="13">
        <f t="shared" si="2"/>
        <v>6043554.6192648215</v>
      </c>
      <c r="L33" s="20">
        <f t="shared" si="5"/>
        <v>60.794012142315012</v>
      </c>
    </row>
    <row r="34" spans="1:12" x14ac:dyDescent="0.2">
      <c r="A34" s="16">
        <v>25</v>
      </c>
      <c r="B34" s="46">
        <v>1</v>
      </c>
      <c r="C34" s="45">
        <v>1685</v>
      </c>
      <c r="D34" s="45">
        <v>1779</v>
      </c>
      <c r="E34" s="17">
        <v>0.84383561643835614</v>
      </c>
      <c r="F34" s="18">
        <f t="shared" si="3"/>
        <v>5.7736720554272516E-4</v>
      </c>
      <c r="G34" s="18">
        <f t="shared" si="0"/>
        <v>5.7731515238747494E-4</v>
      </c>
      <c r="H34" s="13">
        <f t="shared" si="6"/>
        <v>99410.35977551926</v>
      </c>
      <c r="I34" s="13">
        <f t="shared" si="4"/>
        <v>57.391107002697609</v>
      </c>
      <c r="J34" s="13">
        <f t="shared" si="1"/>
        <v>99401.397328672261</v>
      </c>
      <c r="K34" s="13">
        <f t="shared" si="2"/>
        <v>5944144.2594893025</v>
      </c>
      <c r="L34" s="20">
        <f t="shared" si="5"/>
        <v>59.794012142315012</v>
      </c>
    </row>
    <row r="35" spans="1:12" x14ac:dyDescent="0.2">
      <c r="A35" s="16">
        <v>26</v>
      </c>
      <c r="B35" s="46">
        <v>1</v>
      </c>
      <c r="C35" s="45">
        <v>1618</v>
      </c>
      <c r="D35" s="45">
        <v>1695</v>
      </c>
      <c r="E35" s="17">
        <v>0.87671232876712324</v>
      </c>
      <c r="F35" s="18">
        <f t="shared" si="3"/>
        <v>6.036824630244491E-4</v>
      </c>
      <c r="G35" s="18">
        <f t="shared" si="0"/>
        <v>6.0363753633195104E-4</v>
      </c>
      <c r="H35" s="13">
        <f t="shared" si="6"/>
        <v>99352.968668516565</v>
      </c>
      <c r="I35" s="13">
        <f t="shared" si="4"/>
        <v>59.973181234328862</v>
      </c>
      <c r="J35" s="13">
        <f t="shared" si="1"/>
        <v>99345.574714665767</v>
      </c>
      <c r="K35" s="13">
        <f t="shared" si="2"/>
        <v>5844742.8621606305</v>
      </c>
      <c r="L35" s="20">
        <f t="shared" si="5"/>
        <v>58.828064631477289</v>
      </c>
    </row>
    <row r="36" spans="1:12" x14ac:dyDescent="0.2">
      <c r="A36" s="16">
        <v>27</v>
      </c>
      <c r="B36" s="46">
        <v>0</v>
      </c>
      <c r="C36" s="45">
        <v>1626</v>
      </c>
      <c r="D36" s="45">
        <v>1602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99292.995487282242</v>
      </c>
      <c r="I36" s="13">
        <f t="shared" si="4"/>
        <v>0</v>
      </c>
      <c r="J36" s="13">
        <f t="shared" si="1"/>
        <v>99292.995487282242</v>
      </c>
      <c r="K36" s="13">
        <f t="shared" si="2"/>
        <v>5745397.2874459643</v>
      </c>
      <c r="L36" s="20">
        <f t="shared" si="5"/>
        <v>57.863067371976435</v>
      </c>
    </row>
    <row r="37" spans="1:12" x14ac:dyDescent="0.2">
      <c r="A37" s="16">
        <v>28</v>
      </c>
      <c r="B37" s="46">
        <v>2</v>
      </c>
      <c r="C37" s="45">
        <v>1648</v>
      </c>
      <c r="D37" s="45">
        <v>1644</v>
      </c>
      <c r="E37" s="17">
        <v>0.23698630136986301</v>
      </c>
      <c r="F37" s="18">
        <f t="shared" si="3"/>
        <v>1.215066828675577E-3</v>
      </c>
      <c r="G37" s="18">
        <f t="shared" si="0"/>
        <v>1.2139413682948446E-3</v>
      </c>
      <c r="H37" s="13">
        <f t="shared" si="6"/>
        <v>99292.995487282242</v>
      </c>
      <c r="I37" s="13">
        <f t="shared" si="4"/>
        <v>120.53587480392522</v>
      </c>
      <c r="J37" s="13">
        <f t="shared" si="1"/>
        <v>99201.02496363048</v>
      </c>
      <c r="K37" s="13">
        <f t="shared" si="2"/>
        <v>5646104.2919586822</v>
      </c>
      <c r="L37" s="20">
        <f t="shared" si="5"/>
        <v>56.863067371976435</v>
      </c>
    </row>
    <row r="38" spans="1:12" x14ac:dyDescent="0.2">
      <c r="A38" s="16">
        <v>29</v>
      </c>
      <c r="B38" s="46">
        <v>1</v>
      </c>
      <c r="C38" s="45">
        <v>1599</v>
      </c>
      <c r="D38" s="45">
        <v>1673</v>
      </c>
      <c r="E38" s="17">
        <v>0.97534246575342465</v>
      </c>
      <c r="F38" s="18">
        <f t="shared" si="3"/>
        <v>6.1124694376528117E-4</v>
      </c>
      <c r="G38" s="18">
        <f t="shared" si="0"/>
        <v>6.1123773128649635E-4</v>
      </c>
      <c r="H38" s="13">
        <f t="shared" si="6"/>
        <v>99172.459612478313</v>
      </c>
      <c r="I38" s="13">
        <f t="shared" si="4"/>
        <v>60.617949219632933</v>
      </c>
      <c r="J38" s="13">
        <f t="shared" si="1"/>
        <v>99170.964923319465</v>
      </c>
      <c r="K38" s="13">
        <f t="shared" si="2"/>
        <v>5546903.2669950519</v>
      </c>
      <c r="L38" s="20">
        <f t="shared" si="5"/>
        <v>55.931891662966443</v>
      </c>
    </row>
    <row r="39" spans="1:12" x14ac:dyDescent="0.2">
      <c r="A39" s="16">
        <v>30</v>
      </c>
      <c r="B39" s="46">
        <v>1</v>
      </c>
      <c r="C39" s="45">
        <v>1658</v>
      </c>
      <c r="D39" s="45">
        <v>1626</v>
      </c>
      <c r="E39" s="17">
        <v>7.1232876712328766E-2</v>
      </c>
      <c r="F39" s="18">
        <f t="shared" si="3"/>
        <v>6.0901339829476245E-4</v>
      </c>
      <c r="G39" s="18">
        <f t="shared" si="0"/>
        <v>6.0866911579554714E-4</v>
      </c>
      <c r="H39" s="13">
        <f t="shared" si="6"/>
        <v>99111.841663258674</v>
      </c>
      <c r="I39" s="13">
        <f t="shared" si="4"/>
        <v>60.326317030043924</v>
      </c>
      <c r="J39" s="13">
        <f t="shared" si="1"/>
        <v>99055.812563332132</v>
      </c>
      <c r="K39" s="13">
        <f t="shared" si="2"/>
        <v>5447732.3020717325</v>
      </c>
      <c r="L39" s="20">
        <f t="shared" si="5"/>
        <v>54.965503724377243</v>
      </c>
    </row>
    <row r="40" spans="1:12" x14ac:dyDescent="0.2">
      <c r="A40" s="16">
        <v>31</v>
      </c>
      <c r="B40" s="46">
        <v>0</v>
      </c>
      <c r="C40" s="45">
        <v>1638</v>
      </c>
      <c r="D40" s="45">
        <v>1726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99051.515346228625</v>
      </c>
      <c r="I40" s="13">
        <f t="shared" si="4"/>
        <v>0</v>
      </c>
      <c r="J40" s="13">
        <f t="shared" si="1"/>
        <v>99051.515346228625</v>
      </c>
      <c r="K40" s="13">
        <f t="shared" si="2"/>
        <v>5348676.4895084007</v>
      </c>
      <c r="L40" s="20">
        <f t="shared" si="5"/>
        <v>53.998936521187211</v>
      </c>
    </row>
    <row r="41" spans="1:12" x14ac:dyDescent="0.2">
      <c r="A41" s="16">
        <v>32</v>
      </c>
      <c r="B41" s="46">
        <v>1</v>
      </c>
      <c r="C41" s="45">
        <v>1681</v>
      </c>
      <c r="D41" s="45">
        <v>1717</v>
      </c>
      <c r="E41" s="17">
        <v>0.26849315068493151</v>
      </c>
      <c r="F41" s="18">
        <f t="shared" si="3"/>
        <v>5.885815185403178E-4</v>
      </c>
      <c r="G41" s="18">
        <f t="shared" si="0"/>
        <v>5.8832821299737912E-4</v>
      </c>
      <c r="H41" s="13">
        <f t="shared" si="6"/>
        <v>99051.515346228625</v>
      </c>
      <c r="I41" s="13">
        <f t="shared" si="4"/>
        <v>58.274801018329164</v>
      </c>
      <c r="J41" s="13">
        <f t="shared" si="1"/>
        <v>99008.886930141249</v>
      </c>
      <c r="K41" s="13">
        <f t="shared" si="2"/>
        <v>5249624.9741621716</v>
      </c>
      <c r="L41" s="20">
        <f t="shared" si="5"/>
        <v>52.998936521187211</v>
      </c>
    </row>
    <row r="42" spans="1:12" x14ac:dyDescent="0.2">
      <c r="A42" s="16">
        <v>33</v>
      </c>
      <c r="B42" s="46">
        <v>0</v>
      </c>
      <c r="C42" s="45">
        <v>1744</v>
      </c>
      <c r="D42" s="45">
        <v>1732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98993.240545210298</v>
      </c>
      <c r="I42" s="13">
        <f t="shared" si="4"/>
        <v>0</v>
      </c>
      <c r="J42" s="13">
        <f t="shared" si="1"/>
        <v>98993.240545210298</v>
      </c>
      <c r="K42" s="13">
        <f t="shared" si="2"/>
        <v>5150616.08723203</v>
      </c>
      <c r="L42" s="20">
        <f t="shared" si="5"/>
        <v>52.029977591043092</v>
      </c>
    </row>
    <row r="43" spans="1:12" x14ac:dyDescent="0.2">
      <c r="A43" s="16">
        <v>34</v>
      </c>
      <c r="B43" s="46">
        <v>0</v>
      </c>
      <c r="C43" s="45">
        <v>1813</v>
      </c>
      <c r="D43" s="45">
        <v>1828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98993.240545210298</v>
      </c>
      <c r="I43" s="13">
        <f t="shared" si="4"/>
        <v>0</v>
      </c>
      <c r="J43" s="13">
        <f t="shared" si="1"/>
        <v>98993.240545210298</v>
      </c>
      <c r="K43" s="13">
        <f t="shared" si="2"/>
        <v>5051622.8466868196</v>
      </c>
      <c r="L43" s="20">
        <f t="shared" si="5"/>
        <v>51.029977591043085</v>
      </c>
    </row>
    <row r="44" spans="1:12" x14ac:dyDescent="0.2">
      <c r="A44" s="16">
        <v>35</v>
      </c>
      <c r="B44" s="46">
        <v>0</v>
      </c>
      <c r="C44" s="45">
        <v>2046</v>
      </c>
      <c r="D44" s="45">
        <v>1878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98993.240545210298</v>
      </c>
      <c r="I44" s="13">
        <f t="shared" si="4"/>
        <v>0</v>
      </c>
      <c r="J44" s="13">
        <f t="shared" si="1"/>
        <v>98993.240545210298</v>
      </c>
      <c r="K44" s="13">
        <f t="shared" si="2"/>
        <v>4952629.6061416091</v>
      </c>
      <c r="L44" s="20">
        <f t="shared" si="5"/>
        <v>50.029977591043085</v>
      </c>
    </row>
    <row r="45" spans="1:12" x14ac:dyDescent="0.2">
      <c r="A45" s="16">
        <v>36</v>
      </c>
      <c r="B45" s="46">
        <v>0</v>
      </c>
      <c r="C45" s="45">
        <v>2100</v>
      </c>
      <c r="D45" s="45">
        <v>2127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98993.240545210298</v>
      </c>
      <c r="I45" s="13">
        <f t="shared" si="4"/>
        <v>0</v>
      </c>
      <c r="J45" s="13">
        <f t="shared" si="1"/>
        <v>98993.240545210298</v>
      </c>
      <c r="K45" s="13">
        <f t="shared" si="2"/>
        <v>4853636.3655963987</v>
      </c>
      <c r="L45" s="20">
        <f t="shared" si="5"/>
        <v>49.029977591043085</v>
      </c>
    </row>
    <row r="46" spans="1:12" x14ac:dyDescent="0.2">
      <c r="A46" s="16">
        <v>37</v>
      </c>
      <c r="B46" s="46">
        <v>1</v>
      </c>
      <c r="C46" s="45">
        <v>2387</v>
      </c>
      <c r="D46" s="45">
        <v>2176</v>
      </c>
      <c r="E46" s="17">
        <v>0.54794520547945202</v>
      </c>
      <c r="F46" s="18">
        <f t="shared" si="3"/>
        <v>4.3830813061582295E-4</v>
      </c>
      <c r="G46" s="18">
        <f t="shared" si="0"/>
        <v>4.3822130175738756E-4</v>
      </c>
      <c r="H46" s="13">
        <f t="shared" si="6"/>
        <v>98993.240545210298</v>
      </c>
      <c r="I46" s="13">
        <f t="shared" si="4"/>
        <v>43.380946736904257</v>
      </c>
      <c r="J46" s="13">
        <f t="shared" si="1"/>
        <v>98973.629980247046</v>
      </c>
      <c r="K46" s="13">
        <f t="shared" si="2"/>
        <v>4754643.1250511883</v>
      </c>
      <c r="L46" s="20">
        <f t="shared" si="5"/>
        <v>48.029977591043085</v>
      </c>
    </row>
    <row r="47" spans="1:12" x14ac:dyDescent="0.2">
      <c r="A47" s="16">
        <v>38</v>
      </c>
      <c r="B47" s="46">
        <v>0</v>
      </c>
      <c r="C47" s="45">
        <v>2544</v>
      </c>
      <c r="D47" s="45">
        <v>2461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98949.859598473398</v>
      </c>
      <c r="I47" s="13">
        <f t="shared" si="4"/>
        <v>0</v>
      </c>
      <c r="J47" s="13">
        <f t="shared" si="1"/>
        <v>98949.859598473398</v>
      </c>
      <c r="K47" s="13">
        <f t="shared" si="2"/>
        <v>4655669.4950709408</v>
      </c>
      <c r="L47" s="20">
        <f t="shared" si="5"/>
        <v>47.050794351433005</v>
      </c>
    </row>
    <row r="48" spans="1:12" x14ac:dyDescent="0.2">
      <c r="A48" s="16">
        <v>39</v>
      </c>
      <c r="B48" s="46">
        <v>4</v>
      </c>
      <c r="C48" s="45">
        <v>2818</v>
      </c>
      <c r="D48" s="45">
        <v>2616</v>
      </c>
      <c r="E48" s="17">
        <v>0.54041095890410962</v>
      </c>
      <c r="F48" s="18">
        <f t="shared" si="3"/>
        <v>1.472211998527788E-3</v>
      </c>
      <c r="G48" s="18">
        <f t="shared" si="0"/>
        <v>1.4712165550154377E-3</v>
      </c>
      <c r="H48" s="13">
        <f t="shared" si="6"/>
        <v>98949.859598473398</v>
      </c>
      <c r="I48" s="13">
        <f t="shared" si="4"/>
        <v>145.57667155772728</v>
      </c>
      <c r="J48" s="13">
        <f t="shared" si="1"/>
        <v>98882.954155586238</v>
      </c>
      <c r="K48" s="13">
        <f t="shared" si="2"/>
        <v>4556719.6354724672</v>
      </c>
      <c r="L48" s="20">
        <f t="shared" si="5"/>
        <v>46.050794351432998</v>
      </c>
    </row>
    <row r="49" spans="1:12" x14ac:dyDescent="0.2">
      <c r="A49" s="16">
        <v>40</v>
      </c>
      <c r="B49" s="46">
        <v>2</v>
      </c>
      <c r="C49" s="45">
        <v>3048</v>
      </c>
      <c r="D49" s="45">
        <v>2915</v>
      </c>
      <c r="E49" s="17">
        <v>0.55068493150684938</v>
      </c>
      <c r="F49" s="18">
        <f t="shared" si="3"/>
        <v>6.7080328693610593E-4</v>
      </c>
      <c r="G49" s="18">
        <f t="shared" si="0"/>
        <v>6.706011663867136E-4</v>
      </c>
      <c r="H49" s="13">
        <f t="shared" si="6"/>
        <v>98804.282926915665</v>
      </c>
      <c r="I49" s="13">
        <f t="shared" si="4"/>
        <v>66.258267374792496</v>
      </c>
      <c r="J49" s="13">
        <f t="shared" si="1"/>
        <v>98774.512088971911</v>
      </c>
      <c r="K49" s="13">
        <f t="shared" si="2"/>
        <v>4457836.6813168805</v>
      </c>
      <c r="L49" s="20">
        <f t="shared" si="5"/>
        <v>45.117848632273244</v>
      </c>
    </row>
    <row r="50" spans="1:12" x14ac:dyDescent="0.2">
      <c r="A50" s="16">
        <v>41</v>
      </c>
      <c r="B50" s="46">
        <v>3</v>
      </c>
      <c r="C50" s="45">
        <v>3218</v>
      </c>
      <c r="D50" s="45">
        <v>3113</v>
      </c>
      <c r="E50" s="17">
        <v>0.45570776255707762</v>
      </c>
      <c r="F50" s="18">
        <f t="shared" si="3"/>
        <v>9.4771758016111202E-4</v>
      </c>
      <c r="G50" s="18">
        <f t="shared" si="0"/>
        <v>9.4722896600226553E-4</v>
      </c>
      <c r="H50" s="13">
        <f t="shared" si="6"/>
        <v>98738.024659540868</v>
      </c>
      <c r="I50" s="13">
        <f t="shared" si="4"/>
        <v>93.527517003363087</v>
      </c>
      <c r="J50" s="13">
        <f t="shared" si="1"/>
        <v>98687.118358048639</v>
      </c>
      <c r="K50" s="13">
        <f t="shared" si="2"/>
        <v>4359062.1692279084</v>
      </c>
      <c r="L50" s="20">
        <f t="shared" si="5"/>
        <v>44.14775547980036</v>
      </c>
    </row>
    <row r="51" spans="1:12" x14ac:dyDescent="0.2">
      <c r="A51" s="16">
        <v>42</v>
      </c>
      <c r="B51" s="46">
        <v>2</v>
      </c>
      <c r="C51" s="45">
        <v>3447</v>
      </c>
      <c r="D51" s="45">
        <v>3317</v>
      </c>
      <c r="E51" s="17">
        <v>0.58904109589041087</v>
      </c>
      <c r="F51" s="18">
        <f t="shared" si="3"/>
        <v>5.9136605558840927E-4</v>
      </c>
      <c r="G51" s="18">
        <f t="shared" si="0"/>
        <v>5.9122237250249052E-4</v>
      </c>
      <c r="H51" s="13">
        <f t="shared" si="6"/>
        <v>98644.497142537512</v>
      </c>
      <c r="I51" s="13">
        <f t="shared" si="4"/>
        <v>58.320833634926174</v>
      </c>
      <c r="J51" s="13">
        <f t="shared" si="1"/>
        <v>98620.529676660153</v>
      </c>
      <c r="K51" s="13">
        <f t="shared" si="2"/>
        <v>4260375.0508698598</v>
      </c>
      <c r="L51" s="20">
        <f t="shared" si="5"/>
        <v>43.189181092522389</v>
      </c>
    </row>
    <row r="52" spans="1:12" x14ac:dyDescent="0.2">
      <c r="A52" s="16">
        <v>43</v>
      </c>
      <c r="B52" s="46">
        <v>1</v>
      </c>
      <c r="C52" s="45">
        <v>3467</v>
      </c>
      <c r="D52" s="45">
        <v>3486</v>
      </c>
      <c r="E52" s="17">
        <v>0</v>
      </c>
      <c r="F52" s="18">
        <f t="shared" si="3"/>
        <v>2.8764562059542645E-4</v>
      </c>
      <c r="G52" s="18">
        <f t="shared" si="0"/>
        <v>2.875629043853343E-4</v>
      </c>
      <c r="H52" s="13">
        <f t="shared" si="6"/>
        <v>98586.176308902592</v>
      </c>
      <c r="I52" s="13">
        <f t="shared" si="4"/>
        <v>28.349727191632667</v>
      </c>
      <c r="J52" s="13">
        <f t="shared" si="1"/>
        <v>98557.826581710964</v>
      </c>
      <c r="K52" s="13">
        <f t="shared" si="2"/>
        <v>4161754.5211931993</v>
      </c>
      <c r="L52" s="20">
        <f t="shared" si="5"/>
        <v>42.214382147787809</v>
      </c>
    </row>
    <row r="53" spans="1:12" x14ac:dyDescent="0.2">
      <c r="A53" s="16">
        <v>44</v>
      </c>
      <c r="B53" s="46">
        <v>3</v>
      </c>
      <c r="C53" s="45">
        <v>3593</v>
      </c>
      <c r="D53" s="45">
        <v>3484</v>
      </c>
      <c r="E53" s="17">
        <v>0.50136986301369857</v>
      </c>
      <c r="F53" s="18">
        <f t="shared" si="3"/>
        <v>8.4781687155574396E-4</v>
      </c>
      <c r="G53" s="18">
        <f t="shared" si="0"/>
        <v>8.4745861093407356E-4</v>
      </c>
      <c r="H53" s="13">
        <f t="shared" si="6"/>
        <v>98557.826581710964</v>
      </c>
      <c r="I53" s="13">
        <f t="shared" si="4"/>
        <v>83.523678811618083</v>
      </c>
      <c r="J53" s="13">
        <f t="shared" si="1"/>
        <v>98516.179158303523</v>
      </c>
      <c r="K53" s="13">
        <f t="shared" si="2"/>
        <v>4063196.6946114884</v>
      </c>
      <c r="L53" s="20">
        <f t="shared" si="5"/>
        <v>41.226524929938762</v>
      </c>
    </row>
    <row r="54" spans="1:12" x14ac:dyDescent="0.2">
      <c r="A54" s="16">
        <v>45</v>
      </c>
      <c r="B54" s="46">
        <v>4</v>
      </c>
      <c r="C54" s="45">
        <v>3588</v>
      </c>
      <c r="D54" s="45">
        <v>3663</v>
      </c>
      <c r="E54" s="17">
        <v>0.51712328767123283</v>
      </c>
      <c r="F54" s="18">
        <f t="shared" si="3"/>
        <v>1.1032960970900566E-3</v>
      </c>
      <c r="G54" s="18">
        <f t="shared" si="0"/>
        <v>1.1027086224639118E-3</v>
      </c>
      <c r="H54" s="13">
        <f t="shared" si="6"/>
        <v>98474.302902899348</v>
      </c>
      <c r="I54" s="13">
        <f t="shared" si="4"/>
        <v>108.58846290215013</v>
      </c>
      <c r="J54" s="13">
        <f t="shared" si="1"/>
        <v>98421.868062936323</v>
      </c>
      <c r="K54" s="13">
        <f t="shared" si="2"/>
        <v>3964680.515453185</v>
      </c>
      <c r="L54" s="20">
        <f t="shared" si="5"/>
        <v>40.261067086329732</v>
      </c>
    </row>
    <row r="55" spans="1:12" x14ac:dyDescent="0.2">
      <c r="A55" s="16">
        <v>46</v>
      </c>
      <c r="B55" s="46">
        <v>1</v>
      </c>
      <c r="C55" s="45">
        <v>3589</v>
      </c>
      <c r="D55" s="45">
        <v>3608</v>
      </c>
      <c r="E55" s="17">
        <v>0.63561643835616444</v>
      </c>
      <c r="F55" s="18">
        <f t="shared" si="3"/>
        <v>2.7789356676392944E-4</v>
      </c>
      <c r="G55" s="18">
        <f t="shared" si="0"/>
        <v>2.778654301528146E-4</v>
      </c>
      <c r="H55" s="13">
        <f t="shared" si="6"/>
        <v>98365.714439997202</v>
      </c>
      <c r="I55" s="13">
        <f t="shared" si="4"/>
        <v>27.332431555158749</v>
      </c>
      <c r="J55" s="13">
        <f t="shared" si="1"/>
        <v>98355.754951238749</v>
      </c>
      <c r="K55" s="13">
        <f t="shared" si="2"/>
        <v>3866258.6473902487</v>
      </c>
      <c r="L55" s="20">
        <f t="shared" si="5"/>
        <v>39.304941456493516</v>
      </c>
    </row>
    <row r="56" spans="1:12" x14ac:dyDescent="0.2">
      <c r="A56" s="16">
        <v>47</v>
      </c>
      <c r="B56" s="46">
        <v>1</v>
      </c>
      <c r="C56" s="45">
        <v>3381</v>
      </c>
      <c r="D56" s="45">
        <v>3581</v>
      </c>
      <c r="E56" s="17">
        <v>0.24657534246575341</v>
      </c>
      <c r="F56" s="18">
        <f t="shared" si="3"/>
        <v>2.8727377190462512E-4</v>
      </c>
      <c r="G56" s="18">
        <f t="shared" si="0"/>
        <v>2.8721160807025279E-4</v>
      </c>
      <c r="H56" s="13">
        <f t="shared" si="6"/>
        <v>98338.382008442044</v>
      </c>
      <c r="I56" s="13">
        <f t="shared" si="4"/>
        <v>28.243924831671453</v>
      </c>
      <c r="J56" s="13">
        <f t="shared" si="1"/>
        <v>98317.102339048331</v>
      </c>
      <c r="K56" s="13">
        <f t="shared" si="2"/>
        <v>3767902.8924390101</v>
      </c>
      <c r="L56" s="20">
        <f t="shared" si="5"/>
        <v>38.315689311580776</v>
      </c>
    </row>
    <row r="57" spans="1:12" x14ac:dyDescent="0.2">
      <c r="A57" s="16">
        <v>48</v>
      </c>
      <c r="B57" s="46">
        <v>4</v>
      </c>
      <c r="C57" s="45">
        <v>3474</v>
      </c>
      <c r="D57" s="45">
        <v>3426</v>
      </c>
      <c r="E57" s="17">
        <v>0.59041095890410955</v>
      </c>
      <c r="F57" s="18">
        <f t="shared" si="3"/>
        <v>1.1594202898550724E-3</v>
      </c>
      <c r="G57" s="18">
        <f t="shared" si="0"/>
        <v>1.1588699589156787E-3</v>
      </c>
      <c r="H57" s="13">
        <f t="shared" si="6"/>
        <v>98310.138083610378</v>
      </c>
      <c r="I57" s="13">
        <f t="shared" si="4"/>
        <v>113.92866568194826</v>
      </c>
      <c r="J57" s="13">
        <f t="shared" si="1"/>
        <v>98263.474150680384</v>
      </c>
      <c r="K57" s="13">
        <f t="shared" si="2"/>
        <v>3669585.7900999617</v>
      </c>
      <c r="L57" s="20">
        <f t="shared" si="5"/>
        <v>37.326626344264398</v>
      </c>
    </row>
    <row r="58" spans="1:12" x14ac:dyDescent="0.2">
      <c r="A58" s="16">
        <v>49</v>
      </c>
      <c r="B58" s="46">
        <v>4</v>
      </c>
      <c r="C58" s="45">
        <v>3295</v>
      </c>
      <c r="D58" s="45">
        <v>3492</v>
      </c>
      <c r="E58" s="17">
        <v>0.7315068493150686</v>
      </c>
      <c r="F58" s="18">
        <f t="shared" si="3"/>
        <v>1.1787240312361867E-3</v>
      </c>
      <c r="G58" s="18">
        <f t="shared" si="0"/>
        <v>1.1783511074684456E-3</v>
      </c>
      <c r="H58" s="13">
        <f t="shared" si="6"/>
        <v>98196.209417928432</v>
      </c>
      <c r="I58" s="13">
        <f t="shared" si="4"/>
        <v>115.70961211681937</v>
      </c>
      <c r="J58" s="13">
        <f t="shared" si="1"/>
        <v>98165.142179606657</v>
      </c>
      <c r="K58" s="13">
        <f t="shared" si="2"/>
        <v>3571322.3159492812</v>
      </c>
      <c r="L58" s="20">
        <f t="shared" si="5"/>
        <v>36.369248233906241</v>
      </c>
    </row>
    <row r="59" spans="1:12" x14ac:dyDescent="0.2">
      <c r="A59" s="16">
        <v>50</v>
      </c>
      <c r="B59" s="46">
        <v>4</v>
      </c>
      <c r="C59" s="45">
        <v>3276</v>
      </c>
      <c r="D59" s="45">
        <v>3270</v>
      </c>
      <c r="E59" s="17">
        <v>0.46575342465753422</v>
      </c>
      <c r="F59" s="18">
        <f t="shared" si="3"/>
        <v>1.2221203788573174E-3</v>
      </c>
      <c r="G59" s="18">
        <f t="shared" si="0"/>
        <v>1.2213229604533951E-3</v>
      </c>
      <c r="H59" s="13">
        <f t="shared" si="6"/>
        <v>98080.499805811618</v>
      </c>
      <c r="I59" s="13">
        <f t="shared" si="4"/>
        <v>119.78796638558249</v>
      </c>
      <c r="J59" s="13">
        <f t="shared" si="1"/>
        <v>98016.503495002878</v>
      </c>
      <c r="K59" s="13">
        <f t="shared" si="2"/>
        <v>3473157.1737696747</v>
      </c>
      <c r="L59" s="20">
        <f t="shared" si="5"/>
        <v>35.411291547719841</v>
      </c>
    </row>
    <row r="60" spans="1:12" x14ac:dyDescent="0.2">
      <c r="A60" s="16">
        <v>51</v>
      </c>
      <c r="B60" s="46">
        <v>10</v>
      </c>
      <c r="C60" s="45">
        <v>3107</v>
      </c>
      <c r="D60" s="45">
        <v>3280</v>
      </c>
      <c r="E60" s="17">
        <v>0.44356164383561641</v>
      </c>
      <c r="F60" s="18">
        <f t="shared" si="3"/>
        <v>3.1313605761703459E-3</v>
      </c>
      <c r="G60" s="18">
        <f t="shared" si="0"/>
        <v>3.1259139551504146E-3</v>
      </c>
      <c r="H60" s="13">
        <f t="shared" si="6"/>
        <v>97960.711839426032</v>
      </c>
      <c r="I60" s="13">
        <f t="shared" si="4"/>
        <v>306.21675619533028</v>
      </c>
      <c r="J60" s="13">
        <f t="shared" si="1"/>
        <v>97790.321090978716</v>
      </c>
      <c r="K60" s="13">
        <f t="shared" si="2"/>
        <v>3375140.6702746716</v>
      </c>
      <c r="L60" s="20">
        <f t="shared" si="5"/>
        <v>34.454023525340354</v>
      </c>
    </row>
    <row r="61" spans="1:12" x14ac:dyDescent="0.2">
      <c r="A61" s="16">
        <v>52</v>
      </c>
      <c r="B61" s="46">
        <v>4</v>
      </c>
      <c r="C61" s="45">
        <v>3032</v>
      </c>
      <c r="D61" s="45">
        <v>3121</v>
      </c>
      <c r="E61" s="17">
        <v>0.57739726027397253</v>
      </c>
      <c r="F61" s="18">
        <f t="shared" si="3"/>
        <v>1.300178774581505E-3</v>
      </c>
      <c r="G61" s="18">
        <f t="shared" si="0"/>
        <v>1.2994647718215515E-3</v>
      </c>
      <c r="H61" s="13">
        <f t="shared" si="6"/>
        <v>97654.495083230708</v>
      </c>
      <c r="I61" s="13">
        <f t="shared" si="4"/>
        <v>126.89857617067922</v>
      </c>
      <c r="J61" s="13">
        <f t="shared" si="1"/>
        <v>97600.867397273643</v>
      </c>
      <c r="K61" s="13">
        <f t="shared" si="2"/>
        <v>3277350.3491836931</v>
      </c>
      <c r="L61" s="20">
        <f t="shared" si="5"/>
        <v>33.560670672562637</v>
      </c>
    </row>
    <row r="62" spans="1:12" x14ac:dyDescent="0.2">
      <c r="A62" s="16">
        <v>53</v>
      </c>
      <c r="B62" s="46">
        <v>10</v>
      </c>
      <c r="C62" s="45">
        <v>3060</v>
      </c>
      <c r="D62" s="45">
        <v>3024</v>
      </c>
      <c r="E62" s="17">
        <v>0.58246575342465767</v>
      </c>
      <c r="F62" s="18">
        <f t="shared" si="3"/>
        <v>3.2873109796186721E-3</v>
      </c>
      <c r="G62" s="18">
        <f t="shared" si="0"/>
        <v>3.2828051164991087E-3</v>
      </c>
      <c r="H62" s="13">
        <f t="shared" si="6"/>
        <v>97527.596507060021</v>
      </c>
      <c r="I62" s="13">
        <f t="shared" si="4"/>
        <v>320.16409281323723</v>
      </c>
      <c r="J62" s="13">
        <f t="shared" si="1"/>
        <v>97393.917033786769</v>
      </c>
      <c r="K62" s="13">
        <f t="shared" si="2"/>
        <v>3179749.4817864196</v>
      </c>
      <c r="L62" s="20">
        <f t="shared" si="5"/>
        <v>32.603587042732443</v>
      </c>
    </row>
    <row r="63" spans="1:12" x14ac:dyDescent="0.2">
      <c r="A63" s="16">
        <v>54</v>
      </c>
      <c r="B63" s="46">
        <v>5</v>
      </c>
      <c r="C63" s="45">
        <v>2754</v>
      </c>
      <c r="D63" s="45">
        <v>3061</v>
      </c>
      <c r="E63" s="17">
        <v>0.53150684931506842</v>
      </c>
      <c r="F63" s="18">
        <f t="shared" si="3"/>
        <v>1.7196904557179708E-3</v>
      </c>
      <c r="G63" s="18">
        <f t="shared" si="0"/>
        <v>1.7183060797435251E-3</v>
      </c>
      <c r="H63" s="13">
        <f t="shared" si="6"/>
        <v>97207.432414246781</v>
      </c>
      <c r="I63" s="13">
        <f t="shared" si="4"/>
        <v>167.03212211365806</v>
      </c>
      <c r="J63" s="13">
        <f t="shared" si="1"/>
        <v>97129.179009092171</v>
      </c>
      <c r="K63" s="13">
        <f t="shared" si="2"/>
        <v>3082355.5647526328</v>
      </c>
      <c r="L63" s="20">
        <f t="shared" si="5"/>
        <v>31.709052365638666</v>
      </c>
    </row>
    <row r="64" spans="1:12" x14ac:dyDescent="0.2">
      <c r="A64" s="16">
        <v>55</v>
      </c>
      <c r="B64" s="46">
        <v>4</v>
      </c>
      <c r="C64" s="45">
        <v>2610</v>
      </c>
      <c r="D64" s="45">
        <v>2777</v>
      </c>
      <c r="E64" s="17">
        <v>0.63356164383561642</v>
      </c>
      <c r="F64" s="18">
        <f t="shared" si="3"/>
        <v>1.4850566177835531E-3</v>
      </c>
      <c r="G64" s="18">
        <f t="shared" si="0"/>
        <v>1.4842489166761975E-3</v>
      </c>
      <c r="H64" s="13">
        <f t="shared" si="6"/>
        <v>97040.400292133127</v>
      </c>
      <c r="I64" s="13">
        <f t="shared" si="4"/>
        <v>144.03210900742314</v>
      </c>
      <c r="J64" s="13">
        <f t="shared" si="1"/>
        <v>96987.621402873556</v>
      </c>
      <c r="K64" s="13">
        <f t="shared" si="2"/>
        <v>2985226.3857435407</v>
      </c>
      <c r="L64" s="20">
        <f t="shared" si="5"/>
        <v>30.762717144166057</v>
      </c>
    </row>
    <row r="65" spans="1:12" x14ac:dyDescent="0.2">
      <c r="A65" s="16">
        <v>56</v>
      </c>
      <c r="B65" s="46">
        <v>10</v>
      </c>
      <c r="C65" s="45">
        <v>2463</v>
      </c>
      <c r="D65" s="45">
        <v>2631</v>
      </c>
      <c r="E65" s="17">
        <v>0.51315068493150684</v>
      </c>
      <c r="F65" s="18">
        <f t="shared" si="3"/>
        <v>3.9261876717707105E-3</v>
      </c>
      <c r="G65" s="18">
        <f t="shared" si="0"/>
        <v>3.9186972317893313E-3</v>
      </c>
      <c r="H65" s="13">
        <f t="shared" si="6"/>
        <v>96896.368183125698</v>
      </c>
      <c r="I65" s="13">
        <f t="shared" si="4"/>
        <v>379.70752976965451</v>
      </c>
      <c r="J65" s="13">
        <f t="shared" si="1"/>
        <v>96711.507832330986</v>
      </c>
      <c r="K65" s="13">
        <f t="shared" si="2"/>
        <v>2888238.7643406671</v>
      </c>
      <c r="L65" s="20">
        <f t="shared" si="5"/>
        <v>29.807502783614627</v>
      </c>
    </row>
    <row r="66" spans="1:12" x14ac:dyDescent="0.2">
      <c r="A66" s="16">
        <v>57</v>
      </c>
      <c r="B66" s="46">
        <v>7</v>
      </c>
      <c r="C66" s="45">
        <v>2476</v>
      </c>
      <c r="D66" s="45">
        <v>2465</v>
      </c>
      <c r="E66" s="17">
        <v>0.43913894324853231</v>
      </c>
      <c r="F66" s="18">
        <f t="shared" si="3"/>
        <v>2.8334345274235984E-3</v>
      </c>
      <c r="G66" s="18">
        <f t="shared" si="0"/>
        <v>2.8289388821871515E-3</v>
      </c>
      <c r="H66" s="13">
        <f t="shared" si="6"/>
        <v>96516.660653356041</v>
      </c>
      <c r="I66" s="13">
        <f t="shared" si="4"/>
        <v>273.03973410114168</v>
      </c>
      <c r="J66" s="13">
        <f t="shared" si="1"/>
        <v>96363.523299552937</v>
      </c>
      <c r="K66" s="13">
        <f t="shared" si="2"/>
        <v>2791527.2565083359</v>
      </c>
      <c r="L66" s="20">
        <f t="shared" si="5"/>
        <v>28.922750099428249</v>
      </c>
    </row>
    <row r="67" spans="1:12" x14ac:dyDescent="0.2">
      <c r="A67" s="16">
        <v>58</v>
      </c>
      <c r="B67" s="46">
        <v>11</v>
      </c>
      <c r="C67" s="45">
        <v>2206</v>
      </c>
      <c r="D67" s="45">
        <v>2475</v>
      </c>
      <c r="E67" s="17">
        <v>0.46276463262764633</v>
      </c>
      <c r="F67" s="18">
        <f t="shared" si="3"/>
        <v>4.6998504593035676E-3</v>
      </c>
      <c r="G67" s="18">
        <f t="shared" si="0"/>
        <v>4.6880135724706763E-3</v>
      </c>
      <c r="H67" s="13">
        <f t="shared" si="6"/>
        <v>96243.620919254899</v>
      </c>
      <c r="I67" s="13">
        <f t="shared" si="4"/>
        <v>451.19140113318969</v>
      </c>
      <c r="J67" s="13">
        <f t="shared" si="1"/>
        <v>96001.224941111868</v>
      </c>
      <c r="K67" s="13">
        <f t="shared" si="2"/>
        <v>2695163.733208783</v>
      </c>
      <c r="L67" s="20">
        <f t="shared" si="5"/>
        <v>28.003557092577939</v>
      </c>
    </row>
    <row r="68" spans="1:12" x14ac:dyDescent="0.2">
      <c r="A68" s="16">
        <v>59</v>
      </c>
      <c r="B68" s="46">
        <v>10</v>
      </c>
      <c r="C68" s="45">
        <v>2134</v>
      </c>
      <c r="D68" s="45">
        <v>2229</v>
      </c>
      <c r="E68" s="17">
        <v>0.5408219178082192</v>
      </c>
      <c r="F68" s="18">
        <f t="shared" si="3"/>
        <v>4.5840018336007335E-3</v>
      </c>
      <c r="G68" s="18">
        <f t="shared" si="0"/>
        <v>4.5743733578469618E-3</v>
      </c>
      <c r="H68" s="13">
        <f t="shared" si="6"/>
        <v>95792.429518121717</v>
      </c>
      <c r="I68" s="13">
        <f t="shared" si="4"/>
        <v>438.19033747112883</v>
      </c>
      <c r="J68" s="13">
        <f t="shared" si="1"/>
        <v>95591.222119326761</v>
      </c>
      <c r="K68" s="13">
        <f t="shared" si="2"/>
        <v>2599162.5082676709</v>
      </c>
      <c r="L68" s="20">
        <f t="shared" si="5"/>
        <v>27.13327682931321</v>
      </c>
    </row>
    <row r="69" spans="1:12" x14ac:dyDescent="0.2">
      <c r="A69" s="16">
        <v>60</v>
      </c>
      <c r="B69" s="46">
        <v>0</v>
      </c>
      <c r="C69" s="45">
        <v>1966</v>
      </c>
      <c r="D69" s="45">
        <v>2154</v>
      </c>
      <c r="E69" s="17">
        <v>0</v>
      </c>
      <c r="F69" s="18">
        <f t="shared" si="3"/>
        <v>0</v>
      </c>
      <c r="G69" s="18">
        <f t="shared" si="0"/>
        <v>0</v>
      </c>
      <c r="H69" s="13">
        <f t="shared" si="6"/>
        <v>95354.239180650591</v>
      </c>
      <c r="I69" s="13">
        <f t="shared" si="4"/>
        <v>0</v>
      </c>
      <c r="J69" s="13">
        <f t="shared" si="1"/>
        <v>95354.239180650591</v>
      </c>
      <c r="K69" s="13">
        <f t="shared" si="2"/>
        <v>2503571.2861483442</v>
      </c>
      <c r="L69" s="20">
        <f t="shared" si="5"/>
        <v>26.255479647897733</v>
      </c>
    </row>
    <row r="70" spans="1:12" x14ac:dyDescent="0.2">
      <c r="A70" s="16">
        <v>61</v>
      </c>
      <c r="B70" s="46">
        <v>11</v>
      </c>
      <c r="C70" s="45">
        <v>1796</v>
      </c>
      <c r="D70" s="45">
        <v>1988</v>
      </c>
      <c r="E70" s="17">
        <v>0.63785803237858041</v>
      </c>
      <c r="F70" s="18">
        <f t="shared" si="3"/>
        <v>5.8139534883720929E-3</v>
      </c>
      <c r="G70" s="18">
        <f t="shared" si="0"/>
        <v>5.8017380648927655E-3</v>
      </c>
      <c r="H70" s="13">
        <f t="shared" si="6"/>
        <v>95354.239180650591</v>
      </c>
      <c r="I70" s="13">
        <f t="shared" si="4"/>
        <v>553.22031910326973</v>
      </c>
      <c r="J70" s="13">
        <f t="shared" si="1"/>
        <v>95153.894885762376</v>
      </c>
      <c r="K70" s="13">
        <f t="shared" si="2"/>
        <v>2408217.0469676936</v>
      </c>
      <c r="L70" s="20">
        <f t="shared" si="5"/>
        <v>25.255479647897733</v>
      </c>
    </row>
    <row r="71" spans="1:12" x14ac:dyDescent="0.2">
      <c r="A71" s="16">
        <v>62</v>
      </c>
      <c r="B71" s="46">
        <v>13</v>
      </c>
      <c r="C71" s="45">
        <v>1696</v>
      </c>
      <c r="D71" s="45">
        <v>1812</v>
      </c>
      <c r="E71" s="17">
        <v>0.56712328767123288</v>
      </c>
      <c r="F71" s="18">
        <f t="shared" si="3"/>
        <v>7.4116305587229193E-3</v>
      </c>
      <c r="G71" s="18">
        <f t="shared" si="0"/>
        <v>7.3879277057409421E-3</v>
      </c>
      <c r="H71" s="13">
        <f t="shared" si="6"/>
        <v>94801.018861547316</v>
      </c>
      <c r="I71" s="13">
        <f t="shared" si="4"/>
        <v>700.383073779695</v>
      </c>
      <c r="J71" s="13">
        <f t="shared" si="1"/>
        <v>94497.83933919885</v>
      </c>
      <c r="K71" s="13">
        <f t="shared" si="2"/>
        <v>2313063.152081931</v>
      </c>
      <c r="L71" s="20">
        <f t="shared" si="5"/>
        <v>24.39913810905405</v>
      </c>
    </row>
    <row r="72" spans="1:12" x14ac:dyDescent="0.2">
      <c r="A72" s="16">
        <v>63</v>
      </c>
      <c r="B72" s="46">
        <v>7</v>
      </c>
      <c r="C72" s="45">
        <v>1494</v>
      </c>
      <c r="D72" s="45">
        <v>1693</v>
      </c>
      <c r="E72" s="17">
        <v>0.38943248532289626</v>
      </c>
      <c r="F72" s="18">
        <f t="shared" si="3"/>
        <v>4.3928459366175086E-3</v>
      </c>
      <c r="G72" s="18">
        <f t="shared" si="0"/>
        <v>4.3810952738184547E-3</v>
      </c>
      <c r="H72" s="13">
        <f t="shared" si="6"/>
        <v>94100.63578776762</v>
      </c>
      <c r="I72" s="13">
        <f t="shared" si="4"/>
        <v>412.26385071310045</v>
      </c>
      <c r="J72" s="13">
        <f t="shared" si="1"/>
        <v>93848.920873046503</v>
      </c>
      <c r="K72" s="13">
        <f t="shared" si="2"/>
        <v>2218565.312742732</v>
      </c>
      <c r="L72" s="20">
        <f t="shared" si="5"/>
        <v>23.576517779820666</v>
      </c>
    </row>
    <row r="73" spans="1:12" x14ac:dyDescent="0.2">
      <c r="A73" s="16">
        <v>64</v>
      </c>
      <c r="B73" s="46">
        <v>10</v>
      </c>
      <c r="C73" s="45">
        <v>1526</v>
      </c>
      <c r="D73" s="45">
        <v>1504</v>
      </c>
      <c r="E73" s="17">
        <v>0.34301369863013698</v>
      </c>
      <c r="F73" s="18">
        <f t="shared" si="3"/>
        <v>6.6006600660066007E-3</v>
      </c>
      <c r="G73" s="18">
        <f t="shared" ref="G73:G108" si="7">F73/((1+(1-E73)*F73))</f>
        <v>6.5721596116483875E-3</v>
      </c>
      <c r="H73" s="13">
        <f t="shared" si="6"/>
        <v>93688.371937054515</v>
      </c>
      <c r="I73" s="13">
        <f t="shared" si="4"/>
        <v>615.73493412580183</v>
      </c>
      <c r="J73" s="13">
        <f t="shared" ref="J73:J108" si="8">H74+I73*E73</f>
        <v>93283.842520058985</v>
      </c>
      <c r="K73" s="13">
        <f t="shared" ref="K73:K97" si="9">K74+J73</f>
        <v>2124716.3918696856</v>
      </c>
      <c r="L73" s="20">
        <f t="shared" si="5"/>
        <v>22.67854962083446</v>
      </c>
    </row>
    <row r="74" spans="1:12" x14ac:dyDescent="0.2">
      <c r="A74" s="16">
        <v>65</v>
      </c>
      <c r="B74" s="46">
        <v>8</v>
      </c>
      <c r="C74" s="45">
        <v>1386</v>
      </c>
      <c r="D74" s="45">
        <v>1556</v>
      </c>
      <c r="E74" s="17">
        <v>0.5702054794520548</v>
      </c>
      <c r="F74" s="18">
        <f t="shared" ref="F74:F108" si="10">B74/((C74+D74)/2)</f>
        <v>5.4384772263766142E-3</v>
      </c>
      <c r="G74" s="18">
        <f t="shared" si="7"/>
        <v>5.4257948231971314E-3</v>
      </c>
      <c r="H74" s="13">
        <f t="shared" si="6"/>
        <v>93072.637002928706</v>
      </c>
      <c r="I74" s="13">
        <f t="shared" ref="I74:I108" si="11">H74*G74</f>
        <v>504.99303203179636</v>
      </c>
      <c r="J74" s="13">
        <f t="shared" si="8"/>
        <v>92855.593764846548</v>
      </c>
      <c r="K74" s="13">
        <f t="shared" si="9"/>
        <v>2031432.5493496265</v>
      </c>
      <c r="L74" s="20">
        <f t="shared" ref="L74:L108" si="12">K74/H74</f>
        <v>21.826313455432704</v>
      </c>
    </row>
    <row r="75" spans="1:12" x14ac:dyDescent="0.2">
      <c r="A75" s="16">
        <v>66</v>
      </c>
      <c r="B75" s="46">
        <v>10</v>
      </c>
      <c r="C75" s="45">
        <v>1382</v>
      </c>
      <c r="D75" s="45">
        <v>1384</v>
      </c>
      <c r="E75" s="17">
        <v>0.45534246575342463</v>
      </c>
      <c r="F75" s="18">
        <f t="shared" si="10"/>
        <v>7.2306579898770785E-3</v>
      </c>
      <c r="G75" s="18">
        <f t="shared" si="7"/>
        <v>7.2022936838844233E-3</v>
      </c>
      <c r="H75" s="13">
        <f t="shared" ref="H75:H108" si="13">H74-I74</f>
        <v>92567.643970896912</v>
      </c>
      <c r="I75" s="13">
        <f t="shared" si="11"/>
        <v>666.69935750365289</v>
      </c>
      <c r="J75" s="13">
        <f t="shared" si="8"/>
        <v>92204.521142755199</v>
      </c>
      <c r="K75" s="13">
        <f t="shared" si="9"/>
        <v>1938576.9555847801</v>
      </c>
      <c r="L75" s="20">
        <f t="shared" si="12"/>
        <v>20.942273913704284</v>
      </c>
    </row>
    <row r="76" spans="1:12" x14ac:dyDescent="0.2">
      <c r="A76" s="16">
        <v>67</v>
      </c>
      <c r="B76" s="46">
        <v>11</v>
      </c>
      <c r="C76" s="45">
        <v>1396</v>
      </c>
      <c r="D76" s="45">
        <v>1398</v>
      </c>
      <c r="E76" s="17">
        <v>0.53399750933997503</v>
      </c>
      <c r="F76" s="18">
        <f t="shared" si="10"/>
        <v>7.874015748031496E-3</v>
      </c>
      <c r="G76" s="18">
        <f t="shared" si="7"/>
        <v>7.8452291627587063E-3</v>
      </c>
      <c r="H76" s="13">
        <f t="shared" si="13"/>
        <v>91900.944613393265</v>
      </c>
      <c r="I76" s="13">
        <f t="shared" si="11"/>
        <v>720.98397076606545</v>
      </c>
      <c r="J76" s="13">
        <f t="shared" si="8"/>
        <v>91564.96428729032</v>
      </c>
      <c r="K76" s="13">
        <f t="shared" si="9"/>
        <v>1846372.4344420249</v>
      </c>
      <c r="L76" s="20">
        <f t="shared" si="12"/>
        <v>20.090897239514796</v>
      </c>
    </row>
    <row r="77" spans="1:12" x14ac:dyDescent="0.2">
      <c r="A77" s="16">
        <v>68</v>
      </c>
      <c r="B77" s="46">
        <v>10</v>
      </c>
      <c r="C77" s="45">
        <v>1407</v>
      </c>
      <c r="D77" s="45">
        <v>1387</v>
      </c>
      <c r="E77" s="17">
        <v>0.56301369863013695</v>
      </c>
      <c r="F77" s="18">
        <f t="shared" si="10"/>
        <v>7.1581961345740875E-3</v>
      </c>
      <c r="G77" s="18">
        <f t="shared" si="7"/>
        <v>7.135874877810363E-3</v>
      </c>
      <c r="H77" s="13">
        <f t="shared" si="13"/>
        <v>91179.960642627193</v>
      </c>
      <c r="I77" s="13">
        <f t="shared" si="11"/>
        <v>650.64879050946104</v>
      </c>
      <c r="J77" s="13">
        <f t="shared" si="8"/>
        <v>90895.636034171694</v>
      </c>
      <c r="K77" s="13">
        <f t="shared" si="9"/>
        <v>1754807.4701547346</v>
      </c>
      <c r="L77" s="20">
        <f t="shared" si="12"/>
        <v>19.245538798076112</v>
      </c>
    </row>
    <row r="78" spans="1:12" x14ac:dyDescent="0.2">
      <c r="A78" s="16">
        <v>69</v>
      </c>
      <c r="B78" s="46">
        <v>16</v>
      </c>
      <c r="C78" s="45">
        <v>1359</v>
      </c>
      <c r="D78" s="45">
        <v>1411</v>
      </c>
      <c r="E78" s="17">
        <v>0.59075342465753422</v>
      </c>
      <c r="F78" s="18">
        <f t="shared" si="10"/>
        <v>1.1552346570397111E-2</v>
      </c>
      <c r="G78" s="18">
        <f t="shared" si="7"/>
        <v>1.1497986867881437E-2</v>
      </c>
      <c r="H78" s="13">
        <f t="shared" si="13"/>
        <v>90529.311852117738</v>
      </c>
      <c r="I78" s="13">
        <f t="shared" si="11"/>
        <v>1040.9048388339932</v>
      </c>
      <c r="J78" s="13">
        <f t="shared" si="8"/>
        <v>90103.325111567538</v>
      </c>
      <c r="K78" s="13">
        <f t="shared" si="9"/>
        <v>1663911.8341205628</v>
      </c>
      <c r="L78" s="20">
        <f t="shared" si="12"/>
        <v>18.379813124379108</v>
      </c>
    </row>
    <row r="79" spans="1:12" x14ac:dyDescent="0.2">
      <c r="A79" s="16">
        <v>70</v>
      </c>
      <c r="B79" s="46">
        <v>20</v>
      </c>
      <c r="C79" s="45">
        <v>1277</v>
      </c>
      <c r="D79" s="45">
        <v>1353</v>
      </c>
      <c r="E79" s="17">
        <v>0.54821917808219178</v>
      </c>
      <c r="F79" s="18">
        <f t="shared" si="10"/>
        <v>1.5209125475285171E-2</v>
      </c>
      <c r="G79" s="18">
        <f t="shared" si="7"/>
        <v>1.5105333838223944E-2</v>
      </c>
      <c r="H79" s="13">
        <f t="shared" si="13"/>
        <v>89488.407013283751</v>
      </c>
      <c r="I79" s="13">
        <f t="shared" si="11"/>
        <v>1351.752262586512</v>
      </c>
      <c r="J79" s="13">
        <f t="shared" si="8"/>
        <v>88877.711265063161</v>
      </c>
      <c r="K79" s="13">
        <f t="shared" si="9"/>
        <v>1573808.5090089953</v>
      </c>
      <c r="L79" s="20">
        <f t="shared" si="12"/>
        <v>17.586730634006901</v>
      </c>
    </row>
    <row r="80" spans="1:12" x14ac:dyDescent="0.2">
      <c r="A80" s="16">
        <v>71</v>
      </c>
      <c r="B80" s="46">
        <v>16</v>
      </c>
      <c r="C80" s="45">
        <v>1169</v>
      </c>
      <c r="D80" s="45">
        <v>1276</v>
      </c>
      <c r="E80" s="17">
        <v>0.42928082191780825</v>
      </c>
      <c r="F80" s="18">
        <f t="shared" si="10"/>
        <v>1.3087934560327199E-2</v>
      </c>
      <c r="G80" s="18">
        <f t="shared" si="7"/>
        <v>1.2990898585348978E-2</v>
      </c>
      <c r="H80" s="13">
        <f t="shared" si="13"/>
        <v>88136.654750697242</v>
      </c>
      <c r="I80" s="13">
        <f t="shared" si="11"/>
        <v>1144.974343518224</v>
      </c>
      <c r="J80" s="13">
        <f t="shared" si="8"/>
        <v>87483.195934439325</v>
      </c>
      <c r="K80" s="13">
        <f t="shared" si="9"/>
        <v>1484930.7977439321</v>
      </c>
      <c r="L80" s="20">
        <f t="shared" si="12"/>
        <v>16.848050359344786</v>
      </c>
    </row>
    <row r="81" spans="1:12" x14ac:dyDescent="0.2">
      <c r="A81" s="16">
        <v>72</v>
      </c>
      <c r="B81" s="46">
        <v>13</v>
      </c>
      <c r="C81" s="45">
        <v>1204</v>
      </c>
      <c r="D81" s="45">
        <v>1158</v>
      </c>
      <c r="E81" s="17">
        <v>0.38651211801896734</v>
      </c>
      <c r="F81" s="18">
        <f t="shared" si="10"/>
        <v>1.100762066045724E-2</v>
      </c>
      <c r="G81" s="18">
        <f t="shared" si="7"/>
        <v>1.0933784356738621E-2</v>
      </c>
      <c r="H81" s="13">
        <f t="shared" si="13"/>
        <v>86991.680407179025</v>
      </c>
      <c r="I81" s="13">
        <f t="shared" si="11"/>
        <v>951.1482744024197</v>
      </c>
      <c r="J81" s="13">
        <f t="shared" si="8"/>
        <v>86408.162466865964</v>
      </c>
      <c r="K81" s="13">
        <f t="shared" si="9"/>
        <v>1397447.6018094928</v>
      </c>
      <c r="L81" s="20">
        <f t="shared" si="12"/>
        <v>16.064152287534935</v>
      </c>
    </row>
    <row r="82" spans="1:12" x14ac:dyDescent="0.2">
      <c r="A82" s="16">
        <v>73</v>
      </c>
      <c r="B82" s="46">
        <v>16</v>
      </c>
      <c r="C82" s="45">
        <v>1154</v>
      </c>
      <c r="D82" s="45">
        <v>1218</v>
      </c>
      <c r="E82" s="17">
        <v>0.48373287671232879</v>
      </c>
      <c r="F82" s="18">
        <f t="shared" si="10"/>
        <v>1.3490725126475547E-2</v>
      </c>
      <c r="G82" s="18">
        <f t="shared" si="7"/>
        <v>1.3397414574276505E-2</v>
      </c>
      <c r="H82" s="13">
        <f t="shared" si="13"/>
        <v>86040.5321327766</v>
      </c>
      <c r="I82" s="13">
        <f t="shared" si="11"/>
        <v>1152.7206791741671</v>
      </c>
      <c r="J82" s="13">
        <f t="shared" si="8"/>
        <v>85445.420343785139</v>
      </c>
      <c r="K82" s="13">
        <f t="shared" si="9"/>
        <v>1311039.4393426268</v>
      </c>
      <c r="L82" s="20">
        <f t="shared" si="12"/>
        <v>15.237463168166467</v>
      </c>
    </row>
    <row r="83" spans="1:12" x14ac:dyDescent="0.2">
      <c r="A83" s="16">
        <v>74</v>
      </c>
      <c r="B83" s="46">
        <v>14</v>
      </c>
      <c r="C83" s="45">
        <v>1080</v>
      </c>
      <c r="D83" s="45">
        <v>1147</v>
      </c>
      <c r="E83" s="17">
        <v>0.59099804305283765</v>
      </c>
      <c r="F83" s="18">
        <f t="shared" si="10"/>
        <v>1.2572968118545127E-2</v>
      </c>
      <c r="G83" s="18">
        <f t="shared" si="7"/>
        <v>1.2508644060535961E-2</v>
      </c>
      <c r="H83" s="13">
        <f t="shared" si="13"/>
        <v>84887.811453602437</v>
      </c>
      <c r="I83" s="13">
        <f t="shared" si="11"/>
        <v>1061.8314185510008</v>
      </c>
      <c r="J83" s="13">
        <f t="shared" si="8"/>
        <v>84453.520325467107</v>
      </c>
      <c r="K83" s="13">
        <f t="shared" si="9"/>
        <v>1225594.0189988418</v>
      </c>
      <c r="L83" s="20">
        <f t="shared" si="12"/>
        <v>14.437809127270537</v>
      </c>
    </row>
    <row r="84" spans="1:12" x14ac:dyDescent="0.2">
      <c r="A84" s="16">
        <v>75</v>
      </c>
      <c r="B84" s="46">
        <v>19</v>
      </c>
      <c r="C84" s="45">
        <v>921</v>
      </c>
      <c r="D84" s="45">
        <v>1063</v>
      </c>
      <c r="E84" s="17">
        <v>0.45926459985580387</v>
      </c>
      <c r="F84" s="18">
        <f t="shared" si="10"/>
        <v>1.9153225806451613E-2</v>
      </c>
      <c r="G84" s="18">
        <f t="shared" si="7"/>
        <v>1.8956892545717956E-2</v>
      </c>
      <c r="H84" s="13">
        <f t="shared" si="13"/>
        <v>83825.980035051442</v>
      </c>
      <c r="I84" s="13">
        <f t="shared" si="11"/>
        <v>1589.080096063969</v>
      </c>
      <c r="J84" s="13">
        <f t="shared" si="8"/>
        <v>82966.708173445106</v>
      </c>
      <c r="K84" s="13">
        <f t="shared" si="9"/>
        <v>1141140.4986733745</v>
      </c>
      <c r="L84" s="20">
        <f t="shared" si="12"/>
        <v>13.613207960064553</v>
      </c>
    </row>
    <row r="85" spans="1:12" x14ac:dyDescent="0.2">
      <c r="A85" s="16">
        <v>76</v>
      </c>
      <c r="B85" s="46">
        <v>13</v>
      </c>
      <c r="C85" s="45">
        <v>821</v>
      </c>
      <c r="D85" s="45">
        <v>927</v>
      </c>
      <c r="E85" s="17">
        <v>0.51506849315068504</v>
      </c>
      <c r="F85" s="18">
        <f t="shared" si="10"/>
        <v>1.4874141876430207E-2</v>
      </c>
      <c r="G85" s="18">
        <f t="shared" si="7"/>
        <v>1.4767623890872085E-2</v>
      </c>
      <c r="H85" s="13">
        <f t="shared" si="13"/>
        <v>82236.899938987466</v>
      </c>
      <c r="I85" s="13">
        <f t="shared" si="11"/>
        <v>1214.4436082502484</v>
      </c>
      <c r="J85" s="13">
        <f t="shared" si="8"/>
        <v>81647.977970055159</v>
      </c>
      <c r="K85" s="13">
        <f t="shared" si="9"/>
        <v>1058173.7904999293</v>
      </c>
      <c r="L85" s="20">
        <f t="shared" si="12"/>
        <v>12.867384243387106</v>
      </c>
    </row>
    <row r="86" spans="1:12" x14ac:dyDescent="0.2">
      <c r="A86" s="16">
        <v>77</v>
      </c>
      <c r="B86" s="46">
        <v>22</v>
      </c>
      <c r="C86" s="45">
        <v>978</v>
      </c>
      <c r="D86" s="45">
        <v>819</v>
      </c>
      <c r="E86" s="17">
        <v>0.5425902864259029</v>
      </c>
      <c r="F86" s="18">
        <f t="shared" si="10"/>
        <v>2.4485253199777408E-2</v>
      </c>
      <c r="G86" s="18">
        <f t="shared" si="7"/>
        <v>2.4214060740202426E-2</v>
      </c>
      <c r="H86" s="13">
        <f t="shared" si="13"/>
        <v>81022.456330737215</v>
      </c>
      <c r="I86" s="13">
        <f t="shared" si="11"/>
        <v>1961.8826789128696</v>
      </c>
      <c r="J86" s="13">
        <f t="shared" si="8"/>
        <v>80125.072136509698</v>
      </c>
      <c r="K86" s="13">
        <f t="shared" si="9"/>
        <v>976525.81252987415</v>
      </c>
      <c r="L86" s="20">
        <f t="shared" si="12"/>
        <v>12.052532800828118</v>
      </c>
    </row>
    <row r="87" spans="1:12" x14ac:dyDescent="0.2">
      <c r="A87" s="16">
        <v>78</v>
      </c>
      <c r="B87" s="46">
        <v>21</v>
      </c>
      <c r="C87" s="45">
        <v>645</v>
      </c>
      <c r="D87" s="45">
        <v>973</v>
      </c>
      <c r="E87" s="17">
        <v>0.46288323548597515</v>
      </c>
      <c r="F87" s="18">
        <f t="shared" si="10"/>
        <v>2.595797280593325E-2</v>
      </c>
      <c r="G87" s="18">
        <f t="shared" si="7"/>
        <v>2.5601031389235879E-2</v>
      </c>
      <c r="H87" s="13">
        <f t="shared" si="13"/>
        <v>79060.57365182435</v>
      </c>
      <c r="I87" s="13">
        <f t="shared" si="11"/>
        <v>2024.0322277113503</v>
      </c>
      <c r="J87" s="13">
        <f t="shared" si="8"/>
        <v>77973.432010403922</v>
      </c>
      <c r="K87" s="13">
        <f t="shared" si="9"/>
        <v>896400.74039336445</v>
      </c>
      <c r="L87" s="20">
        <f t="shared" si="12"/>
        <v>11.338151229980099</v>
      </c>
    </row>
    <row r="88" spans="1:12" x14ac:dyDescent="0.2">
      <c r="A88" s="16">
        <v>79</v>
      </c>
      <c r="B88" s="46">
        <v>17</v>
      </c>
      <c r="C88" s="45">
        <v>724</v>
      </c>
      <c r="D88" s="45">
        <v>637</v>
      </c>
      <c r="E88" s="17">
        <v>0.64754230459307016</v>
      </c>
      <c r="F88" s="18">
        <f t="shared" si="10"/>
        <v>2.4981631153563555E-2</v>
      </c>
      <c r="G88" s="18">
        <f t="shared" si="7"/>
        <v>2.4763588545293824E-2</v>
      </c>
      <c r="H88" s="13">
        <f t="shared" si="13"/>
        <v>77036.541424113006</v>
      </c>
      <c r="I88" s="13">
        <f t="shared" si="11"/>
        <v>1907.7012147792179</v>
      </c>
      <c r="J88" s="13">
        <f t="shared" si="8"/>
        <v>76364.157450426923</v>
      </c>
      <c r="K88" s="13">
        <f t="shared" si="9"/>
        <v>818427.3083829605</v>
      </c>
      <c r="L88" s="20">
        <f t="shared" si="12"/>
        <v>10.623884370369549</v>
      </c>
    </row>
    <row r="89" spans="1:12" x14ac:dyDescent="0.2">
      <c r="A89" s="16">
        <v>80</v>
      </c>
      <c r="B89" s="46">
        <v>31</v>
      </c>
      <c r="C89" s="45">
        <v>732</v>
      </c>
      <c r="D89" s="45">
        <v>713</v>
      </c>
      <c r="E89" s="17">
        <v>0.52479010163499773</v>
      </c>
      <c r="F89" s="18">
        <f t="shared" si="10"/>
        <v>4.2906574394463666E-2</v>
      </c>
      <c r="G89" s="18">
        <f t="shared" si="7"/>
        <v>4.204920667658902E-2</v>
      </c>
      <c r="H89" s="13">
        <f t="shared" si="13"/>
        <v>75128.840209333794</v>
      </c>
      <c r="I89" s="13">
        <f t="shared" si="11"/>
        <v>3159.1081293347083</v>
      </c>
      <c r="J89" s="13">
        <f t="shared" si="8"/>
        <v>73627.600756268599</v>
      </c>
      <c r="K89" s="13">
        <f t="shared" si="9"/>
        <v>742063.15093253355</v>
      </c>
      <c r="L89" s="20">
        <f t="shared" si="12"/>
        <v>9.8772075925157399</v>
      </c>
    </row>
    <row r="90" spans="1:12" x14ac:dyDescent="0.2">
      <c r="A90" s="16">
        <v>81</v>
      </c>
      <c r="B90" s="46">
        <v>23</v>
      </c>
      <c r="C90" s="45">
        <v>741</v>
      </c>
      <c r="D90" s="45">
        <v>724</v>
      </c>
      <c r="E90" s="17">
        <v>0.55318642048838584</v>
      </c>
      <c r="F90" s="18">
        <f t="shared" si="10"/>
        <v>3.1399317406143344E-2</v>
      </c>
      <c r="G90" s="18">
        <f t="shared" si="7"/>
        <v>3.0964891088049836E-2</v>
      </c>
      <c r="H90" s="13">
        <f t="shared" si="13"/>
        <v>71969.732079999085</v>
      </c>
      <c r="I90" s="13">
        <f t="shared" si="11"/>
        <v>2228.5349154932978</v>
      </c>
      <c r="J90" s="13">
        <f t="shared" si="8"/>
        <v>70973.992417340924</v>
      </c>
      <c r="K90" s="13">
        <f t="shared" si="9"/>
        <v>668435.55017626495</v>
      </c>
      <c r="L90" s="20">
        <f t="shared" si="12"/>
        <v>9.2877315346020044</v>
      </c>
    </row>
    <row r="91" spans="1:12" x14ac:dyDescent="0.2">
      <c r="A91" s="16">
        <v>82</v>
      </c>
      <c r="B91" s="46">
        <v>37</v>
      </c>
      <c r="C91" s="45">
        <v>687</v>
      </c>
      <c r="D91" s="45">
        <v>722</v>
      </c>
      <c r="E91" s="17">
        <v>0.49766753054424279</v>
      </c>
      <c r="F91" s="18">
        <f t="shared" si="10"/>
        <v>5.2519517388218598E-2</v>
      </c>
      <c r="G91" s="18">
        <f t="shared" si="7"/>
        <v>5.1169549097949622E-2</v>
      </c>
      <c r="H91" s="13">
        <f t="shared" si="13"/>
        <v>69741.197164505793</v>
      </c>
      <c r="I91" s="13">
        <f t="shared" si="11"/>
        <v>3568.625612458964</v>
      </c>
      <c r="J91" s="13">
        <f t="shared" si="8"/>
        <v>67948.560648036204</v>
      </c>
      <c r="K91" s="13">
        <f t="shared" si="9"/>
        <v>597461.55775892409</v>
      </c>
      <c r="L91" s="20">
        <f t="shared" si="12"/>
        <v>8.5668382828248504</v>
      </c>
    </row>
    <row r="92" spans="1:12" x14ac:dyDescent="0.2">
      <c r="A92" s="16">
        <v>83</v>
      </c>
      <c r="B92" s="46">
        <v>33</v>
      </c>
      <c r="C92" s="45">
        <v>667</v>
      </c>
      <c r="D92" s="45">
        <v>671</v>
      </c>
      <c r="E92" s="17">
        <v>0.41237027812370275</v>
      </c>
      <c r="F92" s="18">
        <f t="shared" si="10"/>
        <v>4.9327354260089683E-2</v>
      </c>
      <c r="G92" s="18">
        <f t="shared" si="7"/>
        <v>4.7937818142742859E-2</v>
      </c>
      <c r="H92" s="13">
        <f t="shared" si="13"/>
        <v>66172.571552046822</v>
      </c>
      <c r="I92" s="13">
        <f t="shared" si="11"/>
        <v>3172.1687010996602</v>
      </c>
      <c r="J92" s="13">
        <f t="shared" si="8"/>
        <v>64308.510940474931</v>
      </c>
      <c r="K92" s="13">
        <f t="shared" si="9"/>
        <v>529512.9971108879</v>
      </c>
      <c r="L92" s="20">
        <f t="shared" si="12"/>
        <v>8.002001202181015</v>
      </c>
    </row>
    <row r="93" spans="1:12" x14ac:dyDescent="0.2">
      <c r="A93" s="16">
        <v>84</v>
      </c>
      <c r="B93" s="46">
        <v>43</v>
      </c>
      <c r="C93" s="45">
        <v>601</v>
      </c>
      <c r="D93" s="45">
        <v>646</v>
      </c>
      <c r="E93" s="17">
        <v>0.45708824466390574</v>
      </c>
      <c r="F93" s="18">
        <f t="shared" si="10"/>
        <v>6.8965517241379309E-2</v>
      </c>
      <c r="G93" s="18">
        <f t="shared" si="7"/>
        <v>6.6476491803209248E-2</v>
      </c>
      <c r="H93" s="13">
        <f t="shared" si="13"/>
        <v>63000.402850947161</v>
      </c>
      <c r="I93" s="13">
        <f t="shared" si="11"/>
        <v>4188.0457637198697</v>
      </c>
      <c r="J93" s="13">
        <f t="shared" si="8"/>
        <v>60726.663573938109</v>
      </c>
      <c r="K93" s="13">
        <f t="shared" si="9"/>
        <v>465204.48617041297</v>
      </c>
      <c r="L93" s="20">
        <f t="shared" si="12"/>
        <v>7.3841509755269605</v>
      </c>
    </row>
    <row r="94" spans="1:12" x14ac:dyDescent="0.2">
      <c r="A94" s="16">
        <v>85</v>
      </c>
      <c r="B94" s="46">
        <v>45</v>
      </c>
      <c r="C94" s="45">
        <v>535</v>
      </c>
      <c r="D94" s="45">
        <v>570</v>
      </c>
      <c r="E94" s="17">
        <v>0.48420091324200926</v>
      </c>
      <c r="F94" s="18">
        <f t="shared" si="10"/>
        <v>8.1447963800904979E-2</v>
      </c>
      <c r="G94" s="18">
        <f t="shared" si="7"/>
        <v>7.8164223390257206E-2</v>
      </c>
      <c r="H94" s="13">
        <f t="shared" si="13"/>
        <v>58812.35708722729</v>
      </c>
      <c r="I94" s="13">
        <f t="shared" si="11"/>
        <v>4597.0222174736109</v>
      </c>
      <c r="J94" s="13">
        <f t="shared" si="8"/>
        <v>56441.217225648208</v>
      </c>
      <c r="K94" s="13">
        <f t="shared" si="9"/>
        <v>404477.82259647484</v>
      </c>
      <c r="L94" s="20">
        <f t="shared" si="12"/>
        <v>6.877429210949245</v>
      </c>
    </row>
    <row r="95" spans="1:12" x14ac:dyDescent="0.2">
      <c r="A95" s="16">
        <v>86</v>
      </c>
      <c r="B95" s="46">
        <v>49</v>
      </c>
      <c r="C95" s="45">
        <v>467</v>
      </c>
      <c r="D95" s="45">
        <v>501</v>
      </c>
      <c r="E95" s="17">
        <v>0.52077159630975667</v>
      </c>
      <c r="F95" s="18">
        <f t="shared" si="10"/>
        <v>0.1012396694214876</v>
      </c>
      <c r="G95" s="18">
        <f t="shared" si="7"/>
        <v>9.6555112265225576E-2</v>
      </c>
      <c r="H95" s="13">
        <f t="shared" si="13"/>
        <v>54215.334869753679</v>
      </c>
      <c r="I95" s="13">
        <f t="shared" si="11"/>
        <v>5234.7677448458653</v>
      </c>
      <c r="J95" s="13">
        <f t="shared" si="8"/>
        <v>51706.685479702021</v>
      </c>
      <c r="K95" s="13">
        <f t="shared" si="9"/>
        <v>348036.60537082661</v>
      </c>
      <c r="L95" s="20">
        <f t="shared" si="12"/>
        <v>6.4195232992094562</v>
      </c>
    </row>
    <row r="96" spans="1:12" x14ac:dyDescent="0.2">
      <c r="A96" s="16">
        <v>87</v>
      </c>
      <c r="B96" s="46">
        <v>40</v>
      </c>
      <c r="C96" s="45">
        <v>515</v>
      </c>
      <c r="D96" s="45">
        <v>449</v>
      </c>
      <c r="E96" s="17">
        <v>0.48636986301369867</v>
      </c>
      <c r="F96" s="18">
        <f t="shared" si="10"/>
        <v>8.2987551867219914E-2</v>
      </c>
      <c r="G96" s="18">
        <f t="shared" si="7"/>
        <v>7.9594829607095935E-2</v>
      </c>
      <c r="H96" s="13">
        <f t="shared" si="13"/>
        <v>48980.567124907815</v>
      </c>
      <c r="I96" s="13">
        <f t="shared" si="11"/>
        <v>3898.5998943659624</v>
      </c>
      <c r="J96" s="13">
        <f t="shared" si="8"/>
        <v>46978.128727109841</v>
      </c>
      <c r="K96" s="13">
        <f t="shared" si="9"/>
        <v>296329.91989112459</v>
      </c>
      <c r="L96" s="20">
        <f t="shared" si="12"/>
        <v>6.0499487303901303</v>
      </c>
    </row>
    <row r="97" spans="1:12" x14ac:dyDescent="0.2">
      <c r="A97" s="16">
        <v>88</v>
      </c>
      <c r="B97" s="46">
        <v>45</v>
      </c>
      <c r="C97" s="45">
        <v>433</v>
      </c>
      <c r="D97" s="45">
        <v>490</v>
      </c>
      <c r="E97" s="17">
        <v>0.5242617960426178</v>
      </c>
      <c r="F97" s="18">
        <f t="shared" si="10"/>
        <v>9.7508125677139762E-2</v>
      </c>
      <c r="G97" s="18">
        <f t="shared" si="7"/>
        <v>9.3185409178975553E-2</v>
      </c>
      <c r="H97" s="13">
        <f t="shared" si="13"/>
        <v>45081.96723054185</v>
      </c>
      <c r="I97" s="13">
        <f t="shared" si="11"/>
        <v>4200.9815629712093</v>
      </c>
      <c r="J97" s="13">
        <f t="shared" si="8"/>
        <v>43083.399806915848</v>
      </c>
      <c r="K97" s="13">
        <f t="shared" si="9"/>
        <v>249351.79116401472</v>
      </c>
      <c r="L97" s="20">
        <f t="shared" si="12"/>
        <v>5.5310760927727536</v>
      </c>
    </row>
    <row r="98" spans="1:12" x14ac:dyDescent="0.2">
      <c r="A98" s="16">
        <v>89</v>
      </c>
      <c r="B98" s="46">
        <v>58</v>
      </c>
      <c r="C98" s="45">
        <v>386</v>
      </c>
      <c r="D98" s="45">
        <v>390</v>
      </c>
      <c r="E98" s="17">
        <v>0.49055266887104387</v>
      </c>
      <c r="F98" s="18">
        <f t="shared" si="10"/>
        <v>0.14948453608247422</v>
      </c>
      <c r="G98" s="18">
        <f t="shared" si="7"/>
        <v>0.13890620386470259</v>
      </c>
      <c r="H98" s="13">
        <f t="shared" si="13"/>
        <v>40880.98566757064</v>
      </c>
      <c r="I98" s="13">
        <f t="shared" si="11"/>
        <v>5678.622529329552</v>
      </c>
      <c r="J98" s="13">
        <f t="shared" si="8"/>
        <v>37988.026575514938</v>
      </c>
      <c r="K98" s="13">
        <f>K99+J98</f>
        <v>206268.39135709888</v>
      </c>
      <c r="L98" s="20">
        <f t="shared" si="12"/>
        <v>5.0455826342935737</v>
      </c>
    </row>
    <row r="99" spans="1:12" x14ac:dyDescent="0.2">
      <c r="A99" s="16">
        <v>90</v>
      </c>
      <c r="B99" s="46">
        <v>42</v>
      </c>
      <c r="C99" s="45">
        <v>338</v>
      </c>
      <c r="D99" s="45">
        <v>349</v>
      </c>
      <c r="E99" s="17">
        <v>0.54337899543378976</v>
      </c>
      <c r="F99" s="22">
        <f t="shared" si="10"/>
        <v>0.1222707423580786</v>
      </c>
      <c r="G99" s="22">
        <f t="shared" si="7"/>
        <v>0.11580517837245756</v>
      </c>
      <c r="H99" s="23">
        <f t="shared" si="13"/>
        <v>35202.363138241089</v>
      </c>
      <c r="I99" s="23">
        <f t="shared" si="11"/>
        <v>4076.6159423560343</v>
      </c>
      <c r="J99" s="23">
        <f t="shared" si="8"/>
        <v>33340.89467141185</v>
      </c>
      <c r="K99" s="23">
        <f t="shared" ref="K99:K108" si="14">K100+J99</f>
        <v>168280.36478158395</v>
      </c>
      <c r="L99" s="24">
        <f t="shared" si="12"/>
        <v>4.7803712529394753</v>
      </c>
    </row>
    <row r="100" spans="1:12" x14ac:dyDescent="0.2">
      <c r="A100" s="16">
        <v>91</v>
      </c>
      <c r="B100" s="46">
        <v>40</v>
      </c>
      <c r="C100" s="45">
        <v>268</v>
      </c>
      <c r="D100" s="45">
        <v>307</v>
      </c>
      <c r="E100" s="17">
        <v>0.45273972602739726</v>
      </c>
      <c r="F100" s="22">
        <f t="shared" si="10"/>
        <v>0.1391304347826087</v>
      </c>
      <c r="G100" s="22">
        <f t="shared" si="7"/>
        <v>0.1292864891191251</v>
      </c>
      <c r="H100" s="23">
        <f t="shared" si="13"/>
        <v>31125.747195885055</v>
      </c>
      <c r="I100" s="23">
        <f t="shared" si="11"/>
        <v>4024.1385761654319</v>
      </c>
      <c r="J100" s="23">
        <f t="shared" si="8"/>
        <v>28923.496016189041</v>
      </c>
      <c r="K100" s="23">
        <f t="shared" si="14"/>
        <v>134939.47011017211</v>
      </c>
      <c r="L100" s="24">
        <f t="shared" si="12"/>
        <v>4.3353005876759045</v>
      </c>
    </row>
    <row r="101" spans="1:12" x14ac:dyDescent="0.2">
      <c r="A101" s="16">
        <v>92</v>
      </c>
      <c r="B101" s="46">
        <v>30</v>
      </c>
      <c r="C101" s="45">
        <v>209</v>
      </c>
      <c r="D101" s="45">
        <v>246</v>
      </c>
      <c r="E101" s="17">
        <v>0.49945205479452059</v>
      </c>
      <c r="F101" s="22">
        <f t="shared" si="10"/>
        <v>0.13186813186813187</v>
      </c>
      <c r="G101" s="22">
        <f t="shared" si="7"/>
        <v>0.12370295474957213</v>
      </c>
      <c r="H101" s="23">
        <f t="shared" si="13"/>
        <v>27101.608619719624</v>
      </c>
      <c r="I101" s="23">
        <f t="shared" si="11"/>
        <v>3352.5490647257907</v>
      </c>
      <c r="J101" s="23">
        <f t="shared" si="8"/>
        <v>25423.497074170577</v>
      </c>
      <c r="K101" s="23">
        <f t="shared" si="14"/>
        <v>106015.97409398308</v>
      </c>
      <c r="L101" s="24">
        <f t="shared" si="12"/>
        <v>3.9117963653583252</v>
      </c>
    </row>
    <row r="102" spans="1:12" x14ac:dyDescent="0.2">
      <c r="A102" s="16">
        <v>93</v>
      </c>
      <c r="B102" s="46">
        <v>42</v>
      </c>
      <c r="C102" s="45">
        <v>174</v>
      </c>
      <c r="D102" s="45">
        <v>183</v>
      </c>
      <c r="E102" s="17">
        <v>0.46947162426614486</v>
      </c>
      <c r="F102" s="22">
        <f t="shared" si="10"/>
        <v>0.23529411764705882</v>
      </c>
      <c r="G102" s="22">
        <f t="shared" si="7"/>
        <v>0.20918189819268476</v>
      </c>
      <c r="H102" s="23">
        <f t="shared" si="13"/>
        <v>23749.059554993833</v>
      </c>
      <c r="I102" s="23">
        <f t="shared" si="11"/>
        <v>4967.8733580047274</v>
      </c>
      <c r="J102" s="23">
        <f t="shared" si="8"/>
        <v>21113.461771520095</v>
      </c>
      <c r="K102" s="23">
        <f t="shared" si="14"/>
        <v>80592.477019812504</v>
      </c>
      <c r="L102" s="24">
        <f t="shared" si="12"/>
        <v>3.393501828280435</v>
      </c>
    </row>
    <row r="103" spans="1:12" x14ac:dyDescent="0.2">
      <c r="A103" s="16">
        <v>94</v>
      </c>
      <c r="B103" s="46">
        <v>33</v>
      </c>
      <c r="C103" s="45">
        <v>134</v>
      </c>
      <c r="D103" s="45">
        <v>141</v>
      </c>
      <c r="E103" s="17">
        <v>0.51897052718970527</v>
      </c>
      <c r="F103" s="22">
        <f t="shared" si="10"/>
        <v>0.24</v>
      </c>
      <c r="G103" s="22">
        <f t="shared" si="7"/>
        <v>0.21516036547788106</v>
      </c>
      <c r="H103" s="23">
        <f t="shared" si="13"/>
        <v>18781.186196989107</v>
      </c>
      <c r="I103" s="23">
        <f t="shared" si="11"/>
        <v>4040.9668862523113</v>
      </c>
      <c r="J103" s="23">
        <f t="shared" si="8"/>
        <v>16837.362026051302</v>
      </c>
      <c r="K103" s="23">
        <f t="shared" si="14"/>
        <v>59479.015248292417</v>
      </c>
      <c r="L103" s="24">
        <f t="shared" si="12"/>
        <v>3.1669466786835732</v>
      </c>
    </row>
    <row r="104" spans="1:12" x14ac:dyDescent="0.2">
      <c r="A104" s="16">
        <v>95</v>
      </c>
      <c r="B104" s="46">
        <v>24</v>
      </c>
      <c r="C104" s="45">
        <v>118</v>
      </c>
      <c r="D104" s="45">
        <v>114</v>
      </c>
      <c r="E104" s="17">
        <v>0.41255707762557076</v>
      </c>
      <c r="F104" s="22">
        <f t="shared" si="10"/>
        <v>0.20689655172413793</v>
      </c>
      <c r="G104" s="22">
        <f t="shared" si="7"/>
        <v>0.18447542433559364</v>
      </c>
      <c r="H104" s="23">
        <f t="shared" si="13"/>
        <v>14740.219310736797</v>
      </c>
      <c r="I104" s="23">
        <f t="shared" si="11"/>
        <v>2719.208212147882</v>
      </c>
      <c r="J104" s="23">
        <f t="shared" si="8"/>
        <v>13142.839692048099</v>
      </c>
      <c r="K104" s="23">
        <f t="shared" si="14"/>
        <v>42641.653222241112</v>
      </c>
      <c r="L104" s="24">
        <f t="shared" si="12"/>
        <v>2.8928778007516396</v>
      </c>
    </row>
    <row r="105" spans="1:12" x14ac:dyDescent="0.2">
      <c r="A105" s="16">
        <v>96</v>
      </c>
      <c r="B105" s="46">
        <v>26</v>
      </c>
      <c r="C105" s="45">
        <v>77</v>
      </c>
      <c r="D105" s="45">
        <v>86</v>
      </c>
      <c r="E105" s="17">
        <v>0.43498419388830351</v>
      </c>
      <c r="F105" s="22">
        <f t="shared" si="10"/>
        <v>0.31901840490797545</v>
      </c>
      <c r="G105" s="22">
        <f t="shared" si="7"/>
        <v>0.27029721300502713</v>
      </c>
      <c r="H105" s="23">
        <f t="shared" si="13"/>
        <v>12021.011098588915</v>
      </c>
      <c r="I105" s="23">
        <f t="shared" si="11"/>
        <v>3249.245797451083</v>
      </c>
      <c r="J105" s="23">
        <f t="shared" si="8"/>
        <v>10185.13586508705</v>
      </c>
      <c r="K105" s="23">
        <f t="shared" si="14"/>
        <v>29498.813530193012</v>
      </c>
      <c r="L105" s="24">
        <f t="shared" si="12"/>
        <v>2.4539378000953453</v>
      </c>
    </row>
    <row r="106" spans="1:12" x14ac:dyDescent="0.2">
      <c r="A106" s="16">
        <v>97</v>
      </c>
      <c r="B106" s="46">
        <v>13</v>
      </c>
      <c r="C106" s="45">
        <v>49</v>
      </c>
      <c r="D106" s="45">
        <v>58</v>
      </c>
      <c r="E106" s="17">
        <v>0.50410958904109593</v>
      </c>
      <c r="F106" s="22">
        <f t="shared" si="10"/>
        <v>0.24299065420560748</v>
      </c>
      <c r="G106" s="22">
        <f t="shared" si="7"/>
        <v>0.21685976097438359</v>
      </c>
      <c r="H106" s="23">
        <f t="shared" si="13"/>
        <v>8771.7653011378316</v>
      </c>
      <c r="I106" s="23">
        <f t="shared" si="11"/>
        <v>1902.2429265281421</v>
      </c>
      <c r="J106" s="23">
        <f t="shared" si="8"/>
        <v>7828.4612745581226</v>
      </c>
      <c r="K106" s="23">
        <f t="shared" si="14"/>
        <v>19313.677665105963</v>
      </c>
      <c r="L106" s="24">
        <f t="shared" si="12"/>
        <v>2.2018005500672349</v>
      </c>
    </row>
    <row r="107" spans="1:12" x14ac:dyDescent="0.2">
      <c r="A107" s="16">
        <v>98</v>
      </c>
      <c r="B107" s="46">
        <v>11</v>
      </c>
      <c r="C107" s="45">
        <v>44</v>
      </c>
      <c r="D107" s="45">
        <v>37</v>
      </c>
      <c r="E107" s="17">
        <v>0.35217932752179326</v>
      </c>
      <c r="F107" s="22">
        <f t="shared" si="10"/>
        <v>0.27160493827160492</v>
      </c>
      <c r="G107" s="22">
        <f t="shared" si="7"/>
        <v>0.23096614605804355</v>
      </c>
      <c r="H107" s="23">
        <f t="shared" si="13"/>
        <v>6869.522374609689</v>
      </c>
      <c r="I107" s="23">
        <f t="shared" si="11"/>
        <v>1586.6271081230996</v>
      </c>
      <c r="J107" s="23">
        <f t="shared" si="8"/>
        <v>5841.6725344532297</v>
      </c>
      <c r="K107" s="23">
        <f t="shared" si="14"/>
        <v>11485.216390547841</v>
      </c>
      <c r="L107" s="24">
        <f t="shared" si="12"/>
        <v>1.6719090155376932</v>
      </c>
    </row>
    <row r="108" spans="1:12" x14ac:dyDescent="0.2">
      <c r="A108" s="16">
        <v>99</v>
      </c>
      <c r="B108" s="46">
        <v>8</v>
      </c>
      <c r="C108" s="45">
        <v>25</v>
      </c>
      <c r="D108" s="45">
        <v>32</v>
      </c>
      <c r="E108" s="17">
        <v>0.33150684931506852</v>
      </c>
      <c r="F108" s="22">
        <f t="shared" si="10"/>
        <v>0.2807017543859649</v>
      </c>
      <c r="G108" s="22">
        <f t="shared" si="7"/>
        <v>0.23635112711967296</v>
      </c>
      <c r="H108" s="23">
        <f t="shared" si="13"/>
        <v>5282.8952664865892</v>
      </c>
      <c r="I108" s="23">
        <f t="shared" si="11"/>
        <v>1248.6182506892903</v>
      </c>
      <c r="J108" s="23">
        <f t="shared" si="8"/>
        <v>4448.2025180805977</v>
      </c>
      <c r="K108" s="23">
        <f t="shared" si="14"/>
        <v>5643.5438560946122</v>
      </c>
      <c r="L108" s="24">
        <f t="shared" si="12"/>
        <v>1.068267223069117</v>
      </c>
    </row>
    <row r="109" spans="1:12" x14ac:dyDescent="0.2">
      <c r="A109" s="16" t="s">
        <v>22</v>
      </c>
      <c r="B109" s="46">
        <v>16</v>
      </c>
      <c r="C109" s="45">
        <v>57</v>
      </c>
      <c r="D109" s="45">
        <v>51</v>
      </c>
      <c r="E109" s="17"/>
      <c r="F109" s="22">
        <f>B109/((C109+D109)/2)</f>
        <v>0.29629629629629628</v>
      </c>
      <c r="G109" s="22">
        <v>1</v>
      </c>
      <c r="H109" s="23">
        <f>H108-I108</f>
        <v>4034.2770157972991</v>
      </c>
      <c r="I109" s="23">
        <f>H109*G109</f>
        <v>4034.2770157972991</v>
      </c>
      <c r="J109" s="23">
        <f>H109*F109</f>
        <v>1195.3413380140146</v>
      </c>
      <c r="K109" s="23">
        <f>J109</f>
        <v>1195.3413380140146</v>
      </c>
      <c r="L109" s="24">
        <f>K109/H109</f>
        <v>0.29629629629629628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2</v>
      </c>
      <c r="C9" s="45">
        <v>1453</v>
      </c>
      <c r="D9" s="45">
        <v>1360</v>
      </c>
      <c r="E9" s="17">
        <v>0</v>
      </c>
      <c r="F9" s="18">
        <f>B9/((C9+D9)/2)</f>
        <v>1.4219694276573053E-3</v>
      </c>
      <c r="G9" s="18">
        <f t="shared" ref="G9:G72" si="0">F9/((1+(1-E9)*F9))</f>
        <v>1.4199503017394389E-3</v>
      </c>
      <c r="H9" s="13">
        <v>100000</v>
      </c>
      <c r="I9" s="13">
        <f>H9*G9</f>
        <v>141.99503017394389</v>
      </c>
      <c r="J9" s="13">
        <f t="shared" ref="J9:J72" si="1">H10+I9*E9</f>
        <v>99858.004969826055</v>
      </c>
      <c r="K9" s="13">
        <f t="shared" ref="K9:K72" si="2">K10+J9</f>
        <v>8487898.7903837878</v>
      </c>
      <c r="L9" s="19">
        <f>K9/H9</f>
        <v>84.878987903837881</v>
      </c>
    </row>
    <row r="10" spans="1:13" x14ac:dyDescent="0.2">
      <c r="A10" s="16">
        <v>1</v>
      </c>
      <c r="B10" s="46">
        <v>0</v>
      </c>
      <c r="C10" s="45">
        <v>1556</v>
      </c>
      <c r="D10" s="45">
        <v>1536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99858.004969826055</v>
      </c>
      <c r="I10" s="13">
        <f t="shared" ref="I10:I73" si="4">H10*G10</f>
        <v>0</v>
      </c>
      <c r="J10" s="13">
        <f t="shared" si="1"/>
        <v>99858.004969826055</v>
      </c>
      <c r="K10" s="13">
        <f t="shared" si="2"/>
        <v>8388040.7854139619</v>
      </c>
      <c r="L10" s="20">
        <f t="shared" ref="L10:L73" si="5">K10/H10</f>
        <v>83.999683229687633</v>
      </c>
    </row>
    <row r="11" spans="1:13" x14ac:dyDescent="0.2">
      <c r="A11" s="16">
        <v>2</v>
      </c>
      <c r="B11" s="46">
        <v>0</v>
      </c>
      <c r="C11" s="45">
        <v>1694</v>
      </c>
      <c r="D11" s="45">
        <v>1619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99858.004969826055</v>
      </c>
      <c r="I11" s="13">
        <f t="shared" si="4"/>
        <v>0</v>
      </c>
      <c r="J11" s="13">
        <f t="shared" si="1"/>
        <v>99858.004969826055</v>
      </c>
      <c r="K11" s="13">
        <f t="shared" si="2"/>
        <v>8288182.7804441359</v>
      </c>
      <c r="L11" s="20">
        <f t="shared" si="5"/>
        <v>82.999683229687633</v>
      </c>
    </row>
    <row r="12" spans="1:13" x14ac:dyDescent="0.2">
      <c r="A12" s="16">
        <v>3</v>
      </c>
      <c r="B12" s="46">
        <v>0</v>
      </c>
      <c r="C12" s="45">
        <v>1726</v>
      </c>
      <c r="D12" s="45">
        <v>1748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99858.004969826055</v>
      </c>
      <c r="I12" s="13">
        <f t="shared" si="4"/>
        <v>0</v>
      </c>
      <c r="J12" s="13">
        <f t="shared" si="1"/>
        <v>99858.004969826055</v>
      </c>
      <c r="K12" s="13">
        <f t="shared" si="2"/>
        <v>8188324.7754743099</v>
      </c>
      <c r="L12" s="20">
        <f t="shared" si="5"/>
        <v>81.999683229687633</v>
      </c>
    </row>
    <row r="13" spans="1:13" x14ac:dyDescent="0.2">
      <c r="A13" s="16">
        <v>4</v>
      </c>
      <c r="B13" s="46">
        <v>0</v>
      </c>
      <c r="C13" s="45">
        <v>1959</v>
      </c>
      <c r="D13" s="45">
        <v>1756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99858.004969826055</v>
      </c>
      <c r="I13" s="13">
        <f t="shared" si="4"/>
        <v>0</v>
      </c>
      <c r="J13" s="13">
        <f t="shared" si="1"/>
        <v>99858.004969826055</v>
      </c>
      <c r="K13" s="13">
        <f t="shared" si="2"/>
        <v>8088466.770504484</v>
      </c>
      <c r="L13" s="20">
        <f t="shared" si="5"/>
        <v>80.999683229687633</v>
      </c>
    </row>
    <row r="14" spans="1:13" x14ac:dyDescent="0.2">
      <c r="A14" s="16">
        <v>5</v>
      </c>
      <c r="B14" s="46">
        <v>0</v>
      </c>
      <c r="C14" s="45">
        <v>2130</v>
      </c>
      <c r="D14" s="45">
        <v>1950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99858.004969826055</v>
      </c>
      <c r="I14" s="13">
        <f t="shared" si="4"/>
        <v>0</v>
      </c>
      <c r="J14" s="13">
        <f t="shared" si="1"/>
        <v>99858.004969826055</v>
      </c>
      <c r="K14" s="13">
        <f t="shared" si="2"/>
        <v>7988608.765534658</v>
      </c>
      <c r="L14" s="20">
        <f t="shared" si="5"/>
        <v>79.999683229687633</v>
      </c>
    </row>
    <row r="15" spans="1:13" x14ac:dyDescent="0.2">
      <c r="A15" s="16">
        <v>6</v>
      </c>
      <c r="B15" s="46">
        <v>0</v>
      </c>
      <c r="C15" s="45">
        <v>2174</v>
      </c>
      <c r="D15" s="45">
        <v>2158</v>
      </c>
      <c r="E15" s="17">
        <v>0.14246575342465753</v>
      </c>
      <c r="F15" s="18">
        <f t="shared" si="3"/>
        <v>0</v>
      </c>
      <c r="G15" s="18">
        <f t="shared" si="0"/>
        <v>0</v>
      </c>
      <c r="H15" s="13">
        <f t="shared" si="6"/>
        <v>99858.004969826055</v>
      </c>
      <c r="I15" s="13">
        <f t="shared" si="4"/>
        <v>0</v>
      </c>
      <c r="J15" s="13">
        <f t="shared" si="1"/>
        <v>99858.004969826055</v>
      </c>
      <c r="K15" s="13">
        <f t="shared" si="2"/>
        <v>7888750.760564832</v>
      </c>
      <c r="L15" s="20">
        <f t="shared" si="5"/>
        <v>78.999683229687633</v>
      </c>
    </row>
    <row r="16" spans="1:13" x14ac:dyDescent="0.2">
      <c r="A16" s="16">
        <v>7</v>
      </c>
      <c r="B16" s="46">
        <v>1</v>
      </c>
      <c r="C16" s="45">
        <v>2354</v>
      </c>
      <c r="D16" s="45">
        <v>2188</v>
      </c>
      <c r="E16" s="17">
        <v>0</v>
      </c>
      <c r="F16" s="18">
        <f t="shared" si="3"/>
        <v>4.4033465433729633E-4</v>
      </c>
      <c r="G16" s="18">
        <f t="shared" si="0"/>
        <v>4.4014084507042249E-4</v>
      </c>
      <c r="H16" s="13">
        <f t="shared" si="6"/>
        <v>99858.004969826055</v>
      </c>
      <c r="I16" s="13">
        <f t="shared" si="4"/>
        <v>43.951586694465689</v>
      </c>
      <c r="J16" s="13">
        <f t="shared" si="1"/>
        <v>99814.053383131584</v>
      </c>
      <c r="K16" s="13">
        <f t="shared" si="2"/>
        <v>7788892.755595006</v>
      </c>
      <c r="L16" s="20">
        <f t="shared" si="5"/>
        <v>77.999683229687633</v>
      </c>
    </row>
    <row r="17" spans="1:12" x14ac:dyDescent="0.2">
      <c r="A17" s="16">
        <v>8</v>
      </c>
      <c r="B17" s="46">
        <v>0</v>
      </c>
      <c r="C17" s="45">
        <v>2415</v>
      </c>
      <c r="D17" s="45">
        <v>2377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99814.053383131584</v>
      </c>
      <c r="I17" s="13">
        <f t="shared" si="4"/>
        <v>0</v>
      </c>
      <c r="J17" s="13">
        <f t="shared" si="1"/>
        <v>99814.053383131584</v>
      </c>
      <c r="K17" s="13">
        <f t="shared" si="2"/>
        <v>7689078.7022118745</v>
      </c>
      <c r="L17" s="20">
        <f t="shared" si="5"/>
        <v>77.034029193241011</v>
      </c>
    </row>
    <row r="18" spans="1:12" x14ac:dyDescent="0.2">
      <c r="A18" s="16">
        <v>9</v>
      </c>
      <c r="B18" s="46">
        <v>0</v>
      </c>
      <c r="C18" s="45">
        <v>2479</v>
      </c>
      <c r="D18" s="45">
        <v>2421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99814.053383131584</v>
      </c>
      <c r="I18" s="13">
        <f t="shared" si="4"/>
        <v>0</v>
      </c>
      <c r="J18" s="13">
        <f t="shared" si="1"/>
        <v>99814.053383131584</v>
      </c>
      <c r="K18" s="13">
        <f t="shared" si="2"/>
        <v>7589264.648828743</v>
      </c>
      <c r="L18" s="20">
        <f t="shared" si="5"/>
        <v>76.034029193241011</v>
      </c>
    </row>
    <row r="19" spans="1:12" x14ac:dyDescent="0.2">
      <c r="A19" s="16">
        <v>10</v>
      </c>
      <c r="B19" s="46">
        <v>0</v>
      </c>
      <c r="C19" s="45">
        <v>2467</v>
      </c>
      <c r="D19" s="45">
        <v>2481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99814.053383131584</v>
      </c>
      <c r="I19" s="13">
        <f t="shared" si="4"/>
        <v>0</v>
      </c>
      <c r="J19" s="13">
        <f t="shared" si="1"/>
        <v>99814.053383131584</v>
      </c>
      <c r="K19" s="13">
        <f t="shared" si="2"/>
        <v>7489450.5954456115</v>
      </c>
      <c r="L19" s="20">
        <f t="shared" si="5"/>
        <v>75.034029193241011</v>
      </c>
    </row>
    <row r="20" spans="1:12" x14ac:dyDescent="0.2">
      <c r="A20" s="16">
        <v>11</v>
      </c>
      <c r="B20" s="46">
        <v>0</v>
      </c>
      <c r="C20" s="45">
        <v>2393</v>
      </c>
      <c r="D20" s="45">
        <v>2448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99814.053383131584</v>
      </c>
      <c r="I20" s="13">
        <f t="shared" si="4"/>
        <v>0</v>
      </c>
      <c r="J20" s="13">
        <f t="shared" si="1"/>
        <v>99814.053383131584</v>
      </c>
      <c r="K20" s="13">
        <f t="shared" si="2"/>
        <v>7389636.54206248</v>
      </c>
      <c r="L20" s="20">
        <f t="shared" si="5"/>
        <v>74.034029193241011</v>
      </c>
    </row>
    <row r="21" spans="1:12" x14ac:dyDescent="0.2">
      <c r="A21" s="16">
        <v>12</v>
      </c>
      <c r="B21" s="46">
        <v>0</v>
      </c>
      <c r="C21" s="45">
        <v>2433</v>
      </c>
      <c r="D21" s="45">
        <v>2388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99814.053383131584</v>
      </c>
      <c r="I21" s="13">
        <f t="shared" si="4"/>
        <v>0</v>
      </c>
      <c r="J21" s="13">
        <f t="shared" si="1"/>
        <v>99814.053383131584</v>
      </c>
      <c r="K21" s="13">
        <f t="shared" si="2"/>
        <v>7289822.4886793485</v>
      </c>
      <c r="L21" s="20">
        <f t="shared" si="5"/>
        <v>73.034029193241011</v>
      </c>
    </row>
    <row r="22" spans="1:12" x14ac:dyDescent="0.2">
      <c r="A22" s="16">
        <v>13</v>
      </c>
      <c r="B22" s="46">
        <v>0</v>
      </c>
      <c r="C22" s="45">
        <v>2320</v>
      </c>
      <c r="D22" s="45">
        <v>2455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99814.053383131584</v>
      </c>
      <c r="I22" s="13">
        <f t="shared" si="4"/>
        <v>0</v>
      </c>
      <c r="J22" s="13">
        <f t="shared" si="1"/>
        <v>99814.053383131584</v>
      </c>
      <c r="K22" s="13">
        <f t="shared" si="2"/>
        <v>7190008.435296217</v>
      </c>
      <c r="L22" s="20">
        <f t="shared" si="5"/>
        <v>72.034029193241011</v>
      </c>
    </row>
    <row r="23" spans="1:12" x14ac:dyDescent="0.2">
      <c r="A23" s="16">
        <v>14</v>
      </c>
      <c r="B23" s="46">
        <v>0</v>
      </c>
      <c r="C23" s="45">
        <v>2254</v>
      </c>
      <c r="D23" s="45">
        <v>2309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99814.053383131584</v>
      </c>
      <c r="I23" s="13">
        <f t="shared" si="4"/>
        <v>0</v>
      </c>
      <c r="J23" s="13">
        <f t="shared" si="1"/>
        <v>99814.053383131584</v>
      </c>
      <c r="K23" s="13">
        <f t="shared" si="2"/>
        <v>7090194.3819130855</v>
      </c>
      <c r="L23" s="20">
        <f t="shared" si="5"/>
        <v>71.034029193241011</v>
      </c>
    </row>
    <row r="24" spans="1:12" x14ac:dyDescent="0.2">
      <c r="A24" s="16">
        <v>15</v>
      </c>
      <c r="B24" s="46">
        <v>0</v>
      </c>
      <c r="C24" s="45">
        <v>2095</v>
      </c>
      <c r="D24" s="45">
        <v>2246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99814.053383131584</v>
      </c>
      <c r="I24" s="13">
        <f t="shared" si="4"/>
        <v>0</v>
      </c>
      <c r="J24" s="13">
        <f t="shared" si="1"/>
        <v>99814.053383131584</v>
      </c>
      <c r="K24" s="13">
        <f t="shared" si="2"/>
        <v>6990380.328529954</v>
      </c>
      <c r="L24" s="20">
        <f t="shared" si="5"/>
        <v>70.034029193241011</v>
      </c>
    </row>
    <row r="25" spans="1:12" x14ac:dyDescent="0.2">
      <c r="A25" s="16">
        <v>16</v>
      </c>
      <c r="B25" s="46">
        <v>0</v>
      </c>
      <c r="C25" s="45">
        <v>2024</v>
      </c>
      <c r="D25" s="45">
        <v>2057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99814.053383131584</v>
      </c>
      <c r="I25" s="13">
        <f t="shared" si="4"/>
        <v>0</v>
      </c>
      <c r="J25" s="13">
        <f t="shared" si="1"/>
        <v>99814.053383131584</v>
      </c>
      <c r="K25" s="13">
        <f t="shared" si="2"/>
        <v>6890566.2751468224</v>
      </c>
      <c r="L25" s="20">
        <f t="shared" si="5"/>
        <v>69.034029193241011</v>
      </c>
    </row>
    <row r="26" spans="1:12" x14ac:dyDescent="0.2">
      <c r="A26" s="16">
        <v>17</v>
      </c>
      <c r="B26" s="46">
        <v>0</v>
      </c>
      <c r="C26" s="45">
        <v>1981</v>
      </c>
      <c r="D26" s="45">
        <v>2027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99814.053383131584</v>
      </c>
      <c r="I26" s="13">
        <f t="shared" si="4"/>
        <v>0</v>
      </c>
      <c r="J26" s="13">
        <f t="shared" si="1"/>
        <v>99814.053383131584</v>
      </c>
      <c r="K26" s="13">
        <f t="shared" si="2"/>
        <v>6790752.2217636909</v>
      </c>
      <c r="L26" s="20">
        <f t="shared" si="5"/>
        <v>68.034029193241011</v>
      </c>
    </row>
    <row r="27" spans="1:12" x14ac:dyDescent="0.2">
      <c r="A27" s="16">
        <v>18</v>
      </c>
      <c r="B27" s="46">
        <v>0</v>
      </c>
      <c r="C27" s="45">
        <v>1803</v>
      </c>
      <c r="D27" s="45">
        <v>1984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99814.053383131584</v>
      </c>
      <c r="I27" s="13">
        <f t="shared" si="4"/>
        <v>0</v>
      </c>
      <c r="J27" s="13">
        <f t="shared" si="1"/>
        <v>99814.053383131584</v>
      </c>
      <c r="K27" s="13">
        <f t="shared" si="2"/>
        <v>6690938.1683805594</v>
      </c>
      <c r="L27" s="20">
        <f t="shared" si="5"/>
        <v>67.034029193241011</v>
      </c>
    </row>
    <row r="28" spans="1:12" x14ac:dyDescent="0.2">
      <c r="A28" s="16">
        <v>19</v>
      </c>
      <c r="B28" s="46">
        <v>0</v>
      </c>
      <c r="C28" s="45">
        <v>1763</v>
      </c>
      <c r="D28" s="45">
        <v>1821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99814.053383131584</v>
      </c>
      <c r="I28" s="13">
        <f t="shared" si="4"/>
        <v>0</v>
      </c>
      <c r="J28" s="13">
        <f t="shared" si="1"/>
        <v>99814.053383131584</v>
      </c>
      <c r="K28" s="13">
        <f t="shared" si="2"/>
        <v>6591124.1149974279</v>
      </c>
      <c r="L28" s="20">
        <f t="shared" si="5"/>
        <v>66.034029193241011</v>
      </c>
    </row>
    <row r="29" spans="1:12" x14ac:dyDescent="0.2">
      <c r="A29" s="16">
        <v>20</v>
      </c>
      <c r="B29" s="46">
        <v>0</v>
      </c>
      <c r="C29" s="45">
        <v>1759</v>
      </c>
      <c r="D29" s="45">
        <v>1780</v>
      </c>
      <c r="E29" s="17">
        <v>0.38356164383561642</v>
      </c>
      <c r="F29" s="18">
        <f t="shared" si="3"/>
        <v>0</v>
      </c>
      <c r="G29" s="18">
        <f t="shared" si="0"/>
        <v>0</v>
      </c>
      <c r="H29" s="13">
        <f t="shared" si="6"/>
        <v>99814.053383131584</v>
      </c>
      <c r="I29" s="13">
        <f t="shared" si="4"/>
        <v>0</v>
      </c>
      <c r="J29" s="13">
        <f t="shared" si="1"/>
        <v>99814.053383131584</v>
      </c>
      <c r="K29" s="13">
        <f t="shared" si="2"/>
        <v>6491310.0616142964</v>
      </c>
      <c r="L29" s="20">
        <f t="shared" si="5"/>
        <v>65.034029193241011</v>
      </c>
    </row>
    <row r="30" spans="1:12" x14ac:dyDescent="0.2">
      <c r="A30" s="16">
        <v>21</v>
      </c>
      <c r="B30" s="46">
        <v>1</v>
      </c>
      <c r="C30" s="45">
        <v>1643</v>
      </c>
      <c r="D30" s="45">
        <v>1782</v>
      </c>
      <c r="E30" s="17">
        <v>0.20821917808219179</v>
      </c>
      <c r="F30" s="18">
        <f t="shared" si="3"/>
        <v>5.8394160583941611E-4</v>
      </c>
      <c r="G30" s="18">
        <f t="shared" si="0"/>
        <v>5.8367174301173028E-4</v>
      </c>
      <c r="H30" s="13">
        <f t="shared" si="6"/>
        <v>99814.053383131584</v>
      </c>
      <c r="I30" s="13">
        <f t="shared" si="4"/>
        <v>58.258642515198304</v>
      </c>
      <c r="J30" s="13">
        <f t="shared" si="1"/>
        <v>99767.925307277081</v>
      </c>
      <c r="K30" s="13">
        <f t="shared" si="2"/>
        <v>6391496.0082311649</v>
      </c>
      <c r="L30" s="20">
        <f t="shared" si="5"/>
        <v>64.034029193241011</v>
      </c>
    </row>
    <row r="31" spans="1:12" x14ac:dyDescent="0.2">
      <c r="A31" s="16">
        <v>22</v>
      </c>
      <c r="B31" s="46">
        <v>1</v>
      </c>
      <c r="C31" s="45">
        <v>1652</v>
      </c>
      <c r="D31" s="45">
        <v>1646</v>
      </c>
      <c r="E31" s="17">
        <v>0</v>
      </c>
      <c r="F31" s="18">
        <f t="shared" si="3"/>
        <v>6.0642813826561554E-4</v>
      </c>
      <c r="G31" s="18">
        <f t="shared" si="0"/>
        <v>6.0606060606060606E-4</v>
      </c>
      <c r="H31" s="13">
        <f t="shared" si="6"/>
        <v>99755.794740616388</v>
      </c>
      <c r="I31" s="13">
        <f t="shared" si="4"/>
        <v>60.458057418555384</v>
      </c>
      <c r="J31" s="13">
        <f t="shared" si="1"/>
        <v>99695.336683197835</v>
      </c>
      <c r="K31" s="13">
        <f t="shared" si="2"/>
        <v>6291728.0829238882</v>
      </c>
      <c r="L31" s="20">
        <f t="shared" si="5"/>
        <v>63.071304271431558</v>
      </c>
    </row>
    <row r="32" spans="1:12" x14ac:dyDescent="0.2">
      <c r="A32" s="16">
        <v>23</v>
      </c>
      <c r="B32" s="46">
        <v>0</v>
      </c>
      <c r="C32" s="45">
        <v>1733</v>
      </c>
      <c r="D32" s="45">
        <v>1682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99695.336683197835</v>
      </c>
      <c r="I32" s="13">
        <f t="shared" si="4"/>
        <v>0</v>
      </c>
      <c r="J32" s="13">
        <f t="shared" si="1"/>
        <v>99695.336683197835</v>
      </c>
      <c r="K32" s="13">
        <f t="shared" si="2"/>
        <v>6192032.7462406904</v>
      </c>
      <c r="L32" s="20">
        <f t="shared" si="5"/>
        <v>62.109552485058863</v>
      </c>
    </row>
    <row r="33" spans="1:12" x14ac:dyDescent="0.2">
      <c r="A33" s="16">
        <v>24</v>
      </c>
      <c r="B33" s="46">
        <v>0</v>
      </c>
      <c r="C33" s="45">
        <v>1644</v>
      </c>
      <c r="D33" s="45">
        <v>1746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99695.336683197835</v>
      </c>
      <c r="I33" s="13">
        <f t="shared" si="4"/>
        <v>0</v>
      </c>
      <c r="J33" s="13">
        <f t="shared" si="1"/>
        <v>99695.336683197835</v>
      </c>
      <c r="K33" s="13">
        <f t="shared" si="2"/>
        <v>6092337.4095574925</v>
      </c>
      <c r="L33" s="20">
        <f t="shared" si="5"/>
        <v>61.109552485058863</v>
      </c>
    </row>
    <row r="34" spans="1:12" x14ac:dyDescent="0.2">
      <c r="A34" s="16">
        <v>25</v>
      </c>
      <c r="B34" s="46">
        <v>0</v>
      </c>
      <c r="C34" s="45">
        <v>1631</v>
      </c>
      <c r="D34" s="45">
        <v>1685</v>
      </c>
      <c r="E34" s="17">
        <v>0.50958904109589043</v>
      </c>
      <c r="F34" s="18">
        <f t="shared" si="3"/>
        <v>0</v>
      </c>
      <c r="G34" s="18">
        <f t="shared" si="0"/>
        <v>0</v>
      </c>
      <c r="H34" s="13">
        <f t="shared" si="6"/>
        <v>99695.336683197835</v>
      </c>
      <c r="I34" s="13">
        <f t="shared" si="4"/>
        <v>0</v>
      </c>
      <c r="J34" s="13">
        <f t="shared" si="1"/>
        <v>99695.336683197835</v>
      </c>
      <c r="K34" s="13">
        <f t="shared" si="2"/>
        <v>5992642.0728742946</v>
      </c>
      <c r="L34" s="20">
        <f t="shared" si="5"/>
        <v>60.109552485058863</v>
      </c>
    </row>
    <row r="35" spans="1:12" x14ac:dyDescent="0.2">
      <c r="A35" s="16">
        <v>26</v>
      </c>
      <c r="B35" s="46">
        <v>2</v>
      </c>
      <c r="C35" s="45">
        <v>1605</v>
      </c>
      <c r="D35" s="45">
        <v>1618</v>
      </c>
      <c r="E35" s="17">
        <v>0</v>
      </c>
      <c r="F35" s="18">
        <f t="shared" si="3"/>
        <v>1.2410797393732546E-3</v>
      </c>
      <c r="G35" s="18">
        <f t="shared" si="0"/>
        <v>1.2395413696932136E-3</v>
      </c>
      <c r="H35" s="13">
        <f t="shared" si="6"/>
        <v>99695.336683197835</v>
      </c>
      <c r="I35" s="13">
        <f t="shared" si="4"/>
        <v>123.57649418431713</v>
      </c>
      <c r="J35" s="13">
        <f t="shared" si="1"/>
        <v>99571.760189013512</v>
      </c>
      <c r="K35" s="13">
        <f t="shared" si="2"/>
        <v>5892946.7361910967</v>
      </c>
      <c r="L35" s="20">
        <f t="shared" si="5"/>
        <v>59.109552485058863</v>
      </c>
    </row>
    <row r="36" spans="1:12" x14ac:dyDescent="0.2">
      <c r="A36" s="16">
        <v>27</v>
      </c>
      <c r="B36" s="46">
        <v>0</v>
      </c>
      <c r="C36" s="45">
        <v>1645</v>
      </c>
      <c r="D36" s="45">
        <v>1626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99571.760189013512</v>
      </c>
      <c r="I36" s="13">
        <f t="shared" si="4"/>
        <v>0</v>
      </c>
      <c r="J36" s="13">
        <f t="shared" si="1"/>
        <v>99571.760189013512</v>
      </c>
      <c r="K36" s="13">
        <f t="shared" si="2"/>
        <v>5793374.9760020832</v>
      </c>
      <c r="L36" s="20">
        <f t="shared" si="5"/>
        <v>58.182912153051497</v>
      </c>
    </row>
    <row r="37" spans="1:12" x14ac:dyDescent="0.2">
      <c r="A37" s="16">
        <v>28</v>
      </c>
      <c r="B37" s="46">
        <v>0</v>
      </c>
      <c r="C37" s="45">
        <v>1583</v>
      </c>
      <c r="D37" s="45">
        <v>1648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99571.760189013512</v>
      </c>
      <c r="I37" s="13">
        <f t="shared" si="4"/>
        <v>0</v>
      </c>
      <c r="J37" s="13">
        <f t="shared" si="1"/>
        <v>99571.760189013512</v>
      </c>
      <c r="K37" s="13">
        <f t="shared" si="2"/>
        <v>5693803.2158130696</v>
      </c>
      <c r="L37" s="20">
        <f t="shared" si="5"/>
        <v>57.182912153051497</v>
      </c>
    </row>
    <row r="38" spans="1:12" x14ac:dyDescent="0.2">
      <c r="A38" s="16">
        <v>29</v>
      </c>
      <c r="B38" s="46">
        <v>0</v>
      </c>
      <c r="C38" s="45">
        <v>1592</v>
      </c>
      <c r="D38" s="45">
        <v>1599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99571.760189013512</v>
      </c>
      <c r="I38" s="13">
        <f t="shared" si="4"/>
        <v>0</v>
      </c>
      <c r="J38" s="13">
        <f t="shared" si="1"/>
        <v>99571.760189013512</v>
      </c>
      <c r="K38" s="13">
        <f t="shared" si="2"/>
        <v>5594231.455624056</v>
      </c>
      <c r="L38" s="20">
        <f t="shared" si="5"/>
        <v>56.18291215305149</v>
      </c>
    </row>
    <row r="39" spans="1:12" x14ac:dyDescent="0.2">
      <c r="A39" s="16">
        <v>30</v>
      </c>
      <c r="B39" s="46">
        <v>0</v>
      </c>
      <c r="C39" s="45">
        <v>1586</v>
      </c>
      <c r="D39" s="45">
        <v>1658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99571.760189013512</v>
      </c>
      <c r="I39" s="13">
        <f t="shared" si="4"/>
        <v>0</v>
      </c>
      <c r="J39" s="13">
        <f t="shared" si="1"/>
        <v>99571.760189013512</v>
      </c>
      <c r="K39" s="13">
        <f t="shared" si="2"/>
        <v>5494659.6954350425</v>
      </c>
      <c r="L39" s="20">
        <f t="shared" si="5"/>
        <v>55.18291215305149</v>
      </c>
    </row>
    <row r="40" spans="1:12" x14ac:dyDescent="0.2">
      <c r="A40" s="16">
        <v>31</v>
      </c>
      <c r="B40" s="46">
        <v>0</v>
      </c>
      <c r="C40" s="45">
        <v>1644</v>
      </c>
      <c r="D40" s="45">
        <v>1638</v>
      </c>
      <c r="E40" s="17">
        <v>0.73424657534246573</v>
      </c>
      <c r="F40" s="18">
        <f t="shared" si="3"/>
        <v>0</v>
      </c>
      <c r="G40" s="18">
        <f t="shared" si="0"/>
        <v>0</v>
      </c>
      <c r="H40" s="13">
        <f t="shared" si="6"/>
        <v>99571.760189013512</v>
      </c>
      <c r="I40" s="13">
        <f t="shared" si="4"/>
        <v>0</v>
      </c>
      <c r="J40" s="13">
        <f t="shared" si="1"/>
        <v>99571.760189013512</v>
      </c>
      <c r="K40" s="13">
        <f t="shared" si="2"/>
        <v>5395087.9352460289</v>
      </c>
      <c r="L40" s="20">
        <f t="shared" si="5"/>
        <v>54.18291215305149</v>
      </c>
    </row>
    <row r="41" spans="1:12" x14ac:dyDescent="0.2">
      <c r="A41" s="16">
        <v>32</v>
      </c>
      <c r="B41" s="46">
        <v>1</v>
      </c>
      <c r="C41" s="45">
        <v>1705</v>
      </c>
      <c r="D41" s="45">
        <v>1681</v>
      </c>
      <c r="E41" s="17">
        <v>0</v>
      </c>
      <c r="F41" s="18">
        <f t="shared" si="3"/>
        <v>5.9066745422327229E-4</v>
      </c>
      <c r="G41" s="18">
        <f t="shared" si="0"/>
        <v>5.9031877213695393E-4</v>
      </c>
      <c r="H41" s="13">
        <f t="shared" si="6"/>
        <v>99571.760189013512</v>
      </c>
      <c r="I41" s="13">
        <f t="shared" si="4"/>
        <v>58.779079214293688</v>
      </c>
      <c r="J41" s="13">
        <f t="shared" si="1"/>
        <v>99512.981109799221</v>
      </c>
      <c r="K41" s="13">
        <f t="shared" si="2"/>
        <v>5295516.1750570154</v>
      </c>
      <c r="L41" s="20">
        <f t="shared" si="5"/>
        <v>53.18291215305149</v>
      </c>
    </row>
    <row r="42" spans="1:12" x14ac:dyDescent="0.2">
      <c r="A42" s="16">
        <v>33</v>
      </c>
      <c r="B42" s="46">
        <v>0</v>
      </c>
      <c r="C42" s="45">
        <v>1779</v>
      </c>
      <c r="D42" s="45">
        <v>1744</v>
      </c>
      <c r="E42" s="17">
        <v>0.44246575342465755</v>
      </c>
      <c r="F42" s="18">
        <f t="shared" si="3"/>
        <v>0</v>
      </c>
      <c r="G42" s="18">
        <f t="shared" si="0"/>
        <v>0</v>
      </c>
      <c r="H42" s="13">
        <f t="shared" si="6"/>
        <v>99512.981109799221</v>
      </c>
      <c r="I42" s="13">
        <f t="shared" si="4"/>
        <v>0</v>
      </c>
      <c r="J42" s="13">
        <f t="shared" si="1"/>
        <v>99512.981109799221</v>
      </c>
      <c r="K42" s="13">
        <f t="shared" si="2"/>
        <v>5196003.1939472165</v>
      </c>
      <c r="L42" s="20">
        <f t="shared" si="5"/>
        <v>52.214325568381113</v>
      </c>
    </row>
    <row r="43" spans="1:12" x14ac:dyDescent="0.2">
      <c r="A43" s="16">
        <v>34</v>
      </c>
      <c r="B43" s="46">
        <v>2</v>
      </c>
      <c r="C43" s="45">
        <v>2026</v>
      </c>
      <c r="D43" s="45">
        <v>1813</v>
      </c>
      <c r="E43" s="17">
        <v>0</v>
      </c>
      <c r="F43" s="18">
        <f t="shared" si="3"/>
        <v>1.041938004688721E-3</v>
      </c>
      <c r="G43" s="18">
        <f t="shared" si="0"/>
        <v>1.0408534998698933E-3</v>
      </c>
      <c r="H43" s="13">
        <f t="shared" si="6"/>
        <v>99512.981109799221</v>
      </c>
      <c r="I43" s="13">
        <f t="shared" si="4"/>
        <v>103.57843467062109</v>
      </c>
      <c r="J43" s="13">
        <f t="shared" si="1"/>
        <v>99409.4026751286</v>
      </c>
      <c r="K43" s="13">
        <f t="shared" si="2"/>
        <v>5096490.2128374176</v>
      </c>
      <c r="L43" s="20">
        <f t="shared" si="5"/>
        <v>51.21432556838112</v>
      </c>
    </row>
    <row r="44" spans="1:12" x14ac:dyDescent="0.2">
      <c r="A44" s="16">
        <v>35</v>
      </c>
      <c r="B44" s="46">
        <v>0</v>
      </c>
      <c r="C44" s="45">
        <v>2037</v>
      </c>
      <c r="D44" s="45">
        <v>2046</v>
      </c>
      <c r="E44" s="17">
        <v>1.3698630136986301E-2</v>
      </c>
      <c r="F44" s="18">
        <f t="shared" si="3"/>
        <v>0</v>
      </c>
      <c r="G44" s="18">
        <f t="shared" si="0"/>
        <v>0</v>
      </c>
      <c r="H44" s="13">
        <f t="shared" si="6"/>
        <v>99409.4026751286</v>
      </c>
      <c r="I44" s="13">
        <f t="shared" si="4"/>
        <v>0</v>
      </c>
      <c r="J44" s="13">
        <f t="shared" si="1"/>
        <v>99409.4026751286</v>
      </c>
      <c r="K44" s="13">
        <f t="shared" si="2"/>
        <v>4997080.8101622891</v>
      </c>
      <c r="L44" s="20">
        <f t="shared" si="5"/>
        <v>50.267687720575317</v>
      </c>
    </row>
    <row r="45" spans="1:12" x14ac:dyDescent="0.2">
      <c r="A45" s="16">
        <v>36</v>
      </c>
      <c r="B45" s="46">
        <v>1</v>
      </c>
      <c r="C45" s="45">
        <v>2354</v>
      </c>
      <c r="D45" s="45">
        <v>2100</v>
      </c>
      <c r="E45" s="17">
        <v>1.643835616438356E-2</v>
      </c>
      <c r="F45" s="18">
        <f t="shared" si="3"/>
        <v>4.4903457566232598E-4</v>
      </c>
      <c r="G45" s="18">
        <f t="shared" si="0"/>
        <v>4.4883634566055181E-4</v>
      </c>
      <c r="H45" s="13">
        <f t="shared" si="6"/>
        <v>99409.4026751286</v>
      </c>
      <c r="I45" s="13">
        <f t="shared" si="4"/>
        <v>44.618553021003002</v>
      </c>
      <c r="J45" s="13">
        <f t="shared" si="1"/>
        <v>99365.517577773688</v>
      </c>
      <c r="K45" s="13">
        <f t="shared" si="2"/>
        <v>4897671.4074871605</v>
      </c>
      <c r="L45" s="20">
        <f t="shared" si="5"/>
        <v>49.267687720575317</v>
      </c>
    </row>
    <row r="46" spans="1:12" x14ac:dyDescent="0.2">
      <c r="A46" s="16">
        <v>37</v>
      </c>
      <c r="B46" s="46">
        <v>1</v>
      </c>
      <c r="C46" s="45">
        <v>2512</v>
      </c>
      <c r="D46" s="45">
        <v>2387</v>
      </c>
      <c r="E46" s="17">
        <v>0.6</v>
      </c>
      <c r="F46" s="18">
        <f t="shared" si="3"/>
        <v>4.0824658093488469E-4</v>
      </c>
      <c r="G46" s="18">
        <f t="shared" si="0"/>
        <v>4.0817992571125358E-4</v>
      </c>
      <c r="H46" s="13">
        <f t="shared" si="6"/>
        <v>99364.784122107594</v>
      </c>
      <c r="I46" s="13">
        <f t="shared" si="4"/>
        <v>40.558710201276625</v>
      </c>
      <c r="J46" s="13">
        <f t="shared" si="1"/>
        <v>99348.560638027076</v>
      </c>
      <c r="K46" s="13">
        <f t="shared" si="2"/>
        <v>4798305.8899093866</v>
      </c>
      <c r="L46" s="20">
        <f t="shared" si="5"/>
        <v>48.289803397678952</v>
      </c>
    </row>
    <row r="47" spans="1:12" x14ac:dyDescent="0.2">
      <c r="A47" s="16">
        <v>38</v>
      </c>
      <c r="B47" s="46">
        <v>1</v>
      </c>
      <c r="C47" s="45">
        <v>2808</v>
      </c>
      <c r="D47" s="45">
        <v>2544</v>
      </c>
      <c r="E47" s="17">
        <v>0.26164383561643834</v>
      </c>
      <c r="F47" s="18">
        <f t="shared" si="3"/>
        <v>3.7369207772795218E-4</v>
      </c>
      <c r="G47" s="18">
        <f t="shared" si="0"/>
        <v>3.735889978551897E-4</v>
      </c>
      <c r="H47" s="13">
        <f t="shared" si="6"/>
        <v>99324.225411906315</v>
      </c>
      <c r="I47" s="13">
        <f t="shared" si="4"/>
        <v>37.106437834377047</v>
      </c>
      <c r="J47" s="13">
        <f t="shared" si="1"/>
        <v>99296.827644792997</v>
      </c>
      <c r="K47" s="13">
        <f t="shared" si="2"/>
        <v>4698957.3292713594</v>
      </c>
      <c r="L47" s="20">
        <f t="shared" si="5"/>
        <v>47.309277366970335</v>
      </c>
    </row>
    <row r="48" spans="1:12" x14ac:dyDescent="0.2">
      <c r="A48" s="16">
        <v>39</v>
      </c>
      <c r="B48" s="46">
        <v>2</v>
      </c>
      <c r="C48" s="45">
        <v>3028</v>
      </c>
      <c r="D48" s="45">
        <v>2818</v>
      </c>
      <c r="E48" s="17">
        <v>0.88082191780821928</v>
      </c>
      <c r="F48" s="18">
        <f t="shared" si="3"/>
        <v>6.8422853232979813E-4</v>
      </c>
      <c r="G48" s="18">
        <f t="shared" si="0"/>
        <v>6.8417274143331376E-4</v>
      </c>
      <c r="H48" s="13">
        <f t="shared" si="6"/>
        <v>99287.118974071942</v>
      </c>
      <c r="I48" s="13">
        <f t="shared" si="4"/>
        <v>67.929540377506385</v>
      </c>
      <c r="J48" s="13">
        <f t="shared" si="1"/>
        <v>99279.023261725582</v>
      </c>
      <c r="K48" s="13">
        <f t="shared" si="2"/>
        <v>4599660.5016265661</v>
      </c>
      <c r="L48" s="20">
        <f t="shared" si="5"/>
        <v>46.326860414065713</v>
      </c>
    </row>
    <row r="49" spans="1:12" x14ac:dyDescent="0.2">
      <c r="A49" s="16">
        <v>40</v>
      </c>
      <c r="B49" s="46">
        <v>2</v>
      </c>
      <c r="C49" s="45">
        <v>3224</v>
      </c>
      <c r="D49" s="45">
        <v>3048</v>
      </c>
      <c r="E49" s="17">
        <v>9.5890410958904104E-2</v>
      </c>
      <c r="F49" s="18">
        <f t="shared" si="3"/>
        <v>6.3775510204081628E-4</v>
      </c>
      <c r="G49" s="18">
        <f t="shared" si="0"/>
        <v>6.3738758403911633E-4</v>
      </c>
      <c r="H49" s="13">
        <f t="shared" si="6"/>
        <v>99219.189433694439</v>
      </c>
      <c r="I49" s="13">
        <f t="shared" si="4"/>
        <v>63.241079443461921</v>
      </c>
      <c r="J49" s="13">
        <f t="shared" si="1"/>
        <v>99162.012567348283</v>
      </c>
      <c r="K49" s="13">
        <f t="shared" si="2"/>
        <v>4500381.4783648401</v>
      </c>
      <c r="L49" s="20">
        <f t="shared" si="5"/>
        <v>45.357974642317814</v>
      </c>
    </row>
    <row r="50" spans="1:12" x14ac:dyDescent="0.2">
      <c r="A50" s="16">
        <v>41</v>
      </c>
      <c r="B50" s="46">
        <v>1</v>
      </c>
      <c r="C50" s="45">
        <v>3417</v>
      </c>
      <c r="D50" s="45">
        <v>3218</v>
      </c>
      <c r="E50" s="17">
        <v>0.29954337899543382</v>
      </c>
      <c r="F50" s="18">
        <f t="shared" si="3"/>
        <v>3.0143180105501129E-4</v>
      </c>
      <c r="G50" s="18">
        <f t="shared" si="0"/>
        <v>3.013681702094399E-4</v>
      </c>
      <c r="H50" s="13">
        <f t="shared" si="6"/>
        <v>99155.94835425097</v>
      </c>
      <c r="I50" s="13">
        <f t="shared" si="4"/>
        <v>29.88244672090234</v>
      </c>
      <c r="J50" s="13">
        <f t="shared" si="1"/>
        <v>99135.016996593491</v>
      </c>
      <c r="K50" s="13">
        <f t="shared" si="2"/>
        <v>4401219.4657974923</v>
      </c>
      <c r="L50" s="20">
        <f t="shared" si="5"/>
        <v>44.386842532869643</v>
      </c>
    </row>
    <row r="51" spans="1:12" x14ac:dyDescent="0.2">
      <c r="A51" s="16">
        <v>42</v>
      </c>
      <c r="B51" s="46">
        <v>3</v>
      </c>
      <c r="C51" s="45">
        <v>3467</v>
      </c>
      <c r="D51" s="45">
        <v>3447</v>
      </c>
      <c r="E51" s="17">
        <v>2.4657534246575342E-2</v>
      </c>
      <c r="F51" s="18">
        <f t="shared" si="3"/>
        <v>8.6780445472953432E-4</v>
      </c>
      <c r="G51" s="18">
        <f t="shared" si="0"/>
        <v>8.6707056053934156E-4</v>
      </c>
      <c r="H51" s="13">
        <f t="shared" si="6"/>
        <v>99126.065907530065</v>
      </c>
      <c r="I51" s="13">
        <f t="shared" si="4"/>
        <v>85.949293530501805</v>
      </c>
      <c r="J51" s="13">
        <f t="shared" si="1"/>
        <v>99042.235911648255</v>
      </c>
      <c r="K51" s="13">
        <f t="shared" si="2"/>
        <v>4302084.4488008991</v>
      </c>
      <c r="L51" s="20">
        <f t="shared" si="5"/>
        <v>43.400133046883013</v>
      </c>
    </row>
    <row r="52" spans="1:12" x14ac:dyDescent="0.2">
      <c r="A52" s="16">
        <v>43</v>
      </c>
      <c r="B52" s="46">
        <v>1</v>
      </c>
      <c r="C52" s="45">
        <v>3576</v>
      </c>
      <c r="D52" s="45">
        <v>3467</v>
      </c>
      <c r="E52" s="17">
        <v>0</v>
      </c>
      <c r="F52" s="18">
        <f t="shared" si="3"/>
        <v>2.839698991906858E-4</v>
      </c>
      <c r="G52" s="18">
        <f t="shared" si="0"/>
        <v>2.8388928317955994E-4</v>
      </c>
      <c r="H52" s="13">
        <f t="shared" si="6"/>
        <v>99040.116613999562</v>
      </c>
      <c r="I52" s="13">
        <f t="shared" si="4"/>
        <v>28.11642771156836</v>
      </c>
      <c r="J52" s="13">
        <f t="shared" si="1"/>
        <v>99012.000186287987</v>
      </c>
      <c r="K52" s="13">
        <f t="shared" si="2"/>
        <v>4203042.2128892504</v>
      </c>
      <c r="L52" s="20">
        <f t="shared" si="5"/>
        <v>42.437775283224376</v>
      </c>
    </row>
    <row r="53" spans="1:12" x14ac:dyDescent="0.2">
      <c r="A53" s="16">
        <v>44</v>
      </c>
      <c r="B53" s="46">
        <v>0</v>
      </c>
      <c r="C53" s="45">
        <v>3562</v>
      </c>
      <c r="D53" s="45">
        <v>3593</v>
      </c>
      <c r="E53" s="17">
        <v>0.35707762557077627</v>
      </c>
      <c r="F53" s="18">
        <f t="shared" si="3"/>
        <v>0</v>
      </c>
      <c r="G53" s="18">
        <f t="shared" si="0"/>
        <v>0</v>
      </c>
      <c r="H53" s="13">
        <f t="shared" si="6"/>
        <v>99012.000186287987</v>
      </c>
      <c r="I53" s="13">
        <f t="shared" si="4"/>
        <v>0</v>
      </c>
      <c r="J53" s="13">
        <f t="shared" si="1"/>
        <v>99012.000186287987</v>
      </c>
      <c r="K53" s="13">
        <f t="shared" si="2"/>
        <v>4104030.2127029621</v>
      </c>
      <c r="L53" s="20">
        <f t="shared" si="5"/>
        <v>41.449826333993428</v>
      </c>
    </row>
    <row r="54" spans="1:12" x14ac:dyDescent="0.2">
      <c r="A54" s="16">
        <v>45</v>
      </c>
      <c r="B54" s="46">
        <v>3</v>
      </c>
      <c r="C54" s="45">
        <v>3602</v>
      </c>
      <c r="D54" s="45">
        <v>3588</v>
      </c>
      <c r="E54" s="17">
        <v>0.11506849315068493</v>
      </c>
      <c r="F54" s="18">
        <f t="shared" si="3"/>
        <v>8.3449235048678721E-4</v>
      </c>
      <c r="G54" s="18">
        <f t="shared" si="0"/>
        <v>8.3387655885416997E-4</v>
      </c>
      <c r="H54" s="13">
        <f t="shared" si="6"/>
        <v>99012.000186287987</v>
      </c>
      <c r="I54" s="13">
        <f t="shared" si="4"/>
        <v>82.563786000610264</v>
      </c>
      <c r="J54" s="13">
        <f t="shared" si="1"/>
        <v>98938.936890731289</v>
      </c>
      <c r="K54" s="13">
        <f t="shared" si="2"/>
        <v>4005018.2125166743</v>
      </c>
      <c r="L54" s="20">
        <f t="shared" si="5"/>
        <v>40.449826333993428</v>
      </c>
    </row>
    <row r="55" spans="1:12" x14ac:dyDescent="0.2">
      <c r="A55" s="16">
        <v>46</v>
      </c>
      <c r="B55" s="46">
        <v>1</v>
      </c>
      <c r="C55" s="45">
        <v>3355</v>
      </c>
      <c r="D55" s="45">
        <v>3589</v>
      </c>
      <c r="E55" s="17">
        <v>0.25136986301369868</v>
      </c>
      <c r="F55" s="18">
        <f t="shared" si="3"/>
        <v>2.880184331797235E-4</v>
      </c>
      <c r="G55" s="18">
        <f t="shared" si="0"/>
        <v>2.8795634424037017E-4</v>
      </c>
      <c r="H55" s="13">
        <f t="shared" si="6"/>
        <v>98929.436400287377</v>
      </c>
      <c r="I55" s="13">
        <f t="shared" si="4"/>
        <v>28.487358843586961</v>
      </c>
      <c r="J55" s="13">
        <f t="shared" si="1"/>
        <v>98908.109904933925</v>
      </c>
      <c r="K55" s="13">
        <f t="shared" si="2"/>
        <v>3906079.2756259432</v>
      </c>
      <c r="L55" s="20">
        <f t="shared" si="5"/>
        <v>39.483488613249563</v>
      </c>
    </row>
    <row r="56" spans="1:12" x14ac:dyDescent="0.2">
      <c r="A56" s="16">
        <v>47</v>
      </c>
      <c r="B56" s="46">
        <v>4</v>
      </c>
      <c r="C56" s="45">
        <v>3466</v>
      </c>
      <c r="D56" s="45">
        <v>3381</v>
      </c>
      <c r="E56" s="17">
        <v>0.70410958904109588</v>
      </c>
      <c r="F56" s="18">
        <f t="shared" si="3"/>
        <v>1.1683949174821088E-3</v>
      </c>
      <c r="G56" s="18">
        <f t="shared" si="0"/>
        <v>1.1679911232674632E-3</v>
      </c>
      <c r="H56" s="13">
        <f t="shared" si="6"/>
        <v>98900.94904144379</v>
      </c>
      <c r="I56" s="13">
        <f t="shared" si="4"/>
        <v>115.51543056313407</v>
      </c>
      <c r="J56" s="13">
        <f t="shared" si="1"/>
        <v>98866.769133222377</v>
      </c>
      <c r="K56" s="13">
        <f t="shared" si="2"/>
        <v>3807171.1657210095</v>
      </c>
      <c r="L56" s="20">
        <f t="shared" si="5"/>
        <v>38.49478900476111</v>
      </c>
    </row>
    <row r="57" spans="1:12" x14ac:dyDescent="0.2">
      <c r="A57" s="16">
        <v>48</v>
      </c>
      <c r="B57" s="46">
        <v>3</v>
      </c>
      <c r="C57" s="45">
        <v>3318</v>
      </c>
      <c r="D57" s="45">
        <v>3474</v>
      </c>
      <c r="E57" s="17">
        <v>0.19452054794520549</v>
      </c>
      <c r="F57" s="18">
        <f t="shared" si="3"/>
        <v>8.8339222614840988E-4</v>
      </c>
      <c r="G57" s="18">
        <f t="shared" si="0"/>
        <v>8.8276409157528649E-4</v>
      </c>
      <c r="H57" s="13">
        <f t="shared" si="6"/>
        <v>98785.43361088066</v>
      </c>
      <c r="I57" s="13">
        <f t="shared" si="4"/>
        <v>87.204233562379841</v>
      </c>
      <c r="J57" s="13">
        <f t="shared" si="1"/>
        <v>98715.192392613972</v>
      </c>
      <c r="K57" s="13">
        <f t="shared" si="2"/>
        <v>3708304.3965877872</v>
      </c>
      <c r="L57" s="20">
        <f t="shared" si="5"/>
        <v>37.538979797314354</v>
      </c>
    </row>
    <row r="58" spans="1:12" x14ac:dyDescent="0.2">
      <c r="A58" s="16">
        <v>49</v>
      </c>
      <c r="B58" s="46">
        <v>2</v>
      </c>
      <c r="C58" s="45">
        <v>3296</v>
      </c>
      <c r="D58" s="45">
        <v>3295</v>
      </c>
      <c r="E58" s="17">
        <v>0.34246575342465757</v>
      </c>
      <c r="F58" s="18">
        <f t="shared" si="3"/>
        <v>6.0688818085267787E-4</v>
      </c>
      <c r="G58" s="18">
        <f t="shared" si="0"/>
        <v>6.0664609887084876E-4</v>
      </c>
      <c r="H58" s="13">
        <f t="shared" si="6"/>
        <v>98698.229377318276</v>
      </c>
      <c r="I58" s="13">
        <f t="shared" si="4"/>
        <v>59.87489581721033</v>
      </c>
      <c r="J58" s="13">
        <f t="shared" si="1"/>
        <v>98658.859582808334</v>
      </c>
      <c r="K58" s="13">
        <f t="shared" si="2"/>
        <v>3609589.2041951735</v>
      </c>
      <c r="L58" s="20">
        <f t="shared" si="5"/>
        <v>36.571975272179394</v>
      </c>
    </row>
    <row r="59" spans="1:12" x14ac:dyDescent="0.2">
      <c r="A59" s="16">
        <v>50</v>
      </c>
      <c r="B59" s="46">
        <v>3</v>
      </c>
      <c r="C59" s="45">
        <v>3114</v>
      </c>
      <c r="D59" s="45">
        <v>3276</v>
      </c>
      <c r="E59" s="17">
        <v>0.52968036529680362</v>
      </c>
      <c r="F59" s="18">
        <f t="shared" si="3"/>
        <v>9.3896713615023472E-4</v>
      </c>
      <c r="G59" s="18">
        <f t="shared" si="0"/>
        <v>9.3855265751827826E-4</v>
      </c>
      <c r="H59" s="13">
        <f t="shared" si="6"/>
        <v>98638.354481501068</v>
      </c>
      <c r="I59" s="13">
        <f t="shared" si="4"/>
        <v>92.577289731842797</v>
      </c>
      <c r="J59" s="13">
        <f t="shared" si="1"/>
        <v>98594.813564412587</v>
      </c>
      <c r="K59" s="13">
        <f t="shared" si="2"/>
        <v>3510930.3446123651</v>
      </c>
      <c r="L59" s="20">
        <f t="shared" si="5"/>
        <v>35.593967104051956</v>
      </c>
    </row>
    <row r="60" spans="1:12" x14ac:dyDescent="0.2">
      <c r="A60" s="16">
        <v>51</v>
      </c>
      <c r="B60" s="46">
        <v>6</v>
      </c>
      <c r="C60" s="45">
        <v>3025</v>
      </c>
      <c r="D60" s="45">
        <v>3107</v>
      </c>
      <c r="E60" s="17">
        <v>0.55799086757990879</v>
      </c>
      <c r="F60" s="18">
        <f t="shared" si="3"/>
        <v>1.9569471624266144E-3</v>
      </c>
      <c r="G60" s="18">
        <f t="shared" si="0"/>
        <v>1.9552558885343437E-3</v>
      </c>
      <c r="H60" s="13">
        <f t="shared" si="6"/>
        <v>98545.77719176923</v>
      </c>
      <c r="I60" s="13">
        <f t="shared" si="4"/>
        <v>192.68221114440021</v>
      </c>
      <c r="J60" s="13">
        <f t="shared" si="1"/>
        <v>98460.609894788504</v>
      </c>
      <c r="K60" s="13">
        <f t="shared" si="2"/>
        <v>3412335.5310479524</v>
      </c>
      <c r="L60" s="20">
        <f t="shared" si="5"/>
        <v>34.626907700038501</v>
      </c>
    </row>
    <row r="61" spans="1:12" x14ac:dyDescent="0.2">
      <c r="A61" s="16">
        <v>52</v>
      </c>
      <c r="B61" s="46">
        <v>9</v>
      </c>
      <c r="C61" s="45">
        <v>3035</v>
      </c>
      <c r="D61" s="45">
        <v>3032</v>
      </c>
      <c r="E61" s="17">
        <v>0.6205479452054794</v>
      </c>
      <c r="F61" s="18">
        <f t="shared" si="3"/>
        <v>2.9668699522004283E-3</v>
      </c>
      <c r="G61" s="18">
        <f t="shared" si="0"/>
        <v>2.9635336507667295E-3</v>
      </c>
      <c r="H61" s="13">
        <f t="shared" si="6"/>
        <v>98353.094980624825</v>
      </c>
      <c r="I61" s="13">
        <f t="shared" si="4"/>
        <v>291.472706632138</v>
      </c>
      <c r="J61" s="13">
        <f t="shared" si="1"/>
        <v>98242.495063176742</v>
      </c>
      <c r="K61" s="13">
        <f t="shared" si="2"/>
        <v>3313874.921153164</v>
      </c>
      <c r="L61" s="20">
        <f t="shared" si="5"/>
        <v>33.693651651795854</v>
      </c>
    </row>
    <row r="62" spans="1:12" x14ac:dyDescent="0.2">
      <c r="A62" s="16">
        <v>53</v>
      </c>
      <c r="B62" s="46">
        <v>2</v>
      </c>
      <c r="C62" s="45">
        <v>2778</v>
      </c>
      <c r="D62" s="45">
        <v>3060</v>
      </c>
      <c r="E62" s="17">
        <v>0.41917808219178082</v>
      </c>
      <c r="F62" s="18">
        <f t="shared" si="3"/>
        <v>6.8516615279205209E-4</v>
      </c>
      <c r="G62" s="18">
        <f t="shared" si="0"/>
        <v>6.8489359286734929E-4</v>
      </c>
      <c r="H62" s="13">
        <f t="shared" si="6"/>
        <v>98061.622273992689</v>
      </c>
      <c r="I62" s="13">
        <f t="shared" si="4"/>
        <v>67.161776801635739</v>
      </c>
      <c r="J62" s="13">
        <f t="shared" si="1"/>
        <v>98022.613241987361</v>
      </c>
      <c r="K62" s="13">
        <f t="shared" si="2"/>
        <v>3215632.4260899872</v>
      </c>
      <c r="L62" s="20">
        <f t="shared" si="5"/>
        <v>32.791956236510458</v>
      </c>
    </row>
    <row r="63" spans="1:12" x14ac:dyDescent="0.2">
      <c r="A63" s="16">
        <v>54</v>
      </c>
      <c r="B63" s="46">
        <v>8</v>
      </c>
      <c r="C63" s="45">
        <v>2614</v>
      </c>
      <c r="D63" s="45">
        <v>2754</v>
      </c>
      <c r="E63" s="17">
        <v>0.4865753424657534</v>
      </c>
      <c r="F63" s="18">
        <f t="shared" si="3"/>
        <v>2.9806259314456036E-3</v>
      </c>
      <c r="G63" s="18">
        <f t="shared" si="0"/>
        <v>2.976071569221386E-3</v>
      </c>
      <c r="H63" s="13">
        <f t="shared" si="6"/>
        <v>97994.460497191059</v>
      </c>
      <c r="I63" s="13">
        <f t="shared" si="4"/>
        <v>291.63852782687854</v>
      </c>
      <c r="J63" s="13">
        <f t="shared" si="1"/>
        <v>97844.726085917762</v>
      </c>
      <c r="K63" s="13">
        <f t="shared" si="2"/>
        <v>3117609.8128479999</v>
      </c>
      <c r="L63" s="20">
        <f t="shared" si="5"/>
        <v>31.814143340657136</v>
      </c>
    </row>
    <row r="64" spans="1:12" x14ac:dyDescent="0.2">
      <c r="A64" s="16">
        <v>55</v>
      </c>
      <c r="B64" s="46">
        <v>5</v>
      </c>
      <c r="C64" s="45">
        <v>2481</v>
      </c>
      <c r="D64" s="45">
        <v>2610</v>
      </c>
      <c r="E64" s="17">
        <v>0.55013698630136987</v>
      </c>
      <c r="F64" s="18">
        <f t="shared" si="3"/>
        <v>1.9642506383814574E-3</v>
      </c>
      <c r="G64" s="18">
        <f t="shared" si="0"/>
        <v>1.9625164730406692E-3</v>
      </c>
      <c r="H64" s="13">
        <f t="shared" si="6"/>
        <v>97702.821969364188</v>
      </c>
      <c r="I64" s="13">
        <f t="shared" si="4"/>
        <v>191.74339757743701</v>
      </c>
      <c r="J64" s="13">
        <f t="shared" si="1"/>
        <v>97616.563706673187</v>
      </c>
      <c r="K64" s="13">
        <f t="shared" si="2"/>
        <v>3019765.0867620823</v>
      </c>
      <c r="L64" s="20">
        <f t="shared" si="5"/>
        <v>30.90765472167184</v>
      </c>
    </row>
    <row r="65" spans="1:12" x14ac:dyDescent="0.2">
      <c r="A65" s="16">
        <v>56</v>
      </c>
      <c r="B65" s="46">
        <v>5</v>
      </c>
      <c r="C65" s="45">
        <v>2468</v>
      </c>
      <c r="D65" s="45">
        <v>2463</v>
      </c>
      <c r="E65" s="17">
        <v>0.42922374429223742</v>
      </c>
      <c r="F65" s="18">
        <f t="shared" si="3"/>
        <v>2.0279862096937739E-3</v>
      </c>
      <c r="G65" s="18">
        <f t="shared" si="0"/>
        <v>2.0256414762579093E-3</v>
      </c>
      <c r="H65" s="13">
        <f t="shared" si="6"/>
        <v>97511.078571786755</v>
      </c>
      <c r="I65" s="13">
        <f t="shared" si="4"/>
        <v>197.5224851496551</v>
      </c>
      <c r="J65" s="13">
        <f t="shared" si="1"/>
        <v>97398.337427294944</v>
      </c>
      <c r="K65" s="13">
        <f t="shared" si="2"/>
        <v>2922148.5230554091</v>
      </c>
      <c r="L65" s="20">
        <f t="shared" si="5"/>
        <v>29.967349001315274</v>
      </c>
    </row>
    <row r="66" spans="1:12" x14ac:dyDescent="0.2">
      <c r="A66" s="16">
        <v>57</v>
      </c>
      <c r="B66" s="46">
        <v>3</v>
      </c>
      <c r="C66" s="45">
        <v>2213</v>
      </c>
      <c r="D66" s="45">
        <v>2476</v>
      </c>
      <c r="E66" s="17">
        <v>0.50410958904109593</v>
      </c>
      <c r="F66" s="18">
        <f t="shared" si="3"/>
        <v>1.2795905310300703E-3</v>
      </c>
      <c r="G66" s="18">
        <f t="shared" si="0"/>
        <v>1.2787790987935682E-3</v>
      </c>
      <c r="H66" s="13">
        <f t="shared" si="6"/>
        <v>97313.556086637094</v>
      </c>
      <c r="I66" s="13">
        <f t="shared" si="4"/>
        <v>124.44254155286714</v>
      </c>
      <c r="J66" s="13">
        <f t="shared" si="1"/>
        <v>97251.846223565677</v>
      </c>
      <c r="K66" s="13">
        <f t="shared" si="2"/>
        <v>2824750.1856281143</v>
      </c>
      <c r="L66" s="20">
        <f t="shared" si="5"/>
        <v>29.02730410050243</v>
      </c>
    </row>
    <row r="67" spans="1:12" x14ac:dyDescent="0.2">
      <c r="A67" s="16">
        <v>58</v>
      </c>
      <c r="B67" s="46">
        <v>2</v>
      </c>
      <c r="C67" s="45">
        <v>2112</v>
      </c>
      <c r="D67" s="45">
        <v>2206</v>
      </c>
      <c r="E67" s="17">
        <v>0.47013698630136985</v>
      </c>
      <c r="F67" s="18">
        <f t="shared" si="3"/>
        <v>9.2635479388605835E-4</v>
      </c>
      <c r="G67" s="18">
        <f t="shared" si="0"/>
        <v>9.2590032391291061E-4</v>
      </c>
      <c r="H67" s="13">
        <f t="shared" si="6"/>
        <v>97189.113545084227</v>
      </c>
      <c r="I67" s="13">
        <f t="shared" si="4"/>
        <v>89.987431712202138</v>
      </c>
      <c r="J67" s="13">
        <f t="shared" si="1"/>
        <v>97141.432533322193</v>
      </c>
      <c r="K67" s="13">
        <f t="shared" si="2"/>
        <v>2727498.3394045485</v>
      </c>
      <c r="L67" s="20">
        <f t="shared" si="5"/>
        <v>28.06382566849231</v>
      </c>
    </row>
    <row r="68" spans="1:12" x14ac:dyDescent="0.2">
      <c r="A68" s="16">
        <v>59</v>
      </c>
      <c r="B68" s="46">
        <v>5</v>
      </c>
      <c r="C68" s="45">
        <v>1961</v>
      </c>
      <c r="D68" s="45">
        <v>2134</v>
      </c>
      <c r="E68" s="17">
        <v>0.67839831401475237</v>
      </c>
      <c r="F68" s="18">
        <f t="shared" si="3"/>
        <v>2.442002442002442E-3</v>
      </c>
      <c r="G68" s="18">
        <f t="shared" si="0"/>
        <v>2.4400861152414875E-3</v>
      </c>
      <c r="H68" s="13">
        <f t="shared" si="6"/>
        <v>97099.126113372025</v>
      </c>
      <c r="I68" s="13">
        <f t="shared" si="4"/>
        <v>236.93022943132121</v>
      </c>
      <c r="J68" s="13">
        <f t="shared" si="1"/>
        <v>97022.928952126036</v>
      </c>
      <c r="K68" s="13">
        <f t="shared" si="2"/>
        <v>2630356.9068712262</v>
      </c>
      <c r="L68" s="20">
        <f t="shared" si="5"/>
        <v>27.089398351536616</v>
      </c>
    </row>
    <row r="69" spans="1:12" x14ac:dyDescent="0.2">
      <c r="A69" s="16">
        <v>60</v>
      </c>
      <c r="B69" s="46">
        <v>13</v>
      </c>
      <c r="C69" s="45">
        <v>1794</v>
      </c>
      <c r="D69" s="45">
        <v>1966</v>
      </c>
      <c r="E69" s="17">
        <v>0.44557907845579081</v>
      </c>
      <c r="F69" s="18">
        <f t="shared" si="3"/>
        <v>6.9148936170212762E-3</v>
      </c>
      <c r="G69" s="18">
        <f t="shared" si="0"/>
        <v>6.8884848078522515E-3</v>
      </c>
      <c r="H69" s="13">
        <f t="shared" si="6"/>
        <v>96862.195883940702</v>
      </c>
      <c r="I69" s="13">
        <f t="shared" si="4"/>
        <v>667.23376480173442</v>
      </c>
      <c r="J69" s="13">
        <f t="shared" si="1"/>
        <v>96492.267525173913</v>
      </c>
      <c r="K69" s="13">
        <f t="shared" si="2"/>
        <v>2533333.9779191003</v>
      </c>
      <c r="L69" s="20">
        <f t="shared" si="5"/>
        <v>26.154001102292945</v>
      </c>
    </row>
    <row r="70" spans="1:12" x14ac:dyDescent="0.2">
      <c r="A70" s="16">
        <v>61</v>
      </c>
      <c r="B70" s="46">
        <v>11</v>
      </c>
      <c r="C70" s="45">
        <v>1706</v>
      </c>
      <c r="D70" s="45">
        <v>1796</v>
      </c>
      <c r="E70" s="17">
        <v>0.43470319634703197</v>
      </c>
      <c r="F70" s="18">
        <f t="shared" si="3"/>
        <v>6.2821245002855509E-3</v>
      </c>
      <c r="G70" s="18">
        <f t="shared" si="0"/>
        <v>6.2598939585916712E-3</v>
      </c>
      <c r="H70" s="13">
        <f t="shared" si="6"/>
        <v>96194.962119138974</v>
      </c>
      <c r="I70" s="13">
        <f t="shared" si="4"/>
        <v>602.17026221655271</v>
      </c>
      <c r="J70" s="13">
        <f t="shared" si="1"/>
        <v>95854.557194653098</v>
      </c>
      <c r="K70" s="13">
        <f t="shared" si="2"/>
        <v>2436841.7103939266</v>
      </c>
      <c r="L70" s="20">
        <f t="shared" si="5"/>
        <v>25.332321534425677</v>
      </c>
    </row>
    <row r="71" spans="1:12" x14ac:dyDescent="0.2">
      <c r="A71" s="16">
        <v>62</v>
      </c>
      <c r="B71" s="46">
        <v>9</v>
      </c>
      <c r="C71" s="45">
        <v>1491</v>
      </c>
      <c r="D71" s="45">
        <v>1696</v>
      </c>
      <c r="E71" s="17">
        <v>0.51260273972602743</v>
      </c>
      <c r="F71" s="18">
        <f t="shared" si="3"/>
        <v>5.6479447756510827E-3</v>
      </c>
      <c r="G71" s="18">
        <f t="shared" si="0"/>
        <v>5.6324398357693707E-3</v>
      </c>
      <c r="H71" s="13">
        <f t="shared" si="6"/>
        <v>95592.791856922428</v>
      </c>
      <c r="I71" s="13">
        <f t="shared" si="4"/>
        <v>538.42064886733976</v>
      </c>
      <c r="J71" s="13">
        <f t="shared" si="1"/>
        <v>95330.367107789556</v>
      </c>
      <c r="K71" s="13">
        <f t="shared" si="2"/>
        <v>2340987.1531992736</v>
      </c>
      <c r="L71" s="20">
        <f t="shared" si="5"/>
        <v>24.489159775803213</v>
      </c>
    </row>
    <row r="72" spans="1:12" x14ac:dyDescent="0.2">
      <c r="A72" s="16">
        <v>63</v>
      </c>
      <c r="B72" s="46">
        <v>10</v>
      </c>
      <c r="C72" s="45">
        <v>1532</v>
      </c>
      <c r="D72" s="45">
        <v>1494</v>
      </c>
      <c r="E72" s="17">
        <v>0.61589041095890418</v>
      </c>
      <c r="F72" s="18">
        <f t="shared" si="3"/>
        <v>6.6093853271645738E-3</v>
      </c>
      <c r="G72" s="18">
        <f t="shared" si="0"/>
        <v>6.5926483842592845E-3</v>
      </c>
      <c r="H72" s="13">
        <f t="shared" si="6"/>
        <v>95054.37120805509</v>
      </c>
      <c r="I72" s="13">
        <f t="shared" si="4"/>
        <v>626.6600467615666</v>
      </c>
      <c r="J72" s="13">
        <f t="shared" si="1"/>
        <v>94813.665075025026</v>
      </c>
      <c r="K72" s="13">
        <f t="shared" si="2"/>
        <v>2245656.7860914841</v>
      </c>
      <c r="L72" s="20">
        <f t="shared" si="5"/>
        <v>23.624971240682751</v>
      </c>
    </row>
    <row r="73" spans="1:12" x14ac:dyDescent="0.2">
      <c r="A73" s="16">
        <v>64</v>
      </c>
      <c r="B73" s="46">
        <v>10</v>
      </c>
      <c r="C73" s="45">
        <v>1392</v>
      </c>
      <c r="D73" s="45">
        <v>1526</v>
      </c>
      <c r="E73" s="17">
        <v>0.50136986301369868</v>
      </c>
      <c r="F73" s="18">
        <f t="shared" si="3"/>
        <v>6.8540095956134339E-3</v>
      </c>
      <c r="G73" s="18">
        <f t="shared" ref="G73:G108" si="7">F73/((1+(1-E73)*F73))</f>
        <v>6.8306650073453046E-3</v>
      </c>
      <c r="H73" s="13">
        <f t="shared" si="6"/>
        <v>94427.711161293526</v>
      </c>
      <c r="I73" s="13">
        <f t="shared" si="4"/>
        <v>645.00406235315734</v>
      </c>
      <c r="J73" s="13">
        <f t="shared" ref="J73:J108" si="8">H74+I73*E73</f>
        <v>94106.092697325657</v>
      </c>
      <c r="K73" s="13">
        <f t="shared" ref="K73:K97" si="9">K74+J73</f>
        <v>2150843.1210164591</v>
      </c>
      <c r="L73" s="20">
        <f t="shared" si="5"/>
        <v>22.77766870090252</v>
      </c>
    </row>
    <row r="74" spans="1:12" x14ac:dyDescent="0.2">
      <c r="A74" s="16">
        <v>65</v>
      </c>
      <c r="B74" s="46">
        <v>9</v>
      </c>
      <c r="C74" s="45">
        <v>1371</v>
      </c>
      <c r="D74" s="45">
        <v>1386</v>
      </c>
      <c r="E74" s="17">
        <v>0.29965753424657537</v>
      </c>
      <c r="F74" s="18">
        <f t="shared" ref="F74:F108" si="10">B74/((C74+D74)/2)</f>
        <v>6.5288356909684441E-3</v>
      </c>
      <c r="G74" s="18">
        <f t="shared" si="7"/>
        <v>6.499118983585273E-3</v>
      </c>
      <c r="H74" s="13">
        <f t="shared" si="6"/>
        <v>93782.707098940373</v>
      </c>
      <c r="I74" s="13">
        <f t="shared" ref="I74:I108" si="11">H74*G74</f>
        <v>609.50497203874068</v>
      </c>
      <c r="J74" s="13">
        <f t="shared" si="8"/>
        <v>93355.84488393378</v>
      </c>
      <c r="K74" s="13">
        <f t="shared" si="9"/>
        <v>2056737.0283191334</v>
      </c>
      <c r="L74" s="20">
        <f t="shared" ref="L74:L108" si="12">K74/H74</f>
        <v>21.930877151469772</v>
      </c>
    </row>
    <row r="75" spans="1:12" x14ac:dyDescent="0.2">
      <c r="A75" s="16">
        <v>66</v>
      </c>
      <c r="B75" s="46">
        <v>8</v>
      </c>
      <c r="C75" s="45">
        <v>1381</v>
      </c>
      <c r="D75" s="45">
        <v>1382</v>
      </c>
      <c r="E75" s="17">
        <v>0.47045009784735814</v>
      </c>
      <c r="F75" s="18">
        <f t="shared" si="10"/>
        <v>5.7908070937386898E-3</v>
      </c>
      <c r="G75" s="18">
        <f t="shared" si="7"/>
        <v>5.7731037479560061E-3</v>
      </c>
      <c r="H75" s="13">
        <f t="shared" ref="H75:H108" si="13">H74-I74</f>
        <v>93173.202126901626</v>
      </c>
      <c r="I75" s="13">
        <f t="shared" si="11"/>
        <v>537.89856240787833</v>
      </c>
      <c r="J75" s="13">
        <f t="shared" si="8"/>
        <v>92888.357995810482</v>
      </c>
      <c r="K75" s="13">
        <f t="shared" si="9"/>
        <v>1963381.1834351998</v>
      </c>
      <c r="L75" s="20">
        <f t="shared" si="12"/>
        <v>21.072380669723902</v>
      </c>
    </row>
    <row r="76" spans="1:12" x14ac:dyDescent="0.2">
      <c r="A76" s="16">
        <v>67</v>
      </c>
      <c r="B76" s="46">
        <v>7</v>
      </c>
      <c r="C76" s="45">
        <v>1417</v>
      </c>
      <c r="D76" s="45">
        <v>1396</v>
      </c>
      <c r="E76" s="17">
        <v>0.43001786777843953</v>
      </c>
      <c r="F76" s="18">
        <f t="shared" si="10"/>
        <v>4.9768929968005684E-3</v>
      </c>
      <c r="G76" s="18">
        <f t="shared" si="7"/>
        <v>4.9628147811904546E-3</v>
      </c>
      <c r="H76" s="13">
        <f t="shared" si="13"/>
        <v>92635.303564493748</v>
      </c>
      <c r="I76" s="13">
        <f t="shared" si="11"/>
        <v>459.73185378993441</v>
      </c>
      <c r="J76" s="13">
        <f t="shared" si="8"/>
        <v>92373.264622220391</v>
      </c>
      <c r="K76" s="13">
        <f t="shared" si="9"/>
        <v>1870492.8254393893</v>
      </c>
      <c r="L76" s="20">
        <f t="shared" si="12"/>
        <v>20.192008375479993</v>
      </c>
    </row>
    <row r="77" spans="1:12" x14ac:dyDescent="0.2">
      <c r="A77" s="16">
        <v>68</v>
      </c>
      <c r="B77" s="46">
        <v>23</v>
      </c>
      <c r="C77" s="45">
        <v>1381</v>
      </c>
      <c r="D77" s="45">
        <v>1407</v>
      </c>
      <c r="E77" s="17">
        <v>0.51474617244157939</v>
      </c>
      <c r="F77" s="18">
        <f t="shared" si="10"/>
        <v>1.6499282639885222E-2</v>
      </c>
      <c r="G77" s="18">
        <f t="shared" si="7"/>
        <v>1.6368233000417592E-2</v>
      </c>
      <c r="H77" s="13">
        <f t="shared" si="13"/>
        <v>92175.571710703807</v>
      </c>
      <c r="I77" s="13">
        <f t="shared" si="11"/>
        <v>1508.7512347075003</v>
      </c>
      <c r="J77" s="13">
        <f t="shared" si="8"/>
        <v>91443.444399228509</v>
      </c>
      <c r="K77" s="13">
        <f t="shared" si="9"/>
        <v>1778119.560817169</v>
      </c>
      <c r="L77" s="20">
        <f t="shared" si="12"/>
        <v>19.290572630217671</v>
      </c>
    </row>
    <row r="78" spans="1:12" x14ac:dyDescent="0.2">
      <c r="A78" s="16">
        <v>69</v>
      </c>
      <c r="B78" s="46">
        <v>17</v>
      </c>
      <c r="C78" s="45">
        <v>1274</v>
      </c>
      <c r="D78" s="45">
        <v>1359</v>
      </c>
      <c r="E78" s="17">
        <v>0.55516811955168122</v>
      </c>
      <c r="F78" s="18">
        <f t="shared" si="10"/>
        <v>1.2913026965438662E-2</v>
      </c>
      <c r="G78" s="18">
        <f t="shared" si="7"/>
        <v>1.283927654236618E-2</v>
      </c>
      <c r="H78" s="13">
        <f t="shared" si="13"/>
        <v>90666.820475996312</v>
      </c>
      <c r="I78" s="13">
        <f t="shared" si="11"/>
        <v>1164.0963813083852</v>
      </c>
      <c r="J78" s="13">
        <f t="shared" si="8"/>
        <v>90148.993293675827</v>
      </c>
      <c r="K78" s="13">
        <f t="shared" si="9"/>
        <v>1686676.1164179405</v>
      </c>
      <c r="L78" s="20">
        <f t="shared" si="12"/>
        <v>18.603013843024101</v>
      </c>
    </row>
    <row r="79" spans="1:12" x14ac:dyDescent="0.2">
      <c r="A79" s="16">
        <v>70</v>
      </c>
      <c r="B79" s="46">
        <v>11</v>
      </c>
      <c r="C79" s="45">
        <v>1183</v>
      </c>
      <c r="D79" s="45">
        <v>1277</v>
      </c>
      <c r="E79" s="17">
        <v>0.486085075702956</v>
      </c>
      <c r="F79" s="18">
        <f t="shared" si="10"/>
        <v>8.9430894308943094E-3</v>
      </c>
      <c r="G79" s="18">
        <f t="shared" si="7"/>
        <v>8.9021751485018411E-3</v>
      </c>
      <c r="H79" s="13">
        <f t="shared" si="13"/>
        <v>89502.724094687932</v>
      </c>
      <c r="I79" s="13">
        <f t="shared" si="11"/>
        <v>796.76892615894781</v>
      </c>
      <c r="J79" s="13">
        <f t="shared" si="8"/>
        <v>89093.252652318712</v>
      </c>
      <c r="K79" s="13">
        <f t="shared" si="9"/>
        <v>1596527.1231242646</v>
      </c>
      <c r="L79" s="20">
        <f t="shared" si="12"/>
        <v>17.837748954269202</v>
      </c>
    </row>
    <row r="80" spans="1:12" x14ac:dyDescent="0.2">
      <c r="A80" s="16">
        <v>71</v>
      </c>
      <c r="B80" s="46">
        <v>19</v>
      </c>
      <c r="C80" s="45">
        <v>1215</v>
      </c>
      <c r="D80" s="45">
        <v>1169</v>
      </c>
      <c r="E80" s="17">
        <v>0.60078277886497067</v>
      </c>
      <c r="F80" s="18">
        <f t="shared" si="10"/>
        <v>1.5939597315436243E-2</v>
      </c>
      <c r="G80" s="18">
        <f t="shared" si="7"/>
        <v>1.5838809242595286E-2</v>
      </c>
      <c r="H80" s="13">
        <f t="shared" si="13"/>
        <v>88705.955168528977</v>
      </c>
      <c r="I80" s="13">
        <f t="shared" si="11"/>
        <v>1404.99670259654</v>
      </c>
      <c r="J80" s="13">
        <f t="shared" si="8"/>
        <v>88145.056289214495</v>
      </c>
      <c r="K80" s="13">
        <f t="shared" si="9"/>
        <v>1507433.870471946</v>
      </c>
      <c r="L80" s="20">
        <f t="shared" si="12"/>
        <v>16.993603953737168</v>
      </c>
    </row>
    <row r="81" spans="1:12" x14ac:dyDescent="0.2">
      <c r="A81" s="16">
        <v>72</v>
      </c>
      <c r="B81" s="46">
        <v>7</v>
      </c>
      <c r="C81" s="45">
        <v>1165</v>
      </c>
      <c r="D81" s="45">
        <v>1204</v>
      </c>
      <c r="E81" s="17">
        <v>0.46238145416227605</v>
      </c>
      <c r="F81" s="18">
        <f t="shared" si="10"/>
        <v>5.9096665259603205E-3</v>
      </c>
      <c r="G81" s="18">
        <f t="shared" si="7"/>
        <v>5.8909501154557056E-3</v>
      </c>
      <c r="H81" s="13">
        <f t="shared" si="13"/>
        <v>87300.958465932432</v>
      </c>
      <c r="I81" s="13">
        <f t="shared" si="11"/>
        <v>514.28559135427838</v>
      </c>
      <c r="J81" s="13">
        <f t="shared" si="8"/>
        <v>87024.468994163253</v>
      </c>
      <c r="K81" s="13">
        <f t="shared" si="9"/>
        <v>1419288.8141827316</v>
      </c>
      <c r="L81" s="20">
        <f t="shared" si="12"/>
        <v>16.257425337851043</v>
      </c>
    </row>
    <row r="82" spans="1:12" x14ac:dyDescent="0.2">
      <c r="A82" s="16">
        <v>73</v>
      </c>
      <c r="B82" s="46">
        <v>13</v>
      </c>
      <c r="C82" s="45">
        <v>1081</v>
      </c>
      <c r="D82" s="45">
        <v>1154</v>
      </c>
      <c r="E82" s="17">
        <v>0.55322896281800393</v>
      </c>
      <c r="F82" s="18">
        <f t="shared" si="10"/>
        <v>1.1633109619686801E-2</v>
      </c>
      <c r="G82" s="18">
        <f t="shared" si="7"/>
        <v>1.1572961047395657E-2</v>
      </c>
      <c r="H82" s="13">
        <f t="shared" si="13"/>
        <v>86786.672874578158</v>
      </c>
      <c r="I82" s="13">
        <f t="shared" si="11"/>
        <v>1004.3787846105622</v>
      </c>
      <c r="J82" s="13">
        <f t="shared" si="8"/>
        <v>86337.945523254108</v>
      </c>
      <c r="K82" s="13">
        <f t="shared" si="9"/>
        <v>1332264.3451885683</v>
      </c>
      <c r="L82" s="20">
        <f t="shared" si="12"/>
        <v>15.351024541681902</v>
      </c>
    </row>
    <row r="83" spans="1:12" x14ac:dyDescent="0.2">
      <c r="A83" s="16">
        <v>74</v>
      </c>
      <c r="B83" s="46">
        <v>14</v>
      </c>
      <c r="C83" s="45">
        <v>926</v>
      </c>
      <c r="D83" s="45">
        <v>1080</v>
      </c>
      <c r="E83" s="17">
        <v>0.52372025955299206</v>
      </c>
      <c r="F83" s="18">
        <f t="shared" si="10"/>
        <v>1.3958125623130608E-2</v>
      </c>
      <c r="G83" s="18">
        <f t="shared" si="7"/>
        <v>1.386594520145323E-2</v>
      </c>
      <c r="H83" s="13">
        <f t="shared" si="13"/>
        <v>85782.294089967603</v>
      </c>
      <c r="I83" s="13">
        <f t="shared" si="11"/>
        <v>1189.4525891064361</v>
      </c>
      <c r="J83" s="13">
        <f t="shared" si="8"/>
        <v>85215.781919553963</v>
      </c>
      <c r="K83" s="13">
        <f t="shared" si="9"/>
        <v>1245926.3996653142</v>
      </c>
      <c r="L83" s="20">
        <f t="shared" si="12"/>
        <v>14.524283978213491</v>
      </c>
    </row>
    <row r="84" spans="1:12" x14ac:dyDescent="0.2">
      <c r="A84" s="16">
        <v>75</v>
      </c>
      <c r="B84" s="46">
        <v>19</v>
      </c>
      <c r="C84" s="45">
        <v>824</v>
      </c>
      <c r="D84" s="45">
        <v>921</v>
      </c>
      <c r="E84" s="17">
        <v>0.52834562697576393</v>
      </c>
      <c r="F84" s="18">
        <f t="shared" si="10"/>
        <v>2.177650429799427E-2</v>
      </c>
      <c r="G84" s="18">
        <f t="shared" si="7"/>
        <v>2.1555112097700568E-2</v>
      </c>
      <c r="H84" s="13">
        <f t="shared" si="13"/>
        <v>84592.841500861163</v>
      </c>
      <c r="I84" s="13">
        <f t="shared" si="11"/>
        <v>1823.4081812140791</v>
      </c>
      <c r="J84" s="13">
        <f t="shared" si="8"/>
        <v>83732.823058383379</v>
      </c>
      <c r="K84" s="13">
        <f t="shared" si="9"/>
        <v>1160710.6177457604</v>
      </c>
      <c r="L84" s="20">
        <f t="shared" si="12"/>
        <v>13.721144687330833</v>
      </c>
    </row>
    <row r="85" spans="1:12" x14ac:dyDescent="0.2">
      <c r="A85" s="16">
        <v>76</v>
      </c>
      <c r="B85" s="46">
        <v>13</v>
      </c>
      <c r="C85" s="45">
        <v>980</v>
      </c>
      <c r="D85" s="45">
        <v>821</v>
      </c>
      <c r="E85" s="17">
        <v>0.39986301369863014</v>
      </c>
      <c r="F85" s="18">
        <f t="shared" si="10"/>
        <v>1.4436424208772903E-2</v>
      </c>
      <c r="G85" s="18">
        <f t="shared" si="7"/>
        <v>1.4312423772015907E-2</v>
      </c>
      <c r="H85" s="13">
        <f t="shared" si="13"/>
        <v>82769.433319647083</v>
      </c>
      <c r="I85" s="13">
        <f t="shared" si="11"/>
        <v>1184.6312050404024</v>
      </c>
      <c r="J85" s="13">
        <f t="shared" si="8"/>
        <v>82058.492318375575</v>
      </c>
      <c r="K85" s="13">
        <f t="shared" si="9"/>
        <v>1076977.7946873771</v>
      </c>
      <c r="L85" s="20">
        <f t="shared" si="12"/>
        <v>13.011781662539587</v>
      </c>
    </row>
    <row r="86" spans="1:12" x14ac:dyDescent="0.2">
      <c r="A86" s="16">
        <v>77</v>
      </c>
      <c r="B86" s="46">
        <v>20</v>
      </c>
      <c r="C86" s="45">
        <v>658</v>
      </c>
      <c r="D86" s="45">
        <v>978</v>
      </c>
      <c r="E86" s="17">
        <v>0.57367480643240032</v>
      </c>
      <c r="F86" s="18">
        <f t="shared" si="10"/>
        <v>2.4449877750611249E-2</v>
      </c>
      <c r="G86" s="18">
        <f t="shared" si="7"/>
        <v>2.4197651141642015E-2</v>
      </c>
      <c r="H86" s="13">
        <f t="shared" si="13"/>
        <v>81584.802114606675</v>
      </c>
      <c r="I86" s="13">
        <f t="shared" si="11"/>
        <v>1974.16058002915</v>
      </c>
      <c r="J86" s="13">
        <f t="shared" si="8"/>
        <v>80743.167723192222</v>
      </c>
      <c r="K86" s="13">
        <f t="shared" si="9"/>
        <v>994919.30236900144</v>
      </c>
      <c r="L86" s="20">
        <f t="shared" si="12"/>
        <v>12.194909794245543</v>
      </c>
    </row>
    <row r="87" spans="1:12" x14ac:dyDescent="0.2">
      <c r="A87" s="16">
        <v>78</v>
      </c>
      <c r="B87" s="46">
        <v>23</v>
      </c>
      <c r="C87" s="45">
        <v>742</v>
      </c>
      <c r="D87" s="45">
        <v>645</v>
      </c>
      <c r="E87" s="17">
        <v>0.52412150089338894</v>
      </c>
      <c r="F87" s="18">
        <f t="shared" si="10"/>
        <v>3.3165104542177359E-2</v>
      </c>
      <c r="G87" s="18">
        <f t="shared" si="7"/>
        <v>3.2649806998609608E-2</v>
      </c>
      <c r="H87" s="13">
        <f t="shared" si="13"/>
        <v>79610.641534577531</v>
      </c>
      <c r="I87" s="13">
        <f t="shared" si="11"/>
        <v>2599.2720811394502</v>
      </c>
      <c r="J87" s="13">
        <f t="shared" si="8"/>
        <v>78373.703837835172</v>
      </c>
      <c r="K87" s="13">
        <f t="shared" si="9"/>
        <v>914176.13464580919</v>
      </c>
      <c r="L87" s="20">
        <f t="shared" si="12"/>
        <v>11.483089660177557</v>
      </c>
    </row>
    <row r="88" spans="1:12" x14ac:dyDescent="0.2">
      <c r="A88" s="16">
        <v>79</v>
      </c>
      <c r="B88" s="46">
        <v>23</v>
      </c>
      <c r="C88" s="45">
        <v>756</v>
      </c>
      <c r="D88" s="45">
        <v>724</v>
      </c>
      <c r="E88" s="17">
        <v>0.48374429223744292</v>
      </c>
      <c r="F88" s="18">
        <f t="shared" si="10"/>
        <v>3.1081081081081083E-2</v>
      </c>
      <c r="G88" s="18">
        <f t="shared" si="7"/>
        <v>3.0590236704178625E-2</v>
      </c>
      <c r="H88" s="13">
        <f t="shared" si="13"/>
        <v>77011.369453438077</v>
      </c>
      <c r="I88" s="13">
        <f t="shared" si="11"/>
        <v>2355.7960204936221</v>
      </c>
      <c r="J88" s="13">
        <f t="shared" si="8"/>
        <v>75795.176311533927</v>
      </c>
      <c r="K88" s="13">
        <f t="shared" si="9"/>
        <v>835802.43080797407</v>
      </c>
      <c r="L88" s="20">
        <f t="shared" si="12"/>
        <v>10.8529745249279</v>
      </c>
    </row>
    <row r="89" spans="1:12" x14ac:dyDescent="0.2">
      <c r="A89" s="16">
        <v>80</v>
      </c>
      <c r="B89" s="46">
        <v>30</v>
      </c>
      <c r="C89" s="45">
        <v>749</v>
      </c>
      <c r="D89" s="45">
        <v>732</v>
      </c>
      <c r="E89" s="17">
        <v>0.51828469326980342</v>
      </c>
      <c r="F89" s="18">
        <f t="shared" si="10"/>
        <v>4.051316677920324E-2</v>
      </c>
      <c r="G89" s="18">
        <f t="shared" si="7"/>
        <v>3.9737654168804953E-2</v>
      </c>
      <c r="H89" s="13">
        <f t="shared" si="13"/>
        <v>74655.573432944453</v>
      </c>
      <c r="I89" s="13">
        <f t="shared" si="11"/>
        <v>2966.6373588521697</v>
      </c>
      <c r="J89" s="13">
        <f t="shared" si="8"/>
        <v>73226.498807667725</v>
      </c>
      <c r="K89" s="13">
        <f t="shared" si="9"/>
        <v>760007.25449644017</v>
      </c>
      <c r="L89" s="20">
        <f t="shared" si="12"/>
        <v>10.180181057467568</v>
      </c>
    </row>
    <row r="90" spans="1:12" x14ac:dyDescent="0.2">
      <c r="A90" s="16">
        <v>81</v>
      </c>
      <c r="B90" s="46">
        <v>23</v>
      </c>
      <c r="C90" s="45">
        <v>692</v>
      </c>
      <c r="D90" s="45">
        <v>741</v>
      </c>
      <c r="E90" s="17">
        <v>0.47097602739726024</v>
      </c>
      <c r="F90" s="18">
        <f t="shared" si="10"/>
        <v>3.2100488485694349E-2</v>
      </c>
      <c r="G90" s="18">
        <f t="shared" si="7"/>
        <v>3.1564463048698976E-2</v>
      </c>
      <c r="H90" s="13">
        <f t="shared" si="13"/>
        <v>71688.936074092286</v>
      </c>
      <c r="I90" s="13">
        <f t="shared" si="11"/>
        <v>2262.8227737112288</v>
      </c>
      <c r="J90" s="13">
        <f t="shared" si="8"/>
        <v>70491.848581047612</v>
      </c>
      <c r="K90" s="13">
        <f t="shared" si="9"/>
        <v>686780.75568877242</v>
      </c>
      <c r="L90" s="20">
        <f t="shared" si="12"/>
        <v>9.580010435347619</v>
      </c>
    </row>
    <row r="91" spans="1:12" x14ac:dyDescent="0.2">
      <c r="A91" s="16">
        <v>82</v>
      </c>
      <c r="B91" s="46">
        <v>32</v>
      </c>
      <c r="C91" s="45">
        <v>682</v>
      </c>
      <c r="D91" s="45">
        <v>687</v>
      </c>
      <c r="E91" s="17">
        <v>0.57816277195809818</v>
      </c>
      <c r="F91" s="18">
        <f t="shared" si="10"/>
        <v>4.6749452154857561E-2</v>
      </c>
      <c r="G91" s="18">
        <f t="shared" si="7"/>
        <v>4.5845351595126628E-2</v>
      </c>
      <c r="H91" s="13">
        <f t="shared" si="13"/>
        <v>69426.113300381054</v>
      </c>
      <c r="I91" s="13">
        <f t="shared" si="11"/>
        <v>3182.8645741390665</v>
      </c>
      <c r="J91" s="13">
        <f t="shared" si="8"/>
        <v>68083.462531193465</v>
      </c>
      <c r="K91" s="13">
        <f t="shared" si="9"/>
        <v>616288.90710772481</v>
      </c>
      <c r="L91" s="20">
        <f t="shared" si="12"/>
        <v>8.8769034850225754</v>
      </c>
    </row>
    <row r="92" spans="1:12" x14ac:dyDescent="0.2">
      <c r="A92" s="16">
        <v>83</v>
      </c>
      <c r="B92" s="46">
        <v>34</v>
      </c>
      <c r="C92" s="45">
        <v>615</v>
      </c>
      <c r="D92" s="45">
        <v>667</v>
      </c>
      <c r="E92" s="17">
        <v>0.57716894977168953</v>
      </c>
      <c r="F92" s="18">
        <f t="shared" si="10"/>
        <v>5.3042121684867397E-2</v>
      </c>
      <c r="G92" s="18">
        <f t="shared" si="7"/>
        <v>5.1878596003271847E-2</v>
      </c>
      <c r="H92" s="13">
        <f t="shared" si="13"/>
        <v>66243.248726241989</v>
      </c>
      <c r="I92" s="13">
        <f t="shared" si="11"/>
        <v>3436.6067386129607</v>
      </c>
      <c r="J92" s="13">
        <f t="shared" si="8"/>
        <v>64790.144689732588</v>
      </c>
      <c r="K92" s="13">
        <f t="shared" si="9"/>
        <v>548205.4445765313</v>
      </c>
      <c r="L92" s="20">
        <f t="shared" si="12"/>
        <v>8.2756425012012134</v>
      </c>
    </row>
    <row r="93" spans="1:12" x14ac:dyDescent="0.2">
      <c r="A93" s="16">
        <v>84</v>
      </c>
      <c r="B93" s="46">
        <v>30</v>
      </c>
      <c r="C93" s="45">
        <v>568</v>
      </c>
      <c r="D93" s="45">
        <v>601</v>
      </c>
      <c r="E93" s="17">
        <v>0.48082191780821931</v>
      </c>
      <c r="F93" s="18">
        <f t="shared" si="10"/>
        <v>5.1325919589392643E-2</v>
      </c>
      <c r="G93" s="18">
        <f t="shared" si="7"/>
        <v>4.9993722249489225E-2</v>
      </c>
      <c r="H93" s="13">
        <f t="shared" si="13"/>
        <v>62806.641987629031</v>
      </c>
      <c r="I93" s="13">
        <f t="shared" si="11"/>
        <v>3139.9378149526337</v>
      </c>
      <c r="J93" s="13">
        <f t="shared" si="8"/>
        <v>61176.455094660472</v>
      </c>
      <c r="K93" s="13">
        <f t="shared" si="9"/>
        <v>483415.29988679872</v>
      </c>
      <c r="L93" s="20">
        <f t="shared" si="12"/>
        <v>7.6968818040298448</v>
      </c>
    </row>
    <row r="94" spans="1:12" x14ac:dyDescent="0.2">
      <c r="A94" s="16">
        <v>85</v>
      </c>
      <c r="B94" s="46">
        <v>32</v>
      </c>
      <c r="C94" s="45">
        <v>494</v>
      </c>
      <c r="D94" s="45">
        <v>535</v>
      </c>
      <c r="E94" s="17">
        <v>0.51780821917808217</v>
      </c>
      <c r="F94" s="18">
        <f t="shared" si="10"/>
        <v>6.2196307094266275E-2</v>
      </c>
      <c r="G94" s="18">
        <f t="shared" si="7"/>
        <v>6.0385318302490117E-2</v>
      </c>
      <c r="H94" s="13">
        <f t="shared" si="13"/>
        <v>59666.7041726764</v>
      </c>
      <c r="I94" s="13">
        <f t="shared" si="11"/>
        <v>3602.9929235275795</v>
      </c>
      <c r="J94" s="13">
        <f t="shared" si="8"/>
        <v>57929.370598591871</v>
      </c>
      <c r="K94" s="13">
        <f t="shared" si="9"/>
        <v>422238.84479213826</v>
      </c>
      <c r="L94" s="20">
        <f t="shared" si="12"/>
        <v>7.0766242353553208</v>
      </c>
    </row>
    <row r="95" spans="1:12" x14ac:dyDescent="0.2">
      <c r="A95" s="16">
        <v>86</v>
      </c>
      <c r="B95" s="46">
        <v>47</v>
      </c>
      <c r="C95" s="45">
        <v>546</v>
      </c>
      <c r="D95" s="45">
        <v>467</v>
      </c>
      <c r="E95" s="17">
        <v>0.49454639441716203</v>
      </c>
      <c r="F95" s="18">
        <f t="shared" si="10"/>
        <v>9.2793682132280356E-2</v>
      </c>
      <c r="G95" s="18">
        <f t="shared" si="7"/>
        <v>8.8636378813271854E-2</v>
      </c>
      <c r="H95" s="13">
        <f t="shared" si="13"/>
        <v>56063.711249148822</v>
      </c>
      <c r="I95" s="13">
        <f t="shared" si="11"/>
        <v>4969.2843479574458</v>
      </c>
      <c r="J95" s="13">
        <f t="shared" si="8"/>
        <v>53551.968558307373</v>
      </c>
      <c r="K95" s="13">
        <f t="shared" si="9"/>
        <v>364309.4741935464</v>
      </c>
      <c r="L95" s="20">
        <f t="shared" si="12"/>
        <v>6.4981333928206091</v>
      </c>
    </row>
    <row r="96" spans="1:12" x14ac:dyDescent="0.2">
      <c r="A96" s="16">
        <v>87</v>
      </c>
      <c r="B96" s="46">
        <v>53</v>
      </c>
      <c r="C96" s="45">
        <v>465</v>
      </c>
      <c r="D96" s="45">
        <v>515</v>
      </c>
      <c r="E96" s="17">
        <v>0.47385601865345367</v>
      </c>
      <c r="F96" s="18">
        <f t="shared" si="10"/>
        <v>0.10816326530612246</v>
      </c>
      <c r="G96" s="18">
        <f t="shared" si="7"/>
        <v>0.1023391977423616</v>
      </c>
      <c r="H96" s="13">
        <f t="shared" si="13"/>
        <v>51094.426901191378</v>
      </c>
      <c r="I96" s="13">
        <f t="shared" si="11"/>
        <v>5228.9626581736638</v>
      </c>
      <c r="J96" s="13">
        <f t="shared" si="8"/>
        <v>48343.239669907467</v>
      </c>
      <c r="K96" s="13">
        <f t="shared" si="9"/>
        <v>310757.50563523901</v>
      </c>
      <c r="L96" s="20">
        <f t="shared" si="12"/>
        <v>6.0820235098476667</v>
      </c>
    </row>
    <row r="97" spans="1:12" x14ac:dyDescent="0.2">
      <c r="A97" s="16">
        <v>88</v>
      </c>
      <c r="B97" s="46">
        <v>47</v>
      </c>
      <c r="C97" s="45">
        <v>418</v>
      </c>
      <c r="D97" s="45">
        <v>433</v>
      </c>
      <c r="E97" s="17">
        <v>0.40473898556090337</v>
      </c>
      <c r="F97" s="18">
        <f t="shared" si="10"/>
        <v>0.11045828437132785</v>
      </c>
      <c r="G97" s="18">
        <f t="shared" si="7"/>
        <v>0.10364356352545361</v>
      </c>
      <c r="H97" s="13">
        <f t="shared" si="13"/>
        <v>45865.464243017712</v>
      </c>
      <c r="I97" s="13">
        <f t="shared" si="11"/>
        <v>4753.6601568956266</v>
      </c>
      <c r="J97" s="13">
        <f t="shared" si="8"/>
        <v>43035.795675725305</v>
      </c>
      <c r="K97" s="13">
        <f t="shared" si="9"/>
        <v>262414.26596533152</v>
      </c>
      <c r="L97" s="20">
        <f t="shared" si="12"/>
        <v>5.7213912536659848</v>
      </c>
    </row>
    <row r="98" spans="1:12" x14ac:dyDescent="0.2">
      <c r="A98" s="16">
        <v>89</v>
      </c>
      <c r="B98" s="46">
        <v>37</v>
      </c>
      <c r="C98" s="45">
        <v>376</v>
      </c>
      <c r="D98" s="45">
        <v>386</v>
      </c>
      <c r="E98" s="17">
        <v>0.50410958904109582</v>
      </c>
      <c r="F98" s="18">
        <f t="shared" si="10"/>
        <v>9.711286089238845E-2</v>
      </c>
      <c r="G98" s="18">
        <f t="shared" si="7"/>
        <v>9.26510338771422E-2</v>
      </c>
      <c r="H98" s="13">
        <f t="shared" si="13"/>
        <v>41111.804086122087</v>
      </c>
      <c r="I98" s="13">
        <f t="shared" si="11"/>
        <v>3809.0511531337306</v>
      </c>
      <c r="J98" s="13">
        <f t="shared" si="8"/>
        <v>39222.932144431114</v>
      </c>
      <c r="K98" s="13">
        <f>K99+J98</f>
        <v>219378.47028960619</v>
      </c>
      <c r="L98" s="20">
        <f t="shared" si="12"/>
        <v>5.3361431142755595</v>
      </c>
    </row>
    <row r="99" spans="1:12" x14ac:dyDescent="0.2">
      <c r="A99" s="16">
        <v>90</v>
      </c>
      <c r="B99" s="46">
        <v>46</v>
      </c>
      <c r="C99" s="45">
        <v>303</v>
      </c>
      <c r="D99" s="45">
        <v>338</v>
      </c>
      <c r="E99" s="17">
        <v>0.37961321514907331</v>
      </c>
      <c r="F99" s="22">
        <f t="shared" si="10"/>
        <v>0.14352574102964119</v>
      </c>
      <c r="G99" s="22">
        <f t="shared" si="7"/>
        <v>0.1317908863760138</v>
      </c>
      <c r="H99" s="23">
        <f t="shared" si="13"/>
        <v>37302.752932988355</v>
      </c>
      <c r="I99" s="23">
        <f t="shared" si="11"/>
        <v>4916.1628733039834</v>
      </c>
      <c r="J99" s="23">
        <f t="shared" si="8"/>
        <v>34252.8304542158</v>
      </c>
      <c r="K99" s="23">
        <f t="shared" ref="K99:K108" si="14">K100+J99</f>
        <v>180155.53814517509</v>
      </c>
      <c r="L99" s="24">
        <f t="shared" si="12"/>
        <v>4.8295507430459956</v>
      </c>
    </row>
    <row r="100" spans="1:12" x14ac:dyDescent="0.2">
      <c r="A100" s="16">
        <v>91</v>
      </c>
      <c r="B100" s="46">
        <v>34</v>
      </c>
      <c r="C100" s="45">
        <v>233</v>
      </c>
      <c r="D100" s="45">
        <v>268</v>
      </c>
      <c r="E100" s="17">
        <v>0.51195853387634216</v>
      </c>
      <c r="F100" s="22">
        <f t="shared" si="10"/>
        <v>0.13572854291417166</v>
      </c>
      <c r="G100" s="22">
        <f t="shared" si="7"/>
        <v>0.12729628941171939</v>
      </c>
      <c r="H100" s="23">
        <f t="shared" si="13"/>
        <v>32386.590059684371</v>
      </c>
      <c r="I100" s="23">
        <f t="shared" si="11"/>
        <v>4122.6927412962959</v>
      </c>
      <c r="J100" s="23">
        <f t="shared" si="8"/>
        <v>30374.545049844764</v>
      </c>
      <c r="K100" s="23">
        <f t="shared" si="14"/>
        <v>145902.7076909593</v>
      </c>
      <c r="L100" s="24">
        <f t="shared" si="12"/>
        <v>4.5050345659138289</v>
      </c>
    </row>
    <row r="101" spans="1:12" x14ac:dyDescent="0.2">
      <c r="A101" s="16">
        <v>92</v>
      </c>
      <c r="B101" s="46">
        <v>37</v>
      </c>
      <c r="C101" s="45">
        <v>204</v>
      </c>
      <c r="D101" s="45">
        <v>209</v>
      </c>
      <c r="E101" s="17">
        <v>0.4471022128556375</v>
      </c>
      <c r="F101" s="22">
        <f t="shared" si="10"/>
        <v>0.1791767554479419</v>
      </c>
      <c r="G101" s="22">
        <f t="shared" si="7"/>
        <v>0.16302631969928832</v>
      </c>
      <c r="H101" s="23">
        <f t="shared" si="13"/>
        <v>28263.897318388073</v>
      </c>
      <c r="I101" s="23">
        <f t="shared" si="11"/>
        <v>4607.759160175392</v>
      </c>
      <c r="J101" s="23">
        <f t="shared" si="8"/>
        <v>25716.277475032934</v>
      </c>
      <c r="K101" s="23">
        <f t="shared" si="14"/>
        <v>115528.16264111453</v>
      </c>
      <c r="L101" s="24">
        <f t="shared" si="12"/>
        <v>4.087481685193981</v>
      </c>
    </row>
    <row r="102" spans="1:12" x14ac:dyDescent="0.2">
      <c r="A102" s="16">
        <v>93</v>
      </c>
      <c r="B102" s="46">
        <v>26</v>
      </c>
      <c r="C102" s="45">
        <v>161</v>
      </c>
      <c r="D102" s="45">
        <v>174</v>
      </c>
      <c r="E102" s="17">
        <v>0.41369863013698632</v>
      </c>
      <c r="F102" s="22">
        <f t="shared" si="10"/>
        <v>0.15522388059701492</v>
      </c>
      <c r="G102" s="22">
        <f t="shared" si="7"/>
        <v>0.14227566096714467</v>
      </c>
      <c r="H102" s="23">
        <f t="shared" si="13"/>
        <v>23656.138158212681</v>
      </c>
      <c r="I102" s="23">
        <f t="shared" si="11"/>
        <v>3365.6926923898018</v>
      </c>
      <c r="J102" s="23">
        <f t="shared" si="8"/>
        <v>21682.827922126606</v>
      </c>
      <c r="K102" s="23">
        <f t="shared" si="14"/>
        <v>89811.8851660816</v>
      </c>
      <c r="L102" s="24">
        <f t="shared" si="12"/>
        <v>3.7965573486854907</v>
      </c>
    </row>
    <row r="103" spans="1:12" x14ac:dyDescent="0.2">
      <c r="A103" s="16">
        <v>94</v>
      </c>
      <c r="B103" s="46">
        <v>27</v>
      </c>
      <c r="C103" s="45">
        <v>138</v>
      </c>
      <c r="D103" s="45">
        <v>134</v>
      </c>
      <c r="E103" s="17">
        <v>0.37860404435746908</v>
      </c>
      <c r="F103" s="22">
        <f t="shared" si="10"/>
        <v>0.19852941176470587</v>
      </c>
      <c r="G103" s="22">
        <f t="shared" si="7"/>
        <v>0.17672737333705651</v>
      </c>
      <c r="H103" s="23">
        <f t="shared" si="13"/>
        <v>20290.445465822879</v>
      </c>
      <c r="I103" s="23">
        <f t="shared" si="11"/>
        <v>3585.8771310136653</v>
      </c>
      <c r="J103" s="23">
        <f t="shared" si="8"/>
        <v>18062.195919179947</v>
      </c>
      <c r="K103" s="23">
        <f t="shared" si="14"/>
        <v>68129.057243955001</v>
      </c>
      <c r="L103" s="24">
        <f t="shared" si="12"/>
        <v>3.3576915479116134</v>
      </c>
    </row>
    <row r="104" spans="1:12" x14ac:dyDescent="0.2">
      <c r="A104" s="16">
        <v>95</v>
      </c>
      <c r="B104" s="46">
        <v>21</v>
      </c>
      <c r="C104" s="45">
        <v>101</v>
      </c>
      <c r="D104" s="45">
        <v>118</v>
      </c>
      <c r="E104" s="17">
        <v>0.4628832354859751</v>
      </c>
      <c r="F104" s="22">
        <f t="shared" si="10"/>
        <v>0.19178082191780821</v>
      </c>
      <c r="G104" s="22">
        <f t="shared" si="7"/>
        <v>0.17387063480361575</v>
      </c>
      <c r="H104" s="23">
        <f t="shared" si="13"/>
        <v>16704.568334809213</v>
      </c>
      <c r="I104" s="23">
        <f t="shared" si="11"/>
        <v>2904.4339004936564</v>
      </c>
      <c r="J104" s="23">
        <f t="shared" si="8"/>
        <v>15144.548195431213</v>
      </c>
      <c r="K104" s="23">
        <f t="shared" si="14"/>
        <v>50066.861324775047</v>
      </c>
      <c r="L104" s="24">
        <f t="shared" si="12"/>
        <v>2.9971957563515734</v>
      </c>
    </row>
    <row r="105" spans="1:12" x14ac:dyDescent="0.2">
      <c r="A105" s="16">
        <v>96</v>
      </c>
      <c r="B105" s="46">
        <v>21</v>
      </c>
      <c r="C105" s="45">
        <v>69</v>
      </c>
      <c r="D105" s="45">
        <v>77</v>
      </c>
      <c r="E105" s="17">
        <v>0.47847358121330724</v>
      </c>
      <c r="F105" s="22">
        <f t="shared" si="10"/>
        <v>0.28767123287671231</v>
      </c>
      <c r="G105" s="22">
        <f t="shared" si="7"/>
        <v>0.25014277555682468</v>
      </c>
      <c r="H105" s="23">
        <f t="shared" si="13"/>
        <v>13800.134434315558</v>
      </c>
      <c r="I105" s="23">
        <f t="shared" si="11"/>
        <v>3452.0039304570041</v>
      </c>
      <c r="J105" s="23">
        <f t="shared" si="8"/>
        <v>11999.823186826728</v>
      </c>
      <c r="K105" s="23">
        <f t="shared" si="14"/>
        <v>34922.313129343835</v>
      </c>
      <c r="L105" s="24">
        <f t="shared" si="12"/>
        <v>2.5305777487576968</v>
      </c>
    </row>
    <row r="106" spans="1:12" x14ac:dyDescent="0.2">
      <c r="A106" s="16">
        <v>97</v>
      </c>
      <c r="B106" s="46">
        <v>14</v>
      </c>
      <c r="C106" s="45">
        <v>51</v>
      </c>
      <c r="D106" s="45">
        <v>49</v>
      </c>
      <c r="E106" s="17">
        <v>0.65308219178082194</v>
      </c>
      <c r="F106" s="22">
        <f t="shared" si="10"/>
        <v>0.28000000000000003</v>
      </c>
      <c r="G106" s="22">
        <f t="shared" si="7"/>
        <v>0.25520969896742457</v>
      </c>
      <c r="H106" s="23">
        <f t="shared" si="13"/>
        <v>10348.130503858554</v>
      </c>
      <c r="I106" s="23">
        <f t="shared" si="11"/>
        <v>2640.943270765365</v>
      </c>
      <c r="J106" s="23">
        <f t="shared" si="8"/>
        <v>9431.940252733446</v>
      </c>
      <c r="K106" s="23">
        <f t="shared" si="14"/>
        <v>22922.489942517106</v>
      </c>
      <c r="L106" s="24">
        <f t="shared" si="12"/>
        <v>2.2151334421198006</v>
      </c>
    </row>
    <row r="107" spans="1:12" x14ac:dyDescent="0.2">
      <c r="A107" s="16">
        <v>98</v>
      </c>
      <c r="B107" s="46">
        <v>8</v>
      </c>
      <c r="C107" s="45">
        <v>36</v>
      </c>
      <c r="D107" s="45">
        <v>44</v>
      </c>
      <c r="E107" s="17">
        <v>0.52260273972602733</v>
      </c>
      <c r="F107" s="22">
        <f t="shared" si="10"/>
        <v>0.2</v>
      </c>
      <c r="G107" s="22">
        <f t="shared" si="7"/>
        <v>0.18256846317369013</v>
      </c>
      <c r="H107" s="23">
        <f t="shared" si="13"/>
        <v>7707.1872330931892</v>
      </c>
      <c r="I107" s="23">
        <f t="shared" si="11"/>
        <v>1407.0893285377088</v>
      </c>
      <c r="J107" s="23">
        <f t="shared" si="8"/>
        <v>7035.4466426885429</v>
      </c>
      <c r="K107" s="23">
        <f t="shared" si="14"/>
        <v>13490.54968978366</v>
      </c>
      <c r="L107" s="24">
        <f t="shared" si="12"/>
        <v>1.7503856182262989</v>
      </c>
    </row>
    <row r="108" spans="1:12" x14ac:dyDescent="0.2">
      <c r="A108" s="16">
        <v>99</v>
      </c>
      <c r="B108" s="46">
        <v>12</v>
      </c>
      <c r="C108" s="45">
        <v>25</v>
      </c>
      <c r="D108" s="45">
        <v>25</v>
      </c>
      <c r="E108" s="17">
        <v>0.5</v>
      </c>
      <c r="F108" s="22">
        <f t="shared" si="10"/>
        <v>0.48</v>
      </c>
      <c r="G108" s="22">
        <f t="shared" si="7"/>
        <v>0.38709677419354838</v>
      </c>
      <c r="H108" s="23">
        <f t="shared" si="13"/>
        <v>6300.0979045554805</v>
      </c>
      <c r="I108" s="23">
        <f t="shared" si="11"/>
        <v>2438.7475759569602</v>
      </c>
      <c r="J108" s="23">
        <f t="shared" si="8"/>
        <v>5080.7241165770001</v>
      </c>
      <c r="K108" s="23">
        <f t="shared" si="14"/>
        <v>6455.1030470951173</v>
      </c>
      <c r="L108" s="24">
        <f t="shared" si="12"/>
        <v>1.0246036085292509</v>
      </c>
    </row>
    <row r="109" spans="1:12" x14ac:dyDescent="0.2">
      <c r="A109" s="16" t="s">
        <v>22</v>
      </c>
      <c r="B109" s="46">
        <v>21</v>
      </c>
      <c r="C109" s="45">
        <v>61</v>
      </c>
      <c r="D109" s="45">
        <v>57</v>
      </c>
      <c r="E109" s="17"/>
      <c r="F109" s="22">
        <f>B109/((C109+D109)/2)</f>
        <v>0.3559322033898305</v>
      </c>
      <c r="G109" s="22">
        <v>1</v>
      </c>
      <c r="H109" s="23">
        <f>H108-I108</f>
        <v>3861.3503285985203</v>
      </c>
      <c r="I109" s="23">
        <f>H109*G109</f>
        <v>3861.3503285985203</v>
      </c>
      <c r="J109" s="23">
        <f>H109*F109</f>
        <v>1374.3789305181174</v>
      </c>
      <c r="K109" s="23">
        <f>J109</f>
        <v>1374.3789305181174</v>
      </c>
      <c r="L109" s="24">
        <f>K109/H109</f>
        <v>0.3559322033898305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1450</v>
      </c>
      <c r="D9" s="45">
        <v>1453</v>
      </c>
      <c r="E9" s="17">
        <v>1.912568306010929E-2</v>
      </c>
      <c r="F9" s="18">
        <f>B9/((C9+D9)/2)</f>
        <v>6.889424733034792E-4</v>
      </c>
      <c r="G9" s="18">
        <f t="shared" ref="G9:G72" si="0">F9/((1+(1-E9)*F9))</f>
        <v>6.8847722381905471E-4</v>
      </c>
      <c r="H9" s="13">
        <v>100000</v>
      </c>
      <c r="I9" s="13">
        <f>H9*G9</f>
        <v>68.84772238190547</v>
      </c>
      <c r="J9" s="13">
        <f t="shared" ref="J9:J72" si="1">H10+I9*E9</f>
        <v>99932.469037335773</v>
      </c>
      <c r="K9" s="13">
        <f t="shared" ref="K9:K72" si="2">K10+J9</f>
        <v>8420228.6061932333</v>
      </c>
      <c r="L9" s="19">
        <f>K9/H9</f>
        <v>84.202286061932327</v>
      </c>
    </row>
    <row r="10" spans="1:13" x14ac:dyDescent="0.2">
      <c r="A10" s="16">
        <v>1</v>
      </c>
      <c r="B10" s="46">
        <v>2</v>
      </c>
      <c r="C10" s="45">
        <v>1667</v>
      </c>
      <c r="D10" s="45">
        <v>1556</v>
      </c>
      <c r="E10" s="17">
        <v>0.69945355191256831</v>
      </c>
      <c r="F10" s="18">
        <f t="shared" ref="F10:F73" si="3">B10/((C10+D10)/2)</f>
        <v>1.2410797393732546E-3</v>
      </c>
      <c r="G10" s="18">
        <f t="shared" si="0"/>
        <v>1.2406169866226913E-3</v>
      </c>
      <c r="H10" s="13">
        <f>H9-I9</f>
        <v>99931.152277618094</v>
      </c>
      <c r="I10" s="13">
        <f t="shared" ref="I10:I73" si="4">H10*G10</f>
        <v>123.97628500839186</v>
      </c>
      <c r="J10" s="13">
        <f t="shared" si="1"/>
        <v>99893.891645511743</v>
      </c>
      <c r="K10" s="13">
        <f t="shared" si="2"/>
        <v>8320296.1371558979</v>
      </c>
      <c r="L10" s="20">
        <f t="shared" ref="L10:L73" si="5">K10/H10</f>
        <v>83.260284180866208</v>
      </c>
    </row>
    <row r="11" spans="1:13" x14ac:dyDescent="0.2">
      <c r="A11" s="16">
        <v>2</v>
      </c>
      <c r="B11" s="46">
        <v>1</v>
      </c>
      <c r="C11" s="45">
        <v>1678</v>
      </c>
      <c r="D11" s="45">
        <v>1694</v>
      </c>
      <c r="E11" s="17">
        <v>0.33333333333333331</v>
      </c>
      <c r="F11" s="18">
        <f t="shared" si="3"/>
        <v>5.9311981020166078E-4</v>
      </c>
      <c r="G11" s="18">
        <f t="shared" si="0"/>
        <v>5.9288537549407119E-4</v>
      </c>
      <c r="H11" s="13">
        <f t="shared" ref="H11:H74" si="6">H10-I10</f>
        <v>99807.1759926097</v>
      </c>
      <c r="I11" s="13">
        <f t="shared" si="4"/>
        <v>59.17421501538125</v>
      </c>
      <c r="J11" s="13">
        <f t="shared" si="1"/>
        <v>99767.72651593278</v>
      </c>
      <c r="K11" s="13">
        <f t="shared" si="2"/>
        <v>8220402.2455103863</v>
      </c>
      <c r="L11" s="20">
        <f t="shared" si="5"/>
        <v>82.362837779510684</v>
      </c>
    </row>
    <row r="12" spans="1:13" x14ac:dyDescent="0.2">
      <c r="A12" s="16">
        <v>3</v>
      </c>
      <c r="B12" s="46">
        <v>0</v>
      </c>
      <c r="C12" s="45">
        <v>1913</v>
      </c>
      <c r="D12" s="45">
        <v>1726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99748.001777594312</v>
      </c>
      <c r="I12" s="13">
        <f t="shared" si="4"/>
        <v>0</v>
      </c>
      <c r="J12" s="13">
        <f t="shared" si="1"/>
        <v>99748.001777594312</v>
      </c>
      <c r="K12" s="13">
        <f t="shared" si="2"/>
        <v>8120634.5189944534</v>
      </c>
      <c r="L12" s="20">
        <f t="shared" si="5"/>
        <v>81.411500724604323</v>
      </c>
    </row>
    <row r="13" spans="1:13" x14ac:dyDescent="0.2">
      <c r="A13" s="16">
        <v>4</v>
      </c>
      <c r="B13" s="46">
        <v>0</v>
      </c>
      <c r="C13" s="45">
        <v>2108</v>
      </c>
      <c r="D13" s="45">
        <v>1959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99748.001777594312</v>
      </c>
      <c r="I13" s="13">
        <f t="shared" si="4"/>
        <v>0</v>
      </c>
      <c r="J13" s="13">
        <f t="shared" si="1"/>
        <v>99748.001777594312</v>
      </c>
      <c r="K13" s="13">
        <f t="shared" si="2"/>
        <v>8020886.5172168594</v>
      </c>
      <c r="L13" s="20">
        <f t="shared" si="5"/>
        <v>80.411500724604338</v>
      </c>
    </row>
    <row r="14" spans="1:13" x14ac:dyDescent="0.2">
      <c r="A14" s="16">
        <v>5</v>
      </c>
      <c r="B14" s="46">
        <v>0</v>
      </c>
      <c r="C14" s="45">
        <v>2164</v>
      </c>
      <c r="D14" s="45">
        <v>2130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99748.001777594312</v>
      </c>
      <c r="I14" s="13">
        <f t="shared" si="4"/>
        <v>0</v>
      </c>
      <c r="J14" s="13">
        <f t="shared" si="1"/>
        <v>99748.001777594312</v>
      </c>
      <c r="K14" s="13">
        <f t="shared" si="2"/>
        <v>7921138.5154392654</v>
      </c>
      <c r="L14" s="20">
        <f t="shared" si="5"/>
        <v>79.411500724604338</v>
      </c>
    </row>
    <row r="15" spans="1:13" x14ac:dyDescent="0.2">
      <c r="A15" s="16">
        <v>6</v>
      </c>
      <c r="B15" s="46">
        <v>0</v>
      </c>
      <c r="C15" s="45">
        <v>2335</v>
      </c>
      <c r="D15" s="45">
        <v>2174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99748.001777594312</v>
      </c>
      <c r="I15" s="13">
        <f t="shared" si="4"/>
        <v>0</v>
      </c>
      <c r="J15" s="13">
        <f t="shared" si="1"/>
        <v>99748.001777594312</v>
      </c>
      <c r="K15" s="13">
        <f t="shared" si="2"/>
        <v>7821390.5136616714</v>
      </c>
      <c r="L15" s="20">
        <f t="shared" si="5"/>
        <v>78.411500724604338</v>
      </c>
    </row>
    <row r="16" spans="1:13" x14ac:dyDescent="0.2">
      <c r="A16" s="16">
        <v>7</v>
      </c>
      <c r="B16" s="46">
        <v>0</v>
      </c>
      <c r="C16" s="45">
        <v>2403</v>
      </c>
      <c r="D16" s="45">
        <v>2354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99748.001777594312</v>
      </c>
      <c r="I16" s="13">
        <f t="shared" si="4"/>
        <v>0</v>
      </c>
      <c r="J16" s="13">
        <f t="shared" si="1"/>
        <v>99748.001777594312</v>
      </c>
      <c r="K16" s="13">
        <f t="shared" si="2"/>
        <v>7721642.5118840775</v>
      </c>
      <c r="L16" s="20">
        <f t="shared" si="5"/>
        <v>77.411500724604338</v>
      </c>
    </row>
    <row r="17" spans="1:12" x14ac:dyDescent="0.2">
      <c r="A17" s="16">
        <v>8</v>
      </c>
      <c r="B17" s="46">
        <v>1</v>
      </c>
      <c r="C17" s="45">
        <v>2469</v>
      </c>
      <c r="D17" s="45">
        <v>2415</v>
      </c>
      <c r="E17" s="17">
        <v>0.55737704918032782</v>
      </c>
      <c r="F17" s="18">
        <f t="shared" si="3"/>
        <v>4.0950040950040953E-4</v>
      </c>
      <c r="G17" s="18">
        <f t="shared" si="0"/>
        <v>4.0942619924960906E-4</v>
      </c>
      <c r="H17" s="13">
        <f t="shared" si="6"/>
        <v>99748.001777594312</v>
      </c>
      <c r="I17" s="13">
        <f t="shared" si="4"/>
        <v>40.83944525054369</v>
      </c>
      <c r="J17" s="13">
        <f t="shared" si="1"/>
        <v>99729.92530182768</v>
      </c>
      <c r="K17" s="13">
        <f t="shared" si="2"/>
        <v>7621894.5101064835</v>
      </c>
      <c r="L17" s="20">
        <f t="shared" si="5"/>
        <v>76.411500724604352</v>
      </c>
    </row>
    <row r="18" spans="1:12" x14ac:dyDescent="0.2">
      <c r="A18" s="16">
        <v>9</v>
      </c>
      <c r="B18" s="46">
        <v>0</v>
      </c>
      <c r="C18" s="45">
        <v>2470</v>
      </c>
      <c r="D18" s="45">
        <v>2479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99707.162332343767</v>
      </c>
      <c r="I18" s="13">
        <f t="shared" si="4"/>
        <v>0</v>
      </c>
      <c r="J18" s="13">
        <f t="shared" si="1"/>
        <v>99707.162332343767</v>
      </c>
      <c r="K18" s="13">
        <f t="shared" si="2"/>
        <v>7522164.584804656</v>
      </c>
      <c r="L18" s="20">
        <f t="shared" si="5"/>
        <v>75.442570110778888</v>
      </c>
    </row>
    <row r="19" spans="1:12" x14ac:dyDescent="0.2">
      <c r="A19" s="16">
        <v>10</v>
      </c>
      <c r="B19" s="46">
        <v>0</v>
      </c>
      <c r="C19" s="45">
        <v>2401</v>
      </c>
      <c r="D19" s="45">
        <v>2467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99707.162332343767</v>
      </c>
      <c r="I19" s="13">
        <f t="shared" si="4"/>
        <v>0</v>
      </c>
      <c r="J19" s="13">
        <f t="shared" si="1"/>
        <v>99707.162332343767</v>
      </c>
      <c r="K19" s="13">
        <f t="shared" si="2"/>
        <v>7422457.4224723121</v>
      </c>
      <c r="L19" s="20">
        <f t="shared" si="5"/>
        <v>74.442570110778888</v>
      </c>
    </row>
    <row r="20" spans="1:12" x14ac:dyDescent="0.2">
      <c r="A20" s="16">
        <v>11</v>
      </c>
      <c r="B20" s="46">
        <v>0</v>
      </c>
      <c r="C20" s="45">
        <v>2457</v>
      </c>
      <c r="D20" s="45">
        <v>2393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99707.162332343767</v>
      </c>
      <c r="I20" s="13">
        <f t="shared" si="4"/>
        <v>0</v>
      </c>
      <c r="J20" s="13">
        <f t="shared" si="1"/>
        <v>99707.162332343767</v>
      </c>
      <c r="K20" s="13">
        <f t="shared" si="2"/>
        <v>7322750.2601399682</v>
      </c>
      <c r="L20" s="20">
        <f t="shared" si="5"/>
        <v>73.442570110778874</v>
      </c>
    </row>
    <row r="21" spans="1:12" x14ac:dyDescent="0.2">
      <c r="A21" s="16">
        <v>12</v>
      </c>
      <c r="B21" s="46">
        <v>0</v>
      </c>
      <c r="C21" s="45">
        <v>2334</v>
      </c>
      <c r="D21" s="45">
        <v>2433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99707.162332343767</v>
      </c>
      <c r="I21" s="13">
        <f t="shared" si="4"/>
        <v>0</v>
      </c>
      <c r="J21" s="13">
        <f t="shared" si="1"/>
        <v>99707.162332343767</v>
      </c>
      <c r="K21" s="13">
        <f t="shared" si="2"/>
        <v>7223043.0978076244</v>
      </c>
      <c r="L21" s="20">
        <f t="shared" si="5"/>
        <v>72.442570110778874</v>
      </c>
    </row>
    <row r="22" spans="1:12" x14ac:dyDescent="0.2">
      <c r="A22" s="16">
        <v>13</v>
      </c>
      <c r="B22" s="46">
        <v>0</v>
      </c>
      <c r="C22" s="45">
        <v>2250</v>
      </c>
      <c r="D22" s="45">
        <v>2320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99707.162332343767</v>
      </c>
      <c r="I22" s="13">
        <f t="shared" si="4"/>
        <v>0</v>
      </c>
      <c r="J22" s="13">
        <f t="shared" si="1"/>
        <v>99707.162332343767</v>
      </c>
      <c r="K22" s="13">
        <f t="shared" si="2"/>
        <v>7123335.9354752805</v>
      </c>
      <c r="L22" s="20">
        <f t="shared" si="5"/>
        <v>71.442570110778874</v>
      </c>
    </row>
    <row r="23" spans="1:12" x14ac:dyDescent="0.2">
      <c r="A23" s="16">
        <v>14</v>
      </c>
      <c r="B23" s="46">
        <v>0</v>
      </c>
      <c r="C23" s="45">
        <v>2103</v>
      </c>
      <c r="D23" s="45">
        <v>2254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99707.162332343767</v>
      </c>
      <c r="I23" s="13">
        <f t="shared" si="4"/>
        <v>0</v>
      </c>
      <c r="J23" s="13">
        <f t="shared" si="1"/>
        <v>99707.162332343767</v>
      </c>
      <c r="K23" s="13">
        <f t="shared" si="2"/>
        <v>7023628.7731429366</v>
      </c>
      <c r="L23" s="20">
        <f t="shared" si="5"/>
        <v>70.442570110778874</v>
      </c>
    </row>
    <row r="24" spans="1:12" x14ac:dyDescent="0.2">
      <c r="A24" s="16">
        <v>15</v>
      </c>
      <c r="B24" s="46">
        <v>0</v>
      </c>
      <c r="C24" s="45">
        <v>2058</v>
      </c>
      <c r="D24" s="45">
        <v>2095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99707.162332343767</v>
      </c>
      <c r="I24" s="13">
        <f t="shared" si="4"/>
        <v>0</v>
      </c>
      <c r="J24" s="13">
        <f t="shared" si="1"/>
        <v>99707.162332343767</v>
      </c>
      <c r="K24" s="13">
        <f t="shared" si="2"/>
        <v>6923921.6108105928</v>
      </c>
      <c r="L24" s="20">
        <f t="shared" si="5"/>
        <v>69.442570110778874</v>
      </c>
    </row>
    <row r="25" spans="1:12" x14ac:dyDescent="0.2">
      <c r="A25" s="16">
        <v>16</v>
      </c>
      <c r="B25" s="46">
        <v>0</v>
      </c>
      <c r="C25" s="45">
        <v>1965</v>
      </c>
      <c r="D25" s="45">
        <v>2024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99707.162332343767</v>
      </c>
      <c r="I25" s="13">
        <f t="shared" si="4"/>
        <v>0</v>
      </c>
      <c r="J25" s="13">
        <f t="shared" si="1"/>
        <v>99707.162332343767</v>
      </c>
      <c r="K25" s="13">
        <f t="shared" si="2"/>
        <v>6824214.4484782489</v>
      </c>
      <c r="L25" s="20">
        <f t="shared" si="5"/>
        <v>68.442570110778874</v>
      </c>
    </row>
    <row r="26" spans="1:12" x14ac:dyDescent="0.2">
      <c r="A26" s="16">
        <v>17</v>
      </c>
      <c r="B26" s="46">
        <v>1</v>
      </c>
      <c r="C26" s="45">
        <v>1786</v>
      </c>
      <c r="D26" s="45">
        <v>1981</v>
      </c>
      <c r="E26" s="17">
        <v>0.41256830601092898</v>
      </c>
      <c r="F26" s="18">
        <f t="shared" si="3"/>
        <v>5.3092646668436425E-4</v>
      </c>
      <c r="G26" s="18">
        <f t="shared" si="0"/>
        <v>5.3076093135491953E-4</v>
      </c>
      <c r="H26" s="13">
        <f t="shared" si="6"/>
        <v>99707.162332343767</v>
      </c>
      <c r="I26" s="13">
        <f t="shared" si="4"/>
        <v>52.920666342270927</v>
      </c>
      <c r="J26" s="13">
        <f t="shared" si="1"/>
        <v>99676.075055667301</v>
      </c>
      <c r="K26" s="13">
        <f t="shared" si="2"/>
        <v>6724507.286145905</v>
      </c>
      <c r="L26" s="20">
        <f t="shared" si="5"/>
        <v>67.442570110778874</v>
      </c>
    </row>
    <row r="27" spans="1:12" x14ac:dyDescent="0.2">
      <c r="A27" s="16">
        <v>18</v>
      </c>
      <c r="B27" s="46">
        <v>0</v>
      </c>
      <c r="C27" s="45">
        <v>1777</v>
      </c>
      <c r="D27" s="45">
        <v>1803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99654.241666001501</v>
      </c>
      <c r="I27" s="13">
        <f t="shared" si="4"/>
        <v>0</v>
      </c>
      <c r="J27" s="13">
        <f t="shared" si="1"/>
        <v>99654.241666001501</v>
      </c>
      <c r="K27" s="13">
        <f t="shared" si="2"/>
        <v>6624831.2110902378</v>
      </c>
      <c r="L27" s="20">
        <f t="shared" si="5"/>
        <v>66.478165909824952</v>
      </c>
    </row>
    <row r="28" spans="1:12" x14ac:dyDescent="0.2">
      <c r="A28" s="16">
        <v>19</v>
      </c>
      <c r="B28" s="46">
        <v>0</v>
      </c>
      <c r="C28" s="45">
        <v>1731</v>
      </c>
      <c r="D28" s="45">
        <v>1763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99654.241666001501</v>
      </c>
      <c r="I28" s="13">
        <f t="shared" si="4"/>
        <v>0</v>
      </c>
      <c r="J28" s="13">
        <f t="shared" si="1"/>
        <v>99654.241666001501</v>
      </c>
      <c r="K28" s="13">
        <f t="shared" si="2"/>
        <v>6525176.9694242366</v>
      </c>
      <c r="L28" s="20">
        <f t="shared" si="5"/>
        <v>65.478165909824952</v>
      </c>
    </row>
    <row r="29" spans="1:12" x14ac:dyDescent="0.2">
      <c r="A29" s="16">
        <v>20</v>
      </c>
      <c r="B29" s="46">
        <v>1</v>
      </c>
      <c r="C29" s="45">
        <v>1652</v>
      </c>
      <c r="D29" s="45">
        <v>1759</v>
      </c>
      <c r="E29" s="17">
        <v>0.27322404371584702</v>
      </c>
      <c r="F29" s="18">
        <f t="shared" si="3"/>
        <v>5.863383172090296E-4</v>
      </c>
      <c r="G29" s="18">
        <f t="shared" si="0"/>
        <v>5.8608856342647227E-4</v>
      </c>
      <c r="H29" s="13">
        <f t="shared" si="6"/>
        <v>99654.241666001501</v>
      </c>
      <c r="I29" s="13">
        <f t="shared" si="4"/>
        <v>58.406211337381315</v>
      </c>
      <c r="J29" s="13">
        <f t="shared" si="1"/>
        <v>99611.793435903848</v>
      </c>
      <c r="K29" s="13">
        <f t="shared" si="2"/>
        <v>6425522.7277582353</v>
      </c>
      <c r="L29" s="20">
        <f t="shared" si="5"/>
        <v>64.478165909824952</v>
      </c>
    </row>
    <row r="30" spans="1:12" x14ac:dyDescent="0.2">
      <c r="A30" s="16">
        <v>21</v>
      </c>
      <c r="B30" s="46">
        <v>0</v>
      </c>
      <c r="C30" s="45">
        <v>1648</v>
      </c>
      <c r="D30" s="45">
        <v>1643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99595.83545466412</v>
      </c>
      <c r="I30" s="13">
        <f t="shared" si="4"/>
        <v>0</v>
      </c>
      <c r="J30" s="13">
        <f t="shared" si="1"/>
        <v>99595.83545466412</v>
      </c>
      <c r="K30" s="13">
        <f t="shared" si="2"/>
        <v>6325910.9343223311</v>
      </c>
      <c r="L30" s="20">
        <f t="shared" si="5"/>
        <v>63.515817759286499</v>
      </c>
    </row>
    <row r="31" spans="1:12" x14ac:dyDescent="0.2">
      <c r="A31" s="16">
        <v>22</v>
      </c>
      <c r="B31" s="46">
        <v>0</v>
      </c>
      <c r="C31" s="45">
        <v>1730</v>
      </c>
      <c r="D31" s="45">
        <v>1652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99595.83545466412</v>
      </c>
      <c r="I31" s="13">
        <f t="shared" si="4"/>
        <v>0</v>
      </c>
      <c r="J31" s="13">
        <f t="shared" si="1"/>
        <v>99595.83545466412</v>
      </c>
      <c r="K31" s="13">
        <f t="shared" si="2"/>
        <v>6226315.0988676669</v>
      </c>
      <c r="L31" s="20">
        <f t="shared" si="5"/>
        <v>62.515817759286499</v>
      </c>
    </row>
    <row r="32" spans="1:12" x14ac:dyDescent="0.2">
      <c r="A32" s="16">
        <v>23</v>
      </c>
      <c r="B32" s="46">
        <v>0</v>
      </c>
      <c r="C32" s="45">
        <v>1664</v>
      </c>
      <c r="D32" s="45">
        <v>1733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99595.83545466412</v>
      </c>
      <c r="I32" s="13">
        <f t="shared" si="4"/>
        <v>0</v>
      </c>
      <c r="J32" s="13">
        <f t="shared" si="1"/>
        <v>99595.83545466412</v>
      </c>
      <c r="K32" s="13">
        <f t="shared" si="2"/>
        <v>6126719.2634130027</v>
      </c>
      <c r="L32" s="20">
        <f t="shared" si="5"/>
        <v>61.515817759286499</v>
      </c>
    </row>
    <row r="33" spans="1:12" x14ac:dyDescent="0.2">
      <c r="A33" s="16">
        <v>24</v>
      </c>
      <c r="B33" s="46">
        <v>1</v>
      </c>
      <c r="C33" s="45">
        <v>1621</v>
      </c>
      <c r="D33" s="45">
        <v>1644</v>
      </c>
      <c r="E33" s="17">
        <v>0.8306010928961749</v>
      </c>
      <c r="F33" s="18">
        <f t="shared" si="3"/>
        <v>6.1255742725880549E-4</v>
      </c>
      <c r="G33" s="18">
        <f t="shared" si="0"/>
        <v>6.1249387087758986E-4</v>
      </c>
      <c r="H33" s="13">
        <f t="shared" si="6"/>
        <v>99595.83545466412</v>
      </c>
      <c r="I33" s="13">
        <f t="shared" si="4"/>
        <v>61.001838780914731</v>
      </c>
      <c r="J33" s="13">
        <f t="shared" si="1"/>
        <v>99585.501809843321</v>
      </c>
      <c r="K33" s="13">
        <f t="shared" si="2"/>
        <v>6027123.4279583385</v>
      </c>
      <c r="L33" s="20">
        <f t="shared" si="5"/>
        <v>60.515817759286492</v>
      </c>
    </row>
    <row r="34" spans="1:12" x14ac:dyDescent="0.2">
      <c r="A34" s="16">
        <v>25</v>
      </c>
      <c r="B34" s="46">
        <v>0</v>
      </c>
      <c r="C34" s="45">
        <v>1609</v>
      </c>
      <c r="D34" s="45">
        <v>1631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99534.83361588321</v>
      </c>
      <c r="I34" s="13">
        <f t="shared" si="4"/>
        <v>0</v>
      </c>
      <c r="J34" s="13">
        <f t="shared" si="1"/>
        <v>99534.83361588321</v>
      </c>
      <c r="K34" s="13">
        <f t="shared" si="2"/>
        <v>5927537.9261484956</v>
      </c>
      <c r="L34" s="20">
        <f t="shared" si="5"/>
        <v>59.552396993233259</v>
      </c>
    </row>
    <row r="35" spans="1:12" x14ac:dyDescent="0.2">
      <c r="A35" s="16">
        <v>26</v>
      </c>
      <c r="B35" s="46">
        <v>0</v>
      </c>
      <c r="C35" s="45">
        <v>1659</v>
      </c>
      <c r="D35" s="45">
        <v>1605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99534.83361588321</v>
      </c>
      <c r="I35" s="13">
        <f t="shared" si="4"/>
        <v>0</v>
      </c>
      <c r="J35" s="13">
        <f t="shared" si="1"/>
        <v>99534.83361588321</v>
      </c>
      <c r="K35" s="13">
        <f t="shared" si="2"/>
        <v>5828003.0925326124</v>
      </c>
      <c r="L35" s="20">
        <f t="shared" si="5"/>
        <v>58.552396993233252</v>
      </c>
    </row>
    <row r="36" spans="1:12" x14ac:dyDescent="0.2">
      <c r="A36" s="16">
        <v>27</v>
      </c>
      <c r="B36" s="46">
        <v>0</v>
      </c>
      <c r="C36" s="45">
        <v>1599</v>
      </c>
      <c r="D36" s="45">
        <v>1645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99534.83361588321</v>
      </c>
      <c r="I36" s="13">
        <f t="shared" si="4"/>
        <v>0</v>
      </c>
      <c r="J36" s="13">
        <f t="shared" si="1"/>
        <v>99534.83361588321</v>
      </c>
      <c r="K36" s="13">
        <f t="shared" si="2"/>
        <v>5728468.2589167291</v>
      </c>
      <c r="L36" s="20">
        <f t="shared" si="5"/>
        <v>57.552396993233252</v>
      </c>
    </row>
    <row r="37" spans="1:12" x14ac:dyDescent="0.2">
      <c r="A37" s="16">
        <v>28</v>
      </c>
      <c r="B37" s="46">
        <v>0</v>
      </c>
      <c r="C37" s="45">
        <v>1587</v>
      </c>
      <c r="D37" s="45">
        <v>1583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99534.83361588321</v>
      </c>
      <c r="I37" s="13">
        <f t="shared" si="4"/>
        <v>0</v>
      </c>
      <c r="J37" s="13">
        <f t="shared" si="1"/>
        <v>99534.83361588321</v>
      </c>
      <c r="K37" s="13">
        <f t="shared" si="2"/>
        <v>5628933.4253008459</v>
      </c>
      <c r="L37" s="20">
        <f t="shared" si="5"/>
        <v>56.552396993233252</v>
      </c>
    </row>
    <row r="38" spans="1:12" x14ac:dyDescent="0.2">
      <c r="A38" s="16">
        <v>29</v>
      </c>
      <c r="B38" s="46">
        <v>0</v>
      </c>
      <c r="C38" s="45">
        <v>1586</v>
      </c>
      <c r="D38" s="45">
        <v>1592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99534.83361588321</v>
      </c>
      <c r="I38" s="13">
        <f t="shared" si="4"/>
        <v>0</v>
      </c>
      <c r="J38" s="13">
        <f t="shared" si="1"/>
        <v>99534.83361588321</v>
      </c>
      <c r="K38" s="13">
        <f t="shared" si="2"/>
        <v>5529398.5916849626</v>
      </c>
      <c r="L38" s="20">
        <f t="shared" si="5"/>
        <v>55.552396993233252</v>
      </c>
    </row>
    <row r="39" spans="1:12" x14ac:dyDescent="0.2">
      <c r="A39" s="16">
        <v>30</v>
      </c>
      <c r="B39" s="46">
        <v>0</v>
      </c>
      <c r="C39" s="45">
        <v>1613</v>
      </c>
      <c r="D39" s="45">
        <v>1586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99534.83361588321</v>
      </c>
      <c r="I39" s="13">
        <f t="shared" si="4"/>
        <v>0</v>
      </c>
      <c r="J39" s="13">
        <f t="shared" si="1"/>
        <v>99534.83361588321</v>
      </c>
      <c r="K39" s="13">
        <f t="shared" si="2"/>
        <v>5429863.7580690794</v>
      </c>
      <c r="L39" s="20">
        <f t="shared" si="5"/>
        <v>54.552396993233252</v>
      </c>
    </row>
    <row r="40" spans="1:12" x14ac:dyDescent="0.2">
      <c r="A40" s="16">
        <v>31</v>
      </c>
      <c r="B40" s="46">
        <v>0</v>
      </c>
      <c r="C40" s="45">
        <v>1678</v>
      </c>
      <c r="D40" s="45">
        <v>1644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99534.83361588321</v>
      </c>
      <c r="I40" s="13">
        <f t="shared" si="4"/>
        <v>0</v>
      </c>
      <c r="J40" s="13">
        <f t="shared" si="1"/>
        <v>99534.83361588321</v>
      </c>
      <c r="K40" s="13">
        <f t="shared" si="2"/>
        <v>5330328.9244531961</v>
      </c>
      <c r="L40" s="20">
        <f t="shared" si="5"/>
        <v>53.552396993233252</v>
      </c>
    </row>
    <row r="41" spans="1:12" x14ac:dyDescent="0.2">
      <c r="A41" s="16">
        <v>32</v>
      </c>
      <c r="B41" s="46">
        <v>0</v>
      </c>
      <c r="C41" s="45">
        <v>1723</v>
      </c>
      <c r="D41" s="45">
        <v>1705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99534.83361588321</v>
      </c>
      <c r="I41" s="13">
        <f t="shared" si="4"/>
        <v>0</v>
      </c>
      <c r="J41" s="13">
        <f t="shared" si="1"/>
        <v>99534.83361588321</v>
      </c>
      <c r="K41" s="13">
        <f t="shared" si="2"/>
        <v>5230794.0908373129</v>
      </c>
      <c r="L41" s="20">
        <f t="shared" si="5"/>
        <v>52.552396993233252</v>
      </c>
    </row>
    <row r="42" spans="1:12" x14ac:dyDescent="0.2">
      <c r="A42" s="16">
        <v>33</v>
      </c>
      <c r="B42" s="46">
        <v>0</v>
      </c>
      <c r="C42" s="45">
        <v>2020</v>
      </c>
      <c r="D42" s="45">
        <v>1779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99534.83361588321</v>
      </c>
      <c r="I42" s="13">
        <f t="shared" si="4"/>
        <v>0</v>
      </c>
      <c r="J42" s="13">
        <f t="shared" si="1"/>
        <v>99534.83361588321</v>
      </c>
      <c r="K42" s="13">
        <f t="shared" si="2"/>
        <v>5131259.2572214296</v>
      </c>
      <c r="L42" s="20">
        <f t="shared" si="5"/>
        <v>51.552396993233252</v>
      </c>
    </row>
    <row r="43" spans="1:12" x14ac:dyDescent="0.2">
      <c r="A43" s="16">
        <v>34</v>
      </c>
      <c r="B43" s="46">
        <v>0</v>
      </c>
      <c r="C43" s="45">
        <v>2039</v>
      </c>
      <c r="D43" s="45">
        <v>2026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99534.83361588321</v>
      </c>
      <c r="I43" s="13">
        <f t="shared" si="4"/>
        <v>0</v>
      </c>
      <c r="J43" s="13">
        <f t="shared" si="1"/>
        <v>99534.83361588321</v>
      </c>
      <c r="K43" s="13">
        <f t="shared" si="2"/>
        <v>5031724.4236055464</v>
      </c>
      <c r="L43" s="20">
        <f t="shared" si="5"/>
        <v>50.552396993233252</v>
      </c>
    </row>
    <row r="44" spans="1:12" x14ac:dyDescent="0.2">
      <c r="A44" s="16">
        <v>35</v>
      </c>
      <c r="B44" s="46">
        <v>2</v>
      </c>
      <c r="C44" s="45">
        <v>2332</v>
      </c>
      <c r="D44" s="45">
        <v>2037</v>
      </c>
      <c r="E44" s="17">
        <v>0.11885245901639344</v>
      </c>
      <c r="F44" s="18">
        <f t="shared" si="3"/>
        <v>9.1554131380178531E-4</v>
      </c>
      <c r="G44" s="18">
        <f t="shared" si="0"/>
        <v>9.1480331728678338E-4</v>
      </c>
      <c r="H44" s="13">
        <f t="shared" si="6"/>
        <v>99534.83361588321</v>
      </c>
      <c r="I44" s="13">
        <f t="shared" si="4"/>
        <v>91.054795977398001</v>
      </c>
      <c r="J44" s="13">
        <f t="shared" si="1"/>
        <v>99454.60090631296</v>
      </c>
      <c r="K44" s="13">
        <f t="shared" si="2"/>
        <v>4932189.5899896631</v>
      </c>
      <c r="L44" s="20">
        <f t="shared" si="5"/>
        <v>49.552396993233252</v>
      </c>
    </row>
    <row r="45" spans="1:12" x14ac:dyDescent="0.2">
      <c r="A45" s="16">
        <v>36</v>
      </c>
      <c r="B45" s="46">
        <v>1</v>
      </c>
      <c r="C45" s="45">
        <v>2482</v>
      </c>
      <c r="D45" s="45">
        <v>2354</v>
      </c>
      <c r="E45" s="17">
        <v>0.30054644808743169</v>
      </c>
      <c r="F45" s="18">
        <f t="shared" si="3"/>
        <v>4.1356492969396195E-4</v>
      </c>
      <c r="G45" s="18">
        <f t="shared" si="0"/>
        <v>4.1344533258627002E-4</v>
      </c>
      <c r="H45" s="13">
        <f t="shared" si="6"/>
        <v>99443.778819905812</v>
      </c>
      <c r="I45" s="13">
        <f t="shared" si="4"/>
        <v>41.11456620783143</v>
      </c>
      <c r="J45" s="13">
        <f t="shared" si="1"/>
        <v>99415.021090536393</v>
      </c>
      <c r="K45" s="13">
        <f t="shared" si="2"/>
        <v>4832734.9890833497</v>
      </c>
      <c r="L45" s="20">
        <f t="shared" si="5"/>
        <v>48.597660370846384</v>
      </c>
    </row>
    <row r="46" spans="1:12" x14ac:dyDescent="0.2">
      <c r="A46" s="16">
        <v>37</v>
      </c>
      <c r="B46" s="46">
        <v>1</v>
      </c>
      <c r="C46" s="45">
        <v>2804</v>
      </c>
      <c r="D46" s="45">
        <v>2512</v>
      </c>
      <c r="E46" s="17">
        <v>0.56830601092896171</v>
      </c>
      <c r="F46" s="18">
        <f t="shared" si="3"/>
        <v>3.7622272385252068E-4</v>
      </c>
      <c r="G46" s="18">
        <f t="shared" si="0"/>
        <v>3.7616163028039457E-4</v>
      </c>
      <c r="H46" s="13">
        <f t="shared" si="6"/>
        <v>99402.664253697978</v>
      </c>
      <c r="I46" s="13">
        <f t="shared" si="4"/>
        <v>37.391468239885732</v>
      </c>
      <c r="J46" s="13">
        <f t="shared" si="1"/>
        <v>99386.522581616271</v>
      </c>
      <c r="K46" s="13">
        <f t="shared" si="2"/>
        <v>4733319.9679928133</v>
      </c>
      <c r="L46" s="20">
        <f t="shared" si="5"/>
        <v>47.617636846355701</v>
      </c>
    </row>
    <row r="47" spans="1:12" x14ac:dyDescent="0.2">
      <c r="A47" s="16">
        <v>38</v>
      </c>
      <c r="B47" s="46">
        <v>1</v>
      </c>
      <c r="C47" s="45">
        <v>2968</v>
      </c>
      <c r="D47" s="45">
        <v>2808</v>
      </c>
      <c r="E47" s="17">
        <v>0.4098360655737705</v>
      </c>
      <c r="F47" s="18">
        <f t="shared" si="3"/>
        <v>3.4626038781163435E-4</v>
      </c>
      <c r="G47" s="18">
        <f t="shared" si="0"/>
        <v>3.4618964382193365E-4</v>
      </c>
      <c r="H47" s="13">
        <f t="shared" si="6"/>
        <v>99365.272785458088</v>
      </c>
      <c r="I47" s="13">
        <f t="shared" si="4"/>
        <v>34.399228393867013</v>
      </c>
      <c r="J47" s="13">
        <f t="shared" si="1"/>
        <v>99344.971601487938</v>
      </c>
      <c r="K47" s="13">
        <f t="shared" si="2"/>
        <v>4633933.4454111969</v>
      </c>
      <c r="L47" s="20">
        <f t="shared" si="5"/>
        <v>46.635341659217623</v>
      </c>
    </row>
    <row r="48" spans="1:12" x14ac:dyDescent="0.2">
      <c r="A48" s="16">
        <v>39</v>
      </c>
      <c r="B48" s="46">
        <v>1</v>
      </c>
      <c r="C48" s="45">
        <v>3192</v>
      </c>
      <c r="D48" s="45">
        <v>3028</v>
      </c>
      <c r="E48" s="17">
        <v>0.57103825136612019</v>
      </c>
      <c r="F48" s="18">
        <f t="shared" si="3"/>
        <v>3.2154340836012862E-4</v>
      </c>
      <c r="G48" s="18">
        <f t="shared" si="0"/>
        <v>3.2149906405122206E-4</v>
      </c>
      <c r="H48" s="13">
        <f t="shared" si="6"/>
        <v>99330.873557064217</v>
      </c>
      <c r="I48" s="13">
        <f t="shared" si="4"/>
        <v>31.934782879986429</v>
      </c>
      <c r="J48" s="13">
        <f t="shared" si="1"/>
        <v>99317.174756757784</v>
      </c>
      <c r="K48" s="13">
        <f t="shared" si="2"/>
        <v>4534588.4738097088</v>
      </c>
      <c r="L48" s="20">
        <f t="shared" si="5"/>
        <v>45.65134999245376</v>
      </c>
    </row>
    <row r="49" spans="1:12" x14ac:dyDescent="0.2">
      <c r="A49" s="16">
        <v>40</v>
      </c>
      <c r="B49" s="46">
        <v>1</v>
      </c>
      <c r="C49" s="45">
        <v>3401</v>
      </c>
      <c r="D49" s="45">
        <v>3224</v>
      </c>
      <c r="E49" s="17">
        <v>0.88251366120218577</v>
      </c>
      <c r="F49" s="18">
        <f t="shared" si="3"/>
        <v>3.0188679245283021E-4</v>
      </c>
      <c r="G49" s="18">
        <f t="shared" si="0"/>
        <v>3.0187608564043097E-4</v>
      </c>
      <c r="H49" s="13">
        <f t="shared" si="6"/>
        <v>99298.938774184237</v>
      </c>
      <c r="I49" s="13">
        <f t="shared" si="4"/>
        <v>29.975974945399553</v>
      </c>
      <c r="J49" s="13">
        <f t="shared" si="1"/>
        <v>99295.417006636009</v>
      </c>
      <c r="K49" s="13">
        <f t="shared" si="2"/>
        <v>4435271.2990529509</v>
      </c>
      <c r="L49" s="20">
        <f t="shared" si="5"/>
        <v>44.665847931559505</v>
      </c>
    </row>
    <row r="50" spans="1:12" x14ac:dyDescent="0.2">
      <c r="A50" s="16">
        <v>41</v>
      </c>
      <c r="B50" s="46">
        <v>3</v>
      </c>
      <c r="C50" s="45">
        <v>3450</v>
      </c>
      <c r="D50" s="45">
        <v>3417</v>
      </c>
      <c r="E50" s="17">
        <v>0.49180327868852458</v>
      </c>
      <c r="F50" s="18">
        <f t="shared" si="3"/>
        <v>8.7374399301004806E-4</v>
      </c>
      <c r="G50" s="18">
        <f t="shared" si="0"/>
        <v>8.7335619331238231E-4</v>
      </c>
      <c r="H50" s="13">
        <f t="shared" si="6"/>
        <v>99268.962799238841</v>
      </c>
      <c r="I50" s="13">
        <f t="shared" si="4"/>
        <v>86.69716346441173</v>
      </c>
      <c r="J50" s="13">
        <f t="shared" si="1"/>
        <v>99224.903585019216</v>
      </c>
      <c r="K50" s="13">
        <f t="shared" si="2"/>
        <v>4335975.8820463149</v>
      </c>
      <c r="L50" s="20">
        <f t="shared" si="5"/>
        <v>43.679069064269115</v>
      </c>
    </row>
    <row r="51" spans="1:12" x14ac:dyDescent="0.2">
      <c r="A51" s="16">
        <v>42</v>
      </c>
      <c r="B51" s="46">
        <v>1</v>
      </c>
      <c r="C51" s="45">
        <v>3562</v>
      </c>
      <c r="D51" s="45">
        <v>3467</v>
      </c>
      <c r="E51" s="17">
        <v>0.51639344262295084</v>
      </c>
      <c r="F51" s="18">
        <f t="shared" si="3"/>
        <v>2.8453549580310141E-4</v>
      </c>
      <c r="G51" s="18">
        <f t="shared" si="0"/>
        <v>2.8449634818621914E-4</v>
      </c>
      <c r="H51" s="13">
        <f t="shared" si="6"/>
        <v>99182.265635774427</v>
      </c>
      <c r="I51" s="13">
        <f t="shared" si="4"/>
        <v>28.216992378213359</v>
      </c>
      <c r="J51" s="13">
        <f t="shared" si="1"/>
        <v>99168.619713230859</v>
      </c>
      <c r="K51" s="13">
        <f t="shared" si="2"/>
        <v>4236750.9784612954</v>
      </c>
      <c r="L51" s="20">
        <f t="shared" si="5"/>
        <v>42.716819900241575</v>
      </c>
    </row>
    <row r="52" spans="1:12" x14ac:dyDescent="0.2">
      <c r="A52" s="16">
        <v>43</v>
      </c>
      <c r="B52" s="46">
        <v>5</v>
      </c>
      <c r="C52" s="45">
        <v>3593</v>
      </c>
      <c r="D52" s="45">
        <v>3576</v>
      </c>
      <c r="E52" s="17">
        <v>0.63224043715847</v>
      </c>
      <c r="F52" s="18">
        <f t="shared" si="3"/>
        <v>1.3948946854512485E-3</v>
      </c>
      <c r="G52" s="18">
        <f t="shared" si="0"/>
        <v>1.3941794910863935E-3</v>
      </c>
      <c r="H52" s="13">
        <f t="shared" si="6"/>
        <v>99154.048643396207</v>
      </c>
      <c r="I52" s="13">
        <f t="shared" si="4"/>
        <v>138.23854107680563</v>
      </c>
      <c r="J52" s="13">
        <f t="shared" si="1"/>
        <v>99103.210097961957</v>
      </c>
      <c r="K52" s="13">
        <f t="shared" si="2"/>
        <v>4137582.3587480644</v>
      </c>
      <c r="L52" s="20">
        <f t="shared" si="5"/>
        <v>41.728829184058064</v>
      </c>
    </row>
    <row r="53" spans="1:12" x14ac:dyDescent="0.2">
      <c r="A53" s="16">
        <v>44</v>
      </c>
      <c r="B53" s="46">
        <v>2</v>
      </c>
      <c r="C53" s="45">
        <v>3592</v>
      </c>
      <c r="D53" s="45">
        <v>3562</v>
      </c>
      <c r="E53" s="17">
        <v>0.52732240437158473</v>
      </c>
      <c r="F53" s="18">
        <f t="shared" si="3"/>
        <v>5.5912776069331842E-4</v>
      </c>
      <c r="G53" s="18">
        <f t="shared" si="0"/>
        <v>5.5898002944572401E-4</v>
      </c>
      <c r="H53" s="13">
        <f t="shared" si="6"/>
        <v>99015.810102319403</v>
      </c>
      <c r="I53" s="13">
        <f t="shared" si="4"/>
        <v>55.347860446586715</v>
      </c>
      <c r="J53" s="13">
        <f t="shared" si="1"/>
        <v>98989.648408720328</v>
      </c>
      <c r="K53" s="13">
        <f t="shared" si="2"/>
        <v>4038479.1486501023</v>
      </c>
      <c r="L53" s="20">
        <f t="shared" si="5"/>
        <v>40.786205197704106</v>
      </c>
    </row>
    <row r="54" spans="1:12" x14ac:dyDescent="0.2">
      <c r="A54" s="16">
        <v>45</v>
      </c>
      <c r="B54" s="46">
        <v>5</v>
      </c>
      <c r="C54" s="45">
        <v>3376</v>
      </c>
      <c r="D54" s="45">
        <v>3602</v>
      </c>
      <c r="E54" s="17">
        <v>0.48524590163934422</v>
      </c>
      <c r="F54" s="18">
        <f t="shared" si="3"/>
        <v>1.4330753797649756E-3</v>
      </c>
      <c r="G54" s="18">
        <f t="shared" si="0"/>
        <v>1.4320190059440526E-3</v>
      </c>
      <c r="H54" s="13">
        <f t="shared" si="6"/>
        <v>98960.46224187281</v>
      </c>
      <c r="I54" s="13">
        <f t="shared" si="4"/>
        <v>141.71326276737065</v>
      </c>
      <c r="J54" s="13">
        <f t="shared" si="1"/>
        <v>98887.514759071244</v>
      </c>
      <c r="K54" s="13">
        <f t="shared" si="2"/>
        <v>3939489.500241382</v>
      </c>
      <c r="L54" s="20">
        <f t="shared" si="5"/>
        <v>39.808721695465962</v>
      </c>
    </row>
    <row r="55" spans="1:12" x14ac:dyDescent="0.2">
      <c r="A55" s="16">
        <v>46</v>
      </c>
      <c r="B55" s="46">
        <v>3</v>
      </c>
      <c r="C55" s="45">
        <v>3524</v>
      </c>
      <c r="D55" s="45">
        <v>3355</v>
      </c>
      <c r="E55" s="17">
        <v>0.82877959927140255</v>
      </c>
      <c r="F55" s="18">
        <f t="shared" si="3"/>
        <v>8.7221979938944616E-4</v>
      </c>
      <c r="G55" s="18">
        <f t="shared" si="0"/>
        <v>8.7208955994424336E-4</v>
      </c>
      <c r="H55" s="13">
        <f t="shared" si="6"/>
        <v>98818.74897910544</v>
      </c>
      <c r="I55" s="13">
        <f t="shared" si="4"/>
        <v>86.178799311428705</v>
      </c>
      <c r="J55" s="13">
        <f t="shared" si="1"/>
        <v>98803.993410553026</v>
      </c>
      <c r="K55" s="13">
        <f t="shared" si="2"/>
        <v>3840601.9854823109</v>
      </c>
      <c r="L55" s="20">
        <f t="shared" si="5"/>
        <v>38.86511441562957</v>
      </c>
    </row>
    <row r="56" spans="1:12" x14ac:dyDescent="0.2">
      <c r="A56" s="16">
        <v>47</v>
      </c>
      <c r="B56" s="46">
        <v>4</v>
      </c>
      <c r="C56" s="45">
        <v>3358</v>
      </c>
      <c r="D56" s="45">
        <v>3466</v>
      </c>
      <c r="E56" s="17">
        <v>0.24043715846994534</v>
      </c>
      <c r="F56" s="18">
        <f t="shared" si="3"/>
        <v>1.1723329425556857E-3</v>
      </c>
      <c r="G56" s="18">
        <f t="shared" si="0"/>
        <v>1.1712899550685493E-3</v>
      </c>
      <c r="H56" s="13">
        <f t="shared" si="6"/>
        <v>98732.570179794013</v>
      </c>
      <c r="I56" s="13">
        <f t="shared" si="4"/>
        <v>115.64446768969331</v>
      </c>
      <c r="J56" s="13">
        <f t="shared" si="1"/>
        <v>98644.7309393084</v>
      </c>
      <c r="K56" s="13">
        <f t="shared" si="2"/>
        <v>3741797.992071758</v>
      </c>
      <c r="L56" s="20">
        <f t="shared" si="5"/>
        <v>37.89831445953314</v>
      </c>
    </row>
    <row r="57" spans="1:12" x14ac:dyDescent="0.2">
      <c r="A57" s="16">
        <v>48</v>
      </c>
      <c r="B57" s="46">
        <v>3</v>
      </c>
      <c r="C57" s="45">
        <v>3317</v>
      </c>
      <c r="D57" s="45">
        <v>3318</v>
      </c>
      <c r="E57" s="17">
        <v>0.65300546448087426</v>
      </c>
      <c r="F57" s="18">
        <f t="shared" si="3"/>
        <v>9.0429540316503397E-4</v>
      </c>
      <c r="G57" s="18">
        <f t="shared" si="0"/>
        <v>9.0401173733272095E-4</v>
      </c>
      <c r="H57" s="13">
        <f t="shared" si="6"/>
        <v>98616.925712104319</v>
      </c>
      <c r="I57" s="13">
        <f t="shared" si="4"/>
        <v>89.150858343411301</v>
      </c>
      <c r="J57" s="13">
        <f t="shared" si="1"/>
        <v>98585.990851422321</v>
      </c>
      <c r="K57" s="13">
        <f t="shared" si="2"/>
        <v>3643153.2611324498</v>
      </c>
      <c r="L57" s="20">
        <f t="shared" si="5"/>
        <v>36.942474477130112</v>
      </c>
    </row>
    <row r="58" spans="1:12" x14ac:dyDescent="0.2">
      <c r="A58" s="16">
        <v>49</v>
      </c>
      <c r="B58" s="46">
        <v>4</v>
      </c>
      <c r="C58" s="45">
        <v>3125</v>
      </c>
      <c r="D58" s="45">
        <v>3296</v>
      </c>
      <c r="E58" s="17">
        <v>0.38797814207650272</v>
      </c>
      <c r="F58" s="18">
        <f t="shared" si="3"/>
        <v>1.2459118517364897E-3</v>
      </c>
      <c r="G58" s="18">
        <f t="shared" si="0"/>
        <v>1.2449625363220372E-3</v>
      </c>
      <c r="H58" s="13">
        <f t="shared" si="6"/>
        <v>98527.774853760915</v>
      </c>
      <c r="I58" s="13">
        <f t="shared" si="4"/>
        <v>122.66338848010483</v>
      </c>
      <c r="J58" s="13">
        <f t="shared" si="1"/>
        <v>98452.702178844134</v>
      </c>
      <c r="K58" s="13">
        <f t="shared" si="2"/>
        <v>3544567.2702810275</v>
      </c>
      <c r="L58" s="20">
        <f t="shared" si="5"/>
        <v>35.975310266998562</v>
      </c>
    </row>
    <row r="59" spans="1:12" x14ac:dyDescent="0.2">
      <c r="A59" s="16">
        <v>50</v>
      </c>
      <c r="B59" s="46">
        <v>3</v>
      </c>
      <c r="C59" s="45">
        <v>3040</v>
      </c>
      <c r="D59" s="45">
        <v>3114</v>
      </c>
      <c r="E59" s="17">
        <v>0.61566484517304187</v>
      </c>
      <c r="F59" s="18">
        <f t="shared" si="3"/>
        <v>9.7497562560935978E-4</v>
      </c>
      <c r="G59" s="18">
        <f t="shared" si="0"/>
        <v>9.7461042211815336E-4</v>
      </c>
      <c r="H59" s="13">
        <f t="shared" si="6"/>
        <v>98405.111465280817</v>
      </c>
      <c r="I59" s="13">
        <f t="shared" si="4"/>
        <v>95.906647223761269</v>
      </c>
      <c r="J59" s="13">
        <f t="shared" si="1"/>
        <v>98368.251169171141</v>
      </c>
      <c r="K59" s="13">
        <f t="shared" si="2"/>
        <v>3446114.5681021833</v>
      </c>
      <c r="L59" s="20">
        <f t="shared" si="5"/>
        <v>35.019670388951674</v>
      </c>
    </row>
    <row r="60" spans="1:12" x14ac:dyDescent="0.2">
      <c r="A60" s="16">
        <v>51</v>
      </c>
      <c r="B60" s="46">
        <v>7</v>
      </c>
      <c r="C60" s="45">
        <v>3043</v>
      </c>
      <c r="D60" s="45">
        <v>3025</v>
      </c>
      <c r="E60" s="17">
        <v>0.45511319281811086</v>
      </c>
      <c r="F60" s="18">
        <f t="shared" si="3"/>
        <v>2.3071852340145024E-3</v>
      </c>
      <c r="G60" s="18">
        <f t="shared" si="0"/>
        <v>2.3042883868182474E-3</v>
      </c>
      <c r="H60" s="13">
        <f t="shared" si="6"/>
        <v>98309.204818057056</v>
      </c>
      <c r="I60" s="13">
        <f t="shared" si="4"/>
        <v>226.53275897958537</v>
      </c>
      <c r="J60" s="13">
        <f t="shared" si="1"/>
        <v>98185.770106294556</v>
      </c>
      <c r="K60" s="13">
        <f t="shared" si="2"/>
        <v>3347746.3169330121</v>
      </c>
      <c r="L60" s="20">
        <f t="shared" si="5"/>
        <v>34.053233602374853</v>
      </c>
    </row>
    <row r="61" spans="1:12" x14ac:dyDescent="0.2">
      <c r="A61" s="16">
        <v>52</v>
      </c>
      <c r="B61" s="46">
        <v>4</v>
      </c>
      <c r="C61" s="45">
        <v>2788</v>
      </c>
      <c r="D61" s="45">
        <v>3035</v>
      </c>
      <c r="E61" s="17">
        <v>0.55122950819672134</v>
      </c>
      <c r="F61" s="18">
        <f t="shared" si="3"/>
        <v>1.3738622703074017E-3</v>
      </c>
      <c r="G61" s="18">
        <f t="shared" si="0"/>
        <v>1.3730157390369757E-3</v>
      </c>
      <c r="H61" s="13">
        <f t="shared" si="6"/>
        <v>98082.672059077464</v>
      </c>
      <c r="I61" s="13">
        <f t="shared" si="4"/>
        <v>134.66905246391556</v>
      </c>
      <c r="J61" s="13">
        <f t="shared" si="1"/>
        <v>98022.236562172548</v>
      </c>
      <c r="K61" s="13">
        <f t="shared" si="2"/>
        <v>3249560.5468267174</v>
      </c>
      <c r="L61" s="20">
        <f t="shared" si="5"/>
        <v>33.130832170532955</v>
      </c>
    </row>
    <row r="62" spans="1:12" x14ac:dyDescent="0.2">
      <c r="A62" s="16">
        <v>53</v>
      </c>
      <c r="B62" s="46">
        <v>7</v>
      </c>
      <c r="C62" s="45">
        <v>2612</v>
      </c>
      <c r="D62" s="45">
        <v>2778</v>
      </c>
      <c r="E62" s="17">
        <v>0.48048399687743948</v>
      </c>
      <c r="F62" s="18">
        <f t="shared" si="3"/>
        <v>2.5974025974025974E-3</v>
      </c>
      <c r="G62" s="18">
        <f t="shared" si="0"/>
        <v>2.5939024056875512E-3</v>
      </c>
      <c r="H62" s="13">
        <f t="shared" si="6"/>
        <v>97948.003006613551</v>
      </c>
      <c r="I62" s="13">
        <f t="shared" si="4"/>
        <v>254.06756063114639</v>
      </c>
      <c r="J62" s="13">
        <f t="shared" si="1"/>
        <v>97816.010842991367</v>
      </c>
      <c r="K62" s="13">
        <f t="shared" si="2"/>
        <v>3151538.310264545</v>
      </c>
      <c r="L62" s="20">
        <f t="shared" si="5"/>
        <v>32.17562598036583</v>
      </c>
    </row>
    <row r="63" spans="1:12" x14ac:dyDescent="0.2">
      <c r="A63" s="16">
        <v>54</v>
      </c>
      <c r="B63" s="46">
        <v>6</v>
      </c>
      <c r="C63" s="45">
        <v>2483</v>
      </c>
      <c r="D63" s="45">
        <v>2614</v>
      </c>
      <c r="E63" s="17">
        <v>0.31329690346083788</v>
      </c>
      <c r="F63" s="18">
        <f t="shared" si="3"/>
        <v>2.3543260741612712E-3</v>
      </c>
      <c r="G63" s="18">
        <f t="shared" si="0"/>
        <v>2.3505259248238443E-3</v>
      </c>
      <c r="H63" s="13">
        <f t="shared" si="6"/>
        <v>97693.93544598241</v>
      </c>
      <c r="I63" s="13">
        <f t="shared" si="4"/>
        <v>229.63212796384875</v>
      </c>
      <c r="J63" s="13">
        <f t="shared" si="1"/>
        <v>97536.246352644754</v>
      </c>
      <c r="K63" s="13">
        <f t="shared" si="2"/>
        <v>3053722.2994215535</v>
      </c>
      <c r="L63" s="20">
        <f t="shared" si="5"/>
        <v>31.258053895372434</v>
      </c>
    </row>
    <row r="64" spans="1:12" x14ac:dyDescent="0.2">
      <c r="A64" s="16">
        <v>55</v>
      </c>
      <c r="B64" s="46">
        <v>12</v>
      </c>
      <c r="C64" s="45">
        <v>2469</v>
      </c>
      <c r="D64" s="45">
        <v>2481</v>
      </c>
      <c r="E64" s="17">
        <v>0.46220400728597444</v>
      </c>
      <c r="F64" s="18">
        <f t="shared" si="3"/>
        <v>4.8484848484848485E-3</v>
      </c>
      <c r="G64" s="18">
        <f t="shared" si="0"/>
        <v>4.8358753242634988E-3</v>
      </c>
      <c r="H64" s="13">
        <f t="shared" si="6"/>
        <v>97464.303318018559</v>
      </c>
      <c r="I64" s="13">
        <f t="shared" si="4"/>
        <v>471.32521941213901</v>
      </c>
      <c r="J64" s="13">
        <f t="shared" si="1"/>
        <v>97210.826503753648</v>
      </c>
      <c r="K64" s="13">
        <f t="shared" si="2"/>
        <v>2956186.0530689089</v>
      </c>
      <c r="L64" s="20">
        <f t="shared" si="5"/>
        <v>30.330961720652741</v>
      </c>
    </row>
    <row r="65" spans="1:12" x14ac:dyDescent="0.2">
      <c r="A65" s="16">
        <v>56</v>
      </c>
      <c r="B65" s="46">
        <v>7</v>
      </c>
      <c r="C65" s="45">
        <v>2216</v>
      </c>
      <c r="D65" s="45">
        <v>2468</v>
      </c>
      <c r="E65" s="17">
        <v>0.30679156908665106</v>
      </c>
      <c r="F65" s="18">
        <f t="shared" si="3"/>
        <v>2.9888983774551663E-3</v>
      </c>
      <c r="G65" s="18">
        <f t="shared" si="0"/>
        <v>2.9827183950600035E-3</v>
      </c>
      <c r="H65" s="13">
        <f t="shared" si="6"/>
        <v>96992.978098606414</v>
      </c>
      <c r="I65" s="13">
        <f t="shared" si="4"/>
        <v>289.30273996636538</v>
      </c>
      <c r="J65" s="13">
        <f t="shared" si="1"/>
        <v>96792.431000175391</v>
      </c>
      <c r="K65" s="13">
        <f t="shared" si="2"/>
        <v>2858975.2265651552</v>
      </c>
      <c r="L65" s="20">
        <f t="shared" si="5"/>
        <v>29.47610520483887</v>
      </c>
    </row>
    <row r="66" spans="1:12" x14ac:dyDescent="0.2">
      <c r="A66" s="16">
        <v>57</v>
      </c>
      <c r="B66" s="46">
        <v>7</v>
      </c>
      <c r="C66" s="45">
        <v>2130</v>
      </c>
      <c r="D66" s="45">
        <v>2213</v>
      </c>
      <c r="E66" s="17">
        <v>0.27712724434035912</v>
      </c>
      <c r="F66" s="18">
        <f t="shared" si="3"/>
        <v>3.2235781717706653E-3</v>
      </c>
      <c r="G66" s="18">
        <f t="shared" si="0"/>
        <v>3.2160839345184216E-3</v>
      </c>
      <c r="H66" s="13">
        <f t="shared" si="6"/>
        <v>96703.675358640045</v>
      </c>
      <c r="I66" s="13">
        <f t="shared" si="4"/>
        <v>311.0071367298072</v>
      </c>
      <c r="J66" s="13">
        <f t="shared" si="1"/>
        <v>96478.856772682353</v>
      </c>
      <c r="K66" s="13">
        <f t="shared" si="2"/>
        <v>2762182.7955649798</v>
      </c>
      <c r="L66" s="20">
        <f t="shared" si="5"/>
        <v>28.563369337525298</v>
      </c>
    </row>
    <row r="67" spans="1:12" x14ac:dyDescent="0.2">
      <c r="A67" s="16">
        <v>58</v>
      </c>
      <c r="B67" s="46">
        <v>4</v>
      </c>
      <c r="C67" s="45">
        <v>1963</v>
      </c>
      <c r="D67" s="45">
        <v>2112</v>
      </c>
      <c r="E67" s="17">
        <v>0.49658469945355194</v>
      </c>
      <c r="F67" s="18">
        <f t="shared" si="3"/>
        <v>1.9631901840490799E-3</v>
      </c>
      <c r="G67" s="18">
        <f t="shared" si="0"/>
        <v>1.9612518788632242E-3</v>
      </c>
      <c r="H67" s="13">
        <f t="shared" si="6"/>
        <v>96392.668221910237</v>
      </c>
      <c r="I67" s="13">
        <f t="shared" si="4"/>
        <v>189.05030165886086</v>
      </c>
      <c r="J67" s="13">
        <f t="shared" si="1"/>
        <v>96297.497407482238</v>
      </c>
      <c r="K67" s="13">
        <f t="shared" si="2"/>
        <v>2665703.9387922976</v>
      </c>
      <c r="L67" s="20">
        <f t="shared" si="5"/>
        <v>27.654633780397607</v>
      </c>
    </row>
    <row r="68" spans="1:12" x14ac:dyDescent="0.2">
      <c r="A68" s="16">
        <v>59</v>
      </c>
      <c r="B68" s="46">
        <v>5</v>
      </c>
      <c r="C68" s="45">
        <v>1803</v>
      </c>
      <c r="D68" s="45">
        <v>1961</v>
      </c>
      <c r="E68" s="17">
        <v>0.55245901639344264</v>
      </c>
      <c r="F68" s="18">
        <f t="shared" si="3"/>
        <v>2.6567481402763019E-3</v>
      </c>
      <c r="G68" s="18">
        <f t="shared" si="0"/>
        <v>2.6535930084349455E-3</v>
      </c>
      <c r="H68" s="13">
        <f t="shared" si="6"/>
        <v>96203.617920251374</v>
      </c>
      <c r="I68" s="13">
        <f t="shared" si="4"/>
        <v>255.2852478993259</v>
      </c>
      <c r="J68" s="13">
        <f t="shared" si="1"/>
        <v>96089.367309306268</v>
      </c>
      <c r="K68" s="13">
        <f t="shared" si="2"/>
        <v>2569406.4413848151</v>
      </c>
      <c r="L68" s="20">
        <f t="shared" si="5"/>
        <v>26.708002224144437</v>
      </c>
    </row>
    <row r="69" spans="1:12" x14ac:dyDescent="0.2">
      <c r="A69" s="16">
        <v>60</v>
      </c>
      <c r="B69" s="46">
        <v>11</v>
      </c>
      <c r="C69" s="45">
        <v>1725</v>
      </c>
      <c r="D69" s="45">
        <v>1794</v>
      </c>
      <c r="E69" s="17">
        <v>0.62990561351217089</v>
      </c>
      <c r="F69" s="18">
        <f t="shared" si="3"/>
        <v>6.2517760727479402E-3</v>
      </c>
      <c r="G69" s="18">
        <f t="shared" si="0"/>
        <v>6.2373444343397887E-3</v>
      </c>
      <c r="H69" s="13">
        <f t="shared" si="6"/>
        <v>95948.332672352044</v>
      </c>
      <c r="I69" s="13">
        <f t="shared" si="4"/>
        <v>598.46279877807751</v>
      </c>
      <c r="J69" s="13">
        <f t="shared" si="1"/>
        <v>95726.844950002473</v>
      </c>
      <c r="K69" s="13">
        <f t="shared" si="2"/>
        <v>2473317.0740755089</v>
      </c>
      <c r="L69" s="20">
        <f t="shared" si="5"/>
        <v>25.777593056478477</v>
      </c>
    </row>
    <row r="70" spans="1:12" x14ac:dyDescent="0.2">
      <c r="A70" s="16">
        <v>61</v>
      </c>
      <c r="B70" s="46">
        <v>14</v>
      </c>
      <c r="C70" s="45">
        <v>1505</v>
      </c>
      <c r="D70" s="45">
        <v>1706</v>
      </c>
      <c r="E70" s="17">
        <v>0.46155347384855583</v>
      </c>
      <c r="F70" s="18">
        <f t="shared" si="3"/>
        <v>8.7200249143568973E-3</v>
      </c>
      <c r="G70" s="18">
        <f t="shared" si="0"/>
        <v>8.6792734072754125E-3</v>
      </c>
      <c r="H70" s="13">
        <f t="shared" si="6"/>
        <v>95349.86987357396</v>
      </c>
      <c r="I70" s="13">
        <f t="shared" si="4"/>
        <v>827.56758998088151</v>
      </c>
      <c r="J70" s="13">
        <f t="shared" si="1"/>
        <v>94904.268979593224</v>
      </c>
      <c r="K70" s="13">
        <f t="shared" si="2"/>
        <v>2377590.2291255062</v>
      </c>
      <c r="L70" s="20">
        <f t="shared" si="5"/>
        <v>24.935432342781318</v>
      </c>
    </row>
    <row r="71" spans="1:12" x14ac:dyDescent="0.2">
      <c r="A71" s="16">
        <v>62</v>
      </c>
      <c r="B71" s="46">
        <v>12</v>
      </c>
      <c r="C71" s="45">
        <v>1534</v>
      </c>
      <c r="D71" s="45">
        <v>1491</v>
      </c>
      <c r="E71" s="17">
        <v>0.53779599271402545</v>
      </c>
      <c r="F71" s="18">
        <f t="shared" si="3"/>
        <v>7.9338842975206613E-3</v>
      </c>
      <c r="G71" s="18">
        <f t="shared" si="0"/>
        <v>7.9048964642146839E-3</v>
      </c>
      <c r="H71" s="13">
        <f t="shared" si="6"/>
        <v>94522.302283593075</v>
      </c>
      <c r="I71" s="13">
        <f t="shared" si="4"/>
        <v>747.18901311100649</v>
      </c>
      <c r="J71" s="13">
        <f t="shared" si="1"/>
        <v>94176.94852753311</v>
      </c>
      <c r="K71" s="13">
        <f t="shared" si="2"/>
        <v>2282685.9601459131</v>
      </c>
      <c r="L71" s="20">
        <f t="shared" si="5"/>
        <v>24.149707582208727</v>
      </c>
    </row>
    <row r="72" spans="1:12" x14ac:dyDescent="0.2">
      <c r="A72" s="16">
        <v>63</v>
      </c>
      <c r="B72" s="46">
        <v>14</v>
      </c>
      <c r="C72" s="45">
        <v>1388</v>
      </c>
      <c r="D72" s="45">
        <v>1532</v>
      </c>
      <c r="E72" s="17">
        <v>0.43754879000780644</v>
      </c>
      <c r="F72" s="18">
        <f t="shared" si="3"/>
        <v>9.5890410958904115E-3</v>
      </c>
      <c r="G72" s="18">
        <f t="shared" si="0"/>
        <v>9.5376013044400857E-3</v>
      </c>
      <c r="H72" s="13">
        <f t="shared" si="6"/>
        <v>93775.113270482063</v>
      </c>
      <c r="I72" s="13">
        <f t="shared" si="4"/>
        <v>894.38964265256652</v>
      </c>
      <c r="J72" s="13">
        <f t="shared" si="1"/>
        <v>93272.062733767641</v>
      </c>
      <c r="K72" s="13">
        <f t="shared" si="2"/>
        <v>2188509.01161838</v>
      </c>
      <c r="L72" s="20">
        <f t="shared" si="5"/>
        <v>23.337844501514081</v>
      </c>
    </row>
    <row r="73" spans="1:12" x14ac:dyDescent="0.2">
      <c r="A73" s="16">
        <v>64</v>
      </c>
      <c r="B73" s="46">
        <v>5</v>
      </c>
      <c r="C73" s="45">
        <v>1352</v>
      </c>
      <c r="D73" s="45">
        <v>1392</v>
      </c>
      <c r="E73" s="17">
        <v>0.42185792349726775</v>
      </c>
      <c r="F73" s="18">
        <f t="shared" si="3"/>
        <v>3.6443148688046646E-3</v>
      </c>
      <c r="G73" s="18">
        <f t="shared" ref="G73:G108" si="7">F73/((1+(1-E73)*F73))</f>
        <v>3.6366526897319206E-3</v>
      </c>
      <c r="H73" s="13">
        <f t="shared" si="6"/>
        <v>92880.723627829502</v>
      </c>
      <c r="I73" s="13">
        <f t="shared" si="4"/>
        <v>337.77493340539331</v>
      </c>
      <c r="J73" s="13">
        <f t="shared" ref="J73:J108" si="8">H74+I73*E73</f>
        <v>92685.441726439938</v>
      </c>
      <c r="K73" s="13">
        <f t="shared" ref="K73:K97" si="9">K74+J73</f>
        <v>2095236.9488846124</v>
      </c>
      <c r="L73" s="20">
        <f t="shared" si="5"/>
        <v>22.558361595891189</v>
      </c>
    </row>
    <row r="74" spans="1:12" x14ac:dyDescent="0.2">
      <c r="A74" s="16">
        <v>65</v>
      </c>
      <c r="B74" s="46">
        <v>11</v>
      </c>
      <c r="C74" s="45">
        <v>1391</v>
      </c>
      <c r="D74" s="45">
        <v>1371</v>
      </c>
      <c r="E74" s="17">
        <v>0.6477893691008445</v>
      </c>
      <c r="F74" s="18">
        <f t="shared" ref="F74:F108" si="10">B74/((C74+D74)/2)</f>
        <v>7.965242577842143E-3</v>
      </c>
      <c r="G74" s="18">
        <f t="shared" si="7"/>
        <v>7.9429590580510738E-3</v>
      </c>
      <c r="H74" s="13">
        <f t="shared" si="6"/>
        <v>92542.948694424107</v>
      </c>
      <c r="I74" s="13">
        <f t="shared" ref="I74:I108" si="11">H74*G74</f>
        <v>735.06485259113174</v>
      </c>
      <c r="J74" s="13">
        <f t="shared" si="8"/>
        <v>92284.051038941179</v>
      </c>
      <c r="K74" s="13">
        <f t="shared" si="9"/>
        <v>2002551.5071581725</v>
      </c>
      <c r="L74" s="20">
        <f t="shared" ref="L74:L108" si="12">K74/H74</f>
        <v>21.639158200702873</v>
      </c>
    </row>
    <row r="75" spans="1:12" x14ac:dyDescent="0.2">
      <c r="A75" s="16">
        <v>66</v>
      </c>
      <c r="B75" s="46">
        <v>12</v>
      </c>
      <c r="C75" s="45">
        <v>1421</v>
      </c>
      <c r="D75" s="45">
        <v>1381</v>
      </c>
      <c r="E75" s="17">
        <v>0.52595628415300555</v>
      </c>
      <c r="F75" s="18">
        <f t="shared" si="10"/>
        <v>8.5653104925053538E-3</v>
      </c>
      <c r="G75" s="18">
        <f t="shared" si="7"/>
        <v>8.5306731307104224E-3</v>
      </c>
      <c r="H75" s="13">
        <f t="shared" ref="H75:H108" si="13">H74-I74</f>
        <v>91807.883841832969</v>
      </c>
      <c r="I75" s="13">
        <f t="shared" si="11"/>
        <v>783.18304787690806</v>
      </c>
      <c r="J75" s="13">
        <f t="shared" si="8"/>
        <v>91436.620839629017</v>
      </c>
      <c r="K75" s="13">
        <f t="shared" si="9"/>
        <v>1910267.4561192314</v>
      </c>
      <c r="L75" s="20">
        <f t="shared" si="12"/>
        <v>20.807226745474807</v>
      </c>
    </row>
    <row r="76" spans="1:12" x14ac:dyDescent="0.2">
      <c r="A76" s="16">
        <v>67</v>
      </c>
      <c r="B76" s="46">
        <v>22</v>
      </c>
      <c r="C76" s="45">
        <v>1389</v>
      </c>
      <c r="D76" s="45">
        <v>1417</v>
      </c>
      <c r="E76" s="17">
        <v>0.53564331843020385</v>
      </c>
      <c r="F76" s="18">
        <f t="shared" si="10"/>
        <v>1.5680684248039915E-2</v>
      </c>
      <c r="G76" s="18">
        <f t="shared" si="7"/>
        <v>1.556733180340927E-2</v>
      </c>
      <c r="H76" s="13">
        <f t="shared" si="13"/>
        <v>91024.700793956057</v>
      </c>
      <c r="I76" s="13">
        <f t="shared" si="11"/>
        <v>1417.011719565565</v>
      </c>
      <c r="J76" s="13">
        <f t="shared" si="8"/>
        <v>90366.70193411308</v>
      </c>
      <c r="K76" s="13">
        <f t="shared" si="9"/>
        <v>1818830.8352796023</v>
      </c>
      <c r="L76" s="20">
        <f t="shared" si="12"/>
        <v>19.981728249749661</v>
      </c>
    </row>
    <row r="77" spans="1:12" x14ac:dyDescent="0.2">
      <c r="A77" s="16">
        <v>68</v>
      </c>
      <c r="B77" s="46">
        <v>15</v>
      </c>
      <c r="C77" s="45">
        <v>1276</v>
      </c>
      <c r="D77" s="45">
        <v>1381</v>
      </c>
      <c r="E77" s="17">
        <v>0.5648451730418943</v>
      </c>
      <c r="F77" s="18">
        <f t="shared" si="10"/>
        <v>1.1290929619872036E-2</v>
      </c>
      <c r="G77" s="18">
        <f t="shared" si="7"/>
        <v>1.1235725103352299E-2</v>
      </c>
      <c r="H77" s="13">
        <f t="shared" si="13"/>
        <v>89607.689074390495</v>
      </c>
      <c r="I77" s="13">
        <f t="shared" si="11"/>
        <v>1006.8073615865169</v>
      </c>
      <c r="J77" s="13">
        <f t="shared" si="8"/>
        <v>89169.571991179168</v>
      </c>
      <c r="K77" s="13">
        <f t="shared" si="9"/>
        <v>1728464.1333454892</v>
      </c>
      <c r="L77" s="20">
        <f t="shared" si="12"/>
        <v>19.289239028478384</v>
      </c>
    </row>
    <row r="78" spans="1:12" x14ac:dyDescent="0.2">
      <c r="A78" s="16">
        <v>69</v>
      </c>
      <c r="B78" s="46">
        <v>10</v>
      </c>
      <c r="C78" s="45">
        <v>1187</v>
      </c>
      <c r="D78" s="45">
        <v>1274</v>
      </c>
      <c r="E78" s="17">
        <v>0.42568306010928963</v>
      </c>
      <c r="F78" s="18">
        <f t="shared" si="10"/>
        <v>8.126777732629013E-3</v>
      </c>
      <c r="G78" s="18">
        <f t="shared" si="7"/>
        <v>8.0890234603781513E-3</v>
      </c>
      <c r="H78" s="13">
        <f t="shared" si="13"/>
        <v>88600.881712803981</v>
      </c>
      <c r="I78" s="13">
        <f t="shared" si="11"/>
        <v>716.69461078506095</v>
      </c>
      <c r="J78" s="13">
        <f t="shared" si="8"/>
        <v>88189.271857101732</v>
      </c>
      <c r="K78" s="13">
        <f t="shared" si="9"/>
        <v>1639294.56135431</v>
      </c>
      <c r="L78" s="20">
        <f t="shared" si="12"/>
        <v>18.502011827241336</v>
      </c>
    </row>
    <row r="79" spans="1:12" x14ac:dyDescent="0.2">
      <c r="A79" s="16">
        <v>70</v>
      </c>
      <c r="B79" s="46">
        <v>15</v>
      </c>
      <c r="C79" s="45">
        <v>1219</v>
      </c>
      <c r="D79" s="45">
        <v>1183</v>
      </c>
      <c r="E79" s="17">
        <v>0.40874316939890715</v>
      </c>
      <c r="F79" s="18">
        <f t="shared" si="10"/>
        <v>1.2489592006661115E-2</v>
      </c>
      <c r="G79" s="18">
        <f t="shared" si="7"/>
        <v>1.239803799355031E-2</v>
      </c>
      <c r="H79" s="13">
        <f t="shared" si="13"/>
        <v>87884.187102018914</v>
      </c>
      <c r="I79" s="13">
        <f t="shared" si="11"/>
        <v>1089.5914907231147</v>
      </c>
      <c r="J79" s="13">
        <f t="shared" si="8"/>
        <v>87239.958690564046</v>
      </c>
      <c r="K79" s="13">
        <f t="shared" si="9"/>
        <v>1551105.2894972083</v>
      </c>
      <c r="L79" s="20">
        <f t="shared" si="12"/>
        <v>17.649424096016649</v>
      </c>
    </row>
    <row r="80" spans="1:12" x14ac:dyDescent="0.2">
      <c r="A80" s="16">
        <v>71</v>
      </c>
      <c r="B80" s="46">
        <v>16</v>
      </c>
      <c r="C80" s="45">
        <v>1166</v>
      </c>
      <c r="D80" s="45">
        <v>1215</v>
      </c>
      <c r="E80" s="17">
        <v>0.40693306010928959</v>
      </c>
      <c r="F80" s="18">
        <f t="shared" si="10"/>
        <v>1.3439731205375893E-2</v>
      </c>
      <c r="G80" s="18">
        <f t="shared" si="7"/>
        <v>1.3333454767347609E-2</v>
      </c>
      <c r="H80" s="13">
        <f t="shared" si="13"/>
        <v>86794.595611295794</v>
      </c>
      <c r="I80" s="13">
        <f t="shared" si="11"/>
        <v>1157.2718146334398</v>
      </c>
      <c r="J80" s="13">
        <f t="shared" si="8"/>
        <v>86108.255957569374</v>
      </c>
      <c r="K80" s="13">
        <f t="shared" si="9"/>
        <v>1463865.3308066442</v>
      </c>
      <c r="L80" s="20">
        <f t="shared" si="12"/>
        <v>16.865858069809718</v>
      </c>
    </row>
    <row r="81" spans="1:12" x14ac:dyDescent="0.2">
      <c r="A81" s="16">
        <v>72</v>
      </c>
      <c r="B81" s="46">
        <v>19</v>
      </c>
      <c r="C81" s="45">
        <v>1088</v>
      </c>
      <c r="D81" s="45">
        <v>1165</v>
      </c>
      <c r="E81" s="17">
        <v>0.39660626977279267</v>
      </c>
      <c r="F81" s="18">
        <f t="shared" si="10"/>
        <v>1.6866400355082113E-2</v>
      </c>
      <c r="G81" s="18">
        <f t="shared" si="7"/>
        <v>1.6696478949327121E-2</v>
      </c>
      <c r="H81" s="13">
        <f t="shared" si="13"/>
        <v>85637.323796662356</v>
      </c>
      <c r="I81" s="13">
        <f t="shared" si="11"/>
        <v>1429.8417740476837</v>
      </c>
      <c r="J81" s="13">
        <f t="shared" si="8"/>
        <v>84774.566234985032</v>
      </c>
      <c r="K81" s="13">
        <f t="shared" si="9"/>
        <v>1377757.0748490747</v>
      </c>
      <c r="L81" s="20">
        <f t="shared" si="12"/>
        <v>16.088278028402982</v>
      </c>
    </row>
    <row r="82" spans="1:12" x14ac:dyDescent="0.2">
      <c r="A82" s="16">
        <v>73</v>
      </c>
      <c r="B82" s="46">
        <v>10</v>
      </c>
      <c r="C82" s="45">
        <v>939</v>
      </c>
      <c r="D82" s="45">
        <v>1081</v>
      </c>
      <c r="E82" s="17">
        <v>0.65601092896174862</v>
      </c>
      <c r="F82" s="18">
        <f t="shared" si="10"/>
        <v>9.9009900990099011E-3</v>
      </c>
      <c r="G82" s="18">
        <f t="shared" si="7"/>
        <v>9.8673834449030644E-3</v>
      </c>
      <c r="H82" s="13">
        <f t="shared" si="13"/>
        <v>84207.482022614669</v>
      </c>
      <c r="I82" s="13">
        <f t="shared" si="11"/>
        <v>830.90751404692037</v>
      </c>
      <c r="J82" s="13">
        <f t="shared" si="8"/>
        <v>83921.658918738962</v>
      </c>
      <c r="K82" s="13">
        <f t="shared" si="9"/>
        <v>1292982.5086140896</v>
      </c>
      <c r="L82" s="20">
        <f t="shared" si="12"/>
        <v>15.354722378076186</v>
      </c>
    </row>
    <row r="83" spans="1:12" x14ac:dyDescent="0.2">
      <c r="A83" s="16">
        <v>74</v>
      </c>
      <c r="B83" s="46">
        <v>19</v>
      </c>
      <c r="C83" s="45">
        <v>844</v>
      </c>
      <c r="D83" s="45">
        <v>926</v>
      </c>
      <c r="E83" s="17">
        <v>0.45096347425941902</v>
      </c>
      <c r="F83" s="18">
        <f t="shared" si="10"/>
        <v>2.1468926553672316E-2</v>
      </c>
      <c r="G83" s="18">
        <f t="shared" si="7"/>
        <v>2.1218815603183127E-2</v>
      </c>
      <c r="H83" s="13">
        <f t="shared" si="13"/>
        <v>83376.574508567748</v>
      </c>
      <c r="I83" s="13">
        <f t="shared" si="11"/>
        <v>1769.1521601223578</v>
      </c>
      <c r="J83" s="13">
        <f t="shared" si="8"/>
        <v>82405.245353067716</v>
      </c>
      <c r="K83" s="13">
        <f t="shared" si="9"/>
        <v>1209060.8496953505</v>
      </c>
      <c r="L83" s="20">
        <f t="shared" si="12"/>
        <v>14.501205606271434</v>
      </c>
    </row>
    <row r="84" spans="1:12" x14ac:dyDescent="0.2">
      <c r="A84" s="16">
        <v>75</v>
      </c>
      <c r="B84" s="46">
        <v>16</v>
      </c>
      <c r="C84" s="45">
        <v>995</v>
      </c>
      <c r="D84" s="45">
        <v>824</v>
      </c>
      <c r="E84" s="17">
        <v>0.49812158469945361</v>
      </c>
      <c r="F84" s="18">
        <f t="shared" si="10"/>
        <v>1.7592083562396922E-2</v>
      </c>
      <c r="G84" s="18">
        <f t="shared" si="7"/>
        <v>1.7438120875717656E-2</v>
      </c>
      <c r="H84" s="13">
        <f t="shared" si="13"/>
        <v>81607.422348445383</v>
      </c>
      <c r="I84" s="13">
        <f t="shared" si="11"/>
        <v>1423.0800952679331</v>
      </c>
      <c r="J84" s="13">
        <f t="shared" si="8"/>
        <v>80893.209165386565</v>
      </c>
      <c r="K84" s="13">
        <f t="shared" si="9"/>
        <v>1126655.6043422827</v>
      </c>
      <c r="L84" s="20">
        <f t="shared" si="12"/>
        <v>13.805798197273235</v>
      </c>
    </row>
    <row r="85" spans="1:12" x14ac:dyDescent="0.2">
      <c r="A85" s="16">
        <v>76</v>
      </c>
      <c r="B85" s="46">
        <v>13</v>
      </c>
      <c r="C85" s="45">
        <v>672</v>
      </c>
      <c r="D85" s="45">
        <v>980</v>
      </c>
      <c r="E85" s="17">
        <v>0.31189575451870533</v>
      </c>
      <c r="F85" s="18">
        <f t="shared" si="10"/>
        <v>1.5738498789346248E-2</v>
      </c>
      <c r="G85" s="18">
        <f t="shared" si="7"/>
        <v>1.5569881213390492E-2</v>
      </c>
      <c r="H85" s="13">
        <f t="shared" si="13"/>
        <v>80184.342253177456</v>
      </c>
      <c r="I85" s="13">
        <f t="shared" si="11"/>
        <v>1248.460684055821</v>
      </c>
      <c r="J85" s="13">
        <f t="shared" si="8"/>
        <v>79325.271156162155</v>
      </c>
      <c r="K85" s="13">
        <f t="shared" si="9"/>
        <v>1045762.3951768962</v>
      </c>
      <c r="L85" s="20">
        <f t="shared" si="12"/>
        <v>13.041977595513119</v>
      </c>
    </row>
    <row r="86" spans="1:12" x14ac:dyDescent="0.2">
      <c r="A86" s="16">
        <v>77</v>
      </c>
      <c r="B86" s="46">
        <v>21</v>
      </c>
      <c r="C86" s="45">
        <v>751</v>
      </c>
      <c r="D86" s="45">
        <v>658</v>
      </c>
      <c r="E86" s="17">
        <v>0.50130106687483733</v>
      </c>
      <c r="F86" s="18">
        <f t="shared" si="10"/>
        <v>2.9808374733853796E-2</v>
      </c>
      <c r="G86" s="18">
        <f t="shared" si="7"/>
        <v>2.9371751757872211E-2</v>
      </c>
      <c r="H86" s="13">
        <f t="shared" si="13"/>
        <v>78935.88156912163</v>
      </c>
      <c r="I86" s="13">
        <f t="shared" si="11"/>
        <v>2318.4851182370408</v>
      </c>
      <c r="J86" s="13">
        <f t="shared" si="8"/>
        <v>77779.65551419025</v>
      </c>
      <c r="K86" s="13">
        <f t="shared" si="9"/>
        <v>966437.1240207341</v>
      </c>
      <c r="L86" s="20">
        <f t="shared" si="12"/>
        <v>12.24331830860033</v>
      </c>
    </row>
    <row r="87" spans="1:12" x14ac:dyDescent="0.2">
      <c r="A87" s="16">
        <v>78</v>
      </c>
      <c r="B87" s="46">
        <v>16</v>
      </c>
      <c r="C87" s="45">
        <v>762</v>
      </c>
      <c r="D87" s="45">
        <v>742</v>
      </c>
      <c r="E87" s="17">
        <v>0.44637978142076501</v>
      </c>
      <c r="F87" s="18">
        <f t="shared" si="10"/>
        <v>2.1276595744680851E-2</v>
      </c>
      <c r="G87" s="18">
        <f t="shared" si="7"/>
        <v>2.1028893182128316E-2</v>
      </c>
      <c r="H87" s="13">
        <f t="shared" si="13"/>
        <v>76617.396450884582</v>
      </c>
      <c r="I87" s="13">
        <f t="shared" si="11"/>
        <v>1611.1790458584289</v>
      </c>
      <c r="J87" s="13">
        <f t="shared" si="8"/>
        <v>75725.415155346156</v>
      </c>
      <c r="K87" s="13">
        <f t="shared" si="9"/>
        <v>888657.4685065439</v>
      </c>
      <c r="L87" s="20">
        <f t="shared" si="12"/>
        <v>11.598638294583866</v>
      </c>
    </row>
    <row r="88" spans="1:12" x14ac:dyDescent="0.2">
      <c r="A88" s="16">
        <v>79</v>
      </c>
      <c r="B88" s="46">
        <v>24</v>
      </c>
      <c r="C88" s="45">
        <v>761</v>
      </c>
      <c r="D88" s="45">
        <v>756</v>
      </c>
      <c r="E88" s="17">
        <v>0.39708561020036431</v>
      </c>
      <c r="F88" s="18">
        <f t="shared" si="10"/>
        <v>3.1641397495056033E-2</v>
      </c>
      <c r="G88" s="18">
        <f t="shared" si="7"/>
        <v>3.1049072663454774E-2</v>
      </c>
      <c r="H88" s="13">
        <f t="shared" si="13"/>
        <v>75006.217405026153</v>
      </c>
      <c r="I88" s="13">
        <f t="shared" si="11"/>
        <v>2328.873494419543</v>
      </c>
      <c r="J88" s="13">
        <f t="shared" si="8"/>
        <v>73602.106063217652</v>
      </c>
      <c r="K88" s="13">
        <f t="shared" si="9"/>
        <v>812932.05335119774</v>
      </c>
      <c r="L88" s="20">
        <f t="shared" si="12"/>
        <v>10.838195571994319</v>
      </c>
    </row>
    <row r="89" spans="1:12" x14ac:dyDescent="0.2">
      <c r="A89" s="16">
        <v>80</v>
      </c>
      <c r="B89" s="46">
        <v>22</v>
      </c>
      <c r="C89" s="45">
        <v>720</v>
      </c>
      <c r="D89" s="45">
        <v>749</v>
      </c>
      <c r="E89" s="17">
        <v>0.47019374068554404</v>
      </c>
      <c r="F89" s="18">
        <f t="shared" si="10"/>
        <v>2.9952348536419333E-2</v>
      </c>
      <c r="G89" s="18">
        <f t="shared" si="7"/>
        <v>2.9484461337346619E-2</v>
      </c>
      <c r="H89" s="13">
        <f t="shared" si="13"/>
        <v>72677.343910606607</v>
      </c>
      <c r="I89" s="13">
        <f t="shared" si="11"/>
        <v>2142.8523366333243</v>
      </c>
      <c r="J89" s="13">
        <f t="shared" si="8"/>
        <v>71542.047329871668</v>
      </c>
      <c r="K89" s="13">
        <f t="shared" si="9"/>
        <v>739329.94728798012</v>
      </c>
      <c r="L89" s="20">
        <f t="shared" si="12"/>
        <v>10.172770598184746</v>
      </c>
    </row>
    <row r="90" spans="1:12" x14ac:dyDescent="0.2">
      <c r="A90" s="16">
        <v>81</v>
      </c>
      <c r="B90" s="46">
        <v>36</v>
      </c>
      <c r="C90" s="45">
        <v>689</v>
      </c>
      <c r="D90" s="45">
        <v>692</v>
      </c>
      <c r="E90" s="17">
        <v>0.46979356405585926</v>
      </c>
      <c r="F90" s="18">
        <f t="shared" si="10"/>
        <v>5.213613323678494E-2</v>
      </c>
      <c r="G90" s="18">
        <f t="shared" si="7"/>
        <v>5.0733705801493216E-2</v>
      </c>
      <c r="H90" s="13">
        <f t="shared" si="13"/>
        <v>70534.491573973282</v>
      </c>
      <c r="I90" s="13">
        <f t="shared" si="11"/>
        <v>3578.4761443718626</v>
      </c>
      <c r="J90" s="13">
        <f t="shared" si="8"/>
        <v>68637.160491354749</v>
      </c>
      <c r="K90" s="13">
        <f t="shared" si="9"/>
        <v>667787.89995810844</v>
      </c>
      <c r="L90" s="20">
        <f t="shared" si="12"/>
        <v>9.4675368753138827</v>
      </c>
    </row>
    <row r="91" spans="1:12" x14ac:dyDescent="0.2">
      <c r="A91" s="16">
        <v>82</v>
      </c>
      <c r="B91" s="46">
        <v>26</v>
      </c>
      <c r="C91" s="45">
        <v>640</v>
      </c>
      <c r="D91" s="45">
        <v>682</v>
      </c>
      <c r="E91" s="17">
        <v>0.50147120638923914</v>
      </c>
      <c r="F91" s="18">
        <f t="shared" si="10"/>
        <v>3.9334341906202726E-2</v>
      </c>
      <c r="G91" s="18">
        <f t="shared" si="7"/>
        <v>3.8577857055985737E-2</v>
      </c>
      <c r="H91" s="13">
        <f t="shared" si="13"/>
        <v>66956.015429601423</v>
      </c>
      <c r="I91" s="13">
        <f t="shared" si="11"/>
        <v>2583.0195922815392</v>
      </c>
      <c r="J91" s="13">
        <f t="shared" si="8"/>
        <v>65668.305788388345</v>
      </c>
      <c r="K91" s="13">
        <f t="shared" si="9"/>
        <v>599150.73946675367</v>
      </c>
      <c r="L91" s="20">
        <f t="shared" si="12"/>
        <v>8.9484228657051723</v>
      </c>
    </row>
    <row r="92" spans="1:12" x14ac:dyDescent="0.2">
      <c r="A92" s="16">
        <v>83</v>
      </c>
      <c r="B92" s="46">
        <v>33</v>
      </c>
      <c r="C92" s="45">
        <v>588</v>
      </c>
      <c r="D92" s="45">
        <v>615</v>
      </c>
      <c r="E92" s="17">
        <v>0.49478390461997013</v>
      </c>
      <c r="F92" s="18">
        <f t="shared" si="10"/>
        <v>5.4862842892768077E-2</v>
      </c>
      <c r="G92" s="18">
        <f t="shared" si="7"/>
        <v>5.3383189466565888E-2</v>
      </c>
      <c r="H92" s="13">
        <f t="shared" si="13"/>
        <v>64372.995837319882</v>
      </c>
      <c r="I92" s="13">
        <f t="shared" si="11"/>
        <v>3436.4358333141045</v>
      </c>
      <c r="J92" s="13">
        <f t="shared" si="8"/>
        <v>62636.853143588909</v>
      </c>
      <c r="K92" s="13">
        <f t="shared" si="9"/>
        <v>533482.43367836531</v>
      </c>
      <c r="L92" s="20">
        <f t="shared" si="12"/>
        <v>8.2873637732591252</v>
      </c>
    </row>
    <row r="93" spans="1:12" x14ac:dyDescent="0.2">
      <c r="A93" s="16">
        <v>84</v>
      </c>
      <c r="B93" s="46">
        <v>35</v>
      </c>
      <c r="C93" s="45">
        <v>528</v>
      </c>
      <c r="D93" s="45">
        <v>568</v>
      </c>
      <c r="E93" s="17">
        <v>0.5346604215456674</v>
      </c>
      <c r="F93" s="18">
        <f t="shared" si="10"/>
        <v>6.3868613138686137E-2</v>
      </c>
      <c r="G93" s="18">
        <f t="shared" si="7"/>
        <v>6.2025187746030823E-2</v>
      </c>
      <c r="H93" s="13">
        <f t="shared" si="13"/>
        <v>60936.560004005776</v>
      </c>
      <c r="I93" s="13">
        <f t="shared" si="11"/>
        <v>3779.6015748457312</v>
      </c>
      <c r="J93" s="13">
        <f t="shared" si="8"/>
        <v>59177.761800441738</v>
      </c>
      <c r="K93" s="13">
        <f t="shared" si="9"/>
        <v>470845.58053477638</v>
      </c>
      <c r="L93" s="20">
        <f t="shared" si="12"/>
        <v>7.7268158967920817</v>
      </c>
    </row>
    <row r="94" spans="1:12" x14ac:dyDescent="0.2">
      <c r="A94" s="16">
        <v>85</v>
      </c>
      <c r="B94" s="46">
        <v>45</v>
      </c>
      <c r="C94" s="45">
        <v>557</v>
      </c>
      <c r="D94" s="45">
        <v>494</v>
      </c>
      <c r="E94" s="17">
        <v>0.48670309653916216</v>
      </c>
      <c r="F94" s="18">
        <f t="shared" si="10"/>
        <v>8.5632730732635581E-2</v>
      </c>
      <c r="G94" s="18">
        <f t="shared" si="7"/>
        <v>8.2027222877975176E-2</v>
      </c>
      <c r="H94" s="13">
        <f t="shared" si="13"/>
        <v>57156.958429160048</v>
      </c>
      <c r="I94" s="13">
        <f t="shared" si="11"/>
        <v>4688.4265680958733</v>
      </c>
      <c r="J94" s="13">
        <f t="shared" si="8"/>
        <v>54750.403589652917</v>
      </c>
      <c r="K94" s="13">
        <f t="shared" si="9"/>
        <v>411667.81873433467</v>
      </c>
      <c r="L94" s="20">
        <f t="shared" si="12"/>
        <v>7.2024094711854376</v>
      </c>
    </row>
    <row r="95" spans="1:12" x14ac:dyDescent="0.2">
      <c r="A95" s="16">
        <v>86</v>
      </c>
      <c r="B95" s="46">
        <v>33</v>
      </c>
      <c r="C95" s="45">
        <v>473</v>
      </c>
      <c r="D95" s="45">
        <v>546</v>
      </c>
      <c r="E95" s="17">
        <v>0.48476568968372252</v>
      </c>
      <c r="F95" s="18">
        <f t="shared" si="10"/>
        <v>6.47693817468106E-2</v>
      </c>
      <c r="G95" s="18">
        <f t="shared" si="7"/>
        <v>6.2677737415672036E-2</v>
      </c>
      <c r="H95" s="13">
        <f t="shared" si="13"/>
        <v>52468.531861064177</v>
      </c>
      <c r="I95" s="13">
        <f t="shared" si="11"/>
        <v>3288.6088625736024</v>
      </c>
      <c r="J95" s="13">
        <f t="shared" si="8"/>
        <v>50774.127741856071</v>
      </c>
      <c r="K95" s="13">
        <f t="shared" si="9"/>
        <v>356917.41514468176</v>
      </c>
      <c r="L95" s="20">
        <f t="shared" si="12"/>
        <v>6.8025043294482357</v>
      </c>
    </row>
    <row r="96" spans="1:12" x14ac:dyDescent="0.2">
      <c r="A96" s="16">
        <v>87</v>
      </c>
      <c r="B96" s="46">
        <v>39</v>
      </c>
      <c r="C96" s="45">
        <v>439</v>
      </c>
      <c r="D96" s="45">
        <v>465</v>
      </c>
      <c r="E96" s="17">
        <v>0.55023118957545192</v>
      </c>
      <c r="F96" s="18">
        <f t="shared" si="10"/>
        <v>8.628318584070796E-2</v>
      </c>
      <c r="G96" s="18">
        <f t="shared" si="7"/>
        <v>8.3059842189791205E-2</v>
      </c>
      <c r="H96" s="13">
        <f t="shared" si="13"/>
        <v>49179.922998490576</v>
      </c>
      <c r="I96" s="13">
        <f t="shared" si="11"/>
        <v>4084.8766431607105</v>
      </c>
      <c r="J96" s="13">
        <f t="shared" si="8"/>
        <v>47342.672889965164</v>
      </c>
      <c r="K96" s="13">
        <f t="shared" si="9"/>
        <v>306143.28740282566</v>
      </c>
      <c r="L96" s="20">
        <f t="shared" si="12"/>
        <v>6.2249647567000412</v>
      </c>
    </row>
    <row r="97" spans="1:12" x14ac:dyDescent="0.2">
      <c r="A97" s="16">
        <v>88</v>
      </c>
      <c r="B97" s="46">
        <v>38</v>
      </c>
      <c r="C97" s="45">
        <v>403</v>
      </c>
      <c r="D97" s="45">
        <v>418</v>
      </c>
      <c r="E97" s="17">
        <v>0.56147540983606548</v>
      </c>
      <c r="F97" s="18">
        <f t="shared" si="10"/>
        <v>9.2570036540803896E-2</v>
      </c>
      <c r="G97" s="18">
        <f t="shared" si="7"/>
        <v>8.8958821046168021E-2</v>
      </c>
      <c r="H97" s="13">
        <f t="shared" si="13"/>
        <v>45095.046355329869</v>
      </c>
      <c r="I97" s="13">
        <f t="shared" si="11"/>
        <v>4011.6021587924411</v>
      </c>
      <c r="J97" s="13">
        <f t="shared" si="8"/>
        <v>43335.860162744662</v>
      </c>
      <c r="K97" s="13">
        <f t="shared" si="9"/>
        <v>258800.61451286048</v>
      </c>
      <c r="L97" s="20">
        <f t="shared" si="12"/>
        <v>5.7390031817158196</v>
      </c>
    </row>
    <row r="98" spans="1:12" x14ac:dyDescent="0.2">
      <c r="A98" s="16">
        <v>89</v>
      </c>
      <c r="B98" s="46">
        <v>38</v>
      </c>
      <c r="C98" s="45">
        <v>339</v>
      </c>
      <c r="D98" s="45">
        <v>376</v>
      </c>
      <c r="E98" s="17">
        <v>0.42450388265746331</v>
      </c>
      <c r="F98" s="18">
        <f t="shared" si="10"/>
        <v>0.1062937062937063</v>
      </c>
      <c r="G98" s="18">
        <f t="shared" si="7"/>
        <v>0.10016636778082666</v>
      </c>
      <c r="H98" s="13">
        <f t="shared" si="13"/>
        <v>41083.444196537428</v>
      </c>
      <c r="I98" s="13">
        <f t="shared" si="11"/>
        <v>4115.1793810934369</v>
      </c>
      <c r="J98" s="13">
        <f t="shared" si="8"/>
        <v>38715.174440550087</v>
      </c>
      <c r="K98" s="13">
        <f>K99+J98</f>
        <v>215464.75435011581</v>
      </c>
      <c r="L98" s="20">
        <f t="shared" si="12"/>
        <v>5.2445640467571968</v>
      </c>
    </row>
    <row r="99" spans="1:12" x14ac:dyDescent="0.2">
      <c r="A99" s="16">
        <v>90</v>
      </c>
      <c r="B99" s="46">
        <v>41</v>
      </c>
      <c r="C99" s="45">
        <v>260</v>
      </c>
      <c r="D99" s="45">
        <v>303</v>
      </c>
      <c r="E99" s="17">
        <v>0.4981340797014529</v>
      </c>
      <c r="F99" s="22">
        <f t="shared" si="10"/>
        <v>0.14564831261101244</v>
      </c>
      <c r="G99" s="22">
        <f t="shared" si="7"/>
        <v>0.1357272069464544</v>
      </c>
      <c r="H99" s="23">
        <f t="shared" si="13"/>
        <v>36968.264815443988</v>
      </c>
      <c r="I99" s="23">
        <f t="shared" si="11"/>
        <v>5017.599329057095</v>
      </c>
      <c r="J99" s="23">
        <f t="shared" si="8"/>
        <v>34450.102710477375</v>
      </c>
      <c r="K99" s="23">
        <f t="shared" ref="K99:K108" si="14">K100+J99</f>
        <v>176749.57990956571</v>
      </c>
      <c r="L99" s="24">
        <f t="shared" si="12"/>
        <v>4.7811164736010605</v>
      </c>
    </row>
    <row r="100" spans="1:12" x14ac:dyDescent="0.2">
      <c r="A100" s="16">
        <v>91</v>
      </c>
      <c r="B100" s="46">
        <v>33</v>
      </c>
      <c r="C100" s="45">
        <v>240</v>
      </c>
      <c r="D100" s="45">
        <v>233</v>
      </c>
      <c r="E100" s="17">
        <v>0.48774631561516812</v>
      </c>
      <c r="F100" s="22">
        <f t="shared" si="10"/>
        <v>0.13953488372093023</v>
      </c>
      <c r="G100" s="22">
        <f t="shared" si="7"/>
        <v>0.13022664050201627</v>
      </c>
      <c r="H100" s="23">
        <f t="shared" si="13"/>
        <v>31950.665486386893</v>
      </c>
      <c r="I100" s="23">
        <f t="shared" si="11"/>
        <v>4160.8278280958848</v>
      </c>
      <c r="J100" s="23">
        <f t="shared" si="8"/>
        <v>29819.266101353838</v>
      </c>
      <c r="K100" s="23">
        <f t="shared" si="14"/>
        <v>142299.47719908835</v>
      </c>
      <c r="L100" s="24">
        <f t="shared" si="12"/>
        <v>4.4537249860951214</v>
      </c>
    </row>
    <row r="101" spans="1:12" x14ac:dyDescent="0.2">
      <c r="A101" s="16">
        <v>92</v>
      </c>
      <c r="B101" s="46">
        <v>39</v>
      </c>
      <c r="C101" s="45">
        <v>192</v>
      </c>
      <c r="D101" s="45">
        <v>204</v>
      </c>
      <c r="E101" s="17">
        <v>0.58427910886927281</v>
      </c>
      <c r="F101" s="22">
        <f t="shared" si="10"/>
        <v>0.19696969696969696</v>
      </c>
      <c r="G101" s="22">
        <f t="shared" si="7"/>
        <v>0.18206168209994641</v>
      </c>
      <c r="H101" s="23">
        <f t="shared" si="13"/>
        <v>27789.83765829101</v>
      </c>
      <c r="I101" s="23">
        <f t="shared" si="11"/>
        <v>5059.4645893528968</v>
      </c>
      <c r="J101" s="23">
        <f t="shared" si="8"/>
        <v>25686.512530560864</v>
      </c>
      <c r="K101" s="23">
        <f t="shared" si="14"/>
        <v>112480.2110977345</v>
      </c>
      <c r="L101" s="24">
        <f t="shared" si="12"/>
        <v>4.0475303411560732</v>
      </c>
    </row>
    <row r="102" spans="1:12" x14ac:dyDescent="0.2">
      <c r="A102" s="16">
        <v>93</v>
      </c>
      <c r="B102" s="46">
        <v>26</v>
      </c>
      <c r="C102" s="45">
        <v>171</v>
      </c>
      <c r="D102" s="45">
        <v>161</v>
      </c>
      <c r="E102" s="17">
        <v>0.44892812105926855</v>
      </c>
      <c r="F102" s="22">
        <f t="shared" si="10"/>
        <v>0.15662650602409639</v>
      </c>
      <c r="G102" s="22">
        <f t="shared" si="7"/>
        <v>0.14418181818181819</v>
      </c>
      <c r="H102" s="23">
        <f t="shared" si="13"/>
        <v>22730.373068938112</v>
      </c>
      <c r="I102" s="23">
        <f t="shared" si="11"/>
        <v>3277.3065170305317</v>
      </c>
      <c r="J102" s="23">
        <f t="shared" si="8"/>
        <v>20924.341608733394</v>
      </c>
      <c r="K102" s="23">
        <f t="shared" si="14"/>
        <v>86793.698567173633</v>
      </c>
      <c r="L102" s="24">
        <f t="shared" si="12"/>
        <v>3.8184018495402703</v>
      </c>
    </row>
    <row r="103" spans="1:12" x14ac:dyDescent="0.2">
      <c r="A103" s="16">
        <v>94</v>
      </c>
      <c r="B103" s="46">
        <v>26</v>
      </c>
      <c r="C103" s="45">
        <v>121</v>
      </c>
      <c r="D103" s="45">
        <v>138</v>
      </c>
      <c r="E103" s="17">
        <v>0.48371164354770918</v>
      </c>
      <c r="F103" s="22">
        <f t="shared" si="10"/>
        <v>0.20077220077220076</v>
      </c>
      <c r="G103" s="22">
        <f t="shared" si="7"/>
        <v>0.18191550372777671</v>
      </c>
      <c r="H103" s="23">
        <f t="shared" si="13"/>
        <v>19453.066551907581</v>
      </c>
      <c r="I103" s="23">
        <f t="shared" si="11"/>
        <v>3538.8144008402319</v>
      </c>
      <c r="J103" s="23">
        <f t="shared" si="8"/>
        <v>17626.01788110808</v>
      </c>
      <c r="K103" s="23">
        <f t="shared" si="14"/>
        <v>65869.356958440243</v>
      </c>
      <c r="L103" s="24">
        <f t="shared" si="12"/>
        <v>3.3860654711008045</v>
      </c>
    </row>
    <row r="104" spans="1:12" x14ac:dyDescent="0.2">
      <c r="A104" s="16">
        <v>95</v>
      </c>
      <c r="B104" s="46">
        <v>19</v>
      </c>
      <c r="C104" s="45">
        <v>99</v>
      </c>
      <c r="D104" s="45">
        <v>101</v>
      </c>
      <c r="E104" s="17">
        <v>0.52645959160195566</v>
      </c>
      <c r="F104" s="22">
        <f t="shared" si="10"/>
        <v>0.19</v>
      </c>
      <c r="G104" s="22">
        <f t="shared" si="7"/>
        <v>0.17431629609204621</v>
      </c>
      <c r="H104" s="23">
        <f t="shared" si="13"/>
        <v>15914.252151067349</v>
      </c>
      <c r="I104" s="23">
        <f t="shared" si="11"/>
        <v>2774.1134900489392</v>
      </c>
      <c r="J104" s="23">
        <f t="shared" si="8"/>
        <v>14600.597316047049</v>
      </c>
      <c r="K104" s="23">
        <f t="shared" si="14"/>
        <v>48243.339077332159</v>
      </c>
      <c r="L104" s="24">
        <f t="shared" si="12"/>
        <v>3.031454988860192</v>
      </c>
    </row>
    <row r="105" spans="1:12" x14ac:dyDescent="0.2">
      <c r="A105" s="16">
        <v>96</v>
      </c>
      <c r="B105" s="46">
        <v>23</v>
      </c>
      <c r="C105" s="45">
        <v>67</v>
      </c>
      <c r="D105" s="45">
        <v>69</v>
      </c>
      <c r="E105" s="17">
        <v>0.43193157519600855</v>
      </c>
      <c r="F105" s="22">
        <f t="shared" si="10"/>
        <v>0.33823529411764708</v>
      </c>
      <c r="G105" s="22">
        <f t="shared" si="7"/>
        <v>0.28372093023255818</v>
      </c>
      <c r="H105" s="23">
        <f t="shared" si="13"/>
        <v>13140.138661018409</v>
      </c>
      <c r="I105" s="23">
        <f t="shared" si="11"/>
        <v>3728.1323642889442</v>
      </c>
      <c r="J105" s="23">
        <f t="shared" si="8"/>
        <v>11022.304381376009</v>
      </c>
      <c r="K105" s="23">
        <f t="shared" si="14"/>
        <v>33642.741761285113</v>
      </c>
      <c r="L105" s="24">
        <f t="shared" si="12"/>
        <v>2.5603034054039182</v>
      </c>
    </row>
    <row r="106" spans="1:12" x14ac:dyDescent="0.2">
      <c r="A106" s="16">
        <v>97</v>
      </c>
      <c r="B106" s="46">
        <v>10</v>
      </c>
      <c r="C106" s="45">
        <v>47</v>
      </c>
      <c r="D106" s="45">
        <v>51</v>
      </c>
      <c r="E106" s="17">
        <v>0.54480874316939898</v>
      </c>
      <c r="F106" s="22">
        <f t="shared" si="10"/>
        <v>0.20408163265306123</v>
      </c>
      <c r="G106" s="22">
        <f t="shared" si="7"/>
        <v>0.18673469387755104</v>
      </c>
      <c r="H106" s="23">
        <f t="shared" si="13"/>
        <v>9412.0062967294652</v>
      </c>
      <c r="I106" s="23">
        <f t="shared" si="11"/>
        <v>1757.5481145933595</v>
      </c>
      <c r="J106" s="23">
        <f t="shared" si="8"/>
        <v>8611.9857615074616</v>
      </c>
      <c r="K106" s="23">
        <f t="shared" si="14"/>
        <v>22620.437379909104</v>
      </c>
      <c r="L106" s="24">
        <f t="shared" si="12"/>
        <v>2.4033597797070509</v>
      </c>
    </row>
    <row r="107" spans="1:12" x14ac:dyDescent="0.2">
      <c r="A107" s="16">
        <v>98</v>
      </c>
      <c r="B107" s="46">
        <v>7</v>
      </c>
      <c r="C107" s="45">
        <v>27</v>
      </c>
      <c r="D107" s="45">
        <v>36</v>
      </c>
      <c r="E107" s="17">
        <v>0.2462919594067135</v>
      </c>
      <c r="F107" s="22">
        <f t="shared" si="10"/>
        <v>0.22222222222222221</v>
      </c>
      <c r="G107" s="22">
        <f t="shared" si="7"/>
        <v>0.19034175334323922</v>
      </c>
      <c r="H107" s="23">
        <f t="shared" si="13"/>
        <v>7654.4581821361062</v>
      </c>
      <c r="I107" s="23">
        <f t="shared" si="11"/>
        <v>1456.96299128029</v>
      </c>
      <c r="J107" s="23">
        <f t="shared" si="8"/>
        <v>6556.3334607613051</v>
      </c>
      <c r="K107" s="23">
        <f t="shared" si="14"/>
        <v>14008.451618401643</v>
      </c>
      <c r="L107" s="24">
        <f t="shared" si="12"/>
        <v>1.8301036187113047</v>
      </c>
    </row>
    <row r="108" spans="1:12" x14ac:dyDescent="0.2">
      <c r="A108" s="16">
        <v>99</v>
      </c>
      <c r="B108" s="46">
        <v>5</v>
      </c>
      <c r="C108" s="45">
        <v>29</v>
      </c>
      <c r="D108" s="45">
        <v>25</v>
      </c>
      <c r="E108" s="17">
        <v>0.55464480874316946</v>
      </c>
      <c r="F108" s="22">
        <f t="shared" si="10"/>
        <v>0.18518518518518517</v>
      </c>
      <c r="G108" s="22">
        <f t="shared" si="7"/>
        <v>0.17107600261755632</v>
      </c>
      <c r="H108" s="23">
        <f t="shared" si="13"/>
        <v>6197.495190855816</v>
      </c>
      <c r="I108" s="23">
        <f t="shared" si="11"/>
        <v>1060.2427034931422</v>
      </c>
      <c r="J108" s="23">
        <f t="shared" si="8"/>
        <v>5725.3105988629686</v>
      </c>
      <c r="K108" s="23">
        <f t="shared" si="14"/>
        <v>7452.1181576403378</v>
      </c>
      <c r="L108" s="24">
        <f t="shared" si="12"/>
        <v>1.2024403292213399</v>
      </c>
    </row>
    <row r="109" spans="1:12" x14ac:dyDescent="0.2">
      <c r="A109" s="16" t="s">
        <v>22</v>
      </c>
      <c r="B109" s="46">
        <v>20</v>
      </c>
      <c r="C109" s="45">
        <v>58</v>
      </c>
      <c r="D109" s="45">
        <v>61</v>
      </c>
      <c r="E109" s="17"/>
      <c r="F109" s="22">
        <f>B109/((C109+D109)/2)</f>
        <v>0.33613445378151263</v>
      </c>
      <c r="G109" s="22">
        <v>1</v>
      </c>
      <c r="H109" s="23">
        <f>H108-I108</f>
        <v>5137.2524873626735</v>
      </c>
      <c r="I109" s="23">
        <f>H109*G109</f>
        <v>5137.2524873626735</v>
      </c>
      <c r="J109" s="23">
        <f>H109*F109</f>
        <v>1726.8075587773694</v>
      </c>
      <c r="K109" s="23">
        <f>J109</f>
        <v>1726.8075587773694</v>
      </c>
      <c r="L109" s="24">
        <f>K109/H109</f>
        <v>0.33613445378151263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Sierra Central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Central 2010-2023 por edad. Total de la población.</dc:title>
  <dc:creator>Dirección General de Economía e Industria. Comunidad de Madrid</dc:creator>
  <cp:keywords>Defunciones, Mortalidad, Esperanza de vida, Sierra Central,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2025-09-30T13:40:18Z</dcterms:modified>
</cp:coreProperties>
</file>