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xr:revisionPtr revIDLastSave="0" documentId="13_ncr:1_{7FDF2368-D5BC-44FD-983C-C275359DD8FC}" xr6:coauthVersionLast="47" xr6:coauthVersionMax="47" xr10:uidLastSave="{00000000-0000-0000-0000-000000000000}"/>
  <bookViews>
    <workbookView xWindow="-120" yWindow="-120" windowWidth="29040" windowHeight="15840" tabRatio="854" xr2:uid="{00000000-000D-0000-FFFF-FFFF00000000}"/>
  </bookViews>
  <sheets>
    <sheet name="Esperanza Vida Sierra Central" sheetId="3" r:id="rId1"/>
    <sheet name="2023" sheetId="18" r:id="rId2"/>
    <sheet name="2022" sheetId="16" r:id="rId3"/>
    <sheet name="2021" sheetId="17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/>
  <c r="F10" i="18"/>
  <c r="G10" i="18"/>
  <c r="F11" i="18"/>
  <c r="G11" i="18" s="1"/>
  <c r="F12" i="18"/>
  <c r="G12" i="18" s="1"/>
  <c r="F13" i="18"/>
  <c r="G13" i="18"/>
  <c r="F14" i="18"/>
  <c r="G14" i="18"/>
  <c r="F15" i="18"/>
  <c r="G15" i="18" s="1"/>
  <c r="F16" i="18"/>
  <c r="G16" i="18"/>
  <c r="F17" i="18"/>
  <c r="G17" i="18"/>
  <c r="F18" i="18"/>
  <c r="G18" i="18"/>
  <c r="F19" i="18"/>
  <c r="G19" i="18" s="1"/>
  <c r="F20" i="18"/>
  <c r="G20" i="18"/>
  <c r="F21" i="18"/>
  <c r="G21" i="18"/>
  <c r="F22" i="18"/>
  <c r="G22" i="18"/>
  <c r="F23" i="18"/>
  <c r="G23" i="18" s="1"/>
  <c r="F24" i="18"/>
  <c r="G24" i="18"/>
  <c r="F25" i="18"/>
  <c r="G25" i="18"/>
  <c r="F26" i="18"/>
  <c r="G26" i="18"/>
  <c r="F27" i="18"/>
  <c r="G27" i="18" s="1"/>
  <c r="F28" i="18"/>
  <c r="G28" i="18" s="1"/>
  <c r="F29" i="18"/>
  <c r="G29" i="18"/>
  <c r="F30" i="18"/>
  <c r="G30" i="18"/>
  <c r="F31" i="18"/>
  <c r="G31" i="18" s="1"/>
  <c r="F32" i="18"/>
  <c r="G32" i="18"/>
  <c r="F33" i="18"/>
  <c r="G33" i="18"/>
  <c r="F34" i="18"/>
  <c r="G34" i="18"/>
  <c r="F35" i="18"/>
  <c r="G35" i="18" s="1"/>
  <c r="F36" i="18"/>
  <c r="G36" i="18"/>
  <c r="F37" i="18"/>
  <c r="G37" i="18"/>
  <c r="F38" i="18"/>
  <c r="G38" i="18"/>
  <c r="F39" i="18"/>
  <c r="G39" i="18" s="1"/>
  <c r="F40" i="18"/>
  <c r="G40" i="18" s="1"/>
  <c r="F41" i="18"/>
  <c r="G41" i="18"/>
  <c r="F42" i="18"/>
  <c r="G42" i="18"/>
  <c r="F43" i="18"/>
  <c r="G43" i="18" s="1"/>
  <c r="F44" i="18"/>
  <c r="G44" i="18" s="1"/>
  <c r="F45" i="18"/>
  <c r="G45" i="18"/>
  <c r="F46" i="18"/>
  <c r="G46" i="18"/>
  <c r="F47" i="18"/>
  <c r="G47" i="18" s="1"/>
  <c r="F48" i="18"/>
  <c r="G48" i="18"/>
  <c r="F49" i="18"/>
  <c r="G49" i="18"/>
  <c r="F50" i="18"/>
  <c r="G50" i="18"/>
  <c r="F51" i="18"/>
  <c r="G51" i="18" s="1"/>
  <c r="F52" i="18"/>
  <c r="G52" i="18"/>
  <c r="F53" i="18"/>
  <c r="G53" i="18"/>
  <c r="F54" i="18"/>
  <c r="G54" i="18"/>
  <c r="F55" i="18"/>
  <c r="G55" i="18" s="1"/>
  <c r="F56" i="18"/>
  <c r="G56" i="18"/>
  <c r="F57" i="18"/>
  <c r="G57" i="18"/>
  <c r="F58" i="18"/>
  <c r="G58" i="18"/>
  <c r="F59" i="18"/>
  <c r="G59" i="18" s="1"/>
  <c r="F60" i="18"/>
  <c r="G60" i="18" s="1"/>
  <c r="F61" i="18"/>
  <c r="G61" i="18"/>
  <c r="F62" i="18"/>
  <c r="G62" i="18"/>
  <c r="F63" i="18"/>
  <c r="G63" i="18" s="1"/>
  <c r="F64" i="18"/>
  <c r="G64" i="18"/>
  <c r="F65" i="18"/>
  <c r="G65" i="18"/>
  <c r="F66" i="18"/>
  <c r="G66" i="18"/>
  <c r="F67" i="18"/>
  <c r="G67" i="18" s="1"/>
  <c r="F68" i="18"/>
  <c r="G68" i="18"/>
  <c r="F69" i="18"/>
  <c r="G69" i="18"/>
  <c r="F70" i="18"/>
  <c r="G70" i="18"/>
  <c r="F71" i="18"/>
  <c r="G71" i="18" s="1"/>
  <c r="F72" i="18"/>
  <c r="G72" i="18" s="1"/>
  <c r="F73" i="18"/>
  <c r="G73" i="18"/>
  <c r="F74" i="18"/>
  <c r="G74" i="18"/>
  <c r="F75" i="18"/>
  <c r="G75" i="18" s="1"/>
  <c r="F76" i="18"/>
  <c r="G76" i="18" s="1"/>
  <c r="F77" i="18"/>
  <c r="G77" i="18"/>
  <c r="F78" i="18"/>
  <c r="G78" i="18"/>
  <c r="F79" i="18"/>
  <c r="G79" i="18" s="1"/>
  <c r="F80" i="18"/>
  <c r="G80" i="18"/>
  <c r="F81" i="18"/>
  <c r="G81" i="18"/>
  <c r="F82" i="18"/>
  <c r="G82" i="18"/>
  <c r="F83" i="18"/>
  <c r="G83" i="18" s="1"/>
  <c r="F84" i="18"/>
  <c r="G84" i="18"/>
  <c r="F85" i="18"/>
  <c r="G85" i="18"/>
  <c r="F86" i="18"/>
  <c r="G86" i="18"/>
  <c r="F87" i="18"/>
  <c r="G87" i="18" s="1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 s="1"/>
  <c r="J9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F89" i="16"/>
  <c r="G89" i="16"/>
  <c r="F9" i="16"/>
  <c r="G9" i="16"/>
  <c r="I9" i="16"/>
  <c r="H10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90" i="16"/>
  <c r="G90" i="16" s="1"/>
  <c r="F91" i="16"/>
  <c r="G91" i="16" s="1"/>
  <c r="F92" i="16"/>
  <c r="G92" i="16" s="1"/>
  <c r="F93" i="16"/>
  <c r="G93" i="16" s="1"/>
  <c r="F94" i="16"/>
  <c r="G94" i="16" s="1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G104" i="16" s="1"/>
  <c r="F105" i="16"/>
  <c r="G105" i="16" s="1"/>
  <c r="F106" i="16"/>
  <c r="G106" i="16" s="1"/>
  <c r="F107" i="16"/>
  <c r="G107" i="16" s="1"/>
  <c r="F108" i="16"/>
  <c r="G108" i="16" s="1"/>
  <c r="F109" i="16"/>
  <c r="F109" i="15"/>
  <c r="F105" i="15"/>
  <c r="G105" i="15" s="1"/>
  <c r="F103" i="15"/>
  <c r="G103" i="15"/>
  <c r="F102" i="15"/>
  <c r="G102" i="15"/>
  <c r="F101" i="15"/>
  <c r="G101" i="15"/>
  <c r="F93" i="15"/>
  <c r="F85" i="15"/>
  <c r="G85" i="15" s="1"/>
  <c r="F83" i="15"/>
  <c r="G83" i="15"/>
  <c r="F81" i="15"/>
  <c r="G81" i="15"/>
  <c r="F80" i="15"/>
  <c r="G80" i="15"/>
  <c r="F79" i="15"/>
  <c r="G79" i="15"/>
  <c r="F77" i="15"/>
  <c r="G77" i="15"/>
  <c r="F76" i="15"/>
  <c r="G76" i="15"/>
  <c r="F73" i="15"/>
  <c r="F69" i="15"/>
  <c r="G69" i="15" s="1"/>
  <c r="F66" i="15"/>
  <c r="G66" i="15" s="1"/>
  <c r="F65" i="15"/>
  <c r="G65" i="15" s="1"/>
  <c r="F61" i="15"/>
  <c r="F59" i="15"/>
  <c r="G59" i="15" s="1"/>
  <c r="F57" i="15"/>
  <c r="G57" i="15" s="1"/>
  <c r="F54" i="15"/>
  <c r="G54" i="15" s="1"/>
  <c r="F53" i="15"/>
  <c r="G53" i="15" s="1"/>
  <c r="F51" i="15"/>
  <c r="G51" i="15" s="1"/>
  <c r="F50" i="15"/>
  <c r="G50" i="15"/>
  <c r="F49" i="15"/>
  <c r="G49" i="15" s="1"/>
  <c r="F41" i="15"/>
  <c r="F40" i="15"/>
  <c r="G40" i="15" s="1"/>
  <c r="F39" i="15"/>
  <c r="G39" i="15" s="1"/>
  <c r="F37" i="15"/>
  <c r="G37" i="15" s="1"/>
  <c r="F36" i="15"/>
  <c r="G36" i="15" s="1"/>
  <c r="F33" i="15"/>
  <c r="G33" i="15" s="1"/>
  <c r="F29" i="15"/>
  <c r="F28" i="15"/>
  <c r="F27" i="15"/>
  <c r="G27" i="15" s="1"/>
  <c r="F25" i="15"/>
  <c r="G25" i="15" s="1"/>
  <c r="F22" i="15"/>
  <c r="G22" i="15" s="1"/>
  <c r="F21" i="15"/>
  <c r="F19" i="15"/>
  <c r="G19" i="15"/>
  <c r="F17" i="15"/>
  <c r="G17" i="15" s="1"/>
  <c r="F13" i="15"/>
  <c r="G13" i="15"/>
  <c r="F11" i="15"/>
  <c r="G11" i="15" s="1"/>
  <c r="F106" i="15"/>
  <c r="G106" i="15"/>
  <c r="F97" i="15"/>
  <c r="G97" i="15" s="1"/>
  <c r="F89" i="15"/>
  <c r="G89" i="15"/>
  <c r="F71" i="15"/>
  <c r="G71" i="15" s="1"/>
  <c r="F60" i="15"/>
  <c r="F45" i="15"/>
  <c r="G45" i="15"/>
  <c r="F18" i="15"/>
  <c r="G18" i="15" s="1"/>
  <c r="F10" i="15"/>
  <c r="G10" i="15"/>
  <c r="F12" i="15"/>
  <c r="G12" i="15" s="1"/>
  <c r="F14" i="15"/>
  <c r="G14" i="15"/>
  <c r="F16" i="15"/>
  <c r="G16" i="15" s="1"/>
  <c r="F20" i="15"/>
  <c r="G20" i="15"/>
  <c r="F26" i="15"/>
  <c r="G26" i="15" s="1"/>
  <c r="F30" i="15"/>
  <c r="G30" i="15"/>
  <c r="F38" i="15"/>
  <c r="G38" i="15" s="1"/>
  <c r="F42" i="15"/>
  <c r="G42" i="15"/>
  <c r="F44" i="15"/>
  <c r="G44" i="15" s="1"/>
  <c r="F46" i="15"/>
  <c r="G46" i="15"/>
  <c r="F48" i="15"/>
  <c r="G48" i="15" s="1"/>
  <c r="F52" i="15"/>
  <c r="G52" i="15"/>
  <c r="F58" i="15"/>
  <c r="G58" i="15" s="1"/>
  <c r="F62" i="15"/>
  <c r="G62" i="15"/>
  <c r="F68" i="15"/>
  <c r="G68" i="15" s="1"/>
  <c r="F70" i="15"/>
  <c r="G70" i="15"/>
  <c r="F72" i="15"/>
  <c r="G72" i="15" s="1"/>
  <c r="F74" i="15"/>
  <c r="G74" i="15"/>
  <c r="F78" i="15"/>
  <c r="G78" i="15" s="1"/>
  <c r="F82" i="15"/>
  <c r="G82" i="15"/>
  <c r="F84" i="15"/>
  <c r="G84" i="15" s="1"/>
  <c r="F86" i="15"/>
  <c r="G86" i="15"/>
  <c r="F92" i="15"/>
  <c r="F94" i="15"/>
  <c r="G94" i="15" s="1"/>
  <c r="F98" i="15"/>
  <c r="G98" i="15"/>
  <c r="F100" i="15"/>
  <c r="G100" i="15" s="1"/>
  <c r="F104" i="15"/>
  <c r="F108" i="15"/>
  <c r="G108" i="15"/>
  <c r="F9" i="15"/>
  <c r="G9" i="15"/>
  <c r="I9" i="15" s="1"/>
  <c r="H10" i="15"/>
  <c r="G41" i="15"/>
  <c r="F34" i="15"/>
  <c r="G34" i="15" s="1"/>
  <c r="G28" i="15"/>
  <c r="G61" i="15"/>
  <c r="F90" i="15"/>
  <c r="G90" i="15" s="1"/>
  <c r="G93" i="15"/>
  <c r="G29" i="15"/>
  <c r="F47" i="15"/>
  <c r="G47" i="15" s="1"/>
  <c r="G60" i="15"/>
  <c r="F15" i="15"/>
  <c r="G15" i="15" s="1"/>
  <c r="G21" i="15"/>
  <c r="G73" i="15"/>
  <c r="F91" i="15"/>
  <c r="G91" i="15" s="1"/>
  <c r="F32" i="15"/>
  <c r="G32" i="15" s="1"/>
  <c r="F95" i="15"/>
  <c r="G95" i="15"/>
  <c r="F96" i="15"/>
  <c r="G96" i="15" s="1"/>
  <c r="F31" i="15"/>
  <c r="G31" i="15" s="1"/>
  <c r="F35" i="15"/>
  <c r="G35" i="15" s="1"/>
  <c r="F55" i="15"/>
  <c r="G55" i="15" s="1"/>
  <c r="F56" i="15"/>
  <c r="G56" i="15" s="1"/>
  <c r="F75" i="15"/>
  <c r="G75" i="15" s="1"/>
  <c r="F99" i="15"/>
  <c r="G99" i="15" s="1"/>
  <c r="F43" i="15"/>
  <c r="G43" i="15"/>
  <c r="F63" i="15"/>
  <c r="G63" i="15"/>
  <c r="F64" i="15"/>
  <c r="G64" i="15"/>
  <c r="F107" i="15"/>
  <c r="G107" i="15"/>
  <c r="G92" i="15"/>
  <c r="G104" i="15"/>
  <c r="F23" i="15"/>
  <c r="G23" i="15"/>
  <c r="F24" i="15"/>
  <c r="G24" i="15"/>
  <c r="F67" i="15"/>
  <c r="G67" i="15"/>
  <c r="F87" i="15"/>
  <c r="G87" i="15"/>
  <c r="F88" i="15"/>
  <c r="G88" i="15"/>
  <c r="F46" i="14"/>
  <c r="G46" i="14"/>
  <c r="F90" i="14"/>
  <c r="G90" i="14"/>
  <c r="F98" i="14"/>
  <c r="G98" i="14"/>
  <c r="F104" i="14"/>
  <c r="G104" i="14"/>
  <c r="F106" i="14"/>
  <c r="G106" i="14"/>
  <c r="F69" i="14"/>
  <c r="G69" i="14"/>
  <c r="F77" i="14"/>
  <c r="G77" i="14"/>
  <c r="F81" i="14"/>
  <c r="G81" i="14"/>
  <c r="F85" i="14"/>
  <c r="G85" i="14"/>
  <c r="F109" i="14"/>
  <c r="F13" i="14"/>
  <c r="G13" i="14" s="1"/>
  <c r="F17" i="14"/>
  <c r="G17" i="14" s="1"/>
  <c r="F19" i="14"/>
  <c r="G19" i="14" s="1"/>
  <c r="F21" i="14"/>
  <c r="G21" i="14" s="1"/>
  <c r="F23" i="14"/>
  <c r="G23" i="14" s="1"/>
  <c r="F25" i="14"/>
  <c r="G25" i="14" s="1"/>
  <c r="F35" i="14"/>
  <c r="G35" i="14"/>
  <c r="F37" i="14"/>
  <c r="G37" i="14" s="1"/>
  <c r="F39" i="14"/>
  <c r="G39" i="14" s="1"/>
  <c r="F41" i="14"/>
  <c r="G41" i="14" s="1"/>
  <c r="F22" i="14"/>
  <c r="G22" i="14" s="1"/>
  <c r="F74" i="14"/>
  <c r="G74" i="14" s="1"/>
  <c r="F53" i="14"/>
  <c r="G53" i="14"/>
  <c r="F67" i="14"/>
  <c r="G67" i="14" s="1"/>
  <c r="F80" i="14"/>
  <c r="G80" i="14"/>
  <c r="F82" i="14"/>
  <c r="G82" i="14" s="1"/>
  <c r="F48" i="14"/>
  <c r="G48" i="14" s="1"/>
  <c r="F72" i="14"/>
  <c r="G72" i="14" s="1"/>
  <c r="F88" i="14"/>
  <c r="G88" i="14"/>
  <c r="F96" i="14"/>
  <c r="G96" i="14" s="1"/>
  <c r="F9" i="14"/>
  <c r="G9" i="14"/>
  <c r="I9" i="14" s="1"/>
  <c r="H10" i="14" s="1"/>
  <c r="J9" i="14"/>
  <c r="F31" i="14"/>
  <c r="G31" i="14" s="1"/>
  <c r="F45" i="14"/>
  <c r="G45" i="14"/>
  <c r="F61" i="14"/>
  <c r="G61" i="14" s="1"/>
  <c r="F79" i="14"/>
  <c r="G79" i="14"/>
  <c r="F87" i="14"/>
  <c r="G87" i="14" s="1"/>
  <c r="F14" i="14"/>
  <c r="G14" i="14"/>
  <c r="F16" i="14"/>
  <c r="G16" i="14" s="1"/>
  <c r="F18" i="14"/>
  <c r="G18" i="14"/>
  <c r="F20" i="14"/>
  <c r="G20" i="14" s="1"/>
  <c r="F26" i="14"/>
  <c r="G26" i="14"/>
  <c r="F36" i="14"/>
  <c r="G36" i="14" s="1"/>
  <c r="F38" i="14"/>
  <c r="G38" i="14"/>
  <c r="F42" i="14"/>
  <c r="G42" i="14" s="1"/>
  <c r="F95" i="14"/>
  <c r="G95" i="14"/>
  <c r="F101" i="14"/>
  <c r="G101" i="14" s="1"/>
  <c r="F63" i="14"/>
  <c r="G63" i="14"/>
  <c r="F12" i="14"/>
  <c r="G12" i="14" s="1"/>
  <c r="F40" i="14"/>
  <c r="G40" i="14"/>
  <c r="F56" i="14"/>
  <c r="G56" i="14" s="1"/>
  <c r="F58" i="14"/>
  <c r="G58" i="14"/>
  <c r="F64" i="14"/>
  <c r="G64" i="14" s="1"/>
  <c r="F66" i="14"/>
  <c r="G66" i="14"/>
  <c r="F68" i="14"/>
  <c r="G68" i="14" s="1"/>
  <c r="F76" i="14"/>
  <c r="G76" i="14"/>
  <c r="F93" i="14"/>
  <c r="G93" i="14" s="1"/>
  <c r="F103" i="14"/>
  <c r="G103" i="14"/>
  <c r="F27" i="14"/>
  <c r="G27" i="14" s="1"/>
  <c r="F59" i="14"/>
  <c r="G59" i="14"/>
  <c r="F70" i="14"/>
  <c r="G70" i="14" s="1"/>
  <c r="F84" i="14"/>
  <c r="G84" i="14"/>
  <c r="F10" i="14"/>
  <c r="G10" i="14" s="1"/>
  <c r="F55" i="14"/>
  <c r="G55" i="14"/>
  <c r="F33" i="14"/>
  <c r="G33" i="14" s="1"/>
  <c r="F50" i="14"/>
  <c r="G50" i="14"/>
  <c r="F100" i="14"/>
  <c r="G100" i="14" s="1"/>
  <c r="F15" i="14"/>
  <c r="G15" i="14"/>
  <c r="F29" i="14"/>
  <c r="G29" i="14" s="1"/>
  <c r="F24" i="14"/>
  <c r="G24" i="14"/>
  <c r="F47" i="14"/>
  <c r="G47" i="14" s="1"/>
  <c r="F60" i="14"/>
  <c r="G60" i="14"/>
  <c r="F92" i="14"/>
  <c r="G92" i="14" s="1"/>
  <c r="F28" i="14"/>
  <c r="G28" i="14"/>
  <c r="F30" i="14"/>
  <c r="G30" i="14" s="1"/>
  <c r="F34" i="14"/>
  <c r="G34" i="14"/>
  <c r="F49" i="14"/>
  <c r="G49" i="14" s="1"/>
  <c r="F51" i="14"/>
  <c r="G51" i="14"/>
  <c r="F71" i="14"/>
  <c r="G71" i="14" s="1"/>
  <c r="F73" i="14"/>
  <c r="G73" i="14"/>
  <c r="F108" i="14"/>
  <c r="G108" i="14" s="1"/>
  <c r="F52" i="14"/>
  <c r="G52" i="14"/>
  <c r="F32" i="14"/>
  <c r="G32" i="14" s="1"/>
  <c r="F11" i="14"/>
  <c r="G11" i="14"/>
  <c r="F43" i="14"/>
  <c r="G43" i="14" s="1"/>
  <c r="F44" i="14"/>
  <c r="G44" i="14"/>
  <c r="F62" i="14"/>
  <c r="G62" i="14" s="1"/>
  <c r="F107" i="14"/>
  <c r="G107" i="14"/>
  <c r="F65" i="14"/>
  <c r="G65" i="14" s="1"/>
  <c r="F99" i="14"/>
  <c r="G99" i="14"/>
  <c r="F91" i="14"/>
  <c r="G91" i="14" s="1"/>
  <c r="F102" i="14"/>
  <c r="G102" i="14"/>
  <c r="F54" i="14"/>
  <c r="G54" i="14" s="1"/>
  <c r="F57" i="14"/>
  <c r="G57" i="14"/>
  <c r="F83" i="14"/>
  <c r="G83" i="14" s="1"/>
  <c r="F94" i="14"/>
  <c r="G94" i="14"/>
  <c r="F105" i="14"/>
  <c r="G105" i="14" s="1"/>
  <c r="F75" i="14"/>
  <c r="G75" i="14"/>
  <c r="F86" i="14"/>
  <c r="G86" i="14" s="1"/>
  <c r="F97" i="14"/>
  <c r="G97" i="14"/>
  <c r="F78" i="14"/>
  <c r="G78" i="14" s="1"/>
  <c r="F89" i="14"/>
  <c r="G89" i="14"/>
  <c r="F43" i="13"/>
  <c r="G43" i="13" s="1"/>
  <c r="F39" i="13"/>
  <c r="G39" i="13" s="1"/>
  <c r="F83" i="13"/>
  <c r="G83" i="13"/>
  <c r="F10" i="13"/>
  <c r="G10" i="13" s="1"/>
  <c r="F12" i="13"/>
  <c r="G12" i="13"/>
  <c r="F14" i="13"/>
  <c r="G14" i="13" s="1"/>
  <c r="F24" i="13"/>
  <c r="G24" i="13"/>
  <c r="F30" i="13"/>
  <c r="G30" i="13"/>
  <c r="F56" i="13"/>
  <c r="G56" i="13"/>
  <c r="F82" i="13"/>
  <c r="G82" i="13"/>
  <c r="F86" i="13"/>
  <c r="G86" i="13" s="1"/>
  <c r="F96" i="13"/>
  <c r="G96" i="13"/>
  <c r="F98" i="13"/>
  <c r="G98" i="13" s="1"/>
  <c r="F72" i="13"/>
  <c r="G72" i="13"/>
  <c r="F95" i="13"/>
  <c r="G95" i="13" s="1"/>
  <c r="F64" i="13"/>
  <c r="G64" i="13" s="1"/>
  <c r="F62" i="13"/>
  <c r="G62" i="13" s="1"/>
  <c r="F51" i="13"/>
  <c r="G51" i="13"/>
  <c r="F55" i="13"/>
  <c r="G55" i="13" s="1"/>
  <c r="F17" i="13"/>
  <c r="G17" i="13"/>
  <c r="F19" i="13"/>
  <c r="G19" i="13" s="1"/>
  <c r="F31" i="13"/>
  <c r="G31" i="13"/>
  <c r="F59" i="13"/>
  <c r="G59" i="13" s="1"/>
  <c r="F63" i="13"/>
  <c r="G63" i="13" s="1"/>
  <c r="F71" i="13"/>
  <c r="G71" i="13" s="1"/>
  <c r="F41" i="13"/>
  <c r="G41" i="13"/>
  <c r="F78" i="13"/>
  <c r="G78" i="13" s="1"/>
  <c r="F54" i="13"/>
  <c r="G54" i="13"/>
  <c r="F66" i="13"/>
  <c r="G66" i="13" s="1"/>
  <c r="F80" i="13"/>
  <c r="G80" i="13"/>
  <c r="F65" i="13"/>
  <c r="G65" i="13" s="1"/>
  <c r="F67" i="13"/>
  <c r="G67" i="13" s="1"/>
  <c r="F79" i="13"/>
  <c r="G79" i="13" s="1"/>
  <c r="F50" i="13"/>
  <c r="G50" i="13"/>
  <c r="F99" i="13"/>
  <c r="G99" i="13" s="1"/>
  <c r="F11" i="13"/>
  <c r="G11" i="13"/>
  <c r="F26" i="13"/>
  <c r="G26" i="13"/>
  <c r="F47" i="13"/>
  <c r="G47" i="13" s="1"/>
  <c r="F58" i="13"/>
  <c r="G58" i="13"/>
  <c r="F60" i="13"/>
  <c r="G60" i="13" s="1"/>
  <c r="F103" i="13"/>
  <c r="G103" i="13"/>
  <c r="F9" i="13"/>
  <c r="G9" i="13" s="1"/>
  <c r="I9" i="13" s="1"/>
  <c r="H10" i="13" s="1"/>
  <c r="F15" i="13"/>
  <c r="G15" i="13"/>
  <c r="F21" i="13"/>
  <c r="G21" i="13"/>
  <c r="F23" i="13"/>
  <c r="G23" i="13"/>
  <c r="F34" i="13"/>
  <c r="G34" i="13"/>
  <c r="F36" i="13"/>
  <c r="G36" i="13" s="1"/>
  <c r="F38" i="13"/>
  <c r="G38" i="13" s="1"/>
  <c r="F49" i="13"/>
  <c r="G49" i="13" s="1"/>
  <c r="F75" i="13"/>
  <c r="G75" i="13"/>
  <c r="F77" i="13"/>
  <c r="G77" i="13" s="1"/>
  <c r="F90" i="13"/>
  <c r="G90" i="13"/>
  <c r="F107" i="13"/>
  <c r="G107" i="13" s="1"/>
  <c r="F73" i="13"/>
  <c r="G73" i="13"/>
  <c r="F88" i="13"/>
  <c r="G88" i="13" s="1"/>
  <c r="F105" i="13"/>
  <c r="G105" i="13" s="1"/>
  <c r="F109" i="13"/>
  <c r="F40" i="13"/>
  <c r="G40" i="13"/>
  <c r="F18" i="13"/>
  <c r="G18" i="13" s="1"/>
  <c r="F20" i="13"/>
  <c r="G20" i="13"/>
  <c r="F22" i="13"/>
  <c r="G22" i="13" s="1"/>
  <c r="F35" i="13"/>
  <c r="G35" i="13"/>
  <c r="F37" i="13"/>
  <c r="G37" i="13" s="1"/>
  <c r="F46" i="13"/>
  <c r="G46" i="13"/>
  <c r="F48" i="13"/>
  <c r="G48" i="13" s="1"/>
  <c r="F57" i="13"/>
  <c r="G57" i="13"/>
  <c r="F70" i="13"/>
  <c r="G70" i="13" s="1"/>
  <c r="F74" i="13"/>
  <c r="G74" i="13"/>
  <c r="F87" i="13"/>
  <c r="G87" i="13" s="1"/>
  <c r="F91" i="13"/>
  <c r="G91" i="13"/>
  <c r="F104" i="13"/>
  <c r="G104" i="13" s="1"/>
  <c r="F106" i="13"/>
  <c r="G106" i="13"/>
  <c r="F42" i="13"/>
  <c r="G42" i="13" s="1"/>
  <c r="F25" i="13"/>
  <c r="G25" i="13"/>
  <c r="F27" i="13"/>
  <c r="G27" i="13" s="1"/>
  <c r="F81" i="13"/>
  <c r="G81" i="13"/>
  <c r="F94" i="13"/>
  <c r="G94" i="13" s="1"/>
  <c r="F16" i="13"/>
  <c r="G16" i="13"/>
  <c r="F33" i="13"/>
  <c r="G33" i="13" s="1"/>
  <c r="F89" i="13"/>
  <c r="G89" i="13"/>
  <c r="F93" i="13"/>
  <c r="G93" i="13" s="1"/>
  <c r="F102" i="13"/>
  <c r="G102" i="13"/>
  <c r="F92" i="13"/>
  <c r="G92" i="13" s="1"/>
  <c r="F32" i="13"/>
  <c r="G32" i="13"/>
  <c r="F44" i="13"/>
  <c r="G44" i="13" s="1"/>
  <c r="F61" i="13"/>
  <c r="G61" i="13"/>
  <c r="F76" i="13"/>
  <c r="G76" i="13" s="1"/>
  <c r="F108" i="13"/>
  <c r="G108" i="13"/>
  <c r="F53" i="13"/>
  <c r="G53" i="13" s="1"/>
  <c r="F28" i="13"/>
  <c r="G28" i="13" s="1"/>
  <c r="F29" i="13"/>
  <c r="G29" i="13" s="1"/>
  <c r="F52" i="13"/>
  <c r="G52" i="13"/>
  <c r="F97" i="13"/>
  <c r="G97" i="13" s="1"/>
  <c r="F68" i="13"/>
  <c r="G68" i="13"/>
  <c r="F69" i="13"/>
  <c r="G69" i="13" s="1"/>
  <c r="F84" i="13"/>
  <c r="G84" i="13"/>
  <c r="F85" i="13"/>
  <c r="G85" i="13" s="1"/>
  <c r="F100" i="13"/>
  <c r="G100" i="13" s="1"/>
  <c r="F101" i="13"/>
  <c r="G101" i="13" s="1"/>
  <c r="F13" i="13"/>
  <c r="G13" i="13"/>
  <c r="F45" i="13"/>
  <c r="G45" i="13" s="1"/>
  <c r="F38" i="12"/>
  <c r="F103" i="12"/>
  <c r="G103" i="12"/>
  <c r="F94" i="12"/>
  <c r="G94" i="12" s="1"/>
  <c r="F78" i="12"/>
  <c r="G78" i="12"/>
  <c r="F70" i="12"/>
  <c r="G70" i="12" s="1"/>
  <c r="F62" i="12"/>
  <c r="G62" i="12"/>
  <c r="F54" i="12"/>
  <c r="G54" i="12" s="1"/>
  <c r="F46" i="12"/>
  <c r="G46" i="12"/>
  <c r="F67" i="12"/>
  <c r="G67" i="12" s="1"/>
  <c r="F73" i="12"/>
  <c r="G73" i="12"/>
  <c r="F59" i="12"/>
  <c r="G59" i="12" s="1"/>
  <c r="F51" i="12"/>
  <c r="G51" i="12"/>
  <c r="F44" i="12"/>
  <c r="G44" i="12" s="1"/>
  <c r="F86" i="12"/>
  <c r="G86" i="12"/>
  <c r="F22" i="12"/>
  <c r="G22" i="12" s="1"/>
  <c r="F91" i="12"/>
  <c r="G91" i="12"/>
  <c r="F83" i="12"/>
  <c r="G83" i="12" s="1"/>
  <c r="F75" i="12"/>
  <c r="G75" i="12"/>
  <c r="F43" i="12"/>
  <c r="G43" i="12" s="1"/>
  <c r="F35" i="12"/>
  <c r="G35" i="12"/>
  <c r="F27" i="12"/>
  <c r="G27" i="12" s="1"/>
  <c r="F19" i="12"/>
  <c r="G19" i="12"/>
  <c r="F11" i="12"/>
  <c r="G11" i="12" s="1"/>
  <c r="F104" i="12"/>
  <c r="G104" i="12"/>
  <c r="F88" i="12"/>
  <c r="G88" i="12" s="1"/>
  <c r="F72" i="12"/>
  <c r="G72" i="12"/>
  <c r="F87" i="12"/>
  <c r="G87" i="12" s="1"/>
  <c r="F79" i="12"/>
  <c r="G79" i="12"/>
  <c r="F71" i="12"/>
  <c r="G71" i="12" s="1"/>
  <c r="F63" i="12"/>
  <c r="G63" i="12"/>
  <c r="F55" i="12"/>
  <c r="G55" i="12" s="1"/>
  <c r="F47" i="12"/>
  <c r="G47" i="12"/>
  <c r="F60" i="12"/>
  <c r="G60" i="12" s="1"/>
  <c r="F98" i="12"/>
  <c r="G98" i="12"/>
  <c r="F90" i="12"/>
  <c r="G90" i="12" s="1"/>
  <c r="F82" i="12"/>
  <c r="G82" i="12"/>
  <c r="F74" i="12"/>
  <c r="G74" i="12" s="1"/>
  <c r="F66" i="12"/>
  <c r="G66" i="12"/>
  <c r="F58" i="12"/>
  <c r="G58" i="12" s="1"/>
  <c r="F50" i="12"/>
  <c r="G50" i="12"/>
  <c r="F30" i="12"/>
  <c r="G30" i="12" s="1"/>
  <c r="F14" i="12"/>
  <c r="G14" i="12"/>
  <c r="G38" i="12"/>
  <c r="F109" i="12"/>
  <c r="F106" i="12"/>
  <c r="G106" i="12"/>
  <c r="F102" i="12"/>
  <c r="G102" i="12" s="1"/>
  <c r="F105" i="12"/>
  <c r="G105" i="12"/>
  <c r="F89" i="12"/>
  <c r="G89" i="12" s="1"/>
  <c r="F57" i="12"/>
  <c r="G57" i="12"/>
  <c r="F42" i="12"/>
  <c r="G42" i="12" s="1"/>
  <c r="F34" i="12"/>
  <c r="G34" i="12"/>
  <c r="F26" i="12"/>
  <c r="G26" i="12" s="1"/>
  <c r="F18" i="12"/>
  <c r="G18" i="12"/>
  <c r="F10" i="12"/>
  <c r="G10" i="12" s="1"/>
  <c r="F107" i="12"/>
  <c r="G107" i="12"/>
  <c r="F99" i="12"/>
  <c r="G99" i="12" s="1"/>
  <c r="F39" i="12"/>
  <c r="G39" i="12"/>
  <c r="F31" i="12"/>
  <c r="G31" i="12" s="1"/>
  <c r="F23" i="12"/>
  <c r="G23" i="12"/>
  <c r="F15" i="12"/>
  <c r="G15" i="12" s="1"/>
  <c r="F96" i="12"/>
  <c r="G96" i="12"/>
  <c r="F80" i="12"/>
  <c r="G80" i="12" s="1"/>
  <c r="F64" i="12"/>
  <c r="G64" i="12"/>
  <c r="F28" i="12"/>
  <c r="G28" i="12" s="1"/>
  <c r="F24" i="12"/>
  <c r="G24" i="12"/>
  <c r="F20" i="12"/>
  <c r="G20" i="12" s="1"/>
  <c r="F16" i="12"/>
  <c r="G16" i="12"/>
  <c r="F12" i="12"/>
  <c r="G12" i="12" s="1"/>
  <c r="F95" i="12"/>
  <c r="G95" i="12"/>
  <c r="F93" i="12"/>
  <c r="G93" i="12" s="1"/>
  <c r="F77" i="12"/>
  <c r="G77" i="12"/>
  <c r="F53" i="12"/>
  <c r="G53" i="12" s="1"/>
  <c r="F41" i="12"/>
  <c r="G41" i="12"/>
  <c r="F37" i="12"/>
  <c r="G37" i="12" s="1"/>
  <c r="F25" i="12"/>
  <c r="G25" i="12"/>
  <c r="F21" i="12"/>
  <c r="G21" i="12" s="1"/>
  <c r="F17" i="12"/>
  <c r="G17" i="12"/>
  <c r="F13" i="12"/>
  <c r="G13" i="12" s="1"/>
  <c r="F9" i="12"/>
  <c r="G9" i="12"/>
  <c r="I9" i="12" s="1"/>
  <c r="H10" i="12" s="1"/>
  <c r="F33" i="12"/>
  <c r="G33" i="12"/>
  <c r="F40" i="12"/>
  <c r="G40" i="12" s="1"/>
  <c r="F49" i="12"/>
  <c r="G49" i="12"/>
  <c r="F56" i="12"/>
  <c r="G56" i="12" s="1"/>
  <c r="F29" i="12"/>
  <c r="G29" i="12"/>
  <c r="F36" i="12"/>
  <c r="G36" i="12" s="1"/>
  <c r="F45" i="12"/>
  <c r="G45" i="12"/>
  <c r="F52" i="12"/>
  <c r="G52" i="12" s="1"/>
  <c r="F61" i="12"/>
  <c r="G61" i="12"/>
  <c r="F32" i="12"/>
  <c r="G32" i="12" s="1"/>
  <c r="F48" i="12"/>
  <c r="G48" i="12"/>
  <c r="F69" i="12"/>
  <c r="G69" i="12" s="1"/>
  <c r="F76" i="12"/>
  <c r="G76" i="12"/>
  <c r="F85" i="12"/>
  <c r="G85" i="12" s="1"/>
  <c r="F92" i="12"/>
  <c r="G92" i="12"/>
  <c r="F101" i="12"/>
  <c r="G101" i="12" s="1"/>
  <c r="F108" i="12"/>
  <c r="G108" i="12"/>
  <c r="F65" i="12"/>
  <c r="G65" i="12" s="1"/>
  <c r="F81" i="12"/>
  <c r="G81" i="12"/>
  <c r="F97" i="12"/>
  <c r="G97" i="12" s="1"/>
  <c r="F68" i="12"/>
  <c r="G68" i="12"/>
  <c r="F84" i="12"/>
  <c r="G84" i="12" s="1"/>
  <c r="F100" i="12"/>
  <c r="G100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F109" i="9"/>
  <c r="F108" i="9"/>
  <c r="G108" i="9"/>
  <c r="F107" i="9"/>
  <c r="G107" i="9" s="1"/>
  <c r="F106" i="9"/>
  <c r="G106" i="9"/>
  <c r="F105" i="9"/>
  <c r="G105" i="9" s="1"/>
  <c r="F104" i="9"/>
  <c r="G104" i="9"/>
  <c r="F103" i="9"/>
  <c r="G103" i="9" s="1"/>
  <c r="F102" i="9"/>
  <c r="G102" i="9"/>
  <c r="F101" i="9"/>
  <c r="G101" i="9" s="1"/>
  <c r="F100" i="9"/>
  <c r="G100" i="9"/>
  <c r="F99" i="9"/>
  <c r="G99" i="9" s="1"/>
  <c r="F98" i="9"/>
  <c r="G98" i="9"/>
  <c r="F97" i="9"/>
  <c r="G97" i="9" s="1"/>
  <c r="F96" i="9"/>
  <c r="G96" i="9"/>
  <c r="F95" i="9"/>
  <c r="G95" i="9" s="1"/>
  <c r="F94" i="9"/>
  <c r="G94" i="9"/>
  <c r="F93" i="9"/>
  <c r="G93" i="9" s="1"/>
  <c r="F92" i="9"/>
  <c r="G92" i="9"/>
  <c r="F91" i="9"/>
  <c r="G91" i="9" s="1"/>
  <c r="F90" i="9"/>
  <c r="G90" i="9"/>
  <c r="F89" i="9"/>
  <c r="G89" i="9" s="1"/>
  <c r="F88" i="9"/>
  <c r="G88" i="9"/>
  <c r="F87" i="9"/>
  <c r="G87" i="9" s="1"/>
  <c r="F86" i="9"/>
  <c r="G86" i="9"/>
  <c r="F85" i="9"/>
  <c r="G85" i="9" s="1"/>
  <c r="F84" i="9"/>
  <c r="G84" i="9"/>
  <c r="F83" i="9"/>
  <c r="G83" i="9" s="1"/>
  <c r="F82" i="9"/>
  <c r="G82" i="9"/>
  <c r="F81" i="9"/>
  <c r="G81" i="9" s="1"/>
  <c r="F80" i="9"/>
  <c r="G80" i="9"/>
  <c r="F79" i="9"/>
  <c r="G79" i="9" s="1"/>
  <c r="F78" i="9"/>
  <c r="G78" i="9"/>
  <c r="F77" i="9"/>
  <c r="G77" i="9" s="1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9" i="9"/>
  <c r="G9" i="9" s="1"/>
  <c r="I9" i="9" s="1"/>
  <c r="H10" i="9"/>
  <c r="F9" i="7"/>
  <c r="G9" i="7"/>
  <c r="I9" i="7"/>
  <c r="H10" i="7" s="1"/>
  <c r="F10" i="7"/>
  <c r="G10" i="7" s="1"/>
  <c r="F11" i="7"/>
  <c r="G11" i="7"/>
  <c r="F12" i="7"/>
  <c r="G12" i="7" s="1"/>
  <c r="F13" i="7"/>
  <c r="G13" i="7"/>
  <c r="F14" i="7"/>
  <c r="G14" i="7" s="1"/>
  <c r="F15" i="7"/>
  <c r="G15" i="7"/>
  <c r="F16" i="7"/>
  <c r="G16" i="7" s="1"/>
  <c r="F17" i="7"/>
  <c r="G17" i="7"/>
  <c r="F18" i="7"/>
  <c r="G18" i="7" s="1"/>
  <c r="F19" i="7"/>
  <c r="G19" i="7"/>
  <c r="F20" i="7"/>
  <c r="G20" i="7" s="1"/>
  <c r="F21" i="7"/>
  <c r="G21" i="7"/>
  <c r="F22" i="7"/>
  <c r="G22" i="7" s="1"/>
  <c r="F23" i="7"/>
  <c r="G23" i="7"/>
  <c r="F24" i="7"/>
  <c r="G24" i="7" s="1"/>
  <c r="F25" i="7"/>
  <c r="G25" i="7"/>
  <c r="F26" i="7"/>
  <c r="G26" i="7" s="1"/>
  <c r="F27" i="7"/>
  <c r="G27" i="7"/>
  <c r="F28" i="7"/>
  <c r="G28" i="7" s="1"/>
  <c r="F29" i="7"/>
  <c r="G29" i="7"/>
  <c r="F30" i="7"/>
  <c r="G30" i="7" s="1"/>
  <c r="F31" i="7"/>
  <c r="G31" i="7"/>
  <c r="F32" i="7"/>
  <c r="G32" i="7" s="1"/>
  <c r="F33" i="7"/>
  <c r="G33" i="7"/>
  <c r="F34" i="7"/>
  <c r="G34" i="7" s="1"/>
  <c r="F35" i="7"/>
  <c r="G35" i="7"/>
  <c r="F36" i="7"/>
  <c r="G36" i="7" s="1"/>
  <c r="F37" i="7"/>
  <c r="G37" i="7"/>
  <c r="F38" i="7"/>
  <c r="G38" i="7" s="1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 s="1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 s="1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 s="1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 s="1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 s="1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 s="1"/>
  <c r="F99" i="7"/>
  <c r="G99" i="7"/>
  <c r="F100" i="7"/>
  <c r="G100" i="7" s="1"/>
  <c r="F101" i="7"/>
  <c r="G101" i="7"/>
  <c r="F102" i="7"/>
  <c r="G102" i="7" s="1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 s="1"/>
  <c r="F57" i="6"/>
  <c r="G57" i="6"/>
  <c r="F56" i="6"/>
  <c r="G56" i="6" s="1"/>
  <c r="F55" i="6"/>
  <c r="G55" i="6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/>
  <c r="F48" i="6"/>
  <c r="G48" i="6" s="1"/>
  <c r="F47" i="6"/>
  <c r="G47" i="6"/>
  <c r="F46" i="6"/>
  <c r="G46" i="6" s="1"/>
  <c r="F45" i="6"/>
  <c r="G45" i="6" s="1"/>
  <c r="F44" i="6"/>
  <c r="G44" i="6" s="1"/>
  <c r="F43" i="6"/>
  <c r="G43" i="6"/>
  <c r="F42" i="6"/>
  <c r="G42" i="6" s="1"/>
  <c r="F41" i="6"/>
  <c r="G41" i="6"/>
  <c r="F40" i="6"/>
  <c r="G40" i="6" s="1"/>
  <c r="F39" i="6"/>
  <c r="G39" i="6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/>
  <c r="F32" i="6"/>
  <c r="G32" i="6" s="1"/>
  <c r="F31" i="6"/>
  <c r="G31" i="6"/>
  <c r="F30" i="6"/>
  <c r="G30" i="6" s="1"/>
  <c r="F29" i="6"/>
  <c r="G29" i="6" s="1"/>
  <c r="F28" i="6"/>
  <c r="G28" i="6" s="1"/>
  <c r="F27" i="6"/>
  <c r="G27" i="6"/>
  <c r="F26" i="6"/>
  <c r="G26" i="6" s="1"/>
  <c r="F25" i="6"/>
  <c r="G25" i="6"/>
  <c r="F24" i="6"/>
  <c r="G24" i="6" s="1"/>
  <c r="F23" i="6"/>
  <c r="G23" i="6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/>
  <c r="F16" i="6"/>
  <c r="G16" i="6" s="1"/>
  <c r="F15" i="6"/>
  <c r="G15" i="6"/>
  <c r="F14" i="6"/>
  <c r="G14" i="6" s="1"/>
  <c r="F13" i="6"/>
  <c r="G13" i="6" s="1"/>
  <c r="F12" i="6"/>
  <c r="G12" i="6" s="1"/>
  <c r="F11" i="6"/>
  <c r="G11" i="6"/>
  <c r="F10" i="6"/>
  <c r="G10" i="6" s="1"/>
  <c r="F9" i="6"/>
  <c r="G9" i="6"/>
  <c r="I9" i="6" s="1"/>
  <c r="H10" i="6" s="1"/>
  <c r="J9" i="6"/>
  <c r="F9" i="4"/>
  <c r="G9" i="4" s="1"/>
  <c r="I9" i="4" s="1"/>
  <c r="H10" i="4" s="1"/>
  <c r="F109" i="4"/>
  <c r="F108" i="4"/>
  <c r="G108" i="4" s="1"/>
  <c r="F107" i="4"/>
  <c r="G107" i="4"/>
  <c r="F106" i="4"/>
  <c r="G106" i="4" s="1"/>
  <c r="F105" i="4"/>
  <c r="G105" i="4" s="1"/>
  <c r="F104" i="4"/>
  <c r="G104" i="4" s="1"/>
  <c r="F103" i="4"/>
  <c r="G103" i="4" s="1"/>
  <c r="F102" i="4"/>
  <c r="G102" i="4" s="1"/>
  <c r="F101" i="4"/>
  <c r="G101" i="4"/>
  <c r="F100" i="4"/>
  <c r="G100" i="4" s="1"/>
  <c r="F99" i="4"/>
  <c r="G99" i="4"/>
  <c r="F98" i="4"/>
  <c r="G98" i="4" s="1"/>
  <c r="F97" i="4"/>
  <c r="G97" i="4" s="1"/>
  <c r="F96" i="4"/>
  <c r="G96" i="4" s="1"/>
  <c r="F95" i="4"/>
  <c r="G95" i="4"/>
  <c r="F94" i="4"/>
  <c r="G94" i="4" s="1"/>
  <c r="F93" i="4"/>
  <c r="G93" i="4"/>
  <c r="F92" i="4"/>
  <c r="G92" i="4" s="1"/>
  <c r="F91" i="4"/>
  <c r="G91" i="4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/>
  <c r="F84" i="4"/>
  <c r="G84" i="4" s="1"/>
  <c r="F83" i="4"/>
  <c r="G83" i="4"/>
  <c r="F82" i="4"/>
  <c r="G82" i="4" s="1"/>
  <c r="F81" i="4"/>
  <c r="G81" i="4" s="1"/>
  <c r="F80" i="4"/>
  <c r="G80" i="4" s="1"/>
  <c r="F79" i="4"/>
  <c r="G79" i="4"/>
  <c r="F78" i="4"/>
  <c r="G78" i="4" s="1"/>
  <c r="F77" i="4"/>
  <c r="G77" i="4"/>
  <c r="F76" i="4"/>
  <c r="G76" i="4" s="1"/>
  <c r="F75" i="4"/>
  <c r="G75" i="4"/>
  <c r="F74" i="4"/>
  <c r="G74" i="4" s="1"/>
  <c r="F73" i="4"/>
  <c r="G73" i="4" s="1"/>
  <c r="F72" i="4"/>
  <c r="G72" i="4" s="1"/>
  <c r="F71" i="4"/>
  <c r="G71" i="4"/>
  <c r="F70" i="4"/>
  <c r="G70" i="4" s="1"/>
  <c r="F69" i="4"/>
  <c r="G69" i="4"/>
  <c r="F68" i="4"/>
  <c r="G68" i="4" s="1"/>
  <c r="F67" i="4"/>
  <c r="G67" i="4"/>
  <c r="F66" i="4"/>
  <c r="G66" i="4" s="1"/>
  <c r="F65" i="4"/>
  <c r="G65" i="4" s="1"/>
  <c r="F64" i="4"/>
  <c r="G64" i="4" s="1"/>
  <c r="F63" i="4"/>
  <c r="G63" i="4"/>
  <c r="F62" i="4"/>
  <c r="G62" i="4" s="1"/>
  <c r="F61" i="4"/>
  <c r="G61" i="4" s="1"/>
  <c r="F60" i="4"/>
  <c r="G60" i="4" s="1"/>
  <c r="F59" i="4"/>
  <c r="G59" i="4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/>
  <c r="F52" i="4"/>
  <c r="G52" i="4" s="1"/>
  <c r="F51" i="4"/>
  <c r="G51" i="4"/>
  <c r="F50" i="4"/>
  <c r="G50" i="4" s="1"/>
  <c r="F49" i="4"/>
  <c r="G49" i="4" s="1"/>
  <c r="F48" i="4"/>
  <c r="G48" i="4" s="1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 s="1"/>
  <c r="F39" i="4"/>
  <c r="G39" i="4"/>
  <c r="F38" i="4"/>
  <c r="G38" i="4" s="1"/>
  <c r="F37" i="4"/>
  <c r="G37" i="4"/>
  <c r="F36" i="4"/>
  <c r="G36" i="4" s="1"/>
  <c r="F35" i="4"/>
  <c r="G35" i="4" s="1"/>
  <c r="F34" i="4"/>
  <c r="G34" i="4" s="1"/>
  <c r="F33" i="4"/>
  <c r="G33" i="4"/>
  <c r="F32" i="4"/>
  <c r="G32" i="4" s="1"/>
  <c r="F31" i="4"/>
  <c r="G31" i="4"/>
  <c r="F30" i="4"/>
  <c r="G30" i="4" s="1"/>
  <c r="F29" i="4"/>
  <c r="G29" i="4"/>
  <c r="F28" i="4"/>
  <c r="G28" i="4" s="1"/>
  <c r="F27" i="4"/>
  <c r="G27" i="4" s="1"/>
  <c r="F26" i="4"/>
  <c r="G26" i="4" s="1"/>
  <c r="F25" i="4"/>
  <c r="G25" i="4"/>
  <c r="F24" i="4"/>
  <c r="G24" i="4" s="1"/>
  <c r="F23" i="4"/>
  <c r="G23" i="4" s="1"/>
  <c r="F22" i="4"/>
  <c r="G22" i="4" s="1"/>
  <c r="F21" i="4"/>
  <c r="G21" i="4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/>
  <c r="F14" i="4"/>
  <c r="G14" i="4" s="1"/>
  <c r="F13" i="4"/>
  <c r="G13" i="4"/>
  <c r="F12" i="4"/>
  <c r="G12" i="4" s="1"/>
  <c r="F11" i="4"/>
  <c r="G11" i="4" s="1"/>
  <c r="F10" i="4"/>
  <c r="G10" i="4" s="1"/>
  <c r="I10" i="6"/>
  <c r="H11" i="6" s="1"/>
  <c r="F109" i="2"/>
  <c r="F108" i="2"/>
  <c r="G108" i="2" s="1"/>
  <c r="F107" i="2"/>
  <c r="G107" i="2" s="1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 s="1"/>
  <c r="F98" i="2"/>
  <c r="G98" i="2" s="1"/>
  <c r="F97" i="2"/>
  <c r="G97" i="2"/>
  <c r="F96" i="2"/>
  <c r="G96" i="2" s="1"/>
  <c r="F95" i="2"/>
  <c r="G95" i="2" s="1"/>
  <c r="F94" i="2"/>
  <c r="G94" i="2" s="1"/>
  <c r="F93" i="2"/>
  <c r="G93" i="2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/>
  <c r="F86" i="2"/>
  <c r="G86" i="2" s="1"/>
  <c r="F85" i="2"/>
  <c r="G85" i="2"/>
  <c r="F84" i="2"/>
  <c r="G84" i="2" s="1"/>
  <c r="F83" i="2"/>
  <c r="G83" i="2" s="1"/>
  <c r="F82" i="2"/>
  <c r="G82" i="2" s="1"/>
  <c r="F81" i="2"/>
  <c r="G81" i="2"/>
  <c r="F80" i="2"/>
  <c r="G80" i="2" s="1"/>
  <c r="F79" i="2"/>
  <c r="G79" i="2" s="1"/>
  <c r="F78" i="2"/>
  <c r="G78" i="2" s="1"/>
  <c r="F77" i="2"/>
  <c r="G77" i="2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/>
  <c r="F70" i="2"/>
  <c r="G70" i="2" s="1"/>
  <c r="F69" i="2"/>
  <c r="G69" i="2"/>
  <c r="F68" i="2"/>
  <c r="G68" i="2" s="1"/>
  <c r="F67" i="2"/>
  <c r="G67" i="2" s="1"/>
  <c r="F66" i="2"/>
  <c r="G66" i="2" s="1"/>
  <c r="F65" i="2"/>
  <c r="G65" i="2"/>
  <c r="F64" i="2"/>
  <c r="G64" i="2" s="1"/>
  <c r="F63" i="2"/>
  <c r="G63" i="2" s="1"/>
  <c r="F62" i="2"/>
  <c r="G62" i="2" s="1"/>
  <c r="F61" i="2"/>
  <c r="G61" i="2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/>
  <c r="F54" i="2"/>
  <c r="G54" i="2" s="1"/>
  <c r="F53" i="2"/>
  <c r="G53" i="2"/>
  <c r="F52" i="2"/>
  <c r="G52" i="2" s="1"/>
  <c r="F51" i="2"/>
  <c r="G51" i="2" s="1"/>
  <c r="F50" i="2"/>
  <c r="G50" i="2" s="1"/>
  <c r="F49" i="2"/>
  <c r="G49" i="2"/>
  <c r="F48" i="2"/>
  <c r="G48" i="2" s="1"/>
  <c r="F47" i="2"/>
  <c r="G47" i="2" s="1"/>
  <c r="F46" i="2"/>
  <c r="G46" i="2" s="1"/>
  <c r="F45" i="2"/>
  <c r="G45" i="2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/>
  <c r="F38" i="2"/>
  <c r="G38" i="2" s="1"/>
  <c r="F37" i="2"/>
  <c r="G37" i="2"/>
  <c r="F36" i="2"/>
  <c r="G36" i="2" s="1"/>
  <c r="F35" i="2"/>
  <c r="G35" i="2" s="1"/>
  <c r="F34" i="2"/>
  <c r="G34" i="2" s="1"/>
  <c r="F33" i="2"/>
  <c r="G33" i="2"/>
  <c r="F32" i="2"/>
  <c r="G32" i="2" s="1"/>
  <c r="F31" i="2"/>
  <c r="G31" i="2" s="1"/>
  <c r="F30" i="2"/>
  <c r="G30" i="2" s="1"/>
  <c r="F29" i="2"/>
  <c r="G29" i="2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/>
  <c r="F22" i="2"/>
  <c r="G22" i="2" s="1"/>
  <c r="F21" i="2"/>
  <c r="G21" i="2"/>
  <c r="F20" i="2"/>
  <c r="G20" i="2" s="1"/>
  <c r="F19" i="2"/>
  <c r="G19" i="2" s="1"/>
  <c r="F18" i="2"/>
  <c r="G18" i="2" s="1"/>
  <c r="F17" i="2"/>
  <c r="G17" i="2"/>
  <c r="F16" i="2"/>
  <c r="G16" i="2" s="1"/>
  <c r="F15" i="2"/>
  <c r="G15" i="2" s="1"/>
  <c r="F14" i="2"/>
  <c r="G14" i="2" s="1"/>
  <c r="F13" i="2"/>
  <c r="G13" i="2"/>
  <c r="F12" i="2"/>
  <c r="G12" i="2" s="1"/>
  <c r="F11" i="2"/>
  <c r="G11" i="2" s="1"/>
  <c r="F10" i="2"/>
  <c r="G10" i="2" s="1"/>
  <c r="F9" i="2"/>
  <c r="G9" i="2" s="1"/>
  <c r="I9" i="2" s="1"/>
  <c r="H10" i="2" s="1"/>
  <c r="I10" i="10" l="1"/>
  <c r="J9" i="10"/>
  <c r="H11" i="10"/>
  <c r="J10" i="6"/>
  <c r="I11" i="6"/>
  <c r="H12" i="6"/>
  <c r="I10" i="2"/>
  <c r="H11" i="2"/>
  <c r="J9" i="2"/>
  <c r="I10" i="12"/>
  <c r="H11" i="12" s="1"/>
  <c r="J9" i="12"/>
  <c r="J9" i="7"/>
  <c r="I10" i="7"/>
  <c r="H11" i="7" s="1"/>
  <c r="J9" i="9"/>
  <c r="I10" i="9"/>
  <c r="H11" i="9" s="1"/>
  <c r="J9" i="8"/>
  <c r="I10" i="8"/>
  <c r="H11" i="8" s="1"/>
  <c r="I10" i="13"/>
  <c r="H11" i="13" s="1"/>
  <c r="J9" i="13"/>
  <c r="J9" i="15"/>
  <c r="I10" i="15"/>
  <c r="H11" i="15" s="1"/>
  <c r="I10" i="14"/>
  <c r="H11" i="14"/>
  <c r="J9" i="4"/>
  <c r="I10" i="4"/>
  <c r="H11" i="4" s="1"/>
  <c r="I10" i="16"/>
  <c r="H11" i="16"/>
  <c r="J9" i="16"/>
  <c r="I10" i="17"/>
  <c r="H11" i="17"/>
  <c r="I10" i="18"/>
  <c r="H11" i="18" s="1"/>
  <c r="I11" i="10" l="1"/>
  <c r="H12" i="10"/>
  <c r="J10" i="10"/>
  <c r="I11" i="13"/>
  <c r="H12" i="13" s="1"/>
  <c r="J10" i="13"/>
  <c r="I11" i="18"/>
  <c r="H12" i="18" s="1"/>
  <c r="J10" i="18"/>
  <c r="I11" i="7"/>
  <c r="H12" i="7" s="1"/>
  <c r="J10" i="7"/>
  <c r="I11" i="16"/>
  <c r="H12" i="16"/>
  <c r="J10" i="16"/>
  <c r="J10" i="8"/>
  <c r="I11" i="8"/>
  <c r="H12" i="8" s="1"/>
  <c r="J10" i="9"/>
  <c r="I11" i="9"/>
  <c r="H12" i="9" s="1"/>
  <c r="J10" i="12"/>
  <c r="I11" i="12"/>
  <c r="H12" i="12" s="1"/>
  <c r="J11" i="6"/>
  <c r="I12" i="6"/>
  <c r="H13" i="6" s="1"/>
  <c r="I11" i="17"/>
  <c r="H12" i="17" s="1"/>
  <c r="J10" i="17"/>
  <c r="I11" i="14"/>
  <c r="H12" i="14" s="1"/>
  <c r="J10" i="14"/>
  <c r="I11" i="4"/>
  <c r="H12" i="4" s="1"/>
  <c r="J10" i="4"/>
  <c r="I11" i="2"/>
  <c r="H12" i="2" s="1"/>
  <c r="J10" i="2"/>
  <c r="I11" i="15"/>
  <c r="H12" i="15" s="1"/>
  <c r="J10" i="15"/>
  <c r="I12" i="10" l="1"/>
  <c r="H13" i="10" s="1"/>
  <c r="J11" i="10"/>
  <c r="I12" i="17"/>
  <c r="H13" i="17" s="1"/>
  <c r="J11" i="17"/>
  <c r="J12" i="6"/>
  <c r="I13" i="6"/>
  <c r="H14" i="6"/>
  <c r="J11" i="7"/>
  <c r="I12" i="7"/>
  <c r="H13" i="7"/>
  <c r="I12" i="15"/>
  <c r="H13" i="15" s="1"/>
  <c r="J11" i="15"/>
  <c r="J11" i="14"/>
  <c r="I12" i="14"/>
  <c r="H13" i="14" s="1"/>
  <c r="I12" i="8"/>
  <c r="H13" i="8"/>
  <c r="J11" i="8"/>
  <c r="I12" i="18"/>
  <c r="H13" i="18" s="1"/>
  <c r="J11" i="18"/>
  <c r="H13" i="12"/>
  <c r="J11" i="12"/>
  <c r="I12" i="12"/>
  <c r="I12" i="16"/>
  <c r="H13" i="16"/>
  <c r="J11" i="16"/>
  <c r="J11" i="13"/>
  <c r="I12" i="13"/>
  <c r="H13" i="13"/>
  <c r="J11" i="2"/>
  <c r="I12" i="2"/>
  <c r="H13" i="2" s="1"/>
  <c r="J11" i="4"/>
  <c r="I12" i="4"/>
  <c r="H13" i="4" s="1"/>
  <c r="J11" i="9"/>
  <c r="I12" i="9"/>
  <c r="H13" i="9"/>
  <c r="J12" i="10" l="1"/>
  <c r="I13" i="10"/>
  <c r="H14" i="10" s="1"/>
  <c r="I13" i="18"/>
  <c r="H14" i="18" s="1"/>
  <c r="J12" i="18"/>
  <c r="J12" i="14"/>
  <c r="I13" i="14"/>
  <c r="H14" i="14" s="1"/>
  <c r="I13" i="4"/>
  <c r="H14" i="4" s="1"/>
  <c r="J12" i="4"/>
  <c r="H14" i="15"/>
  <c r="J12" i="15"/>
  <c r="I13" i="15"/>
  <c r="I13" i="17"/>
  <c r="H14" i="17"/>
  <c r="J12" i="17"/>
  <c r="I13" i="9"/>
  <c r="H14" i="9"/>
  <c r="J12" i="9"/>
  <c r="I13" i="13"/>
  <c r="H14" i="13" s="1"/>
  <c r="J12" i="13"/>
  <c r="I13" i="16"/>
  <c r="H14" i="16" s="1"/>
  <c r="J12" i="16"/>
  <c r="J12" i="12"/>
  <c r="I13" i="12"/>
  <c r="H14" i="12" s="1"/>
  <c r="I14" i="6"/>
  <c r="H15" i="6"/>
  <c r="J13" i="6"/>
  <c r="J12" i="8"/>
  <c r="I13" i="8"/>
  <c r="H14" i="8"/>
  <c r="J12" i="7"/>
  <c r="I13" i="7"/>
  <c r="H14" i="7" s="1"/>
  <c r="I13" i="2"/>
  <c r="H14" i="2" s="1"/>
  <c r="J12" i="2"/>
  <c r="J13" i="10" l="1"/>
  <c r="I14" i="10"/>
  <c r="H15" i="10" s="1"/>
  <c r="I14" i="16"/>
  <c r="H15" i="16"/>
  <c r="J13" i="16"/>
  <c r="I14" i="18"/>
  <c r="H15" i="18" s="1"/>
  <c r="J13" i="18"/>
  <c r="J13" i="7"/>
  <c r="I14" i="7"/>
  <c r="H15" i="7" s="1"/>
  <c r="J13" i="12"/>
  <c r="I14" i="12"/>
  <c r="H15" i="12" s="1"/>
  <c r="I14" i="14"/>
  <c r="H15" i="14" s="1"/>
  <c r="J13" i="14"/>
  <c r="I14" i="13"/>
  <c r="H15" i="13"/>
  <c r="J13" i="13"/>
  <c r="I14" i="2"/>
  <c r="H15" i="2" s="1"/>
  <c r="J13" i="2"/>
  <c r="I14" i="17"/>
  <c r="H15" i="17" s="1"/>
  <c r="J13" i="17"/>
  <c r="H15" i="15"/>
  <c r="J13" i="15"/>
  <c r="I14" i="15"/>
  <c r="I14" i="8"/>
  <c r="H15" i="8"/>
  <c r="J13" i="8"/>
  <c r="J14" i="6"/>
  <c r="I15" i="6"/>
  <c r="H16" i="6"/>
  <c r="J13" i="9"/>
  <c r="I14" i="9"/>
  <c r="H15" i="9" s="1"/>
  <c r="J13" i="4"/>
  <c r="I14" i="4"/>
  <c r="H15" i="4"/>
  <c r="J14" i="10" l="1"/>
  <c r="I15" i="10"/>
  <c r="H16" i="10" s="1"/>
  <c r="I15" i="18"/>
  <c r="H16" i="18"/>
  <c r="J14" i="18"/>
  <c r="J14" i="14"/>
  <c r="I15" i="14"/>
  <c r="H16" i="14"/>
  <c r="J14" i="9"/>
  <c r="I15" i="9"/>
  <c r="H16" i="9" s="1"/>
  <c r="J14" i="7"/>
  <c r="I15" i="7"/>
  <c r="H16" i="7" s="1"/>
  <c r="I15" i="2"/>
  <c r="H16" i="2" s="1"/>
  <c r="J14" i="2"/>
  <c r="I16" i="6"/>
  <c r="H17" i="6" s="1"/>
  <c r="J15" i="6"/>
  <c r="J14" i="8"/>
  <c r="I15" i="8"/>
  <c r="H16" i="8" s="1"/>
  <c r="J14" i="15"/>
  <c r="I15" i="15"/>
  <c r="H16" i="15"/>
  <c r="J14" i="13"/>
  <c r="I15" i="13"/>
  <c r="H16" i="13" s="1"/>
  <c r="J14" i="12"/>
  <c r="I15" i="12"/>
  <c r="H16" i="12" s="1"/>
  <c r="I15" i="4"/>
  <c r="H16" i="4" s="1"/>
  <c r="J14" i="4"/>
  <c r="I15" i="17"/>
  <c r="H16" i="17" s="1"/>
  <c r="J14" i="17"/>
  <c r="I15" i="16"/>
  <c r="H16" i="16"/>
  <c r="J14" i="16"/>
  <c r="I16" i="10" l="1"/>
  <c r="H17" i="10" s="1"/>
  <c r="J15" i="10"/>
  <c r="I16" i="2"/>
  <c r="H17" i="2" s="1"/>
  <c r="J15" i="2"/>
  <c r="J15" i="7"/>
  <c r="I16" i="7"/>
  <c r="H17" i="7"/>
  <c r="J15" i="13"/>
  <c r="I16" i="13"/>
  <c r="H17" i="13" s="1"/>
  <c r="J16" i="6"/>
  <c r="I17" i="6"/>
  <c r="H18" i="6" s="1"/>
  <c r="I16" i="8"/>
  <c r="H17" i="8"/>
  <c r="J15" i="8"/>
  <c r="I16" i="4"/>
  <c r="H17" i="4" s="1"/>
  <c r="J15" i="4"/>
  <c r="J15" i="15"/>
  <c r="I16" i="15"/>
  <c r="H17" i="15"/>
  <c r="J15" i="9"/>
  <c r="I16" i="9"/>
  <c r="H17" i="9" s="1"/>
  <c r="I16" i="17"/>
  <c r="H17" i="17"/>
  <c r="J15" i="17"/>
  <c r="I16" i="14"/>
  <c r="H17" i="14" s="1"/>
  <c r="J15" i="14"/>
  <c r="I16" i="18"/>
  <c r="H17" i="18"/>
  <c r="J15" i="18"/>
  <c r="I16" i="16"/>
  <c r="H17" i="16"/>
  <c r="J15" i="16"/>
  <c r="J15" i="12"/>
  <c r="I16" i="12"/>
  <c r="H17" i="12"/>
  <c r="J16" i="10" l="1"/>
  <c r="I17" i="10"/>
  <c r="H18" i="10" s="1"/>
  <c r="J16" i="4"/>
  <c r="I17" i="4"/>
  <c r="H18" i="4" s="1"/>
  <c r="J17" i="6"/>
  <c r="I18" i="6"/>
  <c r="H19" i="6"/>
  <c r="J16" i="2"/>
  <c r="I17" i="2"/>
  <c r="H18" i="2" s="1"/>
  <c r="I17" i="9"/>
  <c r="H18" i="9"/>
  <c r="J16" i="9"/>
  <c r="J16" i="14"/>
  <c r="I17" i="14"/>
  <c r="H18" i="14"/>
  <c r="I17" i="18"/>
  <c r="H18" i="18" s="1"/>
  <c r="J16" i="18"/>
  <c r="H18" i="12"/>
  <c r="J16" i="12"/>
  <c r="I17" i="12"/>
  <c r="I17" i="16"/>
  <c r="H18" i="16"/>
  <c r="J16" i="16"/>
  <c r="I17" i="17"/>
  <c r="H18" i="17"/>
  <c r="J16" i="17"/>
  <c r="J16" i="8"/>
  <c r="I17" i="8"/>
  <c r="H18" i="8"/>
  <c r="J16" i="7"/>
  <c r="I17" i="7"/>
  <c r="H18" i="7" s="1"/>
  <c r="J16" i="15"/>
  <c r="I17" i="15"/>
  <c r="H18" i="15" s="1"/>
  <c r="I17" i="13"/>
  <c r="H18" i="13" s="1"/>
  <c r="J16" i="13"/>
  <c r="J17" i="10" l="1"/>
  <c r="I18" i="10"/>
  <c r="H19" i="10" s="1"/>
  <c r="I18" i="15"/>
  <c r="H19" i="15" s="1"/>
  <c r="J17" i="15"/>
  <c r="J17" i="2"/>
  <c r="I18" i="2"/>
  <c r="H19" i="2" s="1"/>
  <c r="I18" i="18"/>
  <c r="H19" i="18" s="1"/>
  <c r="J17" i="18"/>
  <c r="I18" i="7"/>
  <c r="H19" i="7" s="1"/>
  <c r="J17" i="7"/>
  <c r="I18" i="16"/>
  <c r="H19" i="16" s="1"/>
  <c r="J17" i="16"/>
  <c r="H19" i="12"/>
  <c r="J17" i="12"/>
  <c r="I18" i="12"/>
  <c r="I18" i="14"/>
  <c r="H19" i="14" s="1"/>
  <c r="J17" i="14"/>
  <c r="J17" i="9"/>
  <c r="I18" i="9"/>
  <c r="H19" i="9" s="1"/>
  <c r="H20" i="6"/>
  <c r="I19" i="6"/>
  <c r="J18" i="6"/>
  <c r="I18" i="4"/>
  <c r="H19" i="4" s="1"/>
  <c r="J17" i="4"/>
  <c r="I18" i="13"/>
  <c r="H19" i="13" s="1"/>
  <c r="J17" i="13"/>
  <c r="J17" i="8"/>
  <c r="I18" i="8"/>
  <c r="H19" i="8" s="1"/>
  <c r="I18" i="17"/>
  <c r="H19" i="17" s="1"/>
  <c r="J17" i="17"/>
  <c r="J18" i="10" l="1"/>
  <c r="I19" i="10"/>
  <c r="H20" i="10"/>
  <c r="J18" i="13"/>
  <c r="I19" i="13"/>
  <c r="H20" i="13" s="1"/>
  <c r="I19" i="17"/>
  <c r="H20" i="17" s="1"/>
  <c r="J18" i="17"/>
  <c r="I19" i="7"/>
  <c r="H20" i="7"/>
  <c r="J18" i="7"/>
  <c r="J18" i="8"/>
  <c r="I19" i="8"/>
  <c r="H20" i="8" s="1"/>
  <c r="I19" i="14"/>
  <c r="H20" i="14"/>
  <c r="J18" i="14"/>
  <c r="J18" i="4"/>
  <c r="I19" i="4"/>
  <c r="H20" i="4" s="1"/>
  <c r="J18" i="9"/>
  <c r="I19" i="9"/>
  <c r="H20" i="9" s="1"/>
  <c r="I19" i="16"/>
  <c r="H20" i="16"/>
  <c r="J18" i="16"/>
  <c r="I19" i="18"/>
  <c r="H20" i="18" s="1"/>
  <c r="J18" i="18"/>
  <c r="I19" i="15"/>
  <c r="H20" i="15" s="1"/>
  <c r="J18" i="15"/>
  <c r="I19" i="12"/>
  <c r="H20" i="12"/>
  <c r="J18" i="12"/>
  <c r="J18" i="2"/>
  <c r="I19" i="2"/>
  <c r="H20" i="2" s="1"/>
  <c r="J19" i="6"/>
  <c r="H21" i="6"/>
  <c r="I20" i="6"/>
  <c r="J19" i="10" l="1"/>
  <c r="I20" i="10"/>
  <c r="H21" i="10" s="1"/>
  <c r="I20" i="18"/>
  <c r="H21" i="18"/>
  <c r="J19" i="18"/>
  <c r="J19" i="9"/>
  <c r="I20" i="9"/>
  <c r="H21" i="9" s="1"/>
  <c r="I20" i="17"/>
  <c r="H21" i="17"/>
  <c r="J19" i="17"/>
  <c r="I20" i="2"/>
  <c r="J19" i="2"/>
  <c r="H21" i="2"/>
  <c r="J19" i="15"/>
  <c r="I20" i="15"/>
  <c r="H21" i="15"/>
  <c r="I20" i="4"/>
  <c r="H21" i="4" s="1"/>
  <c r="J19" i="4"/>
  <c r="I20" i="13"/>
  <c r="J19" i="13"/>
  <c r="H21" i="13"/>
  <c r="J19" i="8"/>
  <c r="I20" i="8"/>
  <c r="H21" i="8"/>
  <c r="J19" i="7"/>
  <c r="I20" i="7"/>
  <c r="H21" i="7"/>
  <c r="J19" i="14"/>
  <c r="I20" i="14"/>
  <c r="H21" i="14" s="1"/>
  <c r="J19" i="12"/>
  <c r="I20" i="12"/>
  <c r="H21" i="12"/>
  <c r="I20" i="16"/>
  <c r="H21" i="16"/>
  <c r="J19" i="16"/>
  <c r="I21" i="6"/>
  <c r="H22" i="6" s="1"/>
  <c r="J20" i="6"/>
  <c r="I21" i="10" l="1"/>
  <c r="H22" i="10" s="1"/>
  <c r="J20" i="10"/>
  <c r="J20" i="14"/>
  <c r="I21" i="14"/>
  <c r="H22" i="14"/>
  <c r="J20" i="4"/>
  <c r="I21" i="4"/>
  <c r="H22" i="4" s="1"/>
  <c r="J21" i="6"/>
  <c r="I22" i="6"/>
  <c r="H23" i="6" s="1"/>
  <c r="J20" i="8"/>
  <c r="I21" i="8"/>
  <c r="H22" i="8"/>
  <c r="J20" i="13"/>
  <c r="I21" i="13"/>
  <c r="H22" i="13" s="1"/>
  <c r="J20" i="9"/>
  <c r="I21" i="9"/>
  <c r="H22" i="9" s="1"/>
  <c r="J20" i="2"/>
  <c r="I21" i="2"/>
  <c r="H22" i="2"/>
  <c r="J20" i="7"/>
  <c r="I21" i="7"/>
  <c r="H22" i="7" s="1"/>
  <c r="J20" i="15"/>
  <c r="I21" i="15"/>
  <c r="H22" i="15" s="1"/>
  <c r="I21" i="18"/>
  <c r="H22" i="18" s="1"/>
  <c r="J20" i="18"/>
  <c r="I21" i="12"/>
  <c r="H22" i="12" s="1"/>
  <c r="J20" i="12"/>
  <c r="I21" i="17"/>
  <c r="H22" i="17" s="1"/>
  <c r="J20" i="17"/>
  <c r="I21" i="16"/>
  <c r="H22" i="16" s="1"/>
  <c r="J20" i="16"/>
  <c r="H23" i="10" l="1"/>
  <c r="J21" i="10"/>
  <c r="I22" i="10"/>
  <c r="I22" i="17"/>
  <c r="H23" i="17" s="1"/>
  <c r="J21" i="17"/>
  <c r="I22" i="18"/>
  <c r="H23" i="18" s="1"/>
  <c r="J21" i="18"/>
  <c r="I22" i="16"/>
  <c r="H23" i="16"/>
  <c r="J21" i="16"/>
  <c r="J21" i="7"/>
  <c r="I22" i="7"/>
  <c r="H23" i="7" s="1"/>
  <c r="H24" i="6"/>
  <c r="I23" i="6"/>
  <c r="J22" i="6"/>
  <c r="H23" i="15"/>
  <c r="J21" i="15"/>
  <c r="I22" i="15"/>
  <c r="J21" i="4"/>
  <c r="I22" i="4"/>
  <c r="H23" i="4" s="1"/>
  <c r="J21" i="8"/>
  <c r="I22" i="8"/>
  <c r="H23" i="8"/>
  <c r="I22" i="12"/>
  <c r="H23" i="12" s="1"/>
  <c r="J21" i="12"/>
  <c r="J21" i="14"/>
  <c r="I22" i="14"/>
  <c r="H23" i="14" s="1"/>
  <c r="I22" i="2"/>
  <c r="H23" i="2" s="1"/>
  <c r="J21" i="2"/>
  <c r="J21" i="13"/>
  <c r="I22" i="13"/>
  <c r="H23" i="13"/>
  <c r="H23" i="9"/>
  <c r="I22" i="9"/>
  <c r="J21" i="9"/>
  <c r="J22" i="10" l="1"/>
  <c r="I23" i="10"/>
  <c r="H24" i="10"/>
  <c r="I23" i="14"/>
  <c r="H24" i="14"/>
  <c r="J22" i="14"/>
  <c r="I23" i="18"/>
  <c r="H24" i="18" s="1"/>
  <c r="J22" i="18"/>
  <c r="I23" i="12"/>
  <c r="H24" i="12"/>
  <c r="J22" i="12"/>
  <c r="J22" i="4"/>
  <c r="I23" i="4"/>
  <c r="H24" i="4" s="1"/>
  <c r="I23" i="7"/>
  <c r="H24" i="7"/>
  <c r="J22" i="7"/>
  <c r="I23" i="17"/>
  <c r="H24" i="17" s="1"/>
  <c r="J22" i="17"/>
  <c r="I23" i="16"/>
  <c r="H24" i="16"/>
  <c r="J22" i="16"/>
  <c r="J22" i="2"/>
  <c r="I23" i="2"/>
  <c r="H24" i="2"/>
  <c r="H24" i="8"/>
  <c r="I23" i="8"/>
  <c r="J22" i="8"/>
  <c r="I23" i="15"/>
  <c r="H24" i="15"/>
  <c r="J22" i="15"/>
  <c r="J22" i="13"/>
  <c r="I23" i="13"/>
  <c r="H24" i="13"/>
  <c r="I23" i="9"/>
  <c r="H24" i="9"/>
  <c r="J22" i="9"/>
  <c r="J23" i="6"/>
  <c r="I24" i="6"/>
  <c r="H25" i="6"/>
  <c r="J23" i="10" l="1"/>
  <c r="I24" i="10"/>
  <c r="H25" i="10" s="1"/>
  <c r="I24" i="18"/>
  <c r="H25" i="18" s="1"/>
  <c r="J23" i="18"/>
  <c r="I24" i="17"/>
  <c r="H25" i="17"/>
  <c r="J23" i="17"/>
  <c r="I24" i="4"/>
  <c r="J23" i="4"/>
  <c r="H25" i="4"/>
  <c r="J23" i="8"/>
  <c r="I24" i="8"/>
  <c r="H25" i="8" s="1"/>
  <c r="J23" i="2"/>
  <c r="I24" i="2"/>
  <c r="H25" i="2" s="1"/>
  <c r="J23" i="13"/>
  <c r="I24" i="13"/>
  <c r="H25" i="13" s="1"/>
  <c r="I24" i="12"/>
  <c r="H25" i="12" s="1"/>
  <c r="J23" i="12"/>
  <c r="J23" i="9"/>
  <c r="I24" i="9"/>
  <c r="H25" i="9"/>
  <c r="J23" i="7"/>
  <c r="I24" i="7"/>
  <c r="H25" i="7"/>
  <c r="I24" i="14"/>
  <c r="H25" i="14" s="1"/>
  <c r="J23" i="14"/>
  <c r="J23" i="15"/>
  <c r="I24" i="15"/>
  <c r="H25" i="15" s="1"/>
  <c r="I24" i="16"/>
  <c r="H25" i="16"/>
  <c r="J23" i="16"/>
  <c r="H26" i="6"/>
  <c r="J24" i="6"/>
  <c r="I25" i="6"/>
  <c r="I25" i="10" l="1"/>
  <c r="H26" i="10" s="1"/>
  <c r="J24" i="10"/>
  <c r="J24" i="15"/>
  <c r="I25" i="15"/>
  <c r="H26" i="15" s="1"/>
  <c r="I25" i="18"/>
  <c r="H26" i="18" s="1"/>
  <c r="J24" i="18"/>
  <c r="J24" i="13"/>
  <c r="I25" i="13"/>
  <c r="H26" i="13" s="1"/>
  <c r="I25" i="8"/>
  <c r="H26" i="8"/>
  <c r="J24" i="8"/>
  <c r="J25" i="6"/>
  <c r="I26" i="6"/>
  <c r="H27" i="6" s="1"/>
  <c r="J24" i="4"/>
  <c r="I25" i="4"/>
  <c r="H26" i="4"/>
  <c r="H26" i="14"/>
  <c r="J24" i="14"/>
  <c r="I25" i="14"/>
  <c r="I25" i="17"/>
  <c r="H26" i="17"/>
  <c r="J24" i="17"/>
  <c r="J24" i="9"/>
  <c r="I25" i="9"/>
  <c r="H26" i="9" s="1"/>
  <c r="H26" i="7"/>
  <c r="J24" i="7"/>
  <c r="I25" i="7"/>
  <c r="I25" i="12"/>
  <c r="H26" i="12" s="1"/>
  <c r="J24" i="12"/>
  <c r="J24" i="2"/>
  <c r="I25" i="2"/>
  <c r="H26" i="2"/>
  <c r="I25" i="16"/>
  <c r="H26" i="16" s="1"/>
  <c r="J24" i="16"/>
  <c r="J25" i="10" l="1"/>
  <c r="I26" i="10"/>
  <c r="H27" i="10" s="1"/>
  <c r="I26" i="16"/>
  <c r="H27" i="16"/>
  <c r="J25" i="16"/>
  <c r="I26" i="12"/>
  <c r="H27" i="12" s="1"/>
  <c r="J25" i="12"/>
  <c r="I26" i="18"/>
  <c r="H27" i="18"/>
  <c r="J25" i="18"/>
  <c r="H28" i="6"/>
  <c r="I27" i="6"/>
  <c r="J26" i="6"/>
  <c r="H27" i="15"/>
  <c r="J25" i="15"/>
  <c r="I26" i="15"/>
  <c r="I26" i="17"/>
  <c r="H27" i="17"/>
  <c r="J25" i="17"/>
  <c r="J25" i="14"/>
  <c r="I26" i="14"/>
  <c r="H27" i="14" s="1"/>
  <c r="J25" i="8"/>
  <c r="I26" i="8"/>
  <c r="H27" i="8" s="1"/>
  <c r="I26" i="13"/>
  <c r="H27" i="13" s="1"/>
  <c r="J25" i="13"/>
  <c r="I26" i="7"/>
  <c r="H27" i="7" s="1"/>
  <c r="J25" i="7"/>
  <c r="I26" i="4"/>
  <c r="H27" i="4" s="1"/>
  <c r="J25" i="4"/>
  <c r="J25" i="2"/>
  <c r="I26" i="2"/>
  <c r="H27" i="2" s="1"/>
  <c r="J25" i="9"/>
  <c r="I26" i="9"/>
  <c r="H27" i="9" s="1"/>
  <c r="J26" i="10" l="1"/>
  <c r="I27" i="10"/>
  <c r="H28" i="10" s="1"/>
  <c r="J26" i="2"/>
  <c r="I27" i="2"/>
  <c r="H28" i="2" s="1"/>
  <c r="I27" i="7"/>
  <c r="J26" i="7"/>
  <c r="H28" i="7"/>
  <c r="J26" i="9"/>
  <c r="I27" i="9"/>
  <c r="H28" i="9" s="1"/>
  <c r="H28" i="8"/>
  <c r="I27" i="8"/>
  <c r="J26" i="8"/>
  <c r="J26" i="4"/>
  <c r="I27" i="4"/>
  <c r="H28" i="4"/>
  <c r="I27" i="14"/>
  <c r="H28" i="14"/>
  <c r="J26" i="14"/>
  <c r="I27" i="16"/>
  <c r="H28" i="16" s="1"/>
  <c r="J26" i="16"/>
  <c r="I27" i="17"/>
  <c r="H28" i="17"/>
  <c r="J26" i="17"/>
  <c r="I27" i="18"/>
  <c r="H28" i="18" s="1"/>
  <c r="J26" i="18"/>
  <c r="J27" i="6"/>
  <c r="I28" i="6"/>
  <c r="H29" i="6" s="1"/>
  <c r="I27" i="13"/>
  <c r="H28" i="13" s="1"/>
  <c r="J26" i="13"/>
  <c r="I27" i="15"/>
  <c r="H28" i="15"/>
  <c r="J26" i="15"/>
  <c r="I27" i="12"/>
  <c r="H28" i="12" s="1"/>
  <c r="J26" i="12"/>
  <c r="J27" i="10" l="1"/>
  <c r="I28" i="10"/>
  <c r="H29" i="10" s="1"/>
  <c r="J28" i="6"/>
  <c r="I29" i="6"/>
  <c r="H30" i="6" s="1"/>
  <c r="J27" i="9"/>
  <c r="I28" i="9"/>
  <c r="H29" i="9"/>
  <c r="I28" i="16"/>
  <c r="H29" i="16"/>
  <c r="J27" i="16"/>
  <c r="J27" i="12"/>
  <c r="I28" i="12"/>
  <c r="H29" i="12"/>
  <c r="I28" i="2"/>
  <c r="H29" i="2" s="1"/>
  <c r="J27" i="2"/>
  <c r="I28" i="13"/>
  <c r="H29" i="13" s="1"/>
  <c r="J27" i="13"/>
  <c r="I28" i="18"/>
  <c r="H29" i="18"/>
  <c r="J27" i="18"/>
  <c r="I28" i="14"/>
  <c r="H29" i="14" s="1"/>
  <c r="J27" i="14"/>
  <c r="J27" i="15"/>
  <c r="I28" i="15"/>
  <c r="H29" i="15" s="1"/>
  <c r="I28" i="17"/>
  <c r="H29" i="17" s="1"/>
  <c r="J27" i="17"/>
  <c r="H29" i="4"/>
  <c r="J27" i="4"/>
  <c r="I28" i="4"/>
  <c r="J27" i="8"/>
  <c r="I28" i="8"/>
  <c r="H29" i="8" s="1"/>
  <c r="I28" i="7"/>
  <c r="H29" i="7" s="1"/>
  <c r="J27" i="7"/>
  <c r="I29" i="10" l="1"/>
  <c r="H30" i="10" s="1"/>
  <c r="J28" i="10"/>
  <c r="H31" i="6"/>
  <c r="J29" i="6"/>
  <c r="I30" i="6"/>
  <c r="H30" i="15"/>
  <c r="J28" i="15"/>
  <c r="I29" i="15"/>
  <c r="J28" i="7"/>
  <c r="I29" i="7"/>
  <c r="H30" i="7" s="1"/>
  <c r="H30" i="8"/>
  <c r="J28" i="8"/>
  <c r="I29" i="8"/>
  <c r="I29" i="17"/>
  <c r="H30" i="17"/>
  <c r="J28" i="17"/>
  <c r="J28" i="14"/>
  <c r="I29" i="14"/>
  <c r="H30" i="14"/>
  <c r="I29" i="18"/>
  <c r="J28" i="18"/>
  <c r="H30" i="18"/>
  <c r="I29" i="12"/>
  <c r="H30" i="12" s="1"/>
  <c r="J28" i="12"/>
  <c r="I29" i="16"/>
  <c r="H30" i="16"/>
  <c r="J28" i="16"/>
  <c r="I29" i="4"/>
  <c r="H30" i="4" s="1"/>
  <c r="J28" i="4"/>
  <c r="J28" i="2"/>
  <c r="I29" i="2"/>
  <c r="H30" i="2" s="1"/>
  <c r="J28" i="13"/>
  <c r="I29" i="13"/>
  <c r="H30" i="13" s="1"/>
  <c r="J28" i="9"/>
  <c r="I29" i="9"/>
  <c r="H30" i="9" s="1"/>
  <c r="I30" i="10" l="1"/>
  <c r="H31" i="10" s="1"/>
  <c r="J29" i="10"/>
  <c r="J29" i="12"/>
  <c r="I30" i="12"/>
  <c r="H31" i="12" s="1"/>
  <c r="H31" i="7"/>
  <c r="I30" i="7"/>
  <c r="J29" i="7"/>
  <c r="I30" i="9"/>
  <c r="H31" i="9" s="1"/>
  <c r="J29" i="9"/>
  <c r="J29" i="2"/>
  <c r="I30" i="2"/>
  <c r="H31" i="2" s="1"/>
  <c r="J29" i="15"/>
  <c r="I30" i="15"/>
  <c r="H31" i="15" s="1"/>
  <c r="I30" i="16"/>
  <c r="H31" i="16"/>
  <c r="J29" i="16"/>
  <c r="I30" i="4"/>
  <c r="H31" i="4"/>
  <c r="J29" i="4"/>
  <c r="I30" i="18"/>
  <c r="J29" i="18"/>
  <c r="H31" i="18"/>
  <c r="I30" i="13"/>
  <c r="H31" i="13" s="1"/>
  <c r="J29" i="13"/>
  <c r="J29" i="14"/>
  <c r="I30" i="14"/>
  <c r="H31" i="14" s="1"/>
  <c r="I30" i="17"/>
  <c r="H31" i="17" s="1"/>
  <c r="J29" i="17"/>
  <c r="J29" i="8"/>
  <c r="I30" i="8"/>
  <c r="H31" i="8" s="1"/>
  <c r="H32" i="6"/>
  <c r="J30" i="6"/>
  <c r="I31" i="6"/>
  <c r="J30" i="10" l="1"/>
  <c r="I31" i="10"/>
  <c r="H32" i="10"/>
  <c r="I31" i="8"/>
  <c r="H32" i="8" s="1"/>
  <c r="J30" i="8"/>
  <c r="J30" i="14"/>
  <c r="I31" i="14"/>
  <c r="H32" i="14" s="1"/>
  <c r="J30" i="12"/>
  <c r="I31" i="12"/>
  <c r="H32" i="12" s="1"/>
  <c r="I31" i="13"/>
  <c r="H32" i="13" s="1"/>
  <c r="J30" i="13"/>
  <c r="I31" i="15"/>
  <c r="J30" i="15"/>
  <c r="H32" i="15"/>
  <c r="I31" i="9"/>
  <c r="H32" i="9" s="1"/>
  <c r="J30" i="9"/>
  <c r="J30" i="2"/>
  <c r="I31" i="2"/>
  <c r="H32" i="2" s="1"/>
  <c r="I31" i="16"/>
  <c r="H32" i="16"/>
  <c r="J30" i="16"/>
  <c r="I31" i="7"/>
  <c r="H32" i="7" s="1"/>
  <c r="J30" i="7"/>
  <c r="I32" i="6"/>
  <c r="H33" i="6"/>
  <c r="J31" i="6"/>
  <c r="I31" i="18"/>
  <c r="H32" i="18"/>
  <c r="J30" i="18"/>
  <c r="J30" i="4"/>
  <c r="I31" i="4"/>
  <c r="H32" i="4" s="1"/>
  <c r="I31" i="17"/>
  <c r="H32" i="17" s="1"/>
  <c r="J30" i="17"/>
  <c r="I32" i="10" l="1"/>
  <c r="H33" i="10" s="1"/>
  <c r="J31" i="10"/>
  <c r="I32" i="17"/>
  <c r="H33" i="17"/>
  <c r="J31" i="17"/>
  <c r="I32" i="4"/>
  <c r="H33" i="4" s="1"/>
  <c r="J31" i="4"/>
  <c r="I32" i="2"/>
  <c r="H33" i="2" s="1"/>
  <c r="J31" i="2"/>
  <c r="I32" i="9"/>
  <c r="H33" i="9"/>
  <c r="J31" i="9"/>
  <c r="J31" i="7"/>
  <c r="I32" i="7"/>
  <c r="H33" i="7" s="1"/>
  <c r="J31" i="8"/>
  <c r="I32" i="8"/>
  <c r="H33" i="8"/>
  <c r="J31" i="12"/>
  <c r="I32" i="12"/>
  <c r="H33" i="12" s="1"/>
  <c r="J32" i="6"/>
  <c r="I33" i="6"/>
  <c r="H34" i="6"/>
  <c r="I32" i="16"/>
  <c r="H33" i="16"/>
  <c r="J31" i="16"/>
  <c r="H33" i="15"/>
  <c r="I32" i="15"/>
  <c r="J31" i="15"/>
  <c r="J31" i="14"/>
  <c r="I32" i="14"/>
  <c r="H33" i="14" s="1"/>
  <c r="I32" i="18"/>
  <c r="H33" i="18"/>
  <c r="J31" i="18"/>
  <c r="J31" i="13"/>
  <c r="I32" i="13"/>
  <c r="H33" i="13" s="1"/>
  <c r="I33" i="10" l="1"/>
  <c r="J32" i="10"/>
  <c r="H34" i="10"/>
  <c r="I33" i="12"/>
  <c r="J32" i="12"/>
  <c r="H34" i="12"/>
  <c r="J32" i="2"/>
  <c r="I33" i="2"/>
  <c r="H34" i="2" s="1"/>
  <c r="I33" i="14"/>
  <c r="H34" i="14"/>
  <c r="J32" i="14"/>
  <c r="I33" i="7"/>
  <c r="H34" i="7" s="1"/>
  <c r="J32" i="7"/>
  <c r="I33" i="13"/>
  <c r="H34" i="13" s="1"/>
  <c r="J32" i="13"/>
  <c r="H35" i="6"/>
  <c r="J33" i="6"/>
  <c r="I34" i="6"/>
  <c r="J32" i="9"/>
  <c r="I33" i="9"/>
  <c r="H34" i="9" s="1"/>
  <c r="I33" i="15"/>
  <c r="H34" i="15" s="1"/>
  <c r="J32" i="15"/>
  <c r="I33" i="16"/>
  <c r="H34" i="16" s="1"/>
  <c r="J32" i="16"/>
  <c r="J32" i="8"/>
  <c r="I33" i="8"/>
  <c r="H34" i="8" s="1"/>
  <c r="I33" i="17"/>
  <c r="H34" i="17" s="1"/>
  <c r="J32" i="17"/>
  <c r="I33" i="4"/>
  <c r="H34" i="4" s="1"/>
  <c r="J32" i="4"/>
  <c r="I33" i="18"/>
  <c r="H34" i="18" s="1"/>
  <c r="J32" i="18"/>
  <c r="J33" i="10" l="1"/>
  <c r="I34" i="10"/>
  <c r="H35" i="10" s="1"/>
  <c r="I34" i="15"/>
  <c r="H35" i="15"/>
  <c r="J33" i="15"/>
  <c r="J33" i="8"/>
  <c r="I34" i="8"/>
  <c r="H35" i="8"/>
  <c r="I34" i="9"/>
  <c r="H35" i="9" s="1"/>
  <c r="J33" i="9"/>
  <c r="I34" i="7"/>
  <c r="H35" i="7" s="1"/>
  <c r="J33" i="7"/>
  <c r="I34" i="16"/>
  <c r="H35" i="16"/>
  <c r="J33" i="16"/>
  <c r="I34" i="18"/>
  <c r="H35" i="18" s="1"/>
  <c r="J33" i="18"/>
  <c r="I34" i="4"/>
  <c r="H35" i="4"/>
  <c r="J33" i="4"/>
  <c r="J33" i="12"/>
  <c r="I34" i="12"/>
  <c r="H35" i="12"/>
  <c r="I34" i="17"/>
  <c r="H35" i="17" s="1"/>
  <c r="J33" i="17"/>
  <c r="J33" i="2"/>
  <c r="I34" i="2"/>
  <c r="H35" i="2" s="1"/>
  <c r="J34" i="6"/>
  <c r="I35" i="6"/>
  <c r="H36" i="6" s="1"/>
  <c r="I34" i="14"/>
  <c r="H35" i="14"/>
  <c r="J33" i="14"/>
  <c r="J33" i="13"/>
  <c r="I34" i="13"/>
  <c r="H35" i="13" s="1"/>
  <c r="J34" i="10" l="1"/>
  <c r="I35" i="10"/>
  <c r="H36" i="10" s="1"/>
  <c r="I36" i="6"/>
  <c r="H37" i="6"/>
  <c r="J35" i="6"/>
  <c r="J34" i="2"/>
  <c r="I35" i="2"/>
  <c r="H36" i="2" s="1"/>
  <c r="H36" i="13"/>
  <c r="J34" i="13"/>
  <c r="I35" i="13"/>
  <c r="J34" i="9"/>
  <c r="I35" i="9"/>
  <c r="H36" i="9" s="1"/>
  <c r="I35" i="17"/>
  <c r="H36" i="17"/>
  <c r="J34" i="17"/>
  <c r="I35" i="18"/>
  <c r="H36" i="18" s="1"/>
  <c r="J34" i="18"/>
  <c r="I35" i="7"/>
  <c r="H36" i="7"/>
  <c r="J34" i="7"/>
  <c r="J34" i="12"/>
  <c r="I35" i="12"/>
  <c r="H36" i="12" s="1"/>
  <c r="I35" i="16"/>
  <c r="H36" i="16" s="1"/>
  <c r="J34" i="16"/>
  <c r="H36" i="8"/>
  <c r="J34" i="8"/>
  <c r="I35" i="8"/>
  <c r="J34" i="15"/>
  <c r="I35" i="15"/>
  <c r="H36" i="15"/>
  <c r="J34" i="4"/>
  <c r="I35" i="4"/>
  <c r="H36" i="4" s="1"/>
  <c r="I35" i="14"/>
  <c r="H36" i="14" s="1"/>
  <c r="J34" i="14"/>
  <c r="H37" i="10" l="1"/>
  <c r="J35" i="10"/>
  <c r="I36" i="10"/>
  <c r="J35" i="4"/>
  <c r="I36" i="4"/>
  <c r="H37" i="4" s="1"/>
  <c r="I36" i="18"/>
  <c r="H37" i="18"/>
  <c r="J35" i="18"/>
  <c r="I36" i="16"/>
  <c r="H37" i="16"/>
  <c r="J35" i="16"/>
  <c r="J35" i="14"/>
  <c r="I36" i="14"/>
  <c r="H37" i="14"/>
  <c r="J35" i="7"/>
  <c r="I36" i="7"/>
  <c r="H37" i="7" s="1"/>
  <c r="J35" i="9"/>
  <c r="I36" i="9"/>
  <c r="H37" i="9" s="1"/>
  <c r="J35" i="12"/>
  <c r="I36" i="12"/>
  <c r="H37" i="12" s="1"/>
  <c r="I36" i="2"/>
  <c r="H37" i="2" s="1"/>
  <c r="J35" i="2"/>
  <c r="J36" i="6"/>
  <c r="I37" i="6"/>
  <c r="H38" i="6" s="1"/>
  <c r="J35" i="15"/>
  <c r="I36" i="15"/>
  <c r="H37" i="15" s="1"/>
  <c r="J35" i="8"/>
  <c r="I36" i="8"/>
  <c r="H37" i="8"/>
  <c r="J35" i="13"/>
  <c r="I36" i="13"/>
  <c r="H37" i="13" s="1"/>
  <c r="I36" i="17"/>
  <c r="H37" i="17"/>
  <c r="J35" i="17"/>
  <c r="J36" i="10" l="1"/>
  <c r="I37" i="10"/>
  <c r="H38" i="10" s="1"/>
  <c r="H39" i="6"/>
  <c r="J37" i="6"/>
  <c r="I38" i="6"/>
  <c r="J36" i="9"/>
  <c r="I37" i="9"/>
  <c r="H38" i="9" s="1"/>
  <c r="I37" i="12"/>
  <c r="J36" i="12"/>
  <c r="H38" i="12"/>
  <c r="I37" i="15"/>
  <c r="H38" i="15"/>
  <c r="J36" i="15"/>
  <c r="J36" i="2"/>
  <c r="I37" i="2"/>
  <c r="H38" i="2" s="1"/>
  <c r="H38" i="7"/>
  <c r="J36" i="7"/>
  <c r="I37" i="7"/>
  <c r="J36" i="8"/>
  <c r="I37" i="8"/>
  <c r="H38" i="8"/>
  <c r="I37" i="16"/>
  <c r="H38" i="16" s="1"/>
  <c r="J36" i="16"/>
  <c r="I37" i="13"/>
  <c r="H38" i="13" s="1"/>
  <c r="J36" i="13"/>
  <c r="I37" i="14"/>
  <c r="H38" i="14" s="1"/>
  <c r="J36" i="14"/>
  <c r="I37" i="17"/>
  <c r="H38" i="17"/>
  <c r="J36" i="17"/>
  <c r="I37" i="18"/>
  <c r="H38" i="18" s="1"/>
  <c r="J36" i="18"/>
  <c r="I37" i="4"/>
  <c r="H38" i="4"/>
  <c r="J36" i="4"/>
  <c r="J37" i="10" l="1"/>
  <c r="I38" i="10"/>
  <c r="H39" i="10"/>
  <c r="H39" i="16"/>
  <c r="I38" i="16"/>
  <c r="J37" i="16"/>
  <c r="I38" i="18"/>
  <c r="H39" i="18" s="1"/>
  <c r="J37" i="18"/>
  <c r="J37" i="14"/>
  <c r="I38" i="14"/>
  <c r="H39" i="14" s="1"/>
  <c r="J37" i="9"/>
  <c r="I38" i="9"/>
  <c r="H39" i="9" s="1"/>
  <c r="J37" i="12"/>
  <c r="I38" i="12"/>
  <c r="H39" i="12"/>
  <c r="H39" i="7"/>
  <c r="J37" i="7"/>
  <c r="I38" i="7"/>
  <c r="J37" i="8"/>
  <c r="I38" i="8"/>
  <c r="H39" i="8"/>
  <c r="J38" i="6"/>
  <c r="I39" i="6"/>
  <c r="H40" i="6" s="1"/>
  <c r="I38" i="17"/>
  <c r="H39" i="17" s="1"/>
  <c r="J37" i="17"/>
  <c r="I38" i="2"/>
  <c r="H39" i="2"/>
  <c r="J37" i="2"/>
  <c r="I38" i="15"/>
  <c r="H39" i="15"/>
  <c r="J37" i="15"/>
  <c r="I38" i="13"/>
  <c r="H39" i="13" s="1"/>
  <c r="J37" i="13"/>
  <c r="I38" i="4"/>
  <c r="H39" i="4"/>
  <c r="J37" i="4"/>
  <c r="J38" i="10" l="1"/>
  <c r="I39" i="10"/>
  <c r="H40" i="10" s="1"/>
  <c r="I39" i="18"/>
  <c r="H40" i="18" s="1"/>
  <c r="J38" i="18"/>
  <c r="I39" i="17"/>
  <c r="H40" i="17" s="1"/>
  <c r="J38" i="17"/>
  <c r="J39" i="6"/>
  <c r="I40" i="6"/>
  <c r="H41" i="6" s="1"/>
  <c r="I39" i="14"/>
  <c r="H40" i="14"/>
  <c r="J38" i="14"/>
  <c r="I39" i="9"/>
  <c r="H40" i="9" s="1"/>
  <c r="J38" i="9"/>
  <c r="H40" i="4"/>
  <c r="J38" i="4"/>
  <c r="I39" i="4"/>
  <c r="I39" i="7"/>
  <c r="H40" i="7"/>
  <c r="J38" i="7"/>
  <c r="I39" i="15"/>
  <c r="H40" i="15"/>
  <c r="J38" i="15"/>
  <c r="J38" i="13"/>
  <c r="I39" i="13"/>
  <c r="H40" i="13"/>
  <c r="I39" i="12"/>
  <c r="H40" i="12" s="1"/>
  <c r="J38" i="12"/>
  <c r="J38" i="2"/>
  <c r="I39" i="2"/>
  <c r="H40" i="2" s="1"/>
  <c r="J38" i="8"/>
  <c r="I39" i="8"/>
  <c r="H40" i="8" s="1"/>
  <c r="H40" i="16"/>
  <c r="I39" i="16"/>
  <c r="J38" i="16"/>
  <c r="J39" i="10" l="1"/>
  <c r="I40" i="10"/>
  <c r="H41" i="10" s="1"/>
  <c r="J39" i="8"/>
  <c r="I40" i="8"/>
  <c r="H41" i="8"/>
  <c r="I41" i="6"/>
  <c r="H42" i="6"/>
  <c r="J40" i="6"/>
  <c r="J39" i="12"/>
  <c r="I40" i="12"/>
  <c r="H41" i="12" s="1"/>
  <c r="J39" i="2"/>
  <c r="I40" i="2"/>
  <c r="H41" i="2" s="1"/>
  <c r="I40" i="17"/>
  <c r="H41" i="17" s="1"/>
  <c r="J39" i="17"/>
  <c r="J39" i="9"/>
  <c r="I40" i="9"/>
  <c r="H41" i="9" s="1"/>
  <c r="I40" i="18"/>
  <c r="H41" i="18" s="1"/>
  <c r="J39" i="18"/>
  <c r="I40" i="16"/>
  <c r="H41" i="16" s="1"/>
  <c r="J39" i="16"/>
  <c r="J39" i="7"/>
  <c r="I40" i="7"/>
  <c r="H41" i="7"/>
  <c r="I40" i="13"/>
  <c r="H41" i="13" s="1"/>
  <c r="J39" i="13"/>
  <c r="J39" i="15"/>
  <c r="I40" i="15"/>
  <c r="H41" i="15" s="1"/>
  <c r="J39" i="14"/>
  <c r="I40" i="14"/>
  <c r="H41" i="14"/>
  <c r="H41" i="4"/>
  <c r="J39" i="4"/>
  <c r="I40" i="4"/>
  <c r="J40" i="10" l="1"/>
  <c r="I41" i="10"/>
  <c r="H42" i="10" s="1"/>
  <c r="I41" i="18"/>
  <c r="H42" i="18" s="1"/>
  <c r="J40" i="18"/>
  <c r="I41" i="17"/>
  <c r="H42" i="17"/>
  <c r="J40" i="17"/>
  <c r="J40" i="9"/>
  <c r="I41" i="9"/>
  <c r="H42" i="9" s="1"/>
  <c r="J40" i="2"/>
  <c r="I41" i="2"/>
  <c r="H42" i="2" s="1"/>
  <c r="I41" i="13"/>
  <c r="H42" i="13" s="1"/>
  <c r="J40" i="13"/>
  <c r="I41" i="16"/>
  <c r="H42" i="16" s="1"/>
  <c r="J40" i="16"/>
  <c r="I41" i="15"/>
  <c r="H42" i="15" s="1"/>
  <c r="J40" i="15"/>
  <c r="I41" i="14"/>
  <c r="J40" i="14"/>
  <c r="H42" i="14"/>
  <c r="H42" i="7"/>
  <c r="J40" i="7"/>
  <c r="I41" i="7"/>
  <c r="J40" i="8"/>
  <c r="I41" i="8"/>
  <c r="H42" i="8" s="1"/>
  <c r="I41" i="4"/>
  <c r="H42" i="4"/>
  <c r="J40" i="4"/>
  <c r="I41" i="12"/>
  <c r="H42" i="12" s="1"/>
  <c r="J40" i="12"/>
  <c r="H43" i="6"/>
  <c r="J41" i="6"/>
  <c r="I42" i="6"/>
  <c r="I42" i="10" l="1"/>
  <c r="H43" i="10"/>
  <c r="J41" i="10"/>
  <c r="I42" i="16"/>
  <c r="H43" i="16" s="1"/>
  <c r="J41" i="16"/>
  <c r="I42" i="18"/>
  <c r="H43" i="18" s="1"/>
  <c r="J41" i="18"/>
  <c r="J41" i="8"/>
  <c r="I42" i="8"/>
  <c r="H43" i="8" s="1"/>
  <c r="J41" i="12"/>
  <c r="I42" i="12"/>
  <c r="H43" i="12" s="1"/>
  <c r="I42" i="15"/>
  <c r="J41" i="15"/>
  <c r="H43" i="15"/>
  <c r="J41" i="13"/>
  <c r="I42" i="13"/>
  <c r="H43" i="13"/>
  <c r="J41" i="9"/>
  <c r="I42" i="9"/>
  <c r="H43" i="9" s="1"/>
  <c r="I42" i="2"/>
  <c r="H43" i="2"/>
  <c r="J41" i="2"/>
  <c r="I43" i="6"/>
  <c r="H44" i="6"/>
  <c r="J42" i="6"/>
  <c r="I42" i="4"/>
  <c r="H43" i="4"/>
  <c r="J41" i="4"/>
  <c r="I42" i="14"/>
  <c r="H43" i="14"/>
  <c r="J41" i="14"/>
  <c r="J41" i="7"/>
  <c r="I42" i="7"/>
  <c r="H43" i="7" s="1"/>
  <c r="I42" i="17"/>
  <c r="H43" i="17" s="1"/>
  <c r="J41" i="17"/>
  <c r="I43" i="10" l="1"/>
  <c r="H44" i="10"/>
  <c r="J42" i="10"/>
  <c r="J42" i="8"/>
  <c r="I43" i="8"/>
  <c r="H44" i="8" s="1"/>
  <c r="I43" i="17"/>
  <c r="H44" i="17" s="1"/>
  <c r="J42" i="17"/>
  <c r="I43" i="7"/>
  <c r="H44" i="7"/>
  <c r="J42" i="7"/>
  <c r="I43" i="18"/>
  <c r="H44" i="18"/>
  <c r="J42" i="18"/>
  <c r="J42" i="16"/>
  <c r="I43" i="16"/>
  <c r="H44" i="16" s="1"/>
  <c r="I43" i="12"/>
  <c r="H44" i="12"/>
  <c r="J42" i="12"/>
  <c r="I43" i="9"/>
  <c r="H44" i="9"/>
  <c r="J42" i="9"/>
  <c r="I43" i="15"/>
  <c r="H44" i="15"/>
  <c r="J42" i="15"/>
  <c r="H44" i="4"/>
  <c r="J42" i="4"/>
  <c r="I43" i="4"/>
  <c r="J42" i="14"/>
  <c r="I43" i="14"/>
  <c r="H44" i="14" s="1"/>
  <c r="J42" i="2"/>
  <c r="I43" i="2"/>
  <c r="H44" i="2"/>
  <c r="I44" i="6"/>
  <c r="H45" i="6"/>
  <c r="J43" i="6"/>
  <c r="I43" i="13"/>
  <c r="H44" i="13" s="1"/>
  <c r="J42" i="13"/>
  <c r="I44" i="10" l="1"/>
  <c r="H45" i="10"/>
  <c r="J43" i="10"/>
  <c r="I44" i="14"/>
  <c r="H45" i="14" s="1"/>
  <c r="J43" i="14"/>
  <c r="H45" i="16"/>
  <c r="I44" i="16"/>
  <c r="J43" i="16"/>
  <c r="J43" i="13"/>
  <c r="I44" i="13"/>
  <c r="H45" i="13" s="1"/>
  <c r="I44" i="17"/>
  <c r="H45" i="17" s="1"/>
  <c r="J43" i="17"/>
  <c r="J43" i="8"/>
  <c r="I44" i="8"/>
  <c r="H45" i="8"/>
  <c r="I44" i="2"/>
  <c r="H45" i="2"/>
  <c r="J43" i="2"/>
  <c r="J43" i="4"/>
  <c r="I44" i="4"/>
  <c r="H45" i="4" s="1"/>
  <c r="J43" i="12"/>
  <c r="I44" i="12"/>
  <c r="H45" i="12"/>
  <c r="J43" i="7"/>
  <c r="I44" i="7"/>
  <c r="H45" i="7"/>
  <c r="J43" i="9"/>
  <c r="I44" i="9"/>
  <c r="H45" i="9" s="1"/>
  <c r="I44" i="18"/>
  <c r="H45" i="18"/>
  <c r="J43" i="18"/>
  <c r="I45" i="6"/>
  <c r="H46" i="6"/>
  <c r="J44" i="6"/>
  <c r="H45" i="15"/>
  <c r="J43" i="15"/>
  <c r="I44" i="15"/>
  <c r="J44" i="10" l="1"/>
  <c r="I45" i="10"/>
  <c r="H46" i="10" s="1"/>
  <c r="J44" i="9"/>
  <c r="I45" i="9"/>
  <c r="H46" i="9" s="1"/>
  <c r="I45" i="4"/>
  <c r="H46" i="4" s="1"/>
  <c r="J44" i="4"/>
  <c r="J44" i="13"/>
  <c r="I45" i="13"/>
  <c r="H46" i="13" s="1"/>
  <c r="I45" i="14"/>
  <c r="H46" i="14" s="1"/>
  <c r="J44" i="14"/>
  <c r="I45" i="15"/>
  <c r="H46" i="15" s="1"/>
  <c r="J44" i="15"/>
  <c r="I45" i="18"/>
  <c r="H46" i="18" s="1"/>
  <c r="J44" i="18"/>
  <c r="I45" i="12"/>
  <c r="H46" i="12" s="1"/>
  <c r="J44" i="12"/>
  <c r="J44" i="8"/>
  <c r="I45" i="8"/>
  <c r="H46" i="8"/>
  <c r="I45" i="17"/>
  <c r="H46" i="17" s="1"/>
  <c r="J44" i="17"/>
  <c r="H46" i="7"/>
  <c r="J44" i="7"/>
  <c r="I45" i="7"/>
  <c r="J44" i="2"/>
  <c r="I45" i="2"/>
  <c r="H46" i="2"/>
  <c r="J44" i="16"/>
  <c r="I45" i="16"/>
  <c r="H46" i="16" s="1"/>
  <c r="J45" i="6"/>
  <c r="I46" i="6"/>
  <c r="H47" i="6"/>
  <c r="J45" i="10" l="1"/>
  <c r="I46" i="10"/>
  <c r="H47" i="10" s="1"/>
  <c r="I46" i="18"/>
  <c r="J45" i="18"/>
  <c r="H47" i="18"/>
  <c r="I46" i="14"/>
  <c r="H47" i="14" s="1"/>
  <c r="J45" i="14"/>
  <c r="I46" i="4"/>
  <c r="H47" i="4"/>
  <c r="J45" i="4"/>
  <c r="I46" i="16"/>
  <c r="H47" i="16" s="1"/>
  <c r="J45" i="16"/>
  <c r="I46" i="17"/>
  <c r="H47" i="17"/>
  <c r="J45" i="17"/>
  <c r="H47" i="9"/>
  <c r="J45" i="9"/>
  <c r="I46" i="9"/>
  <c r="I46" i="15"/>
  <c r="H47" i="15"/>
  <c r="J45" i="15"/>
  <c r="J45" i="12"/>
  <c r="I46" i="12"/>
  <c r="H47" i="12"/>
  <c r="J45" i="7"/>
  <c r="I46" i="7"/>
  <c r="H47" i="7" s="1"/>
  <c r="J45" i="13"/>
  <c r="I46" i="13"/>
  <c r="H47" i="13" s="1"/>
  <c r="I46" i="2"/>
  <c r="H47" i="2"/>
  <c r="J45" i="2"/>
  <c r="J45" i="8"/>
  <c r="I46" i="8"/>
  <c r="H47" i="8"/>
  <c r="I47" i="6"/>
  <c r="H48" i="6" s="1"/>
  <c r="J46" i="6"/>
  <c r="I47" i="10" l="1"/>
  <c r="H48" i="10"/>
  <c r="J46" i="10"/>
  <c r="I47" i="7"/>
  <c r="H48" i="7" s="1"/>
  <c r="J46" i="7"/>
  <c r="I48" i="6"/>
  <c r="H49" i="6"/>
  <c r="J47" i="6"/>
  <c r="I47" i="14"/>
  <c r="H48" i="14" s="1"/>
  <c r="J46" i="14"/>
  <c r="J46" i="13"/>
  <c r="I47" i="13"/>
  <c r="H48" i="13" s="1"/>
  <c r="H48" i="16"/>
  <c r="I47" i="16"/>
  <c r="J46" i="16"/>
  <c r="J46" i="15"/>
  <c r="I47" i="15"/>
  <c r="H48" i="15" s="1"/>
  <c r="I47" i="9"/>
  <c r="H48" i="9" s="1"/>
  <c r="J46" i="9"/>
  <c r="J46" i="4"/>
  <c r="I47" i="4"/>
  <c r="H48" i="4" s="1"/>
  <c r="H48" i="8"/>
  <c r="J46" i="8"/>
  <c r="I47" i="8"/>
  <c r="I47" i="17"/>
  <c r="H48" i="17"/>
  <c r="J46" i="17"/>
  <c r="I47" i="12"/>
  <c r="H48" i="12" s="1"/>
  <c r="J46" i="12"/>
  <c r="J46" i="2"/>
  <c r="I47" i="2"/>
  <c r="H48" i="2"/>
  <c r="I47" i="18"/>
  <c r="H48" i="18"/>
  <c r="J46" i="18"/>
  <c r="I48" i="10" l="1"/>
  <c r="H49" i="10"/>
  <c r="J47" i="10"/>
  <c r="J47" i="9"/>
  <c r="I48" i="9"/>
  <c r="H49" i="9"/>
  <c r="H49" i="4"/>
  <c r="J47" i="4"/>
  <c r="I48" i="4"/>
  <c r="I48" i="15"/>
  <c r="H49" i="15" s="1"/>
  <c r="J47" i="15"/>
  <c r="J47" i="14"/>
  <c r="I48" i="14"/>
  <c r="H49" i="14"/>
  <c r="J47" i="13"/>
  <c r="I48" i="13"/>
  <c r="H49" i="13" s="1"/>
  <c r="J47" i="7"/>
  <c r="I48" i="7"/>
  <c r="H49" i="7"/>
  <c r="J47" i="12"/>
  <c r="I48" i="12"/>
  <c r="H49" i="12"/>
  <c r="I48" i="18"/>
  <c r="H49" i="18"/>
  <c r="J47" i="18"/>
  <c r="J47" i="2"/>
  <c r="I48" i="2"/>
  <c r="H49" i="2" s="1"/>
  <c r="I48" i="17"/>
  <c r="H49" i="17"/>
  <c r="J47" i="17"/>
  <c r="J47" i="8"/>
  <c r="I48" i="8"/>
  <c r="H49" i="8"/>
  <c r="I48" i="16"/>
  <c r="H49" i="16" s="1"/>
  <c r="J47" i="16"/>
  <c r="I49" i="6"/>
  <c r="H50" i="6" s="1"/>
  <c r="J48" i="6"/>
  <c r="J48" i="10" l="1"/>
  <c r="I49" i="10"/>
  <c r="H50" i="10" s="1"/>
  <c r="J48" i="15"/>
  <c r="I49" i="15"/>
  <c r="H50" i="15" s="1"/>
  <c r="H50" i="16"/>
  <c r="I49" i="16"/>
  <c r="J48" i="16"/>
  <c r="H51" i="6"/>
  <c r="J49" i="6"/>
  <c r="I50" i="6"/>
  <c r="I49" i="14"/>
  <c r="H50" i="14"/>
  <c r="J48" i="14"/>
  <c r="I49" i="4"/>
  <c r="H50" i="4" s="1"/>
  <c r="J48" i="4"/>
  <c r="I49" i="17"/>
  <c r="H50" i="17" s="1"/>
  <c r="J48" i="17"/>
  <c r="H50" i="9"/>
  <c r="J48" i="9"/>
  <c r="I49" i="9"/>
  <c r="J48" i="8"/>
  <c r="I49" i="8"/>
  <c r="H50" i="8" s="1"/>
  <c r="I49" i="12"/>
  <c r="H50" i="12" s="1"/>
  <c r="J48" i="12"/>
  <c r="J48" i="13"/>
  <c r="I49" i="13"/>
  <c r="H50" i="13" s="1"/>
  <c r="I49" i="18"/>
  <c r="H50" i="18"/>
  <c r="J48" i="18"/>
  <c r="J48" i="7"/>
  <c r="I49" i="7"/>
  <c r="H50" i="7" s="1"/>
  <c r="J48" i="2"/>
  <c r="I49" i="2"/>
  <c r="H50" i="2"/>
  <c r="H51" i="10" l="1"/>
  <c r="J49" i="10"/>
  <c r="I50" i="10"/>
  <c r="J49" i="8"/>
  <c r="I50" i="8"/>
  <c r="H51" i="8"/>
  <c r="I50" i="15"/>
  <c r="H51" i="15"/>
  <c r="J49" i="15"/>
  <c r="I50" i="4"/>
  <c r="H51" i="4"/>
  <c r="J49" i="4"/>
  <c r="J49" i="7"/>
  <c r="I50" i="7"/>
  <c r="H51" i="7" s="1"/>
  <c r="I50" i="17"/>
  <c r="H51" i="17" s="1"/>
  <c r="J49" i="17"/>
  <c r="J49" i="12"/>
  <c r="I50" i="12"/>
  <c r="H51" i="12" s="1"/>
  <c r="I50" i="18"/>
  <c r="J49" i="18"/>
  <c r="H51" i="18"/>
  <c r="J49" i="13"/>
  <c r="I50" i="13"/>
  <c r="H51" i="13"/>
  <c r="H51" i="16"/>
  <c r="I50" i="16"/>
  <c r="J49" i="16"/>
  <c r="J49" i="9"/>
  <c r="I50" i="9"/>
  <c r="H51" i="9" s="1"/>
  <c r="I50" i="14"/>
  <c r="H51" i="14"/>
  <c r="J49" i="14"/>
  <c r="I51" i="6"/>
  <c r="H52" i="6" s="1"/>
  <c r="J50" i="6"/>
  <c r="J49" i="2"/>
  <c r="I50" i="2"/>
  <c r="H51" i="2" s="1"/>
  <c r="J50" i="10" l="1"/>
  <c r="I51" i="10"/>
  <c r="H52" i="10" s="1"/>
  <c r="I52" i="6"/>
  <c r="H53" i="6" s="1"/>
  <c r="J51" i="6"/>
  <c r="I51" i="9"/>
  <c r="H52" i="9"/>
  <c r="J50" i="9"/>
  <c r="J50" i="2"/>
  <c r="I51" i="2"/>
  <c r="H52" i="2" s="1"/>
  <c r="I51" i="17"/>
  <c r="H52" i="17"/>
  <c r="J50" i="17"/>
  <c r="I51" i="12"/>
  <c r="H52" i="12" s="1"/>
  <c r="J50" i="12"/>
  <c r="I51" i="7"/>
  <c r="H52" i="7"/>
  <c r="J50" i="7"/>
  <c r="J50" i="16"/>
  <c r="I51" i="16"/>
  <c r="H52" i="16" s="1"/>
  <c r="I51" i="18"/>
  <c r="H52" i="18"/>
  <c r="J50" i="18"/>
  <c r="I51" i="15"/>
  <c r="H52" i="15" s="1"/>
  <c r="J50" i="15"/>
  <c r="I51" i="13"/>
  <c r="H52" i="13" s="1"/>
  <c r="J50" i="13"/>
  <c r="J50" i="4"/>
  <c r="I51" i="4"/>
  <c r="H52" i="4" s="1"/>
  <c r="H52" i="8"/>
  <c r="J50" i="8"/>
  <c r="I51" i="8"/>
  <c r="I51" i="14"/>
  <c r="H52" i="14" s="1"/>
  <c r="J50" i="14"/>
  <c r="I52" i="10" l="1"/>
  <c r="H53" i="10" s="1"/>
  <c r="J51" i="10"/>
  <c r="J51" i="12"/>
  <c r="I52" i="12"/>
  <c r="H53" i="12"/>
  <c r="J51" i="13"/>
  <c r="I52" i="13"/>
  <c r="H53" i="13" s="1"/>
  <c r="J51" i="4"/>
  <c r="I52" i="4"/>
  <c r="H53" i="4" s="1"/>
  <c r="J51" i="15"/>
  <c r="I52" i="15"/>
  <c r="H53" i="15" s="1"/>
  <c r="H53" i="16"/>
  <c r="I52" i="16"/>
  <c r="J51" i="16"/>
  <c r="I53" i="6"/>
  <c r="H54" i="6" s="1"/>
  <c r="J52" i="6"/>
  <c r="J51" i="8"/>
  <c r="I52" i="8"/>
  <c r="H53" i="8"/>
  <c r="I52" i="18"/>
  <c r="H53" i="18"/>
  <c r="J51" i="18"/>
  <c r="I52" i="17"/>
  <c r="H53" i="17" s="1"/>
  <c r="J51" i="17"/>
  <c r="H53" i="14"/>
  <c r="J51" i="14"/>
  <c r="I52" i="14"/>
  <c r="J51" i="7"/>
  <c r="I52" i="7"/>
  <c r="H53" i="7" s="1"/>
  <c r="I52" i="2"/>
  <c r="H53" i="2" s="1"/>
  <c r="J51" i="2"/>
  <c r="J51" i="9"/>
  <c r="I52" i="9"/>
  <c r="H53" i="9" s="1"/>
  <c r="I53" i="10" l="1"/>
  <c r="H54" i="10"/>
  <c r="J52" i="10"/>
  <c r="J52" i="2"/>
  <c r="I53" i="2"/>
  <c r="H54" i="2"/>
  <c r="J52" i="9"/>
  <c r="I53" i="9"/>
  <c r="H54" i="9" s="1"/>
  <c r="J52" i="7"/>
  <c r="I53" i="7"/>
  <c r="H54" i="7" s="1"/>
  <c r="I53" i="17"/>
  <c r="H54" i="17" s="1"/>
  <c r="J52" i="17"/>
  <c r="H55" i="6"/>
  <c r="J53" i="6"/>
  <c r="I54" i="6"/>
  <c r="I53" i="15"/>
  <c r="H54" i="15"/>
  <c r="J52" i="15"/>
  <c r="I53" i="13"/>
  <c r="H54" i="13" s="1"/>
  <c r="J52" i="13"/>
  <c r="H54" i="14"/>
  <c r="J52" i="14"/>
  <c r="I53" i="14"/>
  <c r="I53" i="18"/>
  <c r="H54" i="18" s="1"/>
  <c r="J52" i="18"/>
  <c r="I53" i="4"/>
  <c r="H54" i="4"/>
  <c r="J52" i="4"/>
  <c r="I53" i="12"/>
  <c r="H54" i="12"/>
  <c r="J52" i="12"/>
  <c r="J52" i="8"/>
  <c r="I53" i="8"/>
  <c r="H54" i="8"/>
  <c r="H54" i="16"/>
  <c r="J52" i="16"/>
  <c r="I53" i="16"/>
  <c r="I54" i="10" l="1"/>
  <c r="H55" i="10" s="1"/>
  <c r="J53" i="10"/>
  <c r="H55" i="7"/>
  <c r="J53" i="7"/>
  <c r="I54" i="7"/>
  <c r="I54" i="18"/>
  <c r="H55" i="18"/>
  <c r="J53" i="18"/>
  <c r="I54" i="14"/>
  <c r="H55" i="14"/>
  <c r="J53" i="14"/>
  <c r="I55" i="6"/>
  <c r="H56" i="6"/>
  <c r="J54" i="6"/>
  <c r="I54" i="13"/>
  <c r="H55" i="13" s="1"/>
  <c r="J53" i="13"/>
  <c r="I54" i="9"/>
  <c r="H55" i="9"/>
  <c r="J53" i="9"/>
  <c r="J53" i="8"/>
  <c r="I54" i="8"/>
  <c r="H55" i="8"/>
  <c r="I54" i="17"/>
  <c r="H55" i="17" s="1"/>
  <c r="J53" i="17"/>
  <c r="J53" i="2"/>
  <c r="I54" i="2"/>
  <c r="H55" i="2" s="1"/>
  <c r="I54" i="15"/>
  <c r="H55" i="15"/>
  <c r="J53" i="15"/>
  <c r="I54" i="16"/>
  <c r="H55" i="16" s="1"/>
  <c r="J53" i="16"/>
  <c r="J53" i="4"/>
  <c r="I54" i="4"/>
  <c r="H55" i="4"/>
  <c r="J53" i="12"/>
  <c r="I54" i="12"/>
  <c r="H55" i="12" s="1"/>
  <c r="I55" i="10" l="1"/>
  <c r="J54" i="10"/>
  <c r="H56" i="10"/>
  <c r="J54" i="2"/>
  <c r="I55" i="2"/>
  <c r="H56" i="2"/>
  <c r="I55" i="12"/>
  <c r="H56" i="12" s="1"/>
  <c r="J54" i="12"/>
  <c r="I55" i="17"/>
  <c r="H56" i="17"/>
  <c r="J54" i="17"/>
  <c r="I55" i="16"/>
  <c r="H56" i="16" s="1"/>
  <c r="J54" i="16"/>
  <c r="J54" i="13"/>
  <c r="I55" i="13"/>
  <c r="H56" i="13" s="1"/>
  <c r="H56" i="8"/>
  <c r="J54" i="8"/>
  <c r="I55" i="8"/>
  <c r="I55" i="15"/>
  <c r="H56" i="15"/>
  <c r="J54" i="15"/>
  <c r="J54" i="14"/>
  <c r="I55" i="14"/>
  <c r="H56" i="14"/>
  <c r="J54" i="4"/>
  <c r="I55" i="4"/>
  <c r="H56" i="4" s="1"/>
  <c r="I56" i="6"/>
  <c r="H57" i="6"/>
  <c r="J55" i="6"/>
  <c r="I55" i="9"/>
  <c r="H56" i="9" s="1"/>
  <c r="J54" i="9"/>
  <c r="I55" i="18"/>
  <c r="H56" i="18"/>
  <c r="J54" i="18"/>
  <c r="I55" i="7"/>
  <c r="H56" i="7" s="1"/>
  <c r="J54" i="7"/>
  <c r="J55" i="10" l="1"/>
  <c r="I56" i="10"/>
  <c r="H57" i="10" s="1"/>
  <c r="H57" i="16"/>
  <c r="I56" i="16"/>
  <c r="J55" i="16"/>
  <c r="J55" i="12"/>
  <c r="I56" i="12"/>
  <c r="H57" i="12" s="1"/>
  <c r="J55" i="7"/>
  <c r="I56" i="7"/>
  <c r="H57" i="7" s="1"/>
  <c r="J55" i="4"/>
  <c r="I56" i="4"/>
  <c r="H57" i="4" s="1"/>
  <c r="I56" i="9"/>
  <c r="H57" i="9" s="1"/>
  <c r="J55" i="9"/>
  <c r="H57" i="15"/>
  <c r="J55" i="15"/>
  <c r="I56" i="15"/>
  <c r="J55" i="2"/>
  <c r="I56" i="2"/>
  <c r="H57" i="2" s="1"/>
  <c r="J56" i="6"/>
  <c r="I57" i="6"/>
  <c r="H58" i="6"/>
  <c r="J55" i="8"/>
  <c r="I56" i="8"/>
  <c r="H57" i="8"/>
  <c r="I56" i="18"/>
  <c r="H57" i="18"/>
  <c r="J55" i="18"/>
  <c r="J55" i="13"/>
  <c r="I56" i="13"/>
  <c r="H57" i="13" s="1"/>
  <c r="I56" i="17"/>
  <c r="H57" i="17" s="1"/>
  <c r="J55" i="17"/>
  <c r="J55" i="14"/>
  <c r="I56" i="14"/>
  <c r="H57" i="14" s="1"/>
  <c r="J56" i="10" l="1"/>
  <c r="I57" i="10"/>
  <c r="H58" i="10"/>
  <c r="I57" i="2"/>
  <c r="H58" i="2" s="1"/>
  <c r="J56" i="2"/>
  <c r="H58" i="13"/>
  <c r="J56" i="13"/>
  <c r="I57" i="13"/>
  <c r="H58" i="9"/>
  <c r="J56" i="9"/>
  <c r="I57" i="9"/>
  <c r="I57" i="17"/>
  <c r="H58" i="17"/>
  <c r="J56" i="17"/>
  <c r="J56" i="7"/>
  <c r="I57" i="7"/>
  <c r="H58" i="7" s="1"/>
  <c r="H58" i="14"/>
  <c r="J56" i="14"/>
  <c r="I57" i="14"/>
  <c r="I57" i="4"/>
  <c r="H58" i="4"/>
  <c r="J56" i="4"/>
  <c r="I57" i="12"/>
  <c r="H58" i="12"/>
  <c r="J56" i="12"/>
  <c r="I57" i="18"/>
  <c r="J56" i="18"/>
  <c r="H58" i="18"/>
  <c r="J57" i="6"/>
  <c r="I58" i="6"/>
  <c r="H59" i="6" s="1"/>
  <c r="I57" i="15"/>
  <c r="H58" i="15"/>
  <c r="J56" i="15"/>
  <c r="J56" i="8"/>
  <c r="I57" i="8"/>
  <c r="H58" i="8"/>
  <c r="H58" i="16"/>
  <c r="J56" i="16"/>
  <c r="I57" i="16"/>
  <c r="I58" i="10" l="1"/>
  <c r="H59" i="10"/>
  <c r="J57" i="10"/>
  <c r="I59" i="6"/>
  <c r="J58" i="6"/>
  <c r="H60" i="6"/>
  <c r="H59" i="7"/>
  <c r="J57" i="7"/>
  <c r="I58" i="7"/>
  <c r="I58" i="17"/>
  <c r="H59" i="17"/>
  <c r="J57" i="17"/>
  <c r="I58" i="14"/>
  <c r="H59" i="14" s="1"/>
  <c r="J57" i="14"/>
  <c r="J57" i="13"/>
  <c r="I58" i="13"/>
  <c r="H59" i="13" s="1"/>
  <c r="I58" i="18"/>
  <c r="H59" i="18" s="1"/>
  <c r="J57" i="18"/>
  <c r="J57" i="2"/>
  <c r="I58" i="2"/>
  <c r="H59" i="2"/>
  <c r="J57" i="16"/>
  <c r="I58" i="16"/>
  <c r="H59" i="16" s="1"/>
  <c r="I58" i="15"/>
  <c r="H59" i="15" s="1"/>
  <c r="J57" i="15"/>
  <c r="I58" i="4"/>
  <c r="H59" i="4"/>
  <c r="J57" i="4"/>
  <c r="J57" i="8"/>
  <c r="I58" i="8"/>
  <c r="H59" i="8"/>
  <c r="J57" i="12"/>
  <c r="I58" i="12"/>
  <c r="H59" i="12"/>
  <c r="I58" i="9"/>
  <c r="H59" i="9" s="1"/>
  <c r="J57" i="9"/>
  <c r="I59" i="10" l="1"/>
  <c r="H60" i="10" s="1"/>
  <c r="J58" i="10"/>
  <c r="I59" i="18"/>
  <c r="H60" i="18" s="1"/>
  <c r="J58" i="18"/>
  <c r="I59" i="15"/>
  <c r="H60" i="15" s="1"/>
  <c r="J58" i="15"/>
  <c r="I59" i="9"/>
  <c r="H60" i="9"/>
  <c r="J58" i="9"/>
  <c r="I59" i="16"/>
  <c r="H60" i="16" s="1"/>
  <c r="J58" i="16"/>
  <c r="H60" i="8"/>
  <c r="I59" i="8"/>
  <c r="J58" i="8"/>
  <c r="J58" i="2"/>
  <c r="I59" i="2"/>
  <c r="H60" i="2" s="1"/>
  <c r="I60" i="6"/>
  <c r="H61" i="6"/>
  <c r="J59" i="6"/>
  <c r="I59" i="17"/>
  <c r="H60" i="17"/>
  <c r="J58" i="17"/>
  <c r="I59" i="12"/>
  <c r="H60" i="12" s="1"/>
  <c r="J58" i="12"/>
  <c r="I59" i="13"/>
  <c r="H60" i="13" s="1"/>
  <c r="J58" i="13"/>
  <c r="I59" i="14"/>
  <c r="H60" i="14"/>
  <c r="J58" i="14"/>
  <c r="H60" i="4"/>
  <c r="J58" i="4"/>
  <c r="I59" i="4"/>
  <c r="I59" i="7"/>
  <c r="H60" i="7" s="1"/>
  <c r="J58" i="7"/>
  <c r="J59" i="10" l="1"/>
  <c r="I60" i="10"/>
  <c r="H61" i="10"/>
  <c r="J59" i="12"/>
  <c r="I60" i="12"/>
  <c r="H61" i="12"/>
  <c r="J59" i="13"/>
  <c r="I60" i="13"/>
  <c r="H61" i="13" s="1"/>
  <c r="J59" i="15"/>
  <c r="I60" i="15"/>
  <c r="H61" i="15" s="1"/>
  <c r="I60" i="16"/>
  <c r="H61" i="16" s="1"/>
  <c r="J59" i="16"/>
  <c r="I60" i="7"/>
  <c r="H61" i="7" s="1"/>
  <c r="J59" i="7"/>
  <c r="I60" i="2"/>
  <c r="H61" i="2" s="1"/>
  <c r="J59" i="2"/>
  <c r="I60" i="18"/>
  <c r="H61" i="18"/>
  <c r="J59" i="18"/>
  <c r="J59" i="14"/>
  <c r="I60" i="14"/>
  <c r="H61" i="14" s="1"/>
  <c r="I61" i="6"/>
  <c r="H62" i="6" s="1"/>
  <c r="J60" i="6"/>
  <c r="I60" i="9"/>
  <c r="H61" i="9" s="1"/>
  <c r="J59" i="9"/>
  <c r="I60" i="17"/>
  <c r="H61" i="17"/>
  <c r="J59" i="17"/>
  <c r="J59" i="4"/>
  <c r="I60" i="4"/>
  <c r="H61" i="4" s="1"/>
  <c r="J59" i="8"/>
  <c r="I60" i="8"/>
  <c r="H61" i="8" s="1"/>
  <c r="J60" i="10" l="1"/>
  <c r="I61" i="10"/>
  <c r="H62" i="10" s="1"/>
  <c r="I61" i="2"/>
  <c r="H62" i="2" s="1"/>
  <c r="J60" i="2"/>
  <c r="I62" i="6"/>
  <c r="H63" i="6"/>
  <c r="J61" i="6"/>
  <c r="I61" i="15"/>
  <c r="H62" i="15"/>
  <c r="J60" i="15"/>
  <c r="I61" i="13"/>
  <c r="H62" i="13" s="1"/>
  <c r="J60" i="13"/>
  <c r="H62" i="16"/>
  <c r="J60" i="16"/>
  <c r="I61" i="16"/>
  <c r="H62" i="8"/>
  <c r="J60" i="8"/>
  <c r="I61" i="8"/>
  <c r="J60" i="14"/>
  <c r="I61" i="14"/>
  <c r="H62" i="14" s="1"/>
  <c r="J60" i="7"/>
  <c r="I61" i="7"/>
  <c r="H62" i="7" s="1"/>
  <c r="I61" i="18"/>
  <c r="H62" i="18" s="1"/>
  <c r="J60" i="18"/>
  <c r="J60" i="9"/>
  <c r="I61" i="9"/>
  <c r="H62" i="9" s="1"/>
  <c r="I61" i="17"/>
  <c r="H62" i="17"/>
  <c r="J60" i="17"/>
  <c r="I61" i="12"/>
  <c r="H62" i="12"/>
  <c r="J60" i="12"/>
  <c r="I61" i="4"/>
  <c r="H62" i="4"/>
  <c r="J60" i="4"/>
  <c r="J61" i="10" l="1"/>
  <c r="I62" i="10"/>
  <c r="H63" i="10"/>
  <c r="I62" i="14"/>
  <c r="H63" i="14"/>
  <c r="J61" i="14"/>
  <c r="I62" i="7"/>
  <c r="H63" i="7" s="1"/>
  <c r="J61" i="7"/>
  <c r="J61" i="2"/>
  <c r="I62" i="2"/>
  <c r="H63" i="2" s="1"/>
  <c r="I62" i="18"/>
  <c r="H63" i="18" s="1"/>
  <c r="J61" i="18"/>
  <c r="I62" i="9"/>
  <c r="H63" i="9" s="1"/>
  <c r="J61" i="9"/>
  <c r="I62" i="8"/>
  <c r="H63" i="8" s="1"/>
  <c r="J61" i="8"/>
  <c r="I62" i="15"/>
  <c r="H63" i="15"/>
  <c r="J61" i="15"/>
  <c r="J61" i="12"/>
  <c r="I62" i="12"/>
  <c r="H63" i="12" s="1"/>
  <c r="J61" i="13"/>
  <c r="I62" i="13"/>
  <c r="H63" i="13" s="1"/>
  <c r="J61" i="4"/>
  <c r="I62" i="4"/>
  <c r="H63" i="4" s="1"/>
  <c r="I62" i="17"/>
  <c r="H63" i="17"/>
  <c r="J61" i="17"/>
  <c r="H63" i="16"/>
  <c r="I62" i="16"/>
  <c r="J61" i="16"/>
  <c r="J62" i="6"/>
  <c r="I63" i="6"/>
  <c r="H64" i="6" s="1"/>
  <c r="J62" i="10" l="1"/>
  <c r="I63" i="10"/>
  <c r="H64" i="10" s="1"/>
  <c r="I63" i="9"/>
  <c r="H64" i="9" s="1"/>
  <c r="J62" i="9"/>
  <c r="I63" i="4"/>
  <c r="H64" i="4" s="1"/>
  <c r="J62" i="4"/>
  <c r="I64" i="6"/>
  <c r="H65" i="6" s="1"/>
  <c r="J63" i="6"/>
  <c r="I63" i="2"/>
  <c r="H64" i="2" s="1"/>
  <c r="J62" i="2"/>
  <c r="J62" i="13"/>
  <c r="I63" i="13"/>
  <c r="H64" i="13" s="1"/>
  <c r="I63" i="8"/>
  <c r="H64" i="8" s="1"/>
  <c r="J62" i="8"/>
  <c r="I63" i="18"/>
  <c r="H64" i="18" s="1"/>
  <c r="J62" i="18"/>
  <c r="I63" i="7"/>
  <c r="H64" i="7"/>
  <c r="J62" i="7"/>
  <c r="I63" i="12"/>
  <c r="H64" i="12" s="1"/>
  <c r="J62" i="12"/>
  <c r="I63" i="17"/>
  <c r="H64" i="17" s="1"/>
  <c r="J62" i="17"/>
  <c r="I63" i="15"/>
  <c r="H64" i="15"/>
  <c r="J62" i="15"/>
  <c r="H64" i="16"/>
  <c r="I63" i="16"/>
  <c r="J62" i="16"/>
  <c r="J62" i="14"/>
  <c r="I63" i="14"/>
  <c r="H64" i="14" s="1"/>
  <c r="I64" i="10" l="1"/>
  <c r="H65" i="10" s="1"/>
  <c r="J63" i="10"/>
  <c r="J63" i="12"/>
  <c r="I64" i="12"/>
  <c r="H65" i="12"/>
  <c r="I64" i="4"/>
  <c r="H65" i="4" s="1"/>
  <c r="J63" i="4"/>
  <c r="I64" i="18"/>
  <c r="H65" i="18" s="1"/>
  <c r="J63" i="18"/>
  <c r="J63" i="14"/>
  <c r="I64" i="14"/>
  <c r="H65" i="14" s="1"/>
  <c r="I64" i="17"/>
  <c r="H65" i="17" s="1"/>
  <c r="J63" i="17"/>
  <c r="J63" i="8"/>
  <c r="I64" i="8"/>
  <c r="H65" i="8" s="1"/>
  <c r="J64" i="6"/>
  <c r="I65" i="6"/>
  <c r="H66" i="6"/>
  <c r="I64" i="2"/>
  <c r="H65" i="2"/>
  <c r="J63" i="2"/>
  <c r="J63" i="9"/>
  <c r="I64" i="9"/>
  <c r="H65" i="9" s="1"/>
  <c r="H65" i="15"/>
  <c r="J63" i="15"/>
  <c r="I64" i="15"/>
  <c r="J63" i="7"/>
  <c r="I64" i="7"/>
  <c r="H65" i="7" s="1"/>
  <c r="J63" i="13"/>
  <c r="I64" i="13"/>
  <c r="H65" i="13" s="1"/>
  <c r="I64" i="16"/>
  <c r="H65" i="16" s="1"/>
  <c r="J63" i="16"/>
  <c r="J64" i="10" l="1"/>
  <c r="I65" i="10"/>
  <c r="H66" i="10"/>
  <c r="J64" i="16"/>
  <c r="I65" i="16"/>
  <c r="H66" i="16" s="1"/>
  <c r="I65" i="7"/>
  <c r="H66" i="7" s="1"/>
  <c r="J64" i="7"/>
  <c r="I65" i="17"/>
  <c r="H66" i="17"/>
  <c r="J64" i="17"/>
  <c r="I65" i="18"/>
  <c r="J64" i="18"/>
  <c r="H66" i="18"/>
  <c r="I65" i="9"/>
  <c r="H66" i="9" s="1"/>
  <c r="J64" i="9"/>
  <c r="H66" i="8"/>
  <c r="J64" i="8"/>
  <c r="I65" i="8"/>
  <c r="J64" i="14"/>
  <c r="I65" i="14"/>
  <c r="H66" i="14" s="1"/>
  <c r="I65" i="15"/>
  <c r="H66" i="15"/>
  <c r="J64" i="15"/>
  <c r="I65" i="2"/>
  <c r="H66" i="2" s="1"/>
  <c r="J64" i="2"/>
  <c r="I65" i="12"/>
  <c r="H66" i="12"/>
  <c r="J64" i="12"/>
  <c r="J64" i="13"/>
  <c r="I65" i="13"/>
  <c r="H66" i="13" s="1"/>
  <c r="J65" i="6"/>
  <c r="I66" i="6"/>
  <c r="H67" i="6" s="1"/>
  <c r="I65" i="4"/>
  <c r="H66" i="4" s="1"/>
  <c r="J64" i="4"/>
  <c r="I66" i="10" l="1"/>
  <c r="H67" i="10" s="1"/>
  <c r="J65" i="10"/>
  <c r="H67" i="2"/>
  <c r="J65" i="2"/>
  <c r="I66" i="2"/>
  <c r="J65" i="16"/>
  <c r="I66" i="16"/>
  <c r="H67" i="16" s="1"/>
  <c r="J65" i="4"/>
  <c r="I66" i="4"/>
  <c r="H67" i="4"/>
  <c r="J66" i="6"/>
  <c r="I67" i="6"/>
  <c r="H68" i="6"/>
  <c r="I66" i="14"/>
  <c r="H67" i="14"/>
  <c r="J65" i="14"/>
  <c r="J65" i="7"/>
  <c r="I66" i="7"/>
  <c r="H67" i="7"/>
  <c r="J65" i="13"/>
  <c r="I66" i="13"/>
  <c r="H67" i="13" s="1"/>
  <c r="J65" i="9"/>
  <c r="I66" i="9"/>
  <c r="H67" i="9"/>
  <c r="J65" i="12"/>
  <c r="I66" i="12"/>
  <c r="H67" i="12" s="1"/>
  <c r="I66" i="18"/>
  <c r="H67" i="18" s="1"/>
  <c r="J65" i="18"/>
  <c r="I66" i="17"/>
  <c r="H67" i="17"/>
  <c r="J65" i="17"/>
  <c r="H67" i="8"/>
  <c r="J65" i="8"/>
  <c r="I66" i="8"/>
  <c r="I66" i="15"/>
  <c r="H67" i="15"/>
  <c r="J65" i="15"/>
  <c r="J66" i="10" l="1"/>
  <c r="I67" i="10"/>
  <c r="H68" i="10" s="1"/>
  <c r="I67" i="18"/>
  <c r="H68" i="18"/>
  <c r="J66" i="18"/>
  <c r="J66" i="16"/>
  <c r="I67" i="16"/>
  <c r="H68" i="16" s="1"/>
  <c r="I67" i="12"/>
  <c r="H68" i="12"/>
  <c r="J66" i="12"/>
  <c r="I67" i="13"/>
  <c r="H68" i="13" s="1"/>
  <c r="J66" i="13"/>
  <c r="J66" i="8"/>
  <c r="I67" i="8"/>
  <c r="H68" i="8" s="1"/>
  <c r="I67" i="4"/>
  <c r="H68" i="4" s="1"/>
  <c r="J66" i="4"/>
  <c r="I67" i="2"/>
  <c r="H68" i="2"/>
  <c r="J66" i="2"/>
  <c r="I67" i="15"/>
  <c r="H68" i="15" s="1"/>
  <c r="J66" i="15"/>
  <c r="I67" i="14"/>
  <c r="H68" i="14" s="1"/>
  <c r="J66" i="14"/>
  <c r="J67" i="6"/>
  <c r="I68" i="6"/>
  <c r="H69" i="6"/>
  <c r="J66" i="7"/>
  <c r="I67" i="7"/>
  <c r="H68" i="7"/>
  <c r="I67" i="17"/>
  <c r="H68" i="17" s="1"/>
  <c r="J66" i="17"/>
  <c r="I67" i="9"/>
  <c r="H68" i="9" s="1"/>
  <c r="J66" i="9"/>
  <c r="I68" i="10" l="1"/>
  <c r="H69" i="10" s="1"/>
  <c r="J67" i="10"/>
  <c r="J67" i="15"/>
  <c r="I68" i="15"/>
  <c r="H69" i="15" s="1"/>
  <c r="J67" i="8"/>
  <c r="I68" i="8"/>
  <c r="H69" i="8"/>
  <c r="I68" i="4"/>
  <c r="H69" i="4"/>
  <c r="J67" i="4"/>
  <c r="J67" i="13"/>
  <c r="I68" i="13"/>
  <c r="H69" i="13" s="1"/>
  <c r="I68" i="16"/>
  <c r="H69" i="16" s="1"/>
  <c r="J67" i="16"/>
  <c r="I68" i="17"/>
  <c r="H69" i="17" s="1"/>
  <c r="J67" i="17"/>
  <c r="I68" i="18"/>
  <c r="H69" i="18"/>
  <c r="J67" i="18"/>
  <c r="I68" i="2"/>
  <c r="H69" i="2"/>
  <c r="J67" i="2"/>
  <c r="J67" i="12"/>
  <c r="I68" i="12"/>
  <c r="H69" i="12"/>
  <c r="J68" i="6"/>
  <c r="I69" i="6"/>
  <c r="H70" i="6"/>
  <c r="J67" i="9"/>
  <c r="I68" i="9"/>
  <c r="H69" i="9" s="1"/>
  <c r="J67" i="7"/>
  <c r="I68" i="7"/>
  <c r="H69" i="7"/>
  <c r="H69" i="14"/>
  <c r="J67" i="14"/>
  <c r="I68" i="14"/>
  <c r="J68" i="10" l="1"/>
  <c r="I69" i="10"/>
  <c r="H70" i="10"/>
  <c r="J68" i="16"/>
  <c r="I69" i="16"/>
  <c r="H70" i="16" s="1"/>
  <c r="I69" i="17"/>
  <c r="H70" i="17" s="1"/>
  <c r="J68" i="17"/>
  <c r="I69" i="15"/>
  <c r="H70" i="15"/>
  <c r="J68" i="15"/>
  <c r="I69" i="9"/>
  <c r="H70" i="9"/>
  <c r="J68" i="9"/>
  <c r="J68" i="13"/>
  <c r="I69" i="13"/>
  <c r="H70" i="13" s="1"/>
  <c r="H70" i="7"/>
  <c r="J68" i="7"/>
  <c r="I69" i="7"/>
  <c r="I69" i="2"/>
  <c r="H70" i="2" s="1"/>
  <c r="J68" i="2"/>
  <c r="I70" i="6"/>
  <c r="H71" i="6"/>
  <c r="J69" i="6"/>
  <c r="J68" i="8"/>
  <c r="I69" i="8"/>
  <c r="H70" i="8"/>
  <c r="J68" i="14"/>
  <c r="I69" i="14"/>
  <c r="H70" i="14" s="1"/>
  <c r="I69" i="18"/>
  <c r="H70" i="18" s="1"/>
  <c r="J68" i="18"/>
  <c r="I69" i="4"/>
  <c r="H70" i="4" s="1"/>
  <c r="J68" i="4"/>
  <c r="I69" i="12"/>
  <c r="H70" i="12" s="1"/>
  <c r="J68" i="12"/>
  <c r="J69" i="10" l="1"/>
  <c r="I70" i="10"/>
  <c r="H71" i="10"/>
  <c r="I70" i="18"/>
  <c r="H71" i="18" s="1"/>
  <c r="J69" i="18"/>
  <c r="J69" i="12"/>
  <c r="I70" i="12"/>
  <c r="H71" i="12" s="1"/>
  <c r="J69" i="13"/>
  <c r="I70" i="13"/>
  <c r="H71" i="13" s="1"/>
  <c r="I70" i="17"/>
  <c r="H71" i="17" s="1"/>
  <c r="J69" i="17"/>
  <c r="H71" i="16"/>
  <c r="I70" i="16"/>
  <c r="J69" i="16"/>
  <c r="H71" i="8"/>
  <c r="J69" i="8"/>
  <c r="I70" i="8"/>
  <c r="J69" i="9"/>
  <c r="I70" i="9"/>
  <c r="H71" i="9"/>
  <c r="J69" i="2"/>
  <c r="I70" i="2"/>
  <c r="H71" i="2" s="1"/>
  <c r="I70" i="15"/>
  <c r="H71" i="15" s="1"/>
  <c r="J69" i="15"/>
  <c r="J69" i="4"/>
  <c r="I70" i="4"/>
  <c r="H71" i="4" s="1"/>
  <c r="J70" i="6"/>
  <c r="I71" i="6"/>
  <c r="H72" i="6"/>
  <c r="I70" i="14"/>
  <c r="H71" i="14"/>
  <c r="J69" i="14"/>
  <c r="J69" i="7"/>
  <c r="I70" i="7"/>
  <c r="H71" i="7"/>
  <c r="J70" i="10" l="1"/>
  <c r="I71" i="10"/>
  <c r="H72" i="10"/>
  <c r="I71" i="12"/>
  <c r="H72" i="12"/>
  <c r="J70" i="12"/>
  <c r="I71" i="15"/>
  <c r="H72" i="15" s="1"/>
  <c r="J70" i="15"/>
  <c r="I71" i="2"/>
  <c r="H72" i="2"/>
  <c r="J70" i="2"/>
  <c r="I71" i="18"/>
  <c r="H72" i="18"/>
  <c r="J70" i="18"/>
  <c r="I71" i="9"/>
  <c r="H72" i="9"/>
  <c r="J70" i="9"/>
  <c r="H72" i="16"/>
  <c r="I71" i="16"/>
  <c r="J70" i="16"/>
  <c r="J70" i="8"/>
  <c r="I71" i="8"/>
  <c r="H72" i="8" s="1"/>
  <c r="I71" i="7"/>
  <c r="H72" i="7"/>
  <c r="J70" i="7"/>
  <c r="I71" i="17"/>
  <c r="H72" i="17"/>
  <c r="J70" i="17"/>
  <c r="I72" i="6"/>
  <c r="H73" i="6"/>
  <c r="J71" i="6"/>
  <c r="J70" i="13"/>
  <c r="I71" i="13"/>
  <c r="H72" i="13" s="1"/>
  <c r="I71" i="4"/>
  <c r="H72" i="4"/>
  <c r="J70" i="4"/>
  <c r="I71" i="14"/>
  <c r="H72" i="14" s="1"/>
  <c r="J70" i="14"/>
  <c r="J71" i="10" l="1"/>
  <c r="I72" i="10"/>
  <c r="H73" i="10" s="1"/>
  <c r="J71" i="15"/>
  <c r="I72" i="15"/>
  <c r="H73" i="15" s="1"/>
  <c r="J71" i="8"/>
  <c r="I72" i="8"/>
  <c r="H73" i="8"/>
  <c r="J71" i="14"/>
  <c r="I72" i="14"/>
  <c r="H73" i="14" s="1"/>
  <c r="J71" i="13"/>
  <c r="I72" i="13"/>
  <c r="H73" i="13" s="1"/>
  <c r="I72" i="2"/>
  <c r="H73" i="2"/>
  <c r="J71" i="2"/>
  <c r="J71" i="7"/>
  <c r="I72" i="7"/>
  <c r="H73" i="7"/>
  <c r="I72" i="18"/>
  <c r="H73" i="18"/>
  <c r="J71" i="18"/>
  <c r="J72" i="6"/>
  <c r="I73" i="6"/>
  <c r="H74" i="6"/>
  <c r="I72" i="16"/>
  <c r="H73" i="16" s="1"/>
  <c r="J71" i="16"/>
  <c r="I72" i="4"/>
  <c r="H73" i="4" s="1"/>
  <c r="J71" i="4"/>
  <c r="I72" i="17"/>
  <c r="H73" i="17"/>
  <c r="J71" i="17"/>
  <c r="J71" i="9"/>
  <c r="I72" i="9"/>
  <c r="H73" i="9" s="1"/>
  <c r="J71" i="12"/>
  <c r="I72" i="12"/>
  <c r="H73" i="12" s="1"/>
  <c r="J72" i="10" l="1"/>
  <c r="I73" i="10"/>
  <c r="H74" i="10"/>
  <c r="I73" i="4"/>
  <c r="H74" i="4" s="1"/>
  <c r="J72" i="4"/>
  <c r="I73" i="14"/>
  <c r="H74" i="14" s="1"/>
  <c r="J72" i="14"/>
  <c r="J72" i="16"/>
  <c r="I73" i="16"/>
  <c r="H74" i="16" s="1"/>
  <c r="I73" i="15"/>
  <c r="H74" i="15" s="1"/>
  <c r="J72" i="15"/>
  <c r="I73" i="13"/>
  <c r="H74" i="13" s="1"/>
  <c r="J72" i="13"/>
  <c r="H75" i="6"/>
  <c r="J73" i="6"/>
  <c r="I74" i="6"/>
  <c r="I73" i="9"/>
  <c r="H74" i="9"/>
  <c r="J72" i="9"/>
  <c r="I73" i="17"/>
  <c r="H74" i="17" s="1"/>
  <c r="J72" i="17"/>
  <c r="I73" i="12"/>
  <c r="H74" i="12" s="1"/>
  <c r="J72" i="12"/>
  <c r="J72" i="7"/>
  <c r="I73" i="7"/>
  <c r="H74" i="7" s="1"/>
  <c r="I73" i="2"/>
  <c r="H74" i="2"/>
  <c r="J72" i="2"/>
  <c r="J72" i="8"/>
  <c r="I73" i="8"/>
  <c r="H74" i="8"/>
  <c r="I73" i="18"/>
  <c r="H74" i="18" s="1"/>
  <c r="J72" i="18"/>
  <c r="I74" i="10" l="1"/>
  <c r="H75" i="10" s="1"/>
  <c r="J73" i="10"/>
  <c r="I74" i="17"/>
  <c r="H75" i="17" s="1"/>
  <c r="J73" i="17"/>
  <c r="I74" i="18"/>
  <c r="H75" i="18" s="1"/>
  <c r="J73" i="18"/>
  <c r="J73" i="4"/>
  <c r="I74" i="4"/>
  <c r="H75" i="4" s="1"/>
  <c r="J73" i="16"/>
  <c r="I74" i="16"/>
  <c r="H75" i="16" s="1"/>
  <c r="I74" i="15"/>
  <c r="H75" i="15" s="1"/>
  <c r="J73" i="15"/>
  <c r="J73" i="12"/>
  <c r="I74" i="12"/>
  <c r="H75" i="12" s="1"/>
  <c r="J73" i="7"/>
  <c r="I74" i="7"/>
  <c r="H75" i="7"/>
  <c r="J74" i="6"/>
  <c r="I75" i="6"/>
  <c r="H76" i="6"/>
  <c r="I74" i="14"/>
  <c r="H75" i="14" s="1"/>
  <c r="J73" i="14"/>
  <c r="J73" i="2"/>
  <c r="I74" i="2"/>
  <c r="H75" i="2" s="1"/>
  <c r="J73" i="9"/>
  <c r="I74" i="9"/>
  <c r="H75" i="9"/>
  <c r="H75" i="8"/>
  <c r="J73" i="8"/>
  <c r="I74" i="8"/>
  <c r="J73" i="13"/>
  <c r="I74" i="13"/>
  <c r="H75" i="13" s="1"/>
  <c r="J74" i="10" l="1"/>
  <c r="I75" i="10"/>
  <c r="H76" i="10" s="1"/>
  <c r="H76" i="16"/>
  <c r="I75" i="16"/>
  <c r="J74" i="16"/>
  <c r="I75" i="17"/>
  <c r="H76" i="17" s="1"/>
  <c r="J74" i="17"/>
  <c r="I75" i="2"/>
  <c r="H76" i="2"/>
  <c r="J74" i="2"/>
  <c r="I75" i="15"/>
  <c r="H76" i="15"/>
  <c r="J74" i="15"/>
  <c r="I75" i="18"/>
  <c r="H76" i="18" s="1"/>
  <c r="J74" i="18"/>
  <c r="J74" i="14"/>
  <c r="I75" i="14"/>
  <c r="H76" i="14" s="1"/>
  <c r="J74" i="13"/>
  <c r="I75" i="13"/>
  <c r="H76" i="13" s="1"/>
  <c r="J74" i="12"/>
  <c r="I75" i="12"/>
  <c r="H76" i="12"/>
  <c r="I75" i="4"/>
  <c r="H76" i="4" s="1"/>
  <c r="J74" i="4"/>
  <c r="I75" i="7"/>
  <c r="H76" i="7"/>
  <c r="J74" i="7"/>
  <c r="I75" i="9"/>
  <c r="H76" i="9" s="1"/>
  <c r="J74" i="9"/>
  <c r="I76" i="6"/>
  <c r="H77" i="6" s="1"/>
  <c r="J75" i="6"/>
  <c r="J74" i="8"/>
  <c r="I75" i="8"/>
  <c r="H76" i="8" s="1"/>
  <c r="I76" i="10" l="1"/>
  <c r="H77" i="10" s="1"/>
  <c r="J75" i="10"/>
  <c r="J76" i="6"/>
  <c r="I77" i="6"/>
  <c r="H78" i="6"/>
  <c r="I76" i="4"/>
  <c r="H77" i="4" s="1"/>
  <c r="J75" i="4"/>
  <c r="J75" i="8"/>
  <c r="I76" i="8"/>
  <c r="H77" i="8" s="1"/>
  <c r="J75" i="13"/>
  <c r="I76" i="13"/>
  <c r="H77" i="13" s="1"/>
  <c r="I76" i="18"/>
  <c r="H77" i="18" s="1"/>
  <c r="J75" i="18"/>
  <c r="I76" i="17"/>
  <c r="H77" i="17" s="1"/>
  <c r="J75" i="17"/>
  <c r="I76" i="14"/>
  <c r="H77" i="14"/>
  <c r="J75" i="14"/>
  <c r="I76" i="2"/>
  <c r="H77" i="2"/>
  <c r="J75" i="2"/>
  <c r="J75" i="7"/>
  <c r="I76" i="7"/>
  <c r="H77" i="7"/>
  <c r="J75" i="15"/>
  <c r="I76" i="15"/>
  <c r="H77" i="15" s="1"/>
  <c r="J75" i="12"/>
  <c r="I76" i="12"/>
  <c r="H77" i="12" s="1"/>
  <c r="J75" i="9"/>
  <c r="I76" i="9"/>
  <c r="H77" i="9"/>
  <c r="I76" i="16"/>
  <c r="H77" i="16" s="1"/>
  <c r="J75" i="16"/>
  <c r="J76" i="10" l="1"/>
  <c r="I77" i="10"/>
  <c r="H78" i="10" s="1"/>
  <c r="J76" i="15"/>
  <c r="I77" i="15"/>
  <c r="H78" i="15"/>
  <c r="J76" i="12"/>
  <c r="I77" i="12"/>
  <c r="H78" i="12" s="1"/>
  <c r="I77" i="4"/>
  <c r="H78" i="4"/>
  <c r="J76" i="4"/>
  <c r="I77" i="18"/>
  <c r="J76" i="18"/>
  <c r="H78" i="18"/>
  <c r="J76" i="13"/>
  <c r="I77" i="13"/>
  <c r="H78" i="13"/>
  <c r="H78" i="16"/>
  <c r="J76" i="16"/>
  <c r="I77" i="16"/>
  <c r="I77" i="17"/>
  <c r="H78" i="17"/>
  <c r="J76" i="17"/>
  <c r="J76" i="8"/>
  <c r="I77" i="8"/>
  <c r="H78" i="8"/>
  <c r="I77" i="14"/>
  <c r="H78" i="14"/>
  <c r="J76" i="14"/>
  <c r="I77" i="7"/>
  <c r="H78" i="7"/>
  <c r="J76" i="7"/>
  <c r="I77" i="2"/>
  <c r="H78" i="2"/>
  <c r="J76" i="2"/>
  <c r="I78" i="6"/>
  <c r="H79" i="6" s="1"/>
  <c r="J77" i="6"/>
  <c r="I77" i="9"/>
  <c r="H78" i="9"/>
  <c r="J76" i="9"/>
  <c r="J77" i="10" l="1"/>
  <c r="I78" i="10"/>
  <c r="H79" i="10" s="1"/>
  <c r="J77" i="12"/>
  <c r="I78" i="12"/>
  <c r="H79" i="12"/>
  <c r="J78" i="6"/>
  <c r="I79" i="6"/>
  <c r="H80" i="6"/>
  <c r="I78" i="14"/>
  <c r="H79" i="14"/>
  <c r="J77" i="14"/>
  <c r="I78" i="16"/>
  <c r="H79" i="16" s="1"/>
  <c r="J77" i="16"/>
  <c r="H79" i="4"/>
  <c r="J77" i="4"/>
  <c r="I78" i="4"/>
  <c r="J77" i="2"/>
  <c r="I78" i="2"/>
  <c r="H79" i="2" s="1"/>
  <c r="I78" i="17"/>
  <c r="H79" i="17"/>
  <c r="J77" i="17"/>
  <c r="I78" i="15"/>
  <c r="H79" i="15"/>
  <c r="J77" i="15"/>
  <c r="J77" i="9"/>
  <c r="I78" i="9"/>
  <c r="H79" i="9"/>
  <c r="J77" i="7"/>
  <c r="I78" i="7"/>
  <c r="H79" i="7" s="1"/>
  <c r="I78" i="18"/>
  <c r="J77" i="18"/>
  <c r="H79" i="18"/>
  <c r="J77" i="8"/>
  <c r="I78" i="8"/>
  <c r="H79" i="8" s="1"/>
  <c r="J77" i="13"/>
  <c r="I78" i="13"/>
  <c r="H79" i="13" s="1"/>
  <c r="J78" i="10" l="1"/>
  <c r="I79" i="10"/>
  <c r="H80" i="10" s="1"/>
  <c r="J78" i="8"/>
  <c r="I79" i="8"/>
  <c r="H80" i="8"/>
  <c r="J78" i="7"/>
  <c r="I79" i="7"/>
  <c r="H80" i="7"/>
  <c r="I79" i="16"/>
  <c r="H80" i="16" s="1"/>
  <c r="J78" i="16"/>
  <c r="I79" i="2"/>
  <c r="H80" i="2"/>
  <c r="J78" i="2"/>
  <c r="J78" i="12"/>
  <c r="I79" i="12"/>
  <c r="H80" i="12" s="1"/>
  <c r="I79" i="18"/>
  <c r="H80" i="18"/>
  <c r="J78" i="18"/>
  <c r="I79" i="4"/>
  <c r="H80" i="4" s="1"/>
  <c r="J78" i="4"/>
  <c r="J78" i="14"/>
  <c r="I79" i="14"/>
  <c r="H80" i="14" s="1"/>
  <c r="I79" i="17"/>
  <c r="H80" i="17" s="1"/>
  <c r="J78" i="17"/>
  <c r="H80" i="13"/>
  <c r="J78" i="13"/>
  <c r="I79" i="13"/>
  <c r="I79" i="9"/>
  <c r="H80" i="9" s="1"/>
  <c r="J78" i="9"/>
  <c r="J78" i="15"/>
  <c r="I79" i="15"/>
  <c r="H80" i="15"/>
  <c r="I80" i="6"/>
  <c r="H81" i="6" s="1"/>
  <c r="J79" i="6"/>
  <c r="J79" i="10" l="1"/>
  <c r="I80" i="10"/>
  <c r="H81" i="10" s="1"/>
  <c r="I80" i="16"/>
  <c r="H81" i="16" s="1"/>
  <c r="J79" i="16"/>
  <c r="I80" i="17"/>
  <c r="H81" i="17" s="1"/>
  <c r="J79" i="17"/>
  <c r="J80" i="6"/>
  <c r="I81" i="6"/>
  <c r="H82" i="6" s="1"/>
  <c r="J79" i="14"/>
  <c r="I80" i="14"/>
  <c r="H81" i="14" s="1"/>
  <c r="I80" i="15"/>
  <c r="H81" i="15"/>
  <c r="J79" i="15"/>
  <c r="H81" i="12"/>
  <c r="J79" i="12"/>
  <c r="I80" i="12"/>
  <c r="I80" i="18"/>
  <c r="H81" i="18"/>
  <c r="J79" i="18"/>
  <c r="J79" i="9"/>
  <c r="I80" i="9"/>
  <c r="H81" i="9"/>
  <c r="J79" i="13"/>
  <c r="I80" i="13"/>
  <c r="H81" i="13" s="1"/>
  <c r="I80" i="4"/>
  <c r="H81" i="4" s="1"/>
  <c r="J79" i="4"/>
  <c r="I80" i="2"/>
  <c r="H81" i="2" s="1"/>
  <c r="J79" i="2"/>
  <c r="J79" i="8"/>
  <c r="I80" i="8"/>
  <c r="H81" i="8"/>
  <c r="J79" i="7"/>
  <c r="I80" i="7"/>
  <c r="H81" i="7"/>
  <c r="I81" i="10" l="1"/>
  <c r="H82" i="10" s="1"/>
  <c r="J80" i="10"/>
  <c r="I81" i="13"/>
  <c r="H82" i="13"/>
  <c r="J80" i="13"/>
  <c r="H83" i="6"/>
  <c r="J81" i="6"/>
  <c r="I82" i="6"/>
  <c r="I81" i="14"/>
  <c r="H82" i="14"/>
  <c r="J80" i="14"/>
  <c r="I81" i="4"/>
  <c r="H82" i="4"/>
  <c r="J80" i="4"/>
  <c r="I81" i="17"/>
  <c r="H82" i="17"/>
  <c r="J80" i="17"/>
  <c r="H82" i="16"/>
  <c r="J80" i="16"/>
  <c r="I81" i="16"/>
  <c r="I81" i="2"/>
  <c r="H82" i="2"/>
  <c r="J80" i="2"/>
  <c r="I81" i="18"/>
  <c r="J80" i="18"/>
  <c r="H82" i="18"/>
  <c r="J80" i="8"/>
  <c r="I81" i="8"/>
  <c r="H82" i="8"/>
  <c r="I81" i="7"/>
  <c r="H82" i="7" s="1"/>
  <c r="J80" i="7"/>
  <c r="I81" i="15"/>
  <c r="H82" i="15"/>
  <c r="J80" i="15"/>
  <c r="I81" i="9"/>
  <c r="H82" i="9"/>
  <c r="J80" i="9"/>
  <c r="J80" i="12"/>
  <c r="I81" i="12"/>
  <c r="H82" i="12" s="1"/>
  <c r="J81" i="10" l="1"/>
  <c r="I82" i="10"/>
  <c r="H83" i="10" s="1"/>
  <c r="J81" i="7"/>
  <c r="I82" i="7"/>
  <c r="H83" i="7"/>
  <c r="I82" i="15"/>
  <c r="H83" i="15" s="1"/>
  <c r="J81" i="15"/>
  <c r="H83" i="16"/>
  <c r="J81" i="16"/>
  <c r="I82" i="16"/>
  <c r="J81" i="8"/>
  <c r="I82" i="8"/>
  <c r="H83" i="8" s="1"/>
  <c r="J81" i="4"/>
  <c r="I82" i="4"/>
  <c r="H83" i="4" s="1"/>
  <c r="I82" i="18"/>
  <c r="H83" i="18" s="1"/>
  <c r="J81" i="18"/>
  <c r="I82" i="14"/>
  <c r="H83" i="14"/>
  <c r="J81" i="14"/>
  <c r="J81" i="12"/>
  <c r="I82" i="12"/>
  <c r="H83" i="12"/>
  <c r="J81" i="9"/>
  <c r="I82" i="9"/>
  <c r="H83" i="9" s="1"/>
  <c r="I82" i="17"/>
  <c r="H83" i="17" s="1"/>
  <c r="J81" i="17"/>
  <c r="J81" i="13"/>
  <c r="I82" i="13"/>
  <c r="H83" i="13" s="1"/>
  <c r="J81" i="2"/>
  <c r="I82" i="2"/>
  <c r="H83" i="2" s="1"/>
  <c r="J82" i="6"/>
  <c r="I83" i="6"/>
  <c r="H84" i="6"/>
  <c r="I83" i="10" l="1"/>
  <c r="H84" i="10" s="1"/>
  <c r="J82" i="10"/>
  <c r="I83" i="17"/>
  <c r="H84" i="17"/>
  <c r="J82" i="17"/>
  <c r="J82" i="15"/>
  <c r="I83" i="15"/>
  <c r="H84" i="15"/>
  <c r="I83" i="2"/>
  <c r="H84" i="2" s="1"/>
  <c r="J82" i="2"/>
  <c r="J82" i="8"/>
  <c r="I83" i="8"/>
  <c r="H84" i="8"/>
  <c r="J82" i="4"/>
  <c r="I83" i="4"/>
  <c r="H84" i="4" s="1"/>
  <c r="J82" i="13"/>
  <c r="I83" i="13"/>
  <c r="H84" i="13" s="1"/>
  <c r="I83" i="18"/>
  <c r="H84" i="18"/>
  <c r="J82" i="18"/>
  <c r="J82" i="12"/>
  <c r="I83" i="12"/>
  <c r="H84" i="12"/>
  <c r="I83" i="9"/>
  <c r="H84" i="9" s="1"/>
  <c r="J82" i="9"/>
  <c r="H84" i="16"/>
  <c r="J82" i="16"/>
  <c r="I83" i="16"/>
  <c r="J82" i="7"/>
  <c r="I83" i="7"/>
  <c r="H84" i="7"/>
  <c r="J82" i="14"/>
  <c r="I83" i="14"/>
  <c r="H84" i="14" s="1"/>
  <c r="I84" i="6"/>
  <c r="H85" i="6" s="1"/>
  <c r="J83" i="6"/>
  <c r="J83" i="10" l="1"/>
  <c r="I84" i="10"/>
  <c r="H85" i="10" s="1"/>
  <c r="J83" i="4"/>
  <c r="I84" i="4"/>
  <c r="H85" i="4"/>
  <c r="J83" i="9"/>
  <c r="I84" i="9"/>
  <c r="H85" i="9" s="1"/>
  <c r="J84" i="6"/>
  <c r="I85" i="6"/>
  <c r="H86" i="6"/>
  <c r="J83" i="7"/>
  <c r="I84" i="7"/>
  <c r="H85" i="7"/>
  <c r="J83" i="8"/>
  <c r="I84" i="8"/>
  <c r="H85" i="8"/>
  <c r="I84" i="18"/>
  <c r="H85" i="18"/>
  <c r="J83" i="18"/>
  <c r="I84" i="2"/>
  <c r="H85" i="2"/>
  <c r="J83" i="2"/>
  <c r="J83" i="12"/>
  <c r="I84" i="12"/>
  <c r="H85" i="12" s="1"/>
  <c r="J83" i="13"/>
  <c r="I84" i="13"/>
  <c r="H85" i="13" s="1"/>
  <c r="I84" i="15"/>
  <c r="H85" i="15"/>
  <c r="J83" i="15"/>
  <c r="I84" i="17"/>
  <c r="H85" i="17"/>
  <c r="J83" i="17"/>
  <c r="I84" i="14"/>
  <c r="H85" i="14"/>
  <c r="J83" i="14"/>
  <c r="H85" i="16"/>
  <c r="I84" i="16"/>
  <c r="J83" i="16"/>
  <c r="J84" i="10" l="1"/>
  <c r="I85" i="10"/>
  <c r="H86" i="10" s="1"/>
  <c r="I85" i="9"/>
  <c r="H86" i="9"/>
  <c r="J84" i="9"/>
  <c r="J84" i="12"/>
  <c r="I85" i="12"/>
  <c r="H86" i="12"/>
  <c r="H86" i="16"/>
  <c r="J84" i="16"/>
  <c r="I85" i="16"/>
  <c r="I85" i="13"/>
  <c r="H86" i="13"/>
  <c r="J84" i="13"/>
  <c r="I86" i="6"/>
  <c r="H87" i="6"/>
  <c r="J85" i="6"/>
  <c r="I85" i="17"/>
  <c r="H86" i="17" s="1"/>
  <c r="J84" i="17"/>
  <c r="J84" i="4"/>
  <c r="I85" i="4"/>
  <c r="H86" i="4" s="1"/>
  <c r="I85" i="18"/>
  <c r="J84" i="18"/>
  <c r="H86" i="18"/>
  <c r="I85" i="7"/>
  <c r="H86" i="7"/>
  <c r="J84" i="7"/>
  <c r="I85" i="14"/>
  <c r="H86" i="14" s="1"/>
  <c r="J84" i="14"/>
  <c r="J84" i="8"/>
  <c r="I85" i="8"/>
  <c r="H86" i="8" s="1"/>
  <c r="J84" i="15"/>
  <c r="I85" i="15"/>
  <c r="H86" i="15"/>
  <c r="I85" i="2"/>
  <c r="H86" i="2" s="1"/>
  <c r="J84" i="2"/>
  <c r="J85" i="10" l="1"/>
  <c r="I86" i="10"/>
  <c r="H87" i="10"/>
  <c r="I86" i="17"/>
  <c r="H87" i="17" s="1"/>
  <c r="J85" i="17"/>
  <c r="H87" i="2"/>
  <c r="J85" i="2"/>
  <c r="I86" i="2"/>
  <c r="J85" i="4"/>
  <c r="I86" i="4"/>
  <c r="H87" i="4" s="1"/>
  <c r="I86" i="14"/>
  <c r="H87" i="14" s="1"/>
  <c r="J85" i="14"/>
  <c r="J85" i="8"/>
  <c r="I86" i="8"/>
  <c r="H87" i="8" s="1"/>
  <c r="J85" i="13"/>
  <c r="I86" i="13"/>
  <c r="H87" i="13" s="1"/>
  <c r="I86" i="16"/>
  <c r="H87" i="16" s="1"/>
  <c r="J85" i="16"/>
  <c r="J86" i="6"/>
  <c r="I87" i="6"/>
  <c r="H88" i="6"/>
  <c r="J85" i="12"/>
  <c r="I86" i="12"/>
  <c r="H87" i="12" s="1"/>
  <c r="J85" i="9"/>
  <c r="I86" i="9"/>
  <c r="H87" i="9"/>
  <c r="I86" i="18"/>
  <c r="H87" i="18"/>
  <c r="J85" i="18"/>
  <c r="I86" i="15"/>
  <c r="H87" i="15"/>
  <c r="J85" i="15"/>
  <c r="J85" i="7"/>
  <c r="I86" i="7"/>
  <c r="H87" i="7"/>
  <c r="I87" i="10" l="1"/>
  <c r="H88" i="10" s="1"/>
  <c r="J86" i="10"/>
  <c r="J86" i="4"/>
  <c r="I87" i="4"/>
  <c r="H88" i="4" s="1"/>
  <c r="H88" i="16"/>
  <c r="I87" i="16"/>
  <c r="J86" i="16"/>
  <c r="J86" i="8"/>
  <c r="I87" i="8"/>
  <c r="H88" i="8" s="1"/>
  <c r="J86" i="14"/>
  <c r="I87" i="14"/>
  <c r="H88" i="14" s="1"/>
  <c r="I87" i="18"/>
  <c r="H88" i="18"/>
  <c r="J86" i="18"/>
  <c r="J86" i="12"/>
  <c r="I87" i="12"/>
  <c r="H88" i="12"/>
  <c r="J86" i="15"/>
  <c r="I87" i="15"/>
  <c r="H88" i="15" s="1"/>
  <c r="I87" i="9"/>
  <c r="H88" i="9" s="1"/>
  <c r="J86" i="9"/>
  <c r="J86" i="13"/>
  <c r="I87" i="13"/>
  <c r="H88" i="13" s="1"/>
  <c r="I87" i="17"/>
  <c r="H88" i="17" s="1"/>
  <c r="J86" i="17"/>
  <c r="I88" i="6"/>
  <c r="H89" i="6"/>
  <c r="J87" i="6"/>
  <c r="I87" i="2"/>
  <c r="H88" i="2" s="1"/>
  <c r="J86" i="2"/>
  <c r="I87" i="7"/>
  <c r="H88" i="7" s="1"/>
  <c r="J86" i="7"/>
  <c r="I88" i="10" l="1"/>
  <c r="H89" i="10" s="1"/>
  <c r="J87" i="10"/>
  <c r="I88" i="17"/>
  <c r="H89" i="17"/>
  <c r="J87" i="17"/>
  <c r="J87" i="7"/>
  <c r="I88" i="7"/>
  <c r="H89" i="7"/>
  <c r="H89" i="13"/>
  <c r="J87" i="13"/>
  <c r="I88" i="13"/>
  <c r="J87" i="4"/>
  <c r="I88" i="4"/>
  <c r="H89" i="4"/>
  <c r="J87" i="8"/>
  <c r="I88" i="8"/>
  <c r="H89" i="8"/>
  <c r="I88" i="15"/>
  <c r="H89" i="15" s="1"/>
  <c r="J87" i="15"/>
  <c r="J87" i="14"/>
  <c r="I88" i="14"/>
  <c r="H89" i="14" s="1"/>
  <c r="J88" i="6"/>
  <c r="I89" i="6"/>
  <c r="H90" i="6"/>
  <c r="H89" i="16"/>
  <c r="I88" i="16"/>
  <c r="J87" i="16"/>
  <c r="J87" i="9"/>
  <c r="I88" i="9"/>
  <c r="H89" i="9" s="1"/>
  <c r="J87" i="12"/>
  <c r="I88" i="12"/>
  <c r="H89" i="12" s="1"/>
  <c r="I88" i="18"/>
  <c r="H89" i="18"/>
  <c r="J87" i="18"/>
  <c r="I88" i="2"/>
  <c r="H89" i="2" s="1"/>
  <c r="J87" i="2"/>
  <c r="J88" i="10" l="1"/>
  <c r="I89" i="10"/>
  <c r="H90" i="10"/>
  <c r="I89" i="15"/>
  <c r="H90" i="15"/>
  <c r="J88" i="15"/>
  <c r="I89" i="9"/>
  <c r="H90" i="9" s="1"/>
  <c r="J88" i="9"/>
  <c r="I89" i="2"/>
  <c r="H90" i="2"/>
  <c r="J88" i="2"/>
  <c r="J88" i="12"/>
  <c r="I89" i="12"/>
  <c r="H90" i="12"/>
  <c r="I89" i="16"/>
  <c r="J88" i="16"/>
  <c r="H90" i="16"/>
  <c r="J88" i="4"/>
  <c r="I89" i="4"/>
  <c r="H90" i="4" s="1"/>
  <c r="I89" i="13"/>
  <c r="H90" i="13"/>
  <c r="J88" i="13"/>
  <c r="I89" i="14"/>
  <c r="H90" i="14"/>
  <c r="J88" i="14"/>
  <c r="I89" i="18"/>
  <c r="J88" i="18"/>
  <c r="H90" i="18"/>
  <c r="H90" i="7"/>
  <c r="J88" i="7"/>
  <c r="I89" i="7"/>
  <c r="I89" i="17"/>
  <c r="H90" i="17"/>
  <c r="J88" i="17"/>
  <c r="J89" i="6"/>
  <c r="I90" i="6"/>
  <c r="H91" i="6" s="1"/>
  <c r="J88" i="8"/>
  <c r="I89" i="8"/>
  <c r="H90" i="8"/>
  <c r="J89" i="10" l="1"/>
  <c r="I90" i="10"/>
  <c r="H91" i="10" s="1"/>
  <c r="J89" i="9"/>
  <c r="I90" i="9"/>
  <c r="H91" i="9" s="1"/>
  <c r="J90" i="6"/>
  <c r="I91" i="6"/>
  <c r="H92" i="6"/>
  <c r="J89" i="7"/>
  <c r="I90" i="7"/>
  <c r="H91" i="7" s="1"/>
  <c r="J89" i="12"/>
  <c r="I90" i="12"/>
  <c r="H91" i="12" s="1"/>
  <c r="I90" i="17"/>
  <c r="H91" i="17" s="1"/>
  <c r="J89" i="17"/>
  <c r="J89" i="13"/>
  <c r="I90" i="13"/>
  <c r="H91" i="13"/>
  <c r="H91" i="2"/>
  <c r="J89" i="2"/>
  <c r="I90" i="2"/>
  <c r="I90" i="14"/>
  <c r="H91" i="14" s="1"/>
  <c r="J89" i="14"/>
  <c r="J89" i="4"/>
  <c r="I90" i="4"/>
  <c r="H91" i="4" s="1"/>
  <c r="I90" i="15"/>
  <c r="H91" i="15" s="1"/>
  <c r="J89" i="15"/>
  <c r="J89" i="18"/>
  <c r="I90" i="18"/>
  <c r="H91" i="18"/>
  <c r="I90" i="16"/>
  <c r="J89" i="16"/>
  <c r="H91" i="16"/>
  <c r="H91" i="8"/>
  <c r="J89" i="8"/>
  <c r="I90" i="8"/>
  <c r="J90" i="10" l="1"/>
  <c r="I91" i="10"/>
  <c r="H92" i="10" s="1"/>
  <c r="J90" i="15"/>
  <c r="I91" i="15"/>
  <c r="H92" i="15"/>
  <c r="I91" i="7"/>
  <c r="H92" i="7" s="1"/>
  <c r="J90" i="7"/>
  <c r="J90" i="4"/>
  <c r="I91" i="4"/>
  <c r="H92" i="4" s="1"/>
  <c r="J90" i="12"/>
  <c r="I91" i="12"/>
  <c r="H92" i="12" s="1"/>
  <c r="J90" i="14"/>
  <c r="I91" i="14"/>
  <c r="H92" i="14"/>
  <c r="I91" i="9"/>
  <c r="H92" i="9" s="1"/>
  <c r="J90" i="9"/>
  <c r="J90" i="18"/>
  <c r="I91" i="18"/>
  <c r="H92" i="18" s="1"/>
  <c r="I91" i="2"/>
  <c r="H92" i="2"/>
  <c r="J90" i="2"/>
  <c r="J90" i="13"/>
  <c r="I91" i="13"/>
  <c r="H92" i="13"/>
  <c r="I91" i="17"/>
  <c r="H92" i="17" s="1"/>
  <c r="J90" i="17"/>
  <c r="I92" i="6"/>
  <c r="H93" i="6"/>
  <c r="J91" i="6"/>
  <c r="J90" i="8"/>
  <c r="I91" i="8"/>
  <c r="H92" i="8"/>
  <c r="I91" i="16"/>
  <c r="H92" i="16" s="1"/>
  <c r="J90" i="16"/>
  <c r="J91" i="10" l="1"/>
  <c r="I92" i="10"/>
  <c r="H93" i="10" s="1"/>
  <c r="J91" i="7"/>
  <c r="I92" i="7"/>
  <c r="H93" i="7"/>
  <c r="J91" i="9"/>
  <c r="I92" i="9"/>
  <c r="H93" i="9"/>
  <c r="I92" i="18"/>
  <c r="H93" i="18" s="1"/>
  <c r="J91" i="18"/>
  <c r="I92" i="16"/>
  <c r="J91" i="16"/>
  <c r="H93" i="16"/>
  <c r="J91" i="12"/>
  <c r="I92" i="12"/>
  <c r="H93" i="12" s="1"/>
  <c r="I92" i="2"/>
  <c r="H93" i="2" s="1"/>
  <c r="J91" i="2"/>
  <c r="I92" i="17"/>
  <c r="H93" i="17" s="1"/>
  <c r="J91" i="17"/>
  <c r="J91" i="8"/>
  <c r="I92" i="8"/>
  <c r="H93" i="8"/>
  <c r="J92" i="6"/>
  <c r="I93" i="6"/>
  <c r="H94" i="6"/>
  <c r="I92" i="14"/>
  <c r="H93" i="14"/>
  <c r="J91" i="14"/>
  <c r="J91" i="4"/>
  <c r="I92" i="4"/>
  <c r="H93" i="4"/>
  <c r="I92" i="15"/>
  <c r="H93" i="15"/>
  <c r="J91" i="15"/>
  <c r="H93" i="13"/>
  <c r="J91" i="13"/>
  <c r="I92" i="13"/>
  <c r="I93" i="10" l="1"/>
  <c r="H94" i="10" s="1"/>
  <c r="J92" i="10"/>
  <c r="J92" i="18"/>
  <c r="I93" i="18"/>
  <c r="H94" i="18"/>
  <c r="I93" i="2"/>
  <c r="H94" i="2" s="1"/>
  <c r="J92" i="2"/>
  <c r="J92" i="12"/>
  <c r="I93" i="12"/>
  <c r="H94" i="12" s="1"/>
  <c r="J92" i="13"/>
  <c r="I93" i="13"/>
  <c r="H94" i="13" s="1"/>
  <c r="I93" i="16"/>
  <c r="H94" i="16" s="1"/>
  <c r="J92" i="16"/>
  <c r="I93" i="7"/>
  <c r="H94" i="7"/>
  <c r="J92" i="7"/>
  <c r="I93" i="14"/>
  <c r="H94" i="14"/>
  <c r="J92" i="14"/>
  <c r="I93" i="17"/>
  <c r="H94" i="17"/>
  <c r="J92" i="17"/>
  <c r="I94" i="6"/>
  <c r="H95" i="6" s="1"/>
  <c r="J93" i="6"/>
  <c r="I93" i="9"/>
  <c r="H94" i="9"/>
  <c r="J92" i="9"/>
  <c r="J92" i="4"/>
  <c r="I93" i="4"/>
  <c r="H94" i="4"/>
  <c r="J92" i="8"/>
  <c r="I93" i="8"/>
  <c r="H94" i="8"/>
  <c r="J92" i="15"/>
  <c r="I93" i="15"/>
  <c r="H94" i="15"/>
  <c r="J93" i="10" l="1"/>
  <c r="I94" i="10"/>
  <c r="H95" i="10"/>
  <c r="J93" i="2"/>
  <c r="I94" i="2"/>
  <c r="H95" i="2" s="1"/>
  <c r="J93" i="12"/>
  <c r="I94" i="12"/>
  <c r="H95" i="12" s="1"/>
  <c r="I94" i="16"/>
  <c r="H95" i="16" s="1"/>
  <c r="J93" i="16"/>
  <c r="J94" i="6"/>
  <c r="I95" i="6"/>
  <c r="H96" i="6"/>
  <c r="J93" i="9"/>
  <c r="I94" i="9"/>
  <c r="H95" i="9"/>
  <c r="J93" i="13"/>
  <c r="I94" i="13"/>
  <c r="H95" i="13"/>
  <c r="J93" i="18"/>
  <c r="I94" i="18"/>
  <c r="H95" i="18"/>
  <c r="I94" i="15"/>
  <c r="H95" i="15"/>
  <c r="J93" i="15"/>
  <c r="I94" i="17"/>
  <c r="H95" i="17" s="1"/>
  <c r="J93" i="17"/>
  <c r="J93" i="4"/>
  <c r="I94" i="4"/>
  <c r="H95" i="4" s="1"/>
  <c r="J93" i="7"/>
  <c r="I94" i="7"/>
  <c r="H95" i="7"/>
  <c r="J93" i="8"/>
  <c r="I94" i="8"/>
  <c r="H95" i="8" s="1"/>
  <c r="I94" i="14"/>
  <c r="H95" i="14" s="1"/>
  <c r="J93" i="14"/>
  <c r="J94" i="10" l="1"/>
  <c r="I95" i="10"/>
  <c r="H96" i="10"/>
  <c r="I95" i="17"/>
  <c r="H96" i="17"/>
  <c r="J94" i="17"/>
  <c r="H96" i="2"/>
  <c r="J94" i="2"/>
  <c r="I95" i="2"/>
  <c r="H96" i="14"/>
  <c r="J94" i="14"/>
  <c r="I95" i="14"/>
  <c r="J94" i="8"/>
  <c r="I95" i="8"/>
  <c r="H96" i="8"/>
  <c r="I95" i="16"/>
  <c r="J94" i="16"/>
  <c r="H96" i="16"/>
  <c r="H96" i="4"/>
  <c r="J94" i="4"/>
  <c r="I95" i="4"/>
  <c r="I95" i="18"/>
  <c r="H96" i="18" s="1"/>
  <c r="J94" i="18"/>
  <c r="I96" i="6"/>
  <c r="H97" i="6"/>
  <c r="J95" i="6"/>
  <c r="J94" i="15"/>
  <c r="I95" i="15"/>
  <c r="H96" i="15"/>
  <c r="J94" i="13"/>
  <c r="I95" i="13"/>
  <c r="H96" i="13" s="1"/>
  <c r="J94" i="12"/>
  <c r="I95" i="12"/>
  <c r="H96" i="12"/>
  <c r="J94" i="7"/>
  <c r="I95" i="7"/>
  <c r="H96" i="7"/>
  <c r="I95" i="9"/>
  <c r="H96" i="9" s="1"/>
  <c r="J94" i="9"/>
  <c r="I96" i="10" l="1"/>
  <c r="J95" i="10"/>
  <c r="H97" i="10"/>
  <c r="J95" i="9"/>
  <c r="I96" i="9"/>
  <c r="H97" i="9"/>
  <c r="I96" i="18"/>
  <c r="H97" i="18" s="1"/>
  <c r="J95" i="18"/>
  <c r="J95" i="12"/>
  <c r="I96" i="12"/>
  <c r="H97" i="12" s="1"/>
  <c r="J95" i="8"/>
  <c r="I96" i="8"/>
  <c r="H97" i="8"/>
  <c r="J95" i="14"/>
  <c r="I96" i="14"/>
  <c r="H97" i="14" s="1"/>
  <c r="J95" i="13"/>
  <c r="I96" i="13"/>
  <c r="H97" i="13" s="1"/>
  <c r="I96" i="16"/>
  <c r="J95" i="16"/>
  <c r="H97" i="16"/>
  <c r="I96" i="15"/>
  <c r="H97" i="15"/>
  <c r="J95" i="15"/>
  <c r="I96" i="17"/>
  <c r="H97" i="17" s="1"/>
  <c r="J95" i="17"/>
  <c r="I96" i="4"/>
  <c r="H97" i="4" s="1"/>
  <c r="J95" i="4"/>
  <c r="I96" i="2"/>
  <c r="H97" i="2" s="1"/>
  <c r="J95" i="2"/>
  <c r="J95" i="7"/>
  <c r="I96" i="7"/>
  <c r="H97" i="7"/>
  <c r="H98" i="6"/>
  <c r="J96" i="6"/>
  <c r="I97" i="6"/>
  <c r="J96" i="10" l="1"/>
  <c r="I97" i="10"/>
  <c r="H98" i="10" s="1"/>
  <c r="J96" i="18"/>
  <c r="I97" i="18"/>
  <c r="H98" i="18"/>
  <c r="I97" i="17"/>
  <c r="H98" i="17"/>
  <c r="J96" i="17"/>
  <c r="I97" i="14"/>
  <c r="H98" i="14"/>
  <c r="J96" i="14"/>
  <c r="I98" i="6"/>
  <c r="H99" i="6"/>
  <c r="J97" i="6"/>
  <c r="I97" i="13"/>
  <c r="H98" i="13" s="1"/>
  <c r="J96" i="13"/>
  <c r="J96" i="12"/>
  <c r="I97" i="12"/>
  <c r="H98" i="12" s="1"/>
  <c r="I97" i="9"/>
  <c r="H98" i="9"/>
  <c r="J96" i="9"/>
  <c r="J96" i="4"/>
  <c r="I97" i="4"/>
  <c r="H98" i="4" s="1"/>
  <c r="H98" i="7"/>
  <c r="J96" i="7"/>
  <c r="I97" i="7"/>
  <c r="I97" i="15"/>
  <c r="H98" i="15"/>
  <c r="J96" i="15"/>
  <c r="I97" i="16"/>
  <c r="J96" i="16"/>
  <c r="H98" i="16"/>
  <c r="I97" i="8"/>
  <c r="H98" i="8"/>
  <c r="J96" i="8"/>
  <c r="J96" i="2"/>
  <c r="I97" i="2"/>
  <c r="H98" i="2" s="1"/>
  <c r="J97" i="10" l="1"/>
  <c r="I98" i="10"/>
  <c r="H99" i="10" s="1"/>
  <c r="J97" i="4"/>
  <c r="I98" i="4"/>
  <c r="H99" i="4"/>
  <c r="J97" i="13"/>
  <c r="I98" i="13"/>
  <c r="H99" i="13" s="1"/>
  <c r="J97" i="12"/>
  <c r="I98" i="12"/>
  <c r="H99" i="12" s="1"/>
  <c r="I98" i="16"/>
  <c r="J97" i="16"/>
  <c r="H99" i="16"/>
  <c r="I98" i="14"/>
  <c r="H99" i="14" s="1"/>
  <c r="J97" i="14"/>
  <c r="J97" i="18"/>
  <c r="I98" i="18"/>
  <c r="H99" i="18"/>
  <c r="I98" i="15"/>
  <c r="H99" i="15"/>
  <c r="J97" i="15"/>
  <c r="I98" i="9"/>
  <c r="H99" i="9"/>
  <c r="J97" i="9"/>
  <c r="I98" i="8"/>
  <c r="H99" i="8" s="1"/>
  <c r="J97" i="8"/>
  <c r="H100" i="6"/>
  <c r="J98" i="6"/>
  <c r="I99" i="6"/>
  <c r="J97" i="2"/>
  <c r="I98" i="2"/>
  <c r="H99" i="2"/>
  <c r="J97" i="7"/>
  <c r="I98" i="7"/>
  <c r="H99" i="7"/>
  <c r="I98" i="17"/>
  <c r="H99" i="17" s="1"/>
  <c r="J97" i="17"/>
  <c r="I99" i="10" l="1"/>
  <c r="H100" i="10"/>
  <c r="J98" i="10"/>
  <c r="J98" i="12"/>
  <c r="I99" i="12"/>
  <c r="H100" i="12"/>
  <c r="H100" i="8"/>
  <c r="J98" i="8"/>
  <c r="I99" i="8"/>
  <c r="I99" i="17"/>
  <c r="H100" i="17"/>
  <c r="J98" i="17"/>
  <c r="J99" i="6"/>
  <c r="I100" i="6"/>
  <c r="H101" i="6" s="1"/>
  <c r="I99" i="4"/>
  <c r="H100" i="4" s="1"/>
  <c r="J98" i="4"/>
  <c r="I99" i="16"/>
  <c r="H100" i="16" s="1"/>
  <c r="J98" i="16"/>
  <c r="J98" i="2"/>
  <c r="I99" i="2"/>
  <c r="H100" i="2"/>
  <c r="J98" i="15"/>
  <c r="I99" i="15"/>
  <c r="H100" i="15" s="1"/>
  <c r="H100" i="7"/>
  <c r="J98" i="7"/>
  <c r="I99" i="7"/>
  <c r="J98" i="9"/>
  <c r="I99" i="9"/>
  <c r="H100" i="9" s="1"/>
  <c r="J98" i="18"/>
  <c r="I99" i="18"/>
  <c r="H100" i="18"/>
  <c r="J98" i="14"/>
  <c r="I99" i="14"/>
  <c r="H100" i="14"/>
  <c r="J98" i="13"/>
  <c r="I99" i="13"/>
  <c r="H100" i="13"/>
  <c r="I100" i="10" l="1"/>
  <c r="H101" i="10" s="1"/>
  <c r="J99" i="10"/>
  <c r="I100" i="16"/>
  <c r="J99" i="16"/>
  <c r="H101" i="16"/>
  <c r="I100" i="9"/>
  <c r="H101" i="9" s="1"/>
  <c r="J99" i="9"/>
  <c r="I101" i="6"/>
  <c r="H102" i="6"/>
  <c r="J100" i="6"/>
  <c r="I100" i="15"/>
  <c r="H101" i="15"/>
  <c r="J99" i="15"/>
  <c r="J99" i="4"/>
  <c r="I100" i="4"/>
  <c r="H101" i="4" s="1"/>
  <c r="I100" i="7"/>
  <c r="H101" i="7"/>
  <c r="J99" i="7"/>
  <c r="J99" i="12"/>
  <c r="I100" i="12"/>
  <c r="H101" i="12" s="1"/>
  <c r="I100" i="8"/>
  <c r="H101" i="8"/>
  <c r="J99" i="8"/>
  <c r="I100" i="14"/>
  <c r="H101" i="14" s="1"/>
  <c r="J99" i="14"/>
  <c r="J99" i="13"/>
  <c r="I100" i="13"/>
  <c r="H101" i="13" s="1"/>
  <c r="I100" i="18"/>
  <c r="H101" i="18"/>
  <c r="J99" i="18"/>
  <c r="J99" i="2"/>
  <c r="I100" i="2"/>
  <c r="H101" i="2" s="1"/>
  <c r="I100" i="17"/>
  <c r="H101" i="17"/>
  <c r="J99" i="17"/>
  <c r="J100" i="10" l="1"/>
  <c r="I101" i="10"/>
  <c r="H102" i="10" s="1"/>
  <c r="I101" i="14"/>
  <c r="H102" i="14"/>
  <c r="J100" i="14"/>
  <c r="J100" i="12"/>
  <c r="I101" i="12"/>
  <c r="H102" i="12"/>
  <c r="J100" i="9"/>
  <c r="I101" i="9"/>
  <c r="H102" i="9" s="1"/>
  <c r="I101" i="4"/>
  <c r="H102" i="4" s="1"/>
  <c r="J100" i="4"/>
  <c r="I101" i="17"/>
  <c r="H102" i="17" s="1"/>
  <c r="J100" i="17"/>
  <c r="J100" i="7"/>
  <c r="I101" i="7"/>
  <c r="H102" i="7" s="1"/>
  <c r="J101" i="6"/>
  <c r="I102" i="6"/>
  <c r="H103" i="6"/>
  <c r="I101" i="13"/>
  <c r="H102" i="13"/>
  <c r="J100" i="13"/>
  <c r="J100" i="15"/>
  <c r="I101" i="15"/>
  <c r="H102" i="15"/>
  <c r="I101" i="16"/>
  <c r="H102" i="16" s="1"/>
  <c r="J100" i="16"/>
  <c r="J100" i="2"/>
  <c r="I101" i="2"/>
  <c r="H102" i="2" s="1"/>
  <c r="J100" i="18"/>
  <c r="I101" i="18"/>
  <c r="H102" i="18"/>
  <c r="J100" i="8"/>
  <c r="I101" i="8"/>
  <c r="H102" i="8"/>
  <c r="I102" i="10" l="1"/>
  <c r="H103" i="10" s="1"/>
  <c r="J101" i="10"/>
  <c r="I102" i="16"/>
  <c r="J101" i="16"/>
  <c r="H103" i="16"/>
  <c r="J101" i="9"/>
  <c r="I102" i="9"/>
  <c r="H103" i="9" s="1"/>
  <c r="J101" i="2"/>
  <c r="I102" i="2"/>
  <c r="H103" i="2" s="1"/>
  <c r="I102" i="17"/>
  <c r="H103" i="17"/>
  <c r="J101" i="17"/>
  <c r="J101" i="7"/>
  <c r="I102" i="7"/>
  <c r="H103" i="7" s="1"/>
  <c r="H104" i="6"/>
  <c r="J102" i="6"/>
  <c r="I103" i="6"/>
  <c r="J101" i="18"/>
  <c r="I102" i="18"/>
  <c r="H103" i="18"/>
  <c r="I102" i="15"/>
  <c r="H103" i="15"/>
  <c r="J101" i="15"/>
  <c r="J101" i="13"/>
  <c r="I102" i="13"/>
  <c r="H103" i="13" s="1"/>
  <c r="I102" i="4"/>
  <c r="H103" i="4" s="1"/>
  <c r="J101" i="4"/>
  <c r="J101" i="12"/>
  <c r="I102" i="12"/>
  <c r="H103" i="12" s="1"/>
  <c r="I102" i="14"/>
  <c r="H103" i="14"/>
  <c r="J101" i="14"/>
  <c r="I102" i="8"/>
  <c r="H103" i="8" s="1"/>
  <c r="J101" i="8"/>
  <c r="J102" i="10" l="1"/>
  <c r="I103" i="10"/>
  <c r="H104" i="10"/>
  <c r="J102" i="2"/>
  <c r="I103" i="2"/>
  <c r="H104" i="2"/>
  <c r="H104" i="8"/>
  <c r="J102" i="8"/>
  <c r="I103" i="8"/>
  <c r="H104" i="7"/>
  <c r="J102" i="7"/>
  <c r="I103" i="7"/>
  <c r="I103" i="4"/>
  <c r="H104" i="4"/>
  <c r="J102" i="4"/>
  <c r="I103" i="17"/>
  <c r="H104" i="17" s="1"/>
  <c r="J102" i="17"/>
  <c r="I103" i="16"/>
  <c r="H104" i="16" s="1"/>
  <c r="J102" i="16"/>
  <c r="J103" i="6"/>
  <c r="I104" i="6"/>
  <c r="H105" i="6" s="1"/>
  <c r="J102" i="15"/>
  <c r="I103" i="15"/>
  <c r="H104" i="15"/>
  <c r="J102" i="12"/>
  <c r="I103" i="12"/>
  <c r="H104" i="12"/>
  <c r="I103" i="18"/>
  <c r="H104" i="18"/>
  <c r="J102" i="18"/>
  <c r="J102" i="9"/>
  <c r="I103" i="9"/>
  <c r="H104" i="9" s="1"/>
  <c r="J102" i="14"/>
  <c r="I103" i="14"/>
  <c r="H104" i="14" s="1"/>
  <c r="J102" i="13"/>
  <c r="I103" i="13"/>
  <c r="H104" i="13" s="1"/>
  <c r="J103" i="10" l="1"/>
  <c r="I104" i="10"/>
  <c r="H105" i="10"/>
  <c r="I105" i="6"/>
  <c r="H106" i="6"/>
  <c r="J104" i="6"/>
  <c r="I104" i="9"/>
  <c r="H105" i="9" s="1"/>
  <c r="J103" i="9"/>
  <c r="I104" i="17"/>
  <c r="H105" i="17"/>
  <c r="J103" i="17"/>
  <c r="J103" i="14"/>
  <c r="I104" i="14"/>
  <c r="H105" i="14" s="1"/>
  <c r="I104" i="16"/>
  <c r="H105" i="16" s="1"/>
  <c r="J103" i="16"/>
  <c r="J103" i="13"/>
  <c r="I104" i="13"/>
  <c r="H105" i="13" s="1"/>
  <c r="I104" i="7"/>
  <c r="H105" i="7"/>
  <c r="J103" i="7"/>
  <c r="I104" i="18"/>
  <c r="J103" i="18"/>
  <c r="H105" i="18"/>
  <c r="I104" i="8"/>
  <c r="H105" i="8" s="1"/>
  <c r="J103" i="8"/>
  <c r="I104" i="15"/>
  <c r="H105" i="15"/>
  <c r="J103" i="15"/>
  <c r="J103" i="4"/>
  <c r="I104" i="4"/>
  <c r="H105" i="4" s="1"/>
  <c r="J103" i="2"/>
  <c r="I104" i="2"/>
  <c r="H105" i="2" s="1"/>
  <c r="J103" i="12"/>
  <c r="I104" i="12"/>
  <c r="H105" i="12" s="1"/>
  <c r="I105" i="10" l="1"/>
  <c r="H106" i="10" s="1"/>
  <c r="J104" i="10"/>
  <c r="J104" i="9"/>
  <c r="I105" i="9"/>
  <c r="H106" i="9" s="1"/>
  <c r="I105" i="4"/>
  <c r="H106" i="4" s="1"/>
  <c r="J104" i="4"/>
  <c r="I105" i="16"/>
  <c r="H106" i="16" s="1"/>
  <c r="J104" i="16"/>
  <c r="J104" i="8"/>
  <c r="I105" i="8"/>
  <c r="H106" i="8"/>
  <c r="I105" i="14"/>
  <c r="H106" i="14"/>
  <c r="J104" i="14"/>
  <c r="J104" i="12"/>
  <c r="I105" i="12"/>
  <c r="H106" i="12"/>
  <c r="I105" i="15"/>
  <c r="H106" i="15"/>
  <c r="J104" i="15"/>
  <c r="I105" i="17"/>
  <c r="H106" i="17"/>
  <c r="J104" i="17"/>
  <c r="J104" i="2"/>
  <c r="I105" i="2"/>
  <c r="H106" i="2" s="1"/>
  <c r="J104" i="7"/>
  <c r="I105" i="7"/>
  <c r="H106" i="7"/>
  <c r="I106" i="6"/>
  <c r="H107" i="6"/>
  <c r="J105" i="6"/>
  <c r="J104" i="18"/>
  <c r="I105" i="18"/>
  <c r="H106" i="18"/>
  <c r="I105" i="13"/>
  <c r="H106" i="13"/>
  <c r="J104" i="13"/>
  <c r="J105" i="10" l="1"/>
  <c r="I106" i="10"/>
  <c r="H107" i="10" s="1"/>
  <c r="I106" i="16"/>
  <c r="J105" i="16"/>
  <c r="H107" i="16"/>
  <c r="J105" i="2"/>
  <c r="I106" i="2"/>
  <c r="H107" i="2"/>
  <c r="J105" i="4"/>
  <c r="I106" i="4"/>
  <c r="H107" i="4" s="1"/>
  <c r="J106" i="6"/>
  <c r="I107" i="6"/>
  <c r="H108" i="6" s="1"/>
  <c r="I106" i="15"/>
  <c r="H107" i="15" s="1"/>
  <c r="J105" i="15"/>
  <c r="I106" i="17"/>
  <c r="H107" i="17"/>
  <c r="J105" i="17"/>
  <c r="J105" i="18"/>
  <c r="I106" i="18"/>
  <c r="H107" i="18"/>
  <c r="I106" i="8"/>
  <c r="H107" i="8"/>
  <c r="J105" i="8"/>
  <c r="H107" i="9"/>
  <c r="J105" i="9"/>
  <c r="I106" i="9"/>
  <c r="J105" i="13"/>
  <c r="I106" i="13"/>
  <c r="H107" i="13" s="1"/>
  <c r="J105" i="7"/>
  <c r="I106" i="7"/>
  <c r="H107" i="7" s="1"/>
  <c r="J105" i="12"/>
  <c r="I106" i="12"/>
  <c r="H107" i="12"/>
  <c r="I106" i="14"/>
  <c r="H107" i="14" s="1"/>
  <c r="J105" i="14"/>
  <c r="I107" i="10" l="1"/>
  <c r="H108" i="10" s="1"/>
  <c r="J106" i="10"/>
  <c r="I107" i="4"/>
  <c r="H108" i="4"/>
  <c r="J106" i="4"/>
  <c r="J106" i="14"/>
  <c r="I107" i="14"/>
  <c r="H108" i="14"/>
  <c r="H108" i="15"/>
  <c r="J106" i="15"/>
  <c r="I107" i="15"/>
  <c r="J106" i="7"/>
  <c r="I107" i="7"/>
  <c r="H108" i="7" s="1"/>
  <c r="J106" i="13"/>
  <c r="I107" i="13"/>
  <c r="H108" i="13"/>
  <c r="I108" i="6"/>
  <c r="H109" i="6" s="1"/>
  <c r="J107" i="6"/>
  <c r="H108" i="9"/>
  <c r="J106" i="9"/>
  <c r="I107" i="9"/>
  <c r="I107" i="12"/>
  <c r="H108" i="12" s="1"/>
  <c r="J106" i="12"/>
  <c r="I107" i="16"/>
  <c r="J106" i="16"/>
  <c r="H108" i="16"/>
  <c r="J106" i="18"/>
  <c r="I107" i="18"/>
  <c r="H108" i="18"/>
  <c r="H108" i="8"/>
  <c r="J106" i="8"/>
  <c r="I107" i="8"/>
  <c r="I107" i="2"/>
  <c r="H108" i="2"/>
  <c r="J106" i="2"/>
  <c r="I107" i="17"/>
  <c r="H108" i="17"/>
  <c r="J106" i="17"/>
  <c r="J107" i="10" l="1"/>
  <c r="I108" i="10"/>
  <c r="H109" i="10" s="1"/>
  <c r="J109" i="6"/>
  <c r="K109" i="6" s="1"/>
  <c r="I109" i="6"/>
  <c r="J108" i="6"/>
  <c r="I108" i="7"/>
  <c r="H109" i="7" s="1"/>
  <c r="J107" i="7"/>
  <c r="I108" i="16"/>
  <c r="J107" i="16"/>
  <c r="H109" i="16"/>
  <c r="J107" i="13"/>
  <c r="I108" i="13"/>
  <c r="H109" i="13" s="1"/>
  <c r="I108" i="15"/>
  <c r="H109" i="15"/>
  <c r="J107" i="15"/>
  <c r="I108" i="8"/>
  <c r="H109" i="8"/>
  <c r="J107" i="8"/>
  <c r="I108" i="9"/>
  <c r="H109" i="9"/>
  <c r="J107" i="9"/>
  <c r="I108" i="17"/>
  <c r="H109" i="17" s="1"/>
  <c r="J107" i="17"/>
  <c r="I108" i="18"/>
  <c r="H109" i="18" s="1"/>
  <c r="J107" i="18"/>
  <c r="I108" i="14"/>
  <c r="H109" i="14"/>
  <c r="J107" i="14"/>
  <c r="J107" i="4"/>
  <c r="I108" i="4"/>
  <c r="H109" i="4"/>
  <c r="I108" i="2"/>
  <c r="H109" i="2" s="1"/>
  <c r="J107" i="2"/>
  <c r="I108" i="12"/>
  <c r="H109" i="12"/>
  <c r="J107" i="12"/>
  <c r="J108" i="10" l="1"/>
  <c r="J109" i="10"/>
  <c r="K109" i="10" s="1"/>
  <c r="I109" i="10"/>
  <c r="J109" i="17"/>
  <c r="K109" i="17" s="1"/>
  <c r="I109" i="17"/>
  <c r="J108" i="17"/>
  <c r="J109" i="7"/>
  <c r="K109" i="7" s="1"/>
  <c r="I109" i="7"/>
  <c r="J108" i="7"/>
  <c r="J109" i="2"/>
  <c r="K109" i="2" s="1"/>
  <c r="J108" i="2"/>
  <c r="I109" i="2"/>
  <c r="J109" i="18"/>
  <c r="K109" i="18" s="1"/>
  <c r="J108" i="18"/>
  <c r="I109" i="18"/>
  <c r="J109" i="14"/>
  <c r="K109" i="14" s="1"/>
  <c r="J108" i="14"/>
  <c r="I109" i="14"/>
  <c r="J109" i="12"/>
  <c r="K109" i="12" s="1"/>
  <c r="I109" i="12"/>
  <c r="J108" i="12"/>
  <c r="J109" i="15"/>
  <c r="K109" i="15" s="1"/>
  <c r="I109" i="15"/>
  <c r="J108" i="15"/>
  <c r="J109" i="4"/>
  <c r="K109" i="4" s="1"/>
  <c r="J108" i="4"/>
  <c r="I109" i="4"/>
  <c r="J109" i="8"/>
  <c r="K109" i="8" s="1"/>
  <c r="J108" i="8"/>
  <c r="I109" i="8"/>
  <c r="J109" i="16"/>
  <c r="K109" i="16" s="1"/>
  <c r="J108" i="16"/>
  <c r="I109" i="16"/>
  <c r="J109" i="9"/>
  <c r="K109" i="9" s="1"/>
  <c r="J108" i="9"/>
  <c r="I109" i="9"/>
  <c r="J109" i="13"/>
  <c r="K109" i="13" s="1"/>
  <c r="J108" i="13"/>
  <c r="I109" i="13"/>
  <c r="L109" i="6"/>
  <c r="K108" i="6"/>
  <c r="K108" i="10" l="1"/>
  <c r="L109" i="10"/>
  <c r="L108" i="6"/>
  <c r="K107" i="6"/>
  <c r="K108" i="8"/>
  <c r="L109" i="8"/>
  <c r="L109" i="2"/>
  <c r="K108" i="2"/>
  <c r="L109" i="7"/>
  <c r="K108" i="7"/>
  <c r="L109" i="16"/>
  <c r="K108" i="16"/>
  <c r="L109" i="12"/>
  <c r="K108" i="12"/>
  <c r="K108" i="18"/>
  <c r="L109" i="18"/>
  <c r="L109" i="13"/>
  <c r="K108" i="13"/>
  <c r="L109" i="4"/>
  <c r="K108" i="4"/>
  <c r="L109" i="9"/>
  <c r="K108" i="9"/>
  <c r="K108" i="15"/>
  <c r="L109" i="15"/>
  <c r="K108" i="14"/>
  <c r="L109" i="14"/>
  <c r="L109" i="17"/>
  <c r="K108" i="17"/>
  <c r="K107" i="10" l="1"/>
  <c r="L108" i="10"/>
  <c r="L108" i="17"/>
  <c r="K107" i="17"/>
  <c r="L108" i="12"/>
  <c r="K107" i="12"/>
  <c r="K107" i="15"/>
  <c r="L108" i="15"/>
  <c r="K107" i="8"/>
  <c r="L108" i="8"/>
  <c r="K107" i="13"/>
  <c r="L108" i="13"/>
  <c r="L108" i="7"/>
  <c r="K107" i="7"/>
  <c r="K107" i="9"/>
  <c r="L108" i="9"/>
  <c r="L108" i="4"/>
  <c r="K107" i="4"/>
  <c r="K107" i="16"/>
  <c r="L108" i="16"/>
  <c r="L108" i="2"/>
  <c r="K107" i="2"/>
  <c r="L107" i="6"/>
  <c r="K106" i="6"/>
  <c r="K107" i="14"/>
  <c r="L108" i="14"/>
  <c r="K107" i="18"/>
  <c r="L108" i="18"/>
  <c r="L107" i="10" l="1"/>
  <c r="K106" i="10"/>
  <c r="L106" i="6"/>
  <c r="K105" i="6"/>
  <c r="K106" i="7"/>
  <c r="L107" i="7"/>
  <c r="L107" i="18"/>
  <c r="K106" i="18"/>
  <c r="L107" i="9"/>
  <c r="K106" i="9"/>
  <c r="L107" i="2"/>
  <c r="K106" i="2"/>
  <c r="K106" i="17"/>
  <c r="L107" i="17"/>
  <c r="L107" i="12"/>
  <c r="K106" i="12"/>
  <c r="L107" i="16"/>
  <c r="K106" i="16"/>
  <c r="K106" i="8"/>
  <c r="L107" i="8"/>
  <c r="L107" i="4"/>
  <c r="K106" i="4"/>
  <c r="K106" i="14"/>
  <c r="L107" i="14"/>
  <c r="K106" i="13"/>
  <c r="L107" i="13"/>
  <c r="L107" i="15"/>
  <c r="K106" i="15"/>
  <c r="L106" i="10" l="1"/>
  <c r="K105" i="10"/>
  <c r="K105" i="15"/>
  <c r="L106" i="15"/>
  <c r="K105" i="16"/>
  <c r="L106" i="16"/>
  <c r="L106" i="14"/>
  <c r="K105" i="14"/>
  <c r="L106" i="17"/>
  <c r="K105" i="17"/>
  <c r="K105" i="7"/>
  <c r="L106" i="7"/>
  <c r="K105" i="12"/>
  <c r="L106" i="12"/>
  <c r="L106" i="2"/>
  <c r="K105" i="2"/>
  <c r="L106" i="18"/>
  <c r="K105" i="18"/>
  <c r="L105" i="6"/>
  <c r="K104" i="6"/>
  <c r="L106" i="4"/>
  <c r="K105" i="4"/>
  <c r="L106" i="9"/>
  <c r="K105" i="9"/>
  <c r="L106" i="13"/>
  <c r="K105" i="13"/>
  <c r="K105" i="8"/>
  <c r="L106" i="8"/>
  <c r="K104" i="10" l="1"/>
  <c r="L105" i="10"/>
  <c r="L105" i="4"/>
  <c r="K104" i="4"/>
  <c r="K104" i="8"/>
  <c r="L105" i="8"/>
  <c r="K104" i="12"/>
  <c r="L105" i="12"/>
  <c r="L104" i="6"/>
  <c r="K103" i="6"/>
  <c r="L105" i="2"/>
  <c r="K104" i="2"/>
  <c r="K104" i="14"/>
  <c r="L105" i="14"/>
  <c r="L105" i="13"/>
  <c r="K104" i="13"/>
  <c r="K104" i="18"/>
  <c r="L105" i="18"/>
  <c r="K104" i="17"/>
  <c r="L105" i="17"/>
  <c r="L105" i="16"/>
  <c r="K104" i="16"/>
  <c r="K104" i="9"/>
  <c r="L105" i="9"/>
  <c r="K104" i="7"/>
  <c r="L105" i="7"/>
  <c r="L105" i="15"/>
  <c r="K104" i="15"/>
  <c r="K103" i="10" l="1"/>
  <c r="L104" i="10"/>
  <c r="K103" i="15"/>
  <c r="L104" i="15"/>
  <c r="K103" i="16"/>
  <c r="L104" i="16"/>
  <c r="L103" i="6"/>
  <c r="K102" i="6"/>
  <c r="K103" i="18"/>
  <c r="L104" i="18"/>
  <c r="K103" i="14"/>
  <c r="L104" i="14"/>
  <c r="K103" i="8"/>
  <c r="L104" i="8"/>
  <c r="L104" i="13"/>
  <c r="K103" i="13"/>
  <c r="L104" i="2"/>
  <c r="K103" i="2"/>
  <c r="L104" i="4"/>
  <c r="K103" i="4"/>
  <c r="K103" i="7"/>
  <c r="L104" i="7"/>
  <c r="K103" i="9"/>
  <c r="L104" i="9"/>
  <c r="L104" i="17"/>
  <c r="K103" i="17"/>
  <c r="L104" i="12"/>
  <c r="K103" i="12"/>
  <c r="L103" i="10" l="1"/>
  <c r="K102" i="10"/>
  <c r="L103" i="13"/>
  <c r="K102" i="13"/>
  <c r="L103" i="14"/>
  <c r="K102" i="14"/>
  <c r="L103" i="2"/>
  <c r="K102" i="2"/>
  <c r="L103" i="12"/>
  <c r="K102" i="12"/>
  <c r="L103" i="4"/>
  <c r="K102" i="4"/>
  <c r="L103" i="9"/>
  <c r="K102" i="9"/>
  <c r="L103" i="16"/>
  <c r="K102" i="16"/>
  <c r="K102" i="17"/>
  <c r="L103" i="17"/>
  <c r="L102" i="6"/>
  <c r="K101" i="6"/>
  <c r="K102" i="7"/>
  <c r="L103" i="7"/>
  <c r="K102" i="8"/>
  <c r="L103" i="8"/>
  <c r="L103" i="18"/>
  <c r="K102" i="18"/>
  <c r="K102" i="15"/>
  <c r="L103" i="15"/>
  <c r="L102" i="10" l="1"/>
  <c r="K101" i="10"/>
  <c r="K101" i="16"/>
  <c r="L102" i="16"/>
  <c r="L102" i="2"/>
  <c r="K101" i="2"/>
  <c r="L102" i="15"/>
  <c r="K101" i="15"/>
  <c r="L102" i="9"/>
  <c r="K101" i="9"/>
  <c r="K101" i="12"/>
  <c r="L102" i="12"/>
  <c r="K101" i="14"/>
  <c r="L102" i="14"/>
  <c r="K101" i="13"/>
  <c r="L102" i="13"/>
  <c r="K100" i="6"/>
  <c r="L101" i="6"/>
  <c r="L102" i="4"/>
  <c r="K101" i="4"/>
  <c r="K101" i="8"/>
  <c r="L102" i="8"/>
  <c r="L102" i="18"/>
  <c r="K101" i="18"/>
  <c r="K101" i="7"/>
  <c r="L102" i="7"/>
  <c r="L102" i="17"/>
  <c r="K101" i="17"/>
  <c r="K100" i="10" l="1"/>
  <c r="L101" i="10"/>
  <c r="K100" i="17"/>
  <c r="L101" i="17"/>
  <c r="L101" i="14"/>
  <c r="K100" i="14"/>
  <c r="K100" i="18"/>
  <c r="L101" i="18"/>
  <c r="K100" i="9"/>
  <c r="L101" i="9"/>
  <c r="L100" i="6"/>
  <c r="K99" i="6"/>
  <c r="L101" i="4"/>
  <c r="K100" i="4"/>
  <c r="K100" i="15"/>
  <c r="L101" i="15"/>
  <c r="L101" i="2"/>
  <c r="K100" i="2"/>
  <c r="K100" i="8"/>
  <c r="L101" i="8"/>
  <c r="K100" i="7"/>
  <c r="L101" i="7"/>
  <c r="L101" i="13"/>
  <c r="K100" i="13"/>
  <c r="L101" i="12"/>
  <c r="K100" i="12"/>
  <c r="L101" i="16"/>
  <c r="K100" i="16"/>
  <c r="K99" i="10" l="1"/>
  <c r="L100" i="10"/>
  <c r="K99" i="13"/>
  <c r="L100" i="13"/>
  <c r="K99" i="4"/>
  <c r="L100" i="4"/>
  <c r="L100" i="14"/>
  <c r="K99" i="14"/>
  <c r="L100" i="7"/>
  <c r="K99" i="7"/>
  <c r="L100" i="9"/>
  <c r="K99" i="9"/>
  <c r="L99" i="6"/>
  <c r="K98" i="6"/>
  <c r="K99" i="16"/>
  <c r="L100" i="16"/>
  <c r="K99" i="2"/>
  <c r="L100" i="2"/>
  <c r="L100" i="12"/>
  <c r="K99" i="12"/>
  <c r="K99" i="8"/>
  <c r="L100" i="8"/>
  <c r="L100" i="15"/>
  <c r="K99" i="15"/>
  <c r="K99" i="18"/>
  <c r="L100" i="18"/>
  <c r="L100" i="17"/>
  <c r="K99" i="17"/>
  <c r="L99" i="10" l="1"/>
  <c r="K98" i="10"/>
  <c r="L99" i="15"/>
  <c r="K98" i="15"/>
  <c r="K97" i="6"/>
  <c r="L98" i="6"/>
  <c r="L99" i="9"/>
  <c r="K98" i="9"/>
  <c r="K98" i="14"/>
  <c r="L99" i="14"/>
  <c r="K98" i="17"/>
  <c r="L99" i="17"/>
  <c r="L99" i="12"/>
  <c r="K98" i="12"/>
  <c r="K98" i="7"/>
  <c r="L99" i="7"/>
  <c r="L99" i="16"/>
  <c r="K98" i="16"/>
  <c r="L99" i="4"/>
  <c r="K98" i="4"/>
  <c r="L99" i="18"/>
  <c r="K98" i="18"/>
  <c r="L99" i="8"/>
  <c r="K98" i="8"/>
  <c r="L99" i="2"/>
  <c r="K98" i="2"/>
  <c r="K98" i="13"/>
  <c r="L99" i="13"/>
  <c r="L98" i="10" l="1"/>
  <c r="K97" i="10"/>
  <c r="L98" i="8"/>
  <c r="K97" i="8"/>
  <c r="L98" i="7"/>
  <c r="K97" i="7"/>
  <c r="K97" i="4"/>
  <c r="L98" i="4"/>
  <c r="K97" i="9"/>
  <c r="L98" i="9"/>
  <c r="L98" i="13"/>
  <c r="K97" i="13"/>
  <c r="L98" i="17"/>
  <c r="K97" i="17"/>
  <c r="L98" i="2"/>
  <c r="K97" i="2"/>
  <c r="L98" i="18"/>
  <c r="K97" i="18"/>
  <c r="K97" i="16"/>
  <c r="L98" i="16"/>
  <c r="L98" i="12"/>
  <c r="K97" i="12"/>
  <c r="K97" i="15"/>
  <c r="L98" i="15"/>
  <c r="L98" i="14"/>
  <c r="K97" i="14"/>
  <c r="K96" i="6"/>
  <c r="L97" i="6"/>
  <c r="K96" i="10" l="1"/>
  <c r="L97" i="10"/>
  <c r="L97" i="12"/>
  <c r="K96" i="12"/>
  <c r="K96" i="7"/>
  <c r="L97" i="7"/>
  <c r="K96" i="18"/>
  <c r="L97" i="18"/>
  <c r="K96" i="17"/>
  <c r="L97" i="17"/>
  <c r="L96" i="6"/>
  <c r="K95" i="6"/>
  <c r="L97" i="9"/>
  <c r="K96" i="9"/>
  <c r="K96" i="14"/>
  <c r="L97" i="14"/>
  <c r="K96" i="2"/>
  <c r="L97" i="2"/>
  <c r="K96" i="13"/>
  <c r="L97" i="13"/>
  <c r="L97" i="8"/>
  <c r="K96" i="8"/>
  <c r="L97" i="15"/>
  <c r="K96" i="15"/>
  <c r="L97" i="16"/>
  <c r="K96" i="16"/>
  <c r="L97" i="4"/>
  <c r="K96" i="4"/>
  <c r="L96" i="10" l="1"/>
  <c r="K95" i="10"/>
  <c r="L96" i="15"/>
  <c r="K95" i="15"/>
  <c r="L96" i="14"/>
  <c r="K95" i="14"/>
  <c r="K95" i="7"/>
  <c r="L96" i="7"/>
  <c r="K94" i="6"/>
  <c r="L95" i="6"/>
  <c r="L96" i="12"/>
  <c r="K95" i="12"/>
  <c r="K95" i="4"/>
  <c r="L96" i="4"/>
  <c r="L96" i="13"/>
  <c r="K95" i="13"/>
  <c r="L96" i="17"/>
  <c r="K95" i="17"/>
  <c r="K95" i="16"/>
  <c r="L96" i="16"/>
  <c r="K95" i="8"/>
  <c r="L96" i="8"/>
  <c r="K95" i="9"/>
  <c r="L96" i="9"/>
  <c r="K95" i="2"/>
  <c r="L96" i="2"/>
  <c r="K95" i="18"/>
  <c r="L96" i="18"/>
  <c r="K94" i="10" l="1"/>
  <c r="L95" i="10"/>
  <c r="L95" i="16"/>
  <c r="K94" i="16"/>
  <c r="K94" i="13"/>
  <c r="L95" i="13"/>
  <c r="L95" i="12"/>
  <c r="K94" i="12"/>
  <c r="L95" i="14"/>
  <c r="K94" i="14"/>
  <c r="L95" i="18"/>
  <c r="K94" i="18"/>
  <c r="L95" i="9"/>
  <c r="K94" i="9"/>
  <c r="K94" i="17"/>
  <c r="L95" i="17"/>
  <c r="L95" i="15"/>
  <c r="K94" i="15"/>
  <c r="L95" i="2"/>
  <c r="K94" i="2"/>
  <c r="L95" i="8"/>
  <c r="K94" i="8"/>
  <c r="L95" i="4"/>
  <c r="K94" i="4"/>
  <c r="L94" i="6"/>
  <c r="K93" i="6"/>
  <c r="K94" i="7"/>
  <c r="L95" i="7"/>
  <c r="L94" i="10" l="1"/>
  <c r="K93" i="10"/>
  <c r="K93" i="4"/>
  <c r="L94" i="4"/>
  <c r="L94" i="2"/>
  <c r="K93" i="2"/>
  <c r="L94" i="18"/>
  <c r="K93" i="18"/>
  <c r="L94" i="12"/>
  <c r="K93" i="12"/>
  <c r="K93" i="16"/>
  <c r="L94" i="16"/>
  <c r="L94" i="7"/>
  <c r="K93" i="7"/>
  <c r="L94" i="17"/>
  <c r="K93" i="17"/>
  <c r="L93" i="6"/>
  <c r="K92" i="6"/>
  <c r="L94" i="8"/>
  <c r="K93" i="8"/>
  <c r="L94" i="15"/>
  <c r="K93" i="15"/>
  <c r="K93" i="9"/>
  <c r="L94" i="9"/>
  <c r="K93" i="14"/>
  <c r="L94" i="14"/>
  <c r="K93" i="13"/>
  <c r="L94" i="13"/>
  <c r="L93" i="10" l="1"/>
  <c r="K92" i="10"/>
  <c r="L93" i="15"/>
  <c r="K92" i="15"/>
  <c r="K92" i="12"/>
  <c r="L93" i="12"/>
  <c r="L93" i="14"/>
  <c r="K92" i="14"/>
  <c r="L92" i="6"/>
  <c r="K91" i="6"/>
  <c r="K92" i="2"/>
  <c r="L93" i="2"/>
  <c r="L93" i="8"/>
  <c r="K92" i="8"/>
  <c r="K92" i="17"/>
  <c r="L93" i="17"/>
  <c r="K92" i="18"/>
  <c r="L93" i="18"/>
  <c r="K92" i="7"/>
  <c r="L93" i="7"/>
  <c r="L93" i="13"/>
  <c r="K92" i="13"/>
  <c r="L93" i="9"/>
  <c r="K92" i="9"/>
  <c r="L93" i="16"/>
  <c r="K92" i="16"/>
  <c r="L93" i="4"/>
  <c r="K92" i="4"/>
  <c r="K91" i="10" l="1"/>
  <c r="L92" i="10"/>
  <c r="K91" i="13"/>
  <c r="L92" i="13"/>
  <c r="K91" i="4"/>
  <c r="L92" i="4"/>
  <c r="K90" i="6"/>
  <c r="L91" i="6"/>
  <c r="K91" i="16"/>
  <c r="L92" i="16"/>
  <c r="K91" i="14"/>
  <c r="L92" i="14"/>
  <c r="K91" i="15"/>
  <c r="L92" i="15"/>
  <c r="K91" i="9"/>
  <c r="L92" i="9"/>
  <c r="K91" i="8"/>
  <c r="L92" i="8"/>
  <c r="K91" i="18"/>
  <c r="L92" i="18"/>
  <c r="L92" i="12"/>
  <c r="K91" i="12"/>
  <c r="K91" i="7"/>
  <c r="L92" i="7"/>
  <c r="L92" i="17"/>
  <c r="K91" i="17"/>
  <c r="K91" i="2"/>
  <c r="L92" i="2"/>
  <c r="K90" i="10" l="1"/>
  <c r="L91" i="10"/>
  <c r="L91" i="12"/>
  <c r="K90" i="12"/>
  <c r="K90" i="7"/>
  <c r="L91" i="7"/>
  <c r="K90" i="15"/>
  <c r="L91" i="15"/>
  <c r="L91" i="4"/>
  <c r="K90" i="4"/>
  <c r="K90" i="17"/>
  <c r="L91" i="17"/>
  <c r="L91" i="2"/>
  <c r="K90" i="2"/>
  <c r="L91" i="8"/>
  <c r="K90" i="8"/>
  <c r="L91" i="16"/>
  <c r="K90" i="16"/>
  <c r="L91" i="18"/>
  <c r="K90" i="18"/>
  <c r="L91" i="9"/>
  <c r="K90" i="9"/>
  <c r="K90" i="14"/>
  <c r="L91" i="14"/>
  <c r="L90" i="6"/>
  <c r="K89" i="6"/>
  <c r="L91" i="13"/>
  <c r="K90" i="13"/>
  <c r="L90" i="10" l="1"/>
  <c r="K89" i="10"/>
  <c r="L90" i="18"/>
  <c r="K89" i="18"/>
  <c r="L90" i="13"/>
  <c r="K89" i="13"/>
  <c r="L90" i="8"/>
  <c r="K89" i="8"/>
  <c r="K89" i="4"/>
  <c r="L90" i="4"/>
  <c r="K89" i="9"/>
  <c r="L90" i="9"/>
  <c r="K89" i="16"/>
  <c r="L90" i="16"/>
  <c r="K89" i="2"/>
  <c r="L90" i="2"/>
  <c r="L90" i="12"/>
  <c r="K89" i="12"/>
  <c r="L90" i="14"/>
  <c r="K89" i="14"/>
  <c r="L90" i="7"/>
  <c r="K89" i="7"/>
  <c r="K88" i="6"/>
  <c r="L89" i="6"/>
  <c r="L90" i="17"/>
  <c r="K89" i="17"/>
  <c r="K89" i="15"/>
  <c r="L90" i="15"/>
  <c r="L89" i="10" l="1"/>
  <c r="K88" i="10"/>
  <c r="L89" i="12"/>
  <c r="K88" i="12"/>
  <c r="L89" i="13"/>
  <c r="K88" i="13"/>
  <c r="L88" i="6"/>
  <c r="K87" i="6"/>
  <c r="K88" i="14"/>
  <c r="L89" i="14"/>
  <c r="K88" i="15"/>
  <c r="L89" i="15"/>
  <c r="L89" i="16"/>
  <c r="K88" i="16"/>
  <c r="L89" i="4"/>
  <c r="K88" i="4"/>
  <c r="L89" i="17"/>
  <c r="K88" i="17"/>
  <c r="K88" i="7"/>
  <c r="L89" i="7"/>
  <c r="L89" i="8"/>
  <c r="K88" i="8"/>
  <c r="K88" i="18"/>
  <c r="L89" i="18"/>
  <c r="L89" i="2"/>
  <c r="K88" i="2"/>
  <c r="K88" i="9"/>
  <c r="L89" i="9"/>
  <c r="K87" i="10" l="1"/>
  <c r="L88" i="10"/>
  <c r="L88" i="17"/>
  <c r="K87" i="17"/>
  <c r="L88" i="9"/>
  <c r="K87" i="9"/>
  <c r="K87" i="8"/>
  <c r="L88" i="8"/>
  <c r="K87" i="16"/>
  <c r="L88" i="16"/>
  <c r="L88" i="13"/>
  <c r="K87" i="13"/>
  <c r="L88" i="14"/>
  <c r="K87" i="14"/>
  <c r="L88" i="2"/>
  <c r="K87" i="2"/>
  <c r="L88" i="4"/>
  <c r="K87" i="4"/>
  <c r="L87" i="6"/>
  <c r="K86" i="6"/>
  <c r="L88" i="12"/>
  <c r="K87" i="12"/>
  <c r="K87" i="18"/>
  <c r="L88" i="18"/>
  <c r="L88" i="7"/>
  <c r="K87" i="7"/>
  <c r="K87" i="15"/>
  <c r="L88" i="15"/>
  <c r="K86" i="10" l="1"/>
  <c r="L87" i="10"/>
  <c r="L86" i="6"/>
  <c r="K85" i="6"/>
  <c r="K86" i="18"/>
  <c r="L87" i="18"/>
  <c r="L87" i="16"/>
  <c r="K86" i="16"/>
  <c r="L87" i="14"/>
  <c r="K86" i="14"/>
  <c r="L87" i="2"/>
  <c r="K86" i="2"/>
  <c r="L87" i="9"/>
  <c r="K86" i="9"/>
  <c r="L87" i="15"/>
  <c r="K86" i="15"/>
  <c r="K86" i="7"/>
  <c r="L87" i="7"/>
  <c r="K86" i="12"/>
  <c r="L87" i="12"/>
  <c r="L87" i="4"/>
  <c r="K86" i="4"/>
  <c r="L87" i="13"/>
  <c r="K86" i="13"/>
  <c r="L87" i="17"/>
  <c r="K86" i="17"/>
  <c r="L87" i="8"/>
  <c r="K86" i="8"/>
  <c r="L86" i="10" l="1"/>
  <c r="K85" i="10"/>
  <c r="K85" i="13"/>
  <c r="L86" i="13"/>
  <c r="L86" i="15"/>
  <c r="K85" i="15"/>
  <c r="K85" i="16"/>
  <c r="L86" i="16"/>
  <c r="L86" i="12"/>
  <c r="K85" i="12"/>
  <c r="K84" i="6"/>
  <c r="L85" i="6"/>
  <c r="K85" i="8"/>
  <c r="L86" i="8"/>
  <c r="L86" i="2"/>
  <c r="K85" i="2"/>
  <c r="L86" i="17"/>
  <c r="K85" i="17"/>
  <c r="K85" i="4"/>
  <c r="L86" i="4"/>
  <c r="L86" i="9"/>
  <c r="K85" i="9"/>
  <c r="K85" i="14"/>
  <c r="L86" i="14"/>
  <c r="K85" i="7"/>
  <c r="L86" i="7"/>
  <c r="L86" i="18"/>
  <c r="K85" i="18"/>
  <c r="L85" i="10" l="1"/>
  <c r="K84" i="10"/>
  <c r="K84" i="18"/>
  <c r="L85" i="18"/>
  <c r="K84" i="15"/>
  <c r="L85" i="15"/>
  <c r="K84" i="12"/>
  <c r="L85" i="12"/>
  <c r="K84" i="14"/>
  <c r="L85" i="14"/>
  <c r="L85" i="4"/>
  <c r="K84" i="4"/>
  <c r="K84" i="8"/>
  <c r="L85" i="8"/>
  <c r="K84" i="9"/>
  <c r="L85" i="9"/>
  <c r="L85" i="17"/>
  <c r="K84" i="17"/>
  <c r="L85" i="2"/>
  <c r="K84" i="2"/>
  <c r="K84" i="7"/>
  <c r="L85" i="7"/>
  <c r="L84" i="6"/>
  <c r="K83" i="6"/>
  <c r="K84" i="16"/>
  <c r="L85" i="16"/>
  <c r="L85" i="13"/>
  <c r="K84" i="13"/>
  <c r="K83" i="10" l="1"/>
  <c r="L84" i="10"/>
  <c r="K82" i="6"/>
  <c r="L83" i="6"/>
  <c r="K83" i="13"/>
  <c r="L84" i="13"/>
  <c r="L84" i="2"/>
  <c r="K83" i="2"/>
  <c r="L84" i="9"/>
  <c r="K83" i="9"/>
  <c r="K83" i="14"/>
  <c r="L84" i="14"/>
  <c r="L84" i="15"/>
  <c r="K83" i="15"/>
  <c r="L84" i="17"/>
  <c r="K83" i="17"/>
  <c r="L84" i="4"/>
  <c r="K83" i="4"/>
  <c r="K83" i="16"/>
  <c r="L84" i="16"/>
  <c r="L84" i="7"/>
  <c r="K83" i="7"/>
  <c r="K83" i="8"/>
  <c r="L84" i="8"/>
  <c r="L84" i="12"/>
  <c r="K83" i="12"/>
  <c r="K83" i="18"/>
  <c r="L84" i="18"/>
  <c r="L83" i="10" l="1"/>
  <c r="K82" i="10"/>
  <c r="L83" i="17"/>
  <c r="K82" i="17"/>
  <c r="K82" i="18"/>
  <c r="L83" i="18"/>
  <c r="L83" i="16"/>
  <c r="K82" i="16"/>
  <c r="L83" i="14"/>
  <c r="K82" i="14"/>
  <c r="K82" i="12"/>
  <c r="L83" i="12"/>
  <c r="L83" i="4"/>
  <c r="K82" i="4"/>
  <c r="K82" i="15"/>
  <c r="L83" i="15"/>
  <c r="L83" i="9"/>
  <c r="K82" i="9"/>
  <c r="L83" i="2"/>
  <c r="K82" i="2"/>
  <c r="K82" i="8"/>
  <c r="L83" i="8"/>
  <c r="K82" i="13"/>
  <c r="L83" i="13"/>
  <c r="K82" i="7"/>
  <c r="L83" i="7"/>
  <c r="L82" i="6"/>
  <c r="K81" i="6"/>
  <c r="L82" i="10" l="1"/>
  <c r="K81" i="10"/>
  <c r="K81" i="16"/>
  <c r="L82" i="16"/>
  <c r="L82" i="12"/>
  <c r="K81" i="12"/>
  <c r="L82" i="9"/>
  <c r="K81" i="9"/>
  <c r="L82" i="14"/>
  <c r="K81" i="14"/>
  <c r="L82" i="17"/>
  <c r="K81" i="17"/>
  <c r="L81" i="6"/>
  <c r="K80" i="6"/>
  <c r="L82" i="2"/>
  <c r="K81" i="2"/>
  <c r="L82" i="13"/>
  <c r="K81" i="13"/>
  <c r="K81" i="15"/>
  <c r="L82" i="15"/>
  <c r="L82" i="4"/>
  <c r="K81" i="4"/>
  <c r="K81" i="7"/>
  <c r="L82" i="7"/>
  <c r="L82" i="8"/>
  <c r="K81" i="8"/>
  <c r="L82" i="18"/>
  <c r="K81" i="18"/>
  <c r="L81" i="10" l="1"/>
  <c r="K80" i="10"/>
  <c r="K80" i="7"/>
  <c r="L81" i="7"/>
  <c r="L81" i="18"/>
  <c r="K80" i="18"/>
  <c r="L81" i="14"/>
  <c r="K80" i="14"/>
  <c r="K80" i="13"/>
  <c r="L81" i="13"/>
  <c r="L80" i="6"/>
  <c r="K79" i="6"/>
  <c r="K80" i="12"/>
  <c r="L81" i="12"/>
  <c r="L81" i="15"/>
  <c r="K80" i="15"/>
  <c r="K80" i="8"/>
  <c r="L81" i="8"/>
  <c r="L81" i="4"/>
  <c r="K80" i="4"/>
  <c r="K80" i="2"/>
  <c r="L81" i="2"/>
  <c r="K80" i="17"/>
  <c r="L81" i="17"/>
  <c r="L81" i="9"/>
  <c r="K80" i="9"/>
  <c r="K80" i="16"/>
  <c r="L81" i="16"/>
  <c r="K79" i="10" l="1"/>
  <c r="L80" i="10"/>
  <c r="L80" i="4"/>
  <c r="K79" i="4"/>
  <c r="L79" i="6"/>
  <c r="K78" i="6"/>
  <c r="K79" i="16"/>
  <c r="L80" i="16"/>
  <c r="K79" i="9"/>
  <c r="L80" i="9"/>
  <c r="L80" i="14"/>
  <c r="K79" i="14"/>
  <c r="L80" i="15"/>
  <c r="K79" i="15"/>
  <c r="K79" i="18"/>
  <c r="L80" i="18"/>
  <c r="L80" i="17"/>
  <c r="K79" i="17"/>
  <c r="L80" i="2"/>
  <c r="K79" i="2"/>
  <c r="K79" i="8"/>
  <c r="L80" i="8"/>
  <c r="L80" i="12"/>
  <c r="K79" i="12"/>
  <c r="L80" i="13"/>
  <c r="K79" i="13"/>
  <c r="K79" i="7"/>
  <c r="L80" i="7"/>
  <c r="K78" i="10" l="1"/>
  <c r="L79" i="10"/>
  <c r="K78" i="12"/>
  <c r="L79" i="12"/>
  <c r="K78" i="7"/>
  <c r="L79" i="7"/>
  <c r="L79" i="17"/>
  <c r="K78" i="17"/>
  <c r="K78" i="4"/>
  <c r="L79" i="4"/>
  <c r="L79" i="2"/>
  <c r="K78" i="2"/>
  <c r="K78" i="14"/>
  <c r="L79" i="14"/>
  <c r="L78" i="6"/>
  <c r="K77" i="6"/>
  <c r="L79" i="18"/>
  <c r="K78" i="18"/>
  <c r="L79" i="13"/>
  <c r="K78" i="13"/>
  <c r="K78" i="15"/>
  <c r="L79" i="15"/>
  <c r="L79" i="8"/>
  <c r="K78" i="8"/>
  <c r="L79" i="9"/>
  <c r="K78" i="9"/>
  <c r="L79" i="16"/>
  <c r="K78" i="16"/>
  <c r="L78" i="10" l="1"/>
  <c r="K77" i="10"/>
  <c r="K77" i="16"/>
  <c r="L78" i="16"/>
  <c r="K77" i="13"/>
  <c r="L78" i="13"/>
  <c r="L78" i="17"/>
  <c r="K77" i="17"/>
  <c r="L78" i="8"/>
  <c r="K77" i="8"/>
  <c r="K76" i="6"/>
  <c r="L77" i="6"/>
  <c r="L78" i="2"/>
  <c r="K77" i="2"/>
  <c r="L78" i="9"/>
  <c r="K77" i="9"/>
  <c r="L78" i="18"/>
  <c r="K77" i="18"/>
  <c r="L78" i="15"/>
  <c r="K77" i="15"/>
  <c r="K77" i="14"/>
  <c r="L78" i="14"/>
  <c r="K77" i="4"/>
  <c r="L78" i="4"/>
  <c r="K77" i="7"/>
  <c r="L78" i="7"/>
  <c r="L78" i="12"/>
  <c r="K77" i="12"/>
  <c r="L77" i="10" l="1"/>
  <c r="K76" i="10"/>
  <c r="K76" i="12"/>
  <c r="L77" i="12"/>
  <c r="K76" i="15"/>
  <c r="L77" i="15"/>
  <c r="L77" i="9"/>
  <c r="K76" i="9"/>
  <c r="K76" i="8"/>
  <c r="L77" i="8"/>
  <c r="K76" i="4"/>
  <c r="L77" i="4"/>
  <c r="K76" i="13"/>
  <c r="L77" i="13"/>
  <c r="K76" i="17"/>
  <c r="L77" i="17"/>
  <c r="L77" i="2"/>
  <c r="K76" i="2"/>
  <c r="L77" i="18"/>
  <c r="K76" i="18"/>
  <c r="K76" i="7"/>
  <c r="L77" i="7"/>
  <c r="K76" i="14"/>
  <c r="L77" i="14"/>
  <c r="L76" i="6"/>
  <c r="K75" i="6"/>
  <c r="L77" i="16"/>
  <c r="K76" i="16"/>
  <c r="L76" i="10" l="1"/>
  <c r="K75" i="10"/>
  <c r="K75" i="16"/>
  <c r="L76" i="16"/>
  <c r="K75" i="8"/>
  <c r="L76" i="8"/>
  <c r="L76" i="9"/>
  <c r="K75" i="9"/>
  <c r="L76" i="2"/>
  <c r="K75" i="2"/>
  <c r="K75" i="7"/>
  <c r="L76" i="7"/>
  <c r="K75" i="13"/>
  <c r="L76" i="13"/>
  <c r="L76" i="15"/>
  <c r="K75" i="15"/>
  <c r="L75" i="6"/>
  <c r="K74" i="6"/>
  <c r="K75" i="18"/>
  <c r="L76" i="18"/>
  <c r="K75" i="14"/>
  <c r="L76" i="14"/>
  <c r="L76" i="17"/>
  <c r="K75" i="17"/>
  <c r="L76" i="4"/>
  <c r="K75" i="4"/>
  <c r="L76" i="12"/>
  <c r="K75" i="12"/>
  <c r="L75" i="10" l="1"/>
  <c r="K74" i="10"/>
  <c r="L75" i="12"/>
  <c r="K74" i="12"/>
  <c r="L75" i="9"/>
  <c r="K74" i="9"/>
  <c r="L75" i="17"/>
  <c r="K74" i="17"/>
  <c r="K74" i="15"/>
  <c r="L75" i="15"/>
  <c r="L75" i="18"/>
  <c r="K74" i="18"/>
  <c r="K74" i="7"/>
  <c r="L75" i="7"/>
  <c r="K74" i="8"/>
  <c r="L75" i="8"/>
  <c r="K74" i="4"/>
  <c r="L75" i="4"/>
  <c r="L74" i="6"/>
  <c r="K73" i="6"/>
  <c r="L75" i="2"/>
  <c r="K74" i="2"/>
  <c r="K74" i="14"/>
  <c r="L75" i="14"/>
  <c r="L75" i="13"/>
  <c r="K74" i="13"/>
  <c r="L75" i="16"/>
  <c r="K74" i="16"/>
  <c r="L74" i="10" l="1"/>
  <c r="K73" i="10"/>
  <c r="K73" i="16"/>
  <c r="L74" i="16"/>
  <c r="L74" i="9"/>
  <c r="K73" i="9"/>
  <c r="K73" i="15"/>
  <c r="L74" i="15"/>
  <c r="L73" i="6"/>
  <c r="K72" i="6"/>
  <c r="L74" i="14"/>
  <c r="K73" i="14"/>
  <c r="L74" i="2"/>
  <c r="K73" i="2"/>
  <c r="L74" i="17"/>
  <c r="K73" i="17"/>
  <c r="L74" i="12"/>
  <c r="K73" i="12"/>
  <c r="L74" i="18"/>
  <c r="K73" i="18"/>
  <c r="L74" i="8"/>
  <c r="K73" i="8"/>
  <c r="L74" i="13"/>
  <c r="K73" i="13"/>
  <c r="L74" i="4"/>
  <c r="K73" i="4"/>
  <c r="K73" i="7"/>
  <c r="L74" i="7"/>
  <c r="L73" i="10" l="1"/>
  <c r="K72" i="10"/>
  <c r="L73" i="17"/>
  <c r="K72" i="17"/>
  <c r="K72" i="18"/>
  <c r="L73" i="18"/>
  <c r="L72" i="6"/>
  <c r="K71" i="6"/>
  <c r="K72" i="7"/>
  <c r="L73" i="7"/>
  <c r="K72" i="13"/>
  <c r="L73" i="13"/>
  <c r="L73" i="2"/>
  <c r="K72" i="2"/>
  <c r="L73" i="9"/>
  <c r="K72" i="9"/>
  <c r="L73" i="4"/>
  <c r="K72" i="4"/>
  <c r="K72" i="8"/>
  <c r="L73" i="8"/>
  <c r="L73" i="12"/>
  <c r="K72" i="12"/>
  <c r="L73" i="14"/>
  <c r="K72" i="14"/>
  <c r="K72" i="15"/>
  <c r="L73" i="15"/>
  <c r="L73" i="16"/>
  <c r="K72" i="16"/>
  <c r="K71" i="10" l="1"/>
  <c r="L72" i="10"/>
  <c r="L72" i="4"/>
  <c r="K71" i="4"/>
  <c r="K71" i="18"/>
  <c r="L72" i="18"/>
  <c r="K71" i="16"/>
  <c r="L72" i="16"/>
  <c r="L72" i="12"/>
  <c r="K71" i="12"/>
  <c r="K71" i="7"/>
  <c r="L72" i="7"/>
  <c r="L71" i="6"/>
  <c r="K70" i="6"/>
  <c r="L72" i="17"/>
  <c r="K71" i="17"/>
  <c r="L72" i="2"/>
  <c r="K71" i="2"/>
  <c r="L72" i="14"/>
  <c r="K71" i="14"/>
  <c r="L72" i="9"/>
  <c r="K71" i="9"/>
  <c r="K71" i="15"/>
  <c r="L72" i="15"/>
  <c r="K71" i="8"/>
  <c r="L72" i="8"/>
  <c r="L72" i="13"/>
  <c r="K71" i="13"/>
  <c r="K70" i="10" l="1"/>
  <c r="L71" i="10"/>
  <c r="L71" i="14"/>
  <c r="K70" i="14"/>
  <c r="K70" i="13"/>
  <c r="L71" i="13"/>
  <c r="L71" i="17"/>
  <c r="K70" i="17"/>
  <c r="K70" i="15"/>
  <c r="L71" i="15"/>
  <c r="K70" i="7"/>
  <c r="L71" i="7"/>
  <c r="L71" i="16"/>
  <c r="K70" i="16"/>
  <c r="L71" i="9"/>
  <c r="K70" i="9"/>
  <c r="L71" i="2"/>
  <c r="K70" i="2"/>
  <c r="L70" i="6"/>
  <c r="K69" i="6"/>
  <c r="L71" i="12"/>
  <c r="K70" i="12"/>
  <c r="L71" i="4"/>
  <c r="K70" i="4"/>
  <c r="K70" i="8"/>
  <c r="L71" i="8"/>
  <c r="K70" i="18"/>
  <c r="L71" i="18"/>
  <c r="L70" i="10" l="1"/>
  <c r="K69" i="10"/>
  <c r="L70" i="4"/>
  <c r="K69" i="4"/>
  <c r="K68" i="6"/>
  <c r="L69" i="6"/>
  <c r="L70" i="2"/>
  <c r="K69" i="2"/>
  <c r="L70" i="17"/>
  <c r="K69" i="17"/>
  <c r="K69" i="14"/>
  <c r="L70" i="14"/>
  <c r="L70" i="9"/>
  <c r="K69" i="9"/>
  <c r="L70" i="18"/>
  <c r="K69" i="18"/>
  <c r="K69" i="7"/>
  <c r="L70" i="7"/>
  <c r="K69" i="13"/>
  <c r="L70" i="13"/>
  <c r="L70" i="12"/>
  <c r="K69" i="12"/>
  <c r="K69" i="16"/>
  <c r="L70" i="16"/>
  <c r="K69" i="8"/>
  <c r="L70" i="8"/>
  <c r="L70" i="15"/>
  <c r="K69" i="15"/>
  <c r="L69" i="10" l="1"/>
  <c r="K68" i="10"/>
  <c r="K68" i="18"/>
  <c r="L69" i="18"/>
  <c r="L69" i="2"/>
  <c r="K68" i="2"/>
  <c r="K68" i="13"/>
  <c r="L69" i="13"/>
  <c r="L69" i="14"/>
  <c r="K68" i="14"/>
  <c r="L69" i="12"/>
  <c r="K68" i="12"/>
  <c r="K68" i="9"/>
  <c r="L69" i="9"/>
  <c r="L69" i="17"/>
  <c r="K68" i="17"/>
  <c r="K68" i="4"/>
  <c r="L69" i="4"/>
  <c r="K68" i="15"/>
  <c r="L69" i="15"/>
  <c r="K68" i="16"/>
  <c r="L69" i="16"/>
  <c r="L68" i="6"/>
  <c r="K67" i="6"/>
  <c r="K68" i="8"/>
  <c r="L69" i="8"/>
  <c r="K68" i="7"/>
  <c r="L69" i="7"/>
  <c r="L68" i="10" l="1"/>
  <c r="K67" i="10"/>
  <c r="L68" i="2"/>
  <c r="K67" i="2"/>
  <c r="K67" i="8"/>
  <c r="L68" i="8"/>
  <c r="K67" i="9"/>
  <c r="L68" i="9"/>
  <c r="L67" i="6"/>
  <c r="K66" i="6"/>
  <c r="L68" i="17"/>
  <c r="K67" i="17"/>
  <c r="K67" i="14"/>
  <c r="L68" i="14"/>
  <c r="K67" i="16"/>
  <c r="L68" i="16"/>
  <c r="L68" i="4"/>
  <c r="K67" i="4"/>
  <c r="L68" i="12"/>
  <c r="K67" i="12"/>
  <c r="K67" i="7"/>
  <c r="L68" i="7"/>
  <c r="L68" i="15"/>
  <c r="K67" i="15"/>
  <c r="K67" i="13"/>
  <c r="L68" i="13"/>
  <c r="K67" i="18"/>
  <c r="L68" i="18"/>
  <c r="L67" i="10" l="1"/>
  <c r="K66" i="10"/>
  <c r="L67" i="12"/>
  <c r="K66" i="12"/>
  <c r="K66" i="18"/>
  <c r="L67" i="18"/>
  <c r="L67" i="16"/>
  <c r="K66" i="16"/>
  <c r="K66" i="8"/>
  <c r="L67" i="8"/>
  <c r="L67" i="17"/>
  <c r="K66" i="17"/>
  <c r="L67" i="2"/>
  <c r="K66" i="2"/>
  <c r="L67" i="15"/>
  <c r="K66" i="15"/>
  <c r="L66" i="6"/>
  <c r="K65" i="6"/>
  <c r="K66" i="4"/>
  <c r="L67" i="4"/>
  <c r="L67" i="13"/>
  <c r="K66" i="13"/>
  <c r="K66" i="7"/>
  <c r="L67" i="7"/>
  <c r="K66" i="14"/>
  <c r="L67" i="14"/>
  <c r="L67" i="9"/>
  <c r="K66" i="9"/>
  <c r="L66" i="10" l="1"/>
  <c r="K65" i="10"/>
  <c r="K65" i="16"/>
  <c r="L66" i="16"/>
  <c r="L66" i="4"/>
  <c r="K65" i="4"/>
  <c r="L66" i="17"/>
  <c r="K65" i="17"/>
  <c r="L65" i="6"/>
  <c r="K64" i="6"/>
  <c r="L66" i="12"/>
  <c r="K65" i="12"/>
  <c r="L66" i="9"/>
  <c r="K65" i="9"/>
  <c r="K65" i="15"/>
  <c r="L66" i="15"/>
  <c r="K65" i="7"/>
  <c r="L66" i="7"/>
  <c r="L66" i="13"/>
  <c r="K65" i="13"/>
  <c r="K65" i="2"/>
  <c r="L66" i="2"/>
  <c r="L66" i="14"/>
  <c r="K65" i="14"/>
  <c r="K65" i="8"/>
  <c r="L66" i="8"/>
  <c r="L66" i="18"/>
  <c r="K65" i="18"/>
  <c r="L65" i="10" l="1"/>
  <c r="K64" i="10"/>
  <c r="L65" i="18"/>
  <c r="K64" i="18"/>
  <c r="K64" i="9"/>
  <c r="L65" i="9"/>
  <c r="L65" i="14"/>
  <c r="K64" i="14"/>
  <c r="L65" i="4"/>
  <c r="K64" i="4"/>
  <c r="L65" i="13"/>
  <c r="K64" i="13"/>
  <c r="L64" i="6"/>
  <c r="K63" i="6"/>
  <c r="K64" i="12"/>
  <c r="L65" i="12"/>
  <c r="K64" i="17"/>
  <c r="L65" i="17"/>
  <c r="L65" i="8"/>
  <c r="K64" i="8"/>
  <c r="K64" i="2"/>
  <c r="L65" i="2"/>
  <c r="K64" i="7"/>
  <c r="L65" i="7"/>
  <c r="K64" i="15"/>
  <c r="L65" i="15"/>
  <c r="K64" i="16"/>
  <c r="L65" i="16"/>
  <c r="K63" i="10" l="1"/>
  <c r="L64" i="10"/>
  <c r="K63" i="8"/>
  <c r="L64" i="8"/>
  <c r="K63" i="7"/>
  <c r="L64" i="7"/>
  <c r="L64" i="9"/>
  <c r="K63" i="9"/>
  <c r="K62" i="6"/>
  <c r="L63" i="6"/>
  <c r="L64" i="13"/>
  <c r="K63" i="13"/>
  <c r="K63" i="18"/>
  <c r="L64" i="18"/>
  <c r="L64" i="4"/>
  <c r="K63" i="4"/>
  <c r="K63" i="16"/>
  <c r="L64" i="16"/>
  <c r="L64" i="12"/>
  <c r="K63" i="12"/>
  <c r="L64" i="14"/>
  <c r="K63" i="14"/>
  <c r="L64" i="15"/>
  <c r="K63" i="15"/>
  <c r="L64" i="2"/>
  <c r="K63" i="2"/>
  <c r="L64" i="17"/>
  <c r="K63" i="17"/>
  <c r="K62" i="10" l="1"/>
  <c r="L63" i="10"/>
  <c r="L63" i="14"/>
  <c r="K62" i="14"/>
  <c r="L63" i="16"/>
  <c r="K62" i="16"/>
  <c r="L62" i="6"/>
  <c r="K61" i="6"/>
  <c r="K62" i="7"/>
  <c r="L63" i="7"/>
  <c r="L63" i="2"/>
  <c r="K62" i="2"/>
  <c r="L63" i="18"/>
  <c r="K62" i="18"/>
  <c r="L63" i="17"/>
  <c r="K62" i="17"/>
  <c r="K62" i="15"/>
  <c r="L63" i="15"/>
  <c r="L63" i="12"/>
  <c r="K62" i="12"/>
  <c r="K62" i="4"/>
  <c r="L63" i="4"/>
  <c r="K62" i="13"/>
  <c r="L63" i="13"/>
  <c r="L63" i="9"/>
  <c r="K62" i="9"/>
  <c r="K62" i="8"/>
  <c r="L63" i="8"/>
  <c r="L62" i="10" l="1"/>
  <c r="K61" i="10"/>
  <c r="L62" i="12"/>
  <c r="K61" i="12"/>
  <c r="L62" i="2"/>
  <c r="K61" i="2"/>
  <c r="K61" i="8"/>
  <c r="L62" i="8"/>
  <c r="L62" i="9"/>
  <c r="K61" i="9"/>
  <c r="K61" i="16"/>
  <c r="L62" i="16"/>
  <c r="L62" i="17"/>
  <c r="K61" i="17"/>
  <c r="K60" i="6"/>
  <c r="L61" i="6"/>
  <c r="K61" i="14"/>
  <c r="L62" i="14"/>
  <c r="K61" i="13"/>
  <c r="L62" i="13"/>
  <c r="L62" i="18"/>
  <c r="K61" i="18"/>
  <c r="L62" i="4"/>
  <c r="K61" i="4"/>
  <c r="L62" i="15"/>
  <c r="K61" i="15"/>
  <c r="K61" i="7"/>
  <c r="L62" i="7"/>
  <c r="L61" i="10" l="1"/>
  <c r="K60" i="10"/>
  <c r="K60" i="7"/>
  <c r="L61" i="7"/>
  <c r="L60" i="6"/>
  <c r="K59" i="6"/>
  <c r="K60" i="2"/>
  <c r="L61" i="2"/>
  <c r="K60" i="15"/>
  <c r="L61" i="15"/>
  <c r="L61" i="12"/>
  <c r="K60" i="12"/>
  <c r="K60" i="4"/>
  <c r="L61" i="4"/>
  <c r="L61" i="9"/>
  <c r="K60" i="9"/>
  <c r="L61" i="13"/>
  <c r="K60" i="13"/>
  <c r="L61" i="18"/>
  <c r="K60" i="18"/>
  <c r="K60" i="17"/>
  <c r="L61" i="17"/>
  <c r="L61" i="14"/>
  <c r="K60" i="14"/>
  <c r="L61" i="16"/>
  <c r="K60" i="16"/>
  <c r="K60" i="8"/>
  <c r="L61" i="8"/>
  <c r="K59" i="10" l="1"/>
  <c r="L60" i="10"/>
  <c r="K59" i="8"/>
  <c r="L60" i="8"/>
  <c r="K59" i="14"/>
  <c r="L60" i="14"/>
  <c r="K59" i="13"/>
  <c r="L60" i="13"/>
  <c r="K59" i="18"/>
  <c r="L60" i="18"/>
  <c r="L59" i="6"/>
  <c r="K58" i="6"/>
  <c r="L60" i="4"/>
  <c r="K59" i="4"/>
  <c r="K59" i="15"/>
  <c r="L60" i="15"/>
  <c r="K59" i="16"/>
  <c r="L60" i="16"/>
  <c r="L60" i="9"/>
  <c r="K59" i="9"/>
  <c r="L60" i="12"/>
  <c r="K59" i="12"/>
  <c r="L60" i="17"/>
  <c r="K59" i="17"/>
  <c r="K59" i="2"/>
  <c r="L60" i="2"/>
  <c r="K59" i="7"/>
  <c r="L60" i="7"/>
  <c r="L59" i="10" l="1"/>
  <c r="K58" i="10"/>
  <c r="L59" i="9"/>
  <c r="K58" i="9"/>
  <c r="L58" i="6"/>
  <c r="K57" i="6"/>
  <c r="K58" i="15"/>
  <c r="L59" i="15"/>
  <c r="K58" i="4"/>
  <c r="L59" i="4"/>
  <c r="L59" i="17"/>
  <c r="K58" i="17"/>
  <c r="K58" i="7"/>
  <c r="L59" i="7"/>
  <c r="K58" i="14"/>
  <c r="L59" i="14"/>
  <c r="L59" i="12"/>
  <c r="K58" i="12"/>
  <c r="L59" i="2"/>
  <c r="K58" i="2"/>
  <c r="L59" i="16"/>
  <c r="K58" i="16"/>
  <c r="L59" i="18"/>
  <c r="K58" i="18"/>
  <c r="L59" i="13"/>
  <c r="K58" i="13"/>
  <c r="L59" i="8"/>
  <c r="K58" i="8"/>
  <c r="L58" i="10" l="1"/>
  <c r="K57" i="10"/>
  <c r="L58" i="2"/>
  <c r="K57" i="2"/>
  <c r="K57" i="8"/>
  <c r="L58" i="8"/>
  <c r="L58" i="14"/>
  <c r="K57" i="14"/>
  <c r="K57" i="16"/>
  <c r="L58" i="16"/>
  <c r="L58" i="9"/>
  <c r="K57" i="9"/>
  <c r="L58" i="18"/>
  <c r="K57" i="18"/>
  <c r="L58" i="17"/>
  <c r="K57" i="17"/>
  <c r="L57" i="6"/>
  <c r="K56" i="6"/>
  <c r="K57" i="15"/>
  <c r="L58" i="15"/>
  <c r="L58" i="13"/>
  <c r="K57" i="13"/>
  <c r="L58" i="12"/>
  <c r="K57" i="12"/>
  <c r="K57" i="7"/>
  <c r="L58" i="7"/>
  <c r="L58" i="4"/>
  <c r="K57" i="4"/>
  <c r="K56" i="10" l="1"/>
  <c r="L57" i="10"/>
  <c r="L57" i="18"/>
  <c r="K56" i="18"/>
  <c r="K56" i="8"/>
  <c r="L57" i="8"/>
  <c r="L57" i="13"/>
  <c r="K56" i="13"/>
  <c r="K56" i="7"/>
  <c r="L57" i="7"/>
  <c r="K56" i="12"/>
  <c r="L57" i="12"/>
  <c r="L57" i="2"/>
  <c r="K56" i="2"/>
  <c r="L56" i="6"/>
  <c r="K55" i="6"/>
  <c r="L57" i="16"/>
  <c r="K56" i="16"/>
  <c r="L57" i="4"/>
  <c r="K56" i="4"/>
  <c r="L57" i="17"/>
  <c r="K56" i="17"/>
  <c r="L57" i="9"/>
  <c r="K56" i="9"/>
  <c r="K56" i="14"/>
  <c r="L57" i="14"/>
  <c r="K56" i="15"/>
  <c r="L57" i="15"/>
  <c r="L56" i="10" l="1"/>
  <c r="K55" i="10"/>
  <c r="L56" i="9"/>
  <c r="K55" i="9"/>
  <c r="L55" i="6"/>
  <c r="K54" i="6"/>
  <c r="L56" i="15"/>
  <c r="K55" i="15"/>
  <c r="K55" i="18"/>
  <c r="L56" i="18"/>
  <c r="L56" i="4"/>
  <c r="K55" i="4"/>
  <c r="L56" i="2"/>
  <c r="K55" i="2"/>
  <c r="K55" i="7"/>
  <c r="L56" i="7"/>
  <c r="K55" i="8"/>
  <c r="L56" i="8"/>
  <c r="L56" i="17"/>
  <c r="K55" i="17"/>
  <c r="L56" i="16"/>
  <c r="K55" i="16"/>
  <c r="L56" i="13"/>
  <c r="K55" i="13"/>
  <c r="L56" i="14"/>
  <c r="K55" i="14"/>
  <c r="L56" i="12"/>
  <c r="K55" i="12"/>
  <c r="K54" i="10" l="1"/>
  <c r="L55" i="10"/>
  <c r="L55" i="12"/>
  <c r="K54" i="12"/>
  <c r="K54" i="16"/>
  <c r="L55" i="16"/>
  <c r="K54" i="18"/>
  <c r="L55" i="18"/>
  <c r="K54" i="13"/>
  <c r="L55" i="13"/>
  <c r="L55" i="4"/>
  <c r="K54" i="4"/>
  <c r="L55" i="15"/>
  <c r="K54" i="15"/>
  <c r="L55" i="9"/>
  <c r="K54" i="9"/>
  <c r="L55" i="14"/>
  <c r="K54" i="14"/>
  <c r="L55" i="2"/>
  <c r="K54" i="2"/>
  <c r="L54" i="6"/>
  <c r="K53" i="6"/>
  <c r="K54" i="8"/>
  <c r="L55" i="8"/>
  <c r="L55" i="17"/>
  <c r="K54" i="17"/>
  <c r="L55" i="7"/>
  <c r="K54" i="7"/>
  <c r="K53" i="10" l="1"/>
  <c r="L54" i="10"/>
  <c r="K53" i="14"/>
  <c r="L54" i="14"/>
  <c r="L54" i="15"/>
  <c r="K53" i="15"/>
  <c r="K53" i="16"/>
  <c r="L54" i="16"/>
  <c r="L54" i="9"/>
  <c r="K53" i="9"/>
  <c r="L54" i="12"/>
  <c r="K53" i="12"/>
  <c r="K53" i="7"/>
  <c r="L54" i="7"/>
  <c r="K52" i="6"/>
  <c r="L53" i="6"/>
  <c r="K53" i="13"/>
  <c r="L54" i="13"/>
  <c r="L54" i="17"/>
  <c r="K53" i="17"/>
  <c r="L54" i="2"/>
  <c r="K53" i="2"/>
  <c r="L54" i="4"/>
  <c r="K53" i="4"/>
  <c r="K53" i="8"/>
  <c r="L54" i="8"/>
  <c r="L54" i="18"/>
  <c r="K53" i="18"/>
  <c r="K52" i="10" l="1"/>
  <c r="L53" i="10"/>
  <c r="K52" i="18"/>
  <c r="L53" i="18"/>
  <c r="L53" i="17"/>
  <c r="K52" i="17"/>
  <c r="L53" i="15"/>
  <c r="K52" i="15"/>
  <c r="L53" i="4"/>
  <c r="K52" i="4"/>
  <c r="K52" i="9"/>
  <c r="L53" i="9"/>
  <c r="K52" i="7"/>
  <c r="L53" i="7"/>
  <c r="L53" i="2"/>
  <c r="K52" i="2"/>
  <c r="K52" i="12"/>
  <c r="L53" i="12"/>
  <c r="K52" i="8"/>
  <c r="L53" i="8"/>
  <c r="K52" i="13"/>
  <c r="L53" i="13"/>
  <c r="L52" i="6"/>
  <c r="K51" i="6"/>
  <c r="K52" i="16"/>
  <c r="L53" i="16"/>
  <c r="L53" i="14"/>
  <c r="K52" i="14"/>
  <c r="K51" i="10" l="1"/>
  <c r="L52" i="10"/>
  <c r="K51" i="14"/>
  <c r="L52" i="14"/>
  <c r="L52" i="17"/>
  <c r="K51" i="17"/>
  <c r="L52" i="4"/>
  <c r="K51" i="4"/>
  <c r="K51" i="15"/>
  <c r="L52" i="15"/>
  <c r="L51" i="6"/>
  <c r="K50" i="6"/>
  <c r="K51" i="2"/>
  <c r="L52" i="2"/>
  <c r="K51" i="8"/>
  <c r="L52" i="8"/>
  <c r="L52" i="9"/>
  <c r="K51" i="9"/>
  <c r="K51" i="16"/>
  <c r="L52" i="16"/>
  <c r="K51" i="13"/>
  <c r="L52" i="13"/>
  <c r="L52" i="12"/>
  <c r="K51" i="12"/>
  <c r="K51" i="7"/>
  <c r="L52" i="7"/>
  <c r="K51" i="18"/>
  <c r="L52" i="18"/>
  <c r="L51" i="10" l="1"/>
  <c r="K50" i="10"/>
  <c r="L51" i="12"/>
  <c r="K50" i="12"/>
  <c r="L51" i="17"/>
  <c r="K50" i="17"/>
  <c r="K50" i="2"/>
  <c r="L51" i="2"/>
  <c r="L51" i="8"/>
  <c r="K50" i="8"/>
  <c r="L51" i="4"/>
  <c r="K50" i="4"/>
  <c r="L51" i="18"/>
  <c r="K50" i="18"/>
  <c r="K50" i="16"/>
  <c r="L51" i="16"/>
  <c r="K50" i="15"/>
  <c r="L51" i="15"/>
  <c r="L51" i="9"/>
  <c r="K50" i="9"/>
  <c r="K49" i="6"/>
  <c r="L50" i="6"/>
  <c r="L51" i="7"/>
  <c r="K50" i="7"/>
  <c r="L51" i="13"/>
  <c r="K50" i="13"/>
  <c r="K50" i="14"/>
  <c r="L51" i="14"/>
  <c r="L50" i="10" l="1"/>
  <c r="K49" i="10"/>
  <c r="K49" i="7"/>
  <c r="L50" i="7"/>
  <c r="L50" i="4"/>
  <c r="K49" i="4"/>
  <c r="L50" i="9"/>
  <c r="K49" i="9"/>
  <c r="L50" i="17"/>
  <c r="K49" i="17"/>
  <c r="K49" i="16"/>
  <c r="L50" i="16"/>
  <c r="L50" i="13"/>
  <c r="K49" i="13"/>
  <c r="L50" i="18"/>
  <c r="K49" i="18"/>
  <c r="L50" i="12"/>
  <c r="K49" i="12"/>
  <c r="K49" i="8"/>
  <c r="L50" i="8"/>
  <c r="L50" i="14"/>
  <c r="K49" i="14"/>
  <c r="K48" i="6"/>
  <c r="L49" i="6"/>
  <c r="K49" i="15"/>
  <c r="L50" i="15"/>
  <c r="L50" i="2"/>
  <c r="K49" i="2"/>
  <c r="K48" i="10" l="1"/>
  <c r="L49" i="10"/>
  <c r="K48" i="13"/>
  <c r="L49" i="13"/>
  <c r="K48" i="14"/>
  <c r="L49" i="14"/>
  <c r="L49" i="17"/>
  <c r="K48" i="17"/>
  <c r="L48" i="6"/>
  <c r="K47" i="6"/>
  <c r="K48" i="2"/>
  <c r="L49" i="2"/>
  <c r="L49" i="12"/>
  <c r="K48" i="12"/>
  <c r="L49" i="4"/>
  <c r="K48" i="4"/>
  <c r="K48" i="18"/>
  <c r="L49" i="18"/>
  <c r="L49" i="9"/>
  <c r="K48" i="9"/>
  <c r="K48" i="15"/>
  <c r="L49" i="15"/>
  <c r="K48" i="8"/>
  <c r="L49" i="8"/>
  <c r="K48" i="16"/>
  <c r="L49" i="16"/>
  <c r="K48" i="7"/>
  <c r="L49" i="7"/>
  <c r="K47" i="10" l="1"/>
  <c r="L48" i="10"/>
  <c r="K47" i="8"/>
  <c r="L48" i="8"/>
  <c r="K47" i="14"/>
  <c r="L48" i="14"/>
  <c r="K46" i="6"/>
  <c r="L47" i="6"/>
  <c r="K47" i="7"/>
  <c r="L48" i="7"/>
  <c r="K47" i="18"/>
  <c r="L48" i="18"/>
  <c r="L48" i="12"/>
  <c r="K47" i="12"/>
  <c r="L48" i="15"/>
  <c r="K47" i="15"/>
  <c r="L48" i="9"/>
  <c r="K47" i="9"/>
  <c r="L48" i="4"/>
  <c r="K47" i="4"/>
  <c r="L48" i="17"/>
  <c r="K47" i="17"/>
  <c r="K47" i="16"/>
  <c r="L48" i="16"/>
  <c r="K47" i="2"/>
  <c r="L48" i="2"/>
  <c r="L48" i="13"/>
  <c r="K47" i="13"/>
  <c r="L47" i="10" l="1"/>
  <c r="K46" i="10"/>
  <c r="L47" i="15"/>
  <c r="K46" i="15"/>
  <c r="K46" i="16"/>
  <c r="L47" i="16"/>
  <c r="K46" i="7"/>
  <c r="L47" i="7"/>
  <c r="L47" i="12"/>
  <c r="K46" i="12"/>
  <c r="K46" i="13"/>
  <c r="L47" i="13"/>
  <c r="L47" i="4"/>
  <c r="K46" i="4"/>
  <c r="L47" i="14"/>
  <c r="K46" i="14"/>
  <c r="L47" i="17"/>
  <c r="K46" i="17"/>
  <c r="L47" i="9"/>
  <c r="K46" i="9"/>
  <c r="L47" i="2"/>
  <c r="K46" i="2"/>
  <c r="L47" i="18"/>
  <c r="K46" i="18"/>
  <c r="L46" i="6"/>
  <c r="K45" i="6"/>
  <c r="L47" i="8"/>
  <c r="K46" i="8"/>
  <c r="L46" i="10" l="1"/>
  <c r="K45" i="10"/>
  <c r="L46" i="9"/>
  <c r="K45" i="9"/>
  <c r="L46" i="18"/>
  <c r="K45" i="18"/>
  <c r="L46" i="2"/>
  <c r="K45" i="2"/>
  <c r="L46" i="15"/>
  <c r="K45" i="15"/>
  <c r="K45" i="8"/>
  <c r="L46" i="8"/>
  <c r="K45" i="14"/>
  <c r="L46" i="14"/>
  <c r="K45" i="13"/>
  <c r="L46" i="13"/>
  <c r="K45" i="7"/>
  <c r="L46" i="7"/>
  <c r="L45" i="6"/>
  <c r="K44" i="6"/>
  <c r="L46" i="17"/>
  <c r="K45" i="17"/>
  <c r="L46" i="4"/>
  <c r="K45" i="4"/>
  <c r="L46" i="12"/>
  <c r="K45" i="12"/>
  <c r="K45" i="16"/>
  <c r="L46" i="16"/>
  <c r="L45" i="10" l="1"/>
  <c r="K44" i="10"/>
  <c r="L44" i="6"/>
  <c r="K43" i="6"/>
  <c r="L45" i="2"/>
  <c r="K44" i="2"/>
  <c r="L45" i="4"/>
  <c r="K44" i="4"/>
  <c r="K44" i="16"/>
  <c r="L45" i="16"/>
  <c r="L45" i="13"/>
  <c r="K44" i="13"/>
  <c r="L45" i="12"/>
  <c r="K44" i="12"/>
  <c r="L45" i="9"/>
  <c r="K44" i="9"/>
  <c r="K44" i="8"/>
  <c r="L45" i="8"/>
  <c r="L45" i="17"/>
  <c r="K44" i="17"/>
  <c r="L45" i="15"/>
  <c r="K44" i="15"/>
  <c r="K44" i="18"/>
  <c r="L45" i="18"/>
  <c r="K44" i="7"/>
  <c r="L45" i="7"/>
  <c r="L45" i="14"/>
  <c r="K44" i="14"/>
  <c r="K43" i="10" l="1"/>
  <c r="L44" i="10"/>
  <c r="L44" i="9"/>
  <c r="K43" i="9"/>
  <c r="K43" i="2"/>
  <c r="L44" i="2"/>
  <c r="L44" i="4"/>
  <c r="K43" i="4"/>
  <c r="K43" i="18"/>
  <c r="L44" i="18"/>
  <c r="L43" i="6"/>
  <c r="K42" i="6"/>
  <c r="L44" i="14"/>
  <c r="K43" i="14"/>
  <c r="L44" i="17"/>
  <c r="K43" i="17"/>
  <c r="L44" i="13"/>
  <c r="K43" i="13"/>
  <c r="L44" i="15"/>
  <c r="K43" i="15"/>
  <c r="L44" i="12"/>
  <c r="K43" i="12"/>
  <c r="K43" i="7"/>
  <c r="L44" i="7"/>
  <c r="K43" i="8"/>
  <c r="L44" i="8"/>
  <c r="K43" i="16"/>
  <c r="L44" i="16"/>
  <c r="L43" i="10" l="1"/>
  <c r="K42" i="10"/>
  <c r="L43" i="15"/>
  <c r="K42" i="15"/>
  <c r="K41" i="6"/>
  <c r="L42" i="6"/>
  <c r="L43" i="18"/>
  <c r="K42" i="18"/>
  <c r="K42" i="2"/>
  <c r="L43" i="2"/>
  <c r="L43" i="12"/>
  <c r="K42" i="12"/>
  <c r="L43" i="13"/>
  <c r="K42" i="13"/>
  <c r="K42" i="14"/>
  <c r="L43" i="14"/>
  <c r="L43" i="4"/>
  <c r="K42" i="4"/>
  <c r="L43" i="9"/>
  <c r="K42" i="9"/>
  <c r="L43" i="17"/>
  <c r="K42" i="17"/>
  <c r="K42" i="16"/>
  <c r="L43" i="16"/>
  <c r="K42" i="7"/>
  <c r="L43" i="7"/>
  <c r="L43" i="8"/>
  <c r="K42" i="8"/>
  <c r="L42" i="10" l="1"/>
  <c r="K41" i="10"/>
  <c r="L42" i="9"/>
  <c r="K41" i="9"/>
  <c r="K40" i="6"/>
  <c r="L41" i="6"/>
  <c r="L42" i="13"/>
  <c r="K41" i="13"/>
  <c r="L42" i="17"/>
  <c r="K41" i="17"/>
  <c r="K41" i="15"/>
  <c r="L42" i="15"/>
  <c r="K41" i="8"/>
  <c r="L42" i="8"/>
  <c r="K41" i="16"/>
  <c r="L42" i="16"/>
  <c r="L42" i="2"/>
  <c r="K41" i="2"/>
  <c r="L42" i="4"/>
  <c r="K41" i="4"/>
  <c r="L42" i="12"/>
  <c r="K41" i="12"/>
  <c r="L42" i="18"/>
  <c r="K41" i="18"/>
  <c r="K41" i="7"/>
  <c r="L42" i="7"/>
  <c r="L42" i="14"/>
  <c r="K41" i="14"/>
  <c r="L41" i="10" l="1"/>
  <c r="K40" i="10"/>
  <c r="K40" i="18"/>
  <c r="L41" i="18"/>
  <c r="L41" i="17"/>
  <c r="K40" i="17"/>
  <c r="K40" i="8"/>
  <c r="L41" i="8"/>
  <c r="L40" i="6"/>
  <c r="K39" i="6"/>
  <c r="L41" i="4"/>
  <c r="K40" i="4"/>
  <c r="K40" i="16"/>
  <c r="L41" i="16"/>
  <c r="K40" i="2"/>
  <c r="L41" i="2"/>
  <c r="L41" i="9"/>
  <c r="K40" i="9"/>
  <c r="L41" i="14"/>
  <c r="K40" i="14"/>
  <c r="K40" i="12"/>
  <c r="L41" i="12"/>
  <c r="L41" i="13"/>
  <c r="K40" i="13"/>
  <c r="K40" i="7"/>
  <c r="L41" i="7"/>
  <c r="K40" i="15"/>
  <c r="L41" i="15"/>
  <c r="K39" i="10" l="1"/>
  <c r="L40" i="10"/>
  <c r="L40" i="9"/>
  <c r="K39" i="9"/>
  <c r="K39" i="15"/>
  <c r="L40" i="15"/>
  <c r="K39" i="16"/>
  <c r="L40" i="16"/>
  <c r="L40" i="17"/>
  <c r="K39" i="17"/>
  <c r="K39" i="7"/>
  <c r="L40" i="7"/>
  <c r="L40" i="14"/>
  <c r="K39" i="14"/>
  <c r="L40" i="4"/>
  <c r="K39" i="4"/>
  <c r="K38" i="6"/>
  <c r="L39" i="6"/>
  <c r="L40" i="12"/>
  <c r="K39" i="12"/>
  <c r="K39" i="13"/>
  <c r="L40" i="13"/>
  <c r="K39" i="2"/>
  <c r="L40" i="2"/>
  <c r="K39" i="8"/>
  <c r="L40" i="8"/>
  <c r="K39" i="18"/>
  <c r="L40" i="18"/>
  <c r="K38" i="10" l="1"/>
  <c r="L39" i="10"/>
  <c r="L39" i="17"/>
  <c r="K38" i="17"/>
  <c r="L39" i="18"/>
  <c r="K38" i="18"/>
  <c r="K38" i="13"/>
  <c r="L39" i="13"/>
  <c r="L39" i="12"/>
  <c r="K38" i="12"/>
  <c r="L39" i="9"/>
  <c r="K38" i="9"/>
  <c r="L39" i="14"/>
  <c r="K38" i="14"/>
  <c r="L39" i="2"/>
  <c r="K38" i="2"/>
  <c r="L38" i="6"/>
  <c r="K37" i="6"/>
  <c r="L39" i="15"/>
  <c r="K38" i="15"/>
  <c r="L39" i="4"/>
  <c r="K38" i="4"/>
  <c r="K38" i="8"/>
  <c r="L39" i="8"/>
  <c r="L39" i="7"/>
  <c r="K38" i="7"/>
  <c r="K38" i="16"/>
  <c r="L39" i="16"/>
  <c r="L38" i="10" l="1"/>
  <c r="K37" i="10"/>
  <c r="K37" i="14"/>
  <c r="L38" i="14"/>
  <c r="L38" i="18"/>
  <c r="K37" i="18"/>
  <c r="L38" i="4"/>
  <c r="K37" i="4"/>
  <c r="L38" i="2"/>
  <c r="K37" i="2"/>
  <c r="L38" i="9"/>
  <c r="K37" i="9"/>
  <c r="L38" i="17"/>
  <c r="K37" i="17"/>
  <c r="K36" i="6"/>
  <c r="L37" i="6"/>
  <c r="L38" i="12"/>
  <c r="K37" i="12"/>
  <c r="K37" i="16"/>
  <c r="L38" i="16"/>
  <c r="K37" i="8"/>
  <c r="L38" i="8"/>
  <c r="K37" i="7"/>
  <c r="L38" i="7"/>
  <c r="L38" i="15"/>
  <c r="K37" i="15"/>
  <c r="K37" i="13"/>
  <c r="L38" i="13"/>
  <c r="L37" i="10" l="1"/>
  <c r="K36" i="10"/>
  <c r="L37" i="9"/>
  <c r="K36" i="9"/>
  <c r="K36" i="13"/>
  <c r="L37" i="13"/>
  <c r="K36" i="16"/>
  <c r="L37" i="16"/>
  <c r="K36" i="14"/>
  <c r="L37" i="14"/>
  <c r="L37" i="17"/>
  <c r="K36" i="17"/>
  <c r="L37" i="2"/>
  <c r="K36" i="2"/>
  <c r="K36" i="18"/>
  <c r="L37" i="18"/>
  <c r="L37" i="4"/>
  <c r="K36" i="4"/>
  <c r="K36" i="7"/>
  <c r="L37" i="7"/>
  <c r="K35" i="6"/>
  <c r="L36" i="6"/>
  <c r="L37" i="15"/>
  <c r="K36" i="15"/>
  <c r="K36" i="12"/>
  <c r="L37" i="12"/>
  <c r="K36" i="8"/>
  <c r="L37" i="8"/>
  <c r="L36" i="10" l="1"/>
  <c r="K35" i="10"/>
  <c r="L36" i="2"/>
  <c r="K35" i="2"/>
  <c r="K35" i="14"/>
  <c r="L36" i="14"/>
  <c r="L36" i="17"/>
  <c r="K35" i="17"/>
  <c r="L36" i="9"/>
  <c r="K35" i="9"/>
  <c r="L36" i="15"/>
  <c r="K35" i="15"/>
  <c r="K35" i="8"/>
  <c r="L36" i="8"/>
  <c r="K35" i="7"/>
  <c r="L36" i="7"/>
  <c r="L36" i="13"/>
  <c r="K35" i="13"/>
  <c r="L36" i="4"/>
  <c r="K35" i="4"/>
  <c r="L36" i="12"/>
  <c r="K35" i="12"/>
  <c r="K34" i="6"/>
  <c r="L35" i="6"/>
  <c r="K35" i="18"/>
  <c r="L36" i="18"/>
  <c r="K35" i="16"/>
  <c r="L36" i="16"/>
  <c r="L35" i="10" l="1"/>
  <c r="K34" i="10"/>
  <c r="L35" i="9"/>
  <c r="K34" i="9"/>
  <c r="K34" i="16"/>
  <c r="L35" i="16"/>
  <c r="L35" i="12"/>
  <c r="K34" i="12"/>
  <c r="L35" i="17"/>
  <c r="K34" i="17"/>
  <c r="K34" i="4"/>
  <c r="L35" i="4"/>
  <c r="L34" i="6"/>
  <c r="K33" i="6"/>
  <c r="L35" i="7"/>
  <c r="K34" i="7"/>
  <c r="K34" i="14"/>
  <c r="L35" i="14"/>
  <c r="L35" i="13"/>
  <c r="K34" i="13"/>
  <c r="L35" i="15"/>
  <c r="K34" i="15"/>
  <c r="L35" i="2"/>
  <c r="K34" i="2"/>
  <c r="L35" i="18"/>
  <c r="K34" i="18"/>
  <c r="L35" i="8"/>
  <c r="K34" i="8"/>
  <c r="L34" i="10" l="1"/>
  <c r="K33" i="10"/>
  <c r="K33" i="8"/>
  <c r="L34" i="8"/>
  <c r="K33" i="2"/>
  <c r="L34" i="2"/>
  <c r="L34" i="13"/>
  <c r="K33" i="13"/>
  <c r="L34" i="7"/>
  <c r="K33" i="7"/>
  <c r="L34" i="17"/>
  <c r="K33" i="17"/>
  <c r="K33" i="16"/>
  <c r="L34" i="16"/>
  <c r="L34" i="18"/>
  <c r="K33" i="18"/>
  <c r="K33" i="15"/>
  <c r="L34" i="15"/>
  <c r="K32" i="6"/>
  <c r="L33" i="6"/>
  <c r="L34" i="12"/>
  <c r="K33" i="12"/>
  <c r="K33" i="9"/>
  <c r="L34" i="9"/>
  <c r="L34" i="14"/>
  <c r="K33" i="14"/>
  <c r="K33" i="4"/>
  <c r="L34" i="4"/>
  <c r="K32" i="10" l="1"/>
  <c r="L33" i="10"/>
  <c r="K32" i="18"/>
  <c r="L33" i="18"/>
  <c r="L32" i="6"/>
  <c r="K31" i="6"/>
  <c r="L33" i="12"/>
  <c r="K32" i="12"/>
  <c r="L33" i="7"/>
  <c r="K32" i="7"/>
  <c r="L33" i="4"/>
  <c r="K32" i="4"/>
  <c r="K32" i="9"/>
  <c r="L33" i="9"/>
  <c r="K32" i="2"/>
  <c r="L33" i="2"/>
  <c r="L33" i="14"/>
  <c r="K32" i="14"/>
  <c r="L33" i="17"/>
  <c r="K32" i="17"/>
  <c r="K32" i="13"/>
  <c r="L33" i="13"/>
  <c r="K32" i="15"/>
  <c r="L33" i="15"/>
  <c r="K32" i="16"/>
  <c r="L33" i="16"/>
  <c r="L33" i="8"/>
  <c r="K32" i="8"/>
  <c r="L32" i="10" l="1"/>
  <c r="K31" i="10"/>
  <c r="L32" i="8"/>
  <c r="K31" i="8"/>
  <c r="L32" i="17"/>
  <c r="K31" i="17"/>
  <c r="K31" i="4"/>
  <c r="L32" i="4"/>
  <c r="K30" i="6"/>
  <c r="L31" i="6"/>
  <c r="K31" i="15"/>
  <c r="L32" i="15"/>
  <c r="L32" i="2"/>
  <c r="K31" i="2"/>
  <c r="K31" i="14"/>
  <c r="L32" i="14"/>
  <c r="L32" i="7"/>
  <c r="K31" i="7"/>
  <c r="L32" i="12"/>
  <c r="K31" i="12"/>
  <c r="K31" i="16"/>
  <c r="L32" i="16"/>
  <c r="L32" i="13"/>
  <c r="K31" i="13"/>
  <c r="L32" i="9"/>
  <c r="K31" i="9"/>
  <c r="K31" i="18"/>
  <c r="L32" i="18"/>
  <c r="K30" i="10" l="1"/>
  <c r="L31" i="10"/>
  <c r="K30" i="13"/>
  <c r="L31" i="13"/>
  <c r="K30" i="2"/>
  <c r="L31" i="2"/>
  <c r="L31" i="18"/>
  <c r="K30" i="18"/>
  <c r="L31" i="9"/>
  <c r="K30" i="9"/>
  <c r="K30" i="7"/>
  <c r="L31" i="7"/>
  <c r="K30" i="8"/>
  <c r="L31" i="8"/>
  <c r="L31" i="12"/>
  <c r="K30" i="12"/>
  <c r="L31" i="17"/>
  <c r="K30" i="17"/>
  <c r="L31" i="14"/>
  <c r="K30" i="14"/>
  <c r="L30" i="6"/>
  <c r="K29" i="6"/>
  <c r="K30" i="16"/>
  <c r="L31" i="16"/>
  <c r="K30" i="15"/>
  <c r="L31" i="15"/>
  <c r="K30" i="4"/>
  <c r="L31" i="4"/>
  <c r="K29" i="10" l="1"/>
  <c r="L30" i="10"/>
  <c r="K29" i="2"/>
  <c r="L30" i="2"/>
  <c r="L30" i="17"/>
  <c r="K29" i="17"/>
  <c r="K29" i="14"/>
  <c r="L30" i="14"/>
  <c r="L30" i="12"/>
  <c r="K29" i="12"/>
  <c r="L30" i="18"/>
  <c r="K29" i="18"/>
  <c r="L29" i="6"/>
  <c r="K28" i="6"/>
  <c r="K29" i="9"/>
  <c r="L30" i="9"/>
  <c r="K29" i="4"/>
  <c r="L30" i="4"/>
  <c r="K29" i="8"/>
  <c r="L30" i="8"/>
  <c r="L30" i="15"/>
  <c r="K29" i="15"/>
  <c r="K29" i="16"/>
  <c r="L30" i="16"/>
  <c r="L30" i="7"/>
  <c r="K29" i="7"/>
  <c r="K29" i="13"/>
  <c r="L30" i="13"/>
  <c r="K28" i="10" l="1"/>
  <c r="L29" i="10"/>
  <c r="L29" i="13"/>
  <c r="K28" i="13"/>
  <c r="K28" i="18"/>
  <c r="L29" i="18"/>
  <c r="K28" i="16"/>
  <c r="L29" i="16"/>
  <c r="L29" i="7"/>
  <c r="K28" i="7"/>
  <c r="L28" i="6"/>
  <c r="K27" i="6"/>
  <c r="L29" i="12"/>
  <c r="K28" i="12"/>
  <c r="L29" i="17"/>
  <c r="K28" i="17"/>
  <c r="L29" i="8"/>
  <c r="K28" i="8"/>
  <c r="K28" i="9"/>
  <c r="L29" i="9"/>
  <c r="K28" i="14"/>
  <c r="L29" i="14"/>
  <c r="L29" i="15"/>
  <c r="K28" i="15"/>
  <c r="L29" i="4"/>
  <c r="K28" i="4"/>
  <c r="L29" i="2"/>
  <c r="K28" i="2"/>
  <c r="K27" i="10" l="1"/>
  <c r="L28" i="10"/>
  <c r="L28" i="2"/>
  <c r="K27" i="2"/>
  <c r="L28" i="12"/>
  <c r="K27" i="12"/>
  <c r="K26" i="6"/>
  <c r="L27" i="6"/>
  <c r="K27" i="4"/>
  <c r="L28" i="4"/>
  <c r="L28" i="8"/>
  <c r="K27" i="8"/>
  <c r="L28" i="7"/>
  <c r="K27" i="7"/>
  <c r="K27" i="14"/>
  <c r="L28" i="14"/>
  <c r="K27" i="18"/>
  <c r="L28" i="18"/>
  <c r="K27" i="15"/>
  <c r="L28" i="15"/>
  <c r="L28" i="17"/>
  <c r="K27" i="17"/>
  <c r="L28" i="13"/>
  <c r="K27" i="13"/>
  <c r="L28" i="9"/>
  <c r="K27" i="9"/>
  <c r="K27" i="16"/>
  <c r="L28" i="16"/>
  <c r="K26" i="10" l="1"/>
  <c r="L27" i="10"/>
  <c r="L27" i="17"/>
  <c r="K26" i="17"/>
  <c r="K26" i="7"/>
  <c r="L27" i="7"/>
  <c r="L27" i="12"/>
  <c r="K26" i="12"/>
  <c r="L27" i="18"/>
  <c r="K26" i="18"/>
  <c r="K26" i="4"/>
  <c r="L27" i="4"/>
  <c r="K26" i="8"/>
  <c r="L27" i="8"/>
  <c r="K26" i="16"/>
  <c r="L27" i="16"/>
  <c r="L27" i="9"/>
  <c r="K26" i="9"/>
  <c r="L27" i="13"/>
  <c r="K26" i="13"/>
  <c r="L27" i="2"/>
  <c r="K26" i="2"/>
  <c r="K26" i="15"/>
  <c r="L27" i="15"/>
  <c r="K26" i="14"/>
  <c r="L27" i="14"/>
  <c r="L26" i="6"/>
  <c r="K25" i="6"/>
  <c r="K25" i="10" l="1"/>
  <c r="L26" i="10"/>
  <c r="K24" i="6"/>
  <c r="L25" i="6"/>
  <c r="L26" i="13"/>
  <c r="K25" i="13"/>
  <c r="K25" i="15"/>
  <c r="L26" i="15"/>
  <c r="K25" i="16"/>
  <c r="L26" i="16"/>
  <c r="K25" i="4"/>
  <c r="L26" i="4"/>
  <c r="L26" i="7"/>
  <c r="K25" i="7"/>
  <c r="K25" i="2"/>
  <c r="L26" i="2"/>
  <c r="L26" i="9"/>
  <c r="K25" i="9"/>
  <c r="L26" i="18"/>
  <c r="K25" i="18"/>
  <c r="L26" i="12"/>
  <c r="K25" i="12"/>
  <c r="L26" i="17"/>
  <c r="K25" i="17"/>
  <c r="L26" i="14"/>
  <c r="K25" i="14"/>
  <c r="K25" i="8"/>
  <c r="L26" i="8"/>
  <c r="K24" i="10" l="1"/>
  <c r="L25" i="10"/>
  <c r="L25" i="17"/>
  <c r="K24" i="17"/>
  <c r="K24" i="18"/>
  <c r="L25" i="18"/>
  <c r="L25" i="13"/>
  <c r="K24" i="13"/>
  <c r="L25" i="8"/>
  <c r="K24" i="8"/>
  <c r="K24" i="2"/>
  <c r="L25" i="2"/>
  <c r="K24" i="16"/>
  <c r="L25" i="16"/>
  <c r="L25" i="14"/>
  <c r="K24" i="14"/>
  <c r="L25" i="12"/>
  <c r="K24" i="12"/>
  <c r="K24" i="9"/>
  <c r="L25" i="9"/>
  <c r="L25" i="7"/>
  <c r="K24" i="7"/>
  <c r="L25" i="4"/>
  <c r="K24" i="4"/>
  <c r="K24" i="15"/>
  <c r="L25" i="15"/>
  <c r="L24" i="6"/>
  <c r="K23" i="6"/>
  <c r="L24" i="10" l="1"/>
  <c r="K23" i="10"/>
  <c r="K23" i="4"/>
  <c r="L24" i="4"/>
  <c r="K23" i="9"/>
  <c r="L24" i="9"/>
  <c r="L24" i="2"/>
  <c r="K23" i="2"/>
  <c r="K22" i="6"/>
  <c r="L23" i="6"/>
  <c r="L24" i="14"/>
  <c r="K23" i="14"/>
  <c r="L24" i="13"/>
  <c r="K23" i="13"/>
  <c r="K23" i="18"/>
  <c r="L24" i="18"/>
  <c r="L24" i="7"/>
  <c r="K23" i="7"/>
  <c r="L24" i="12"/>
  <c r="K23" i="12"/>
  <c r="L24" i="8"/>
  <c r="K23" i="8"/>
  <c r="L24" i="17"/>
  <c r="K23" i="17"/>
  <c r="L24" i="15"/>
  <c r="K23" i="15"/>
  <c r="K23" i="16"/>
  <c r="L24" i="16"/>
  <c r="K22" i="10" l="1"/>
  <c r="L23" i="10"/>
  <c r="K22" i="8"/>
  <c r="L23" i="8"/>
  <c r="L23" i="13"/>
  <c r="K22" i="13"/>
  <c r="L22" i="6"/>
  <c r="K21" i="6"/>
  <c r="K22" i="12"/>
  <c r="L23" i="12"/>
  <c r="L23" i="14"/>
  <c r="K22" i="14"/>
  <c r="K22" i="2"/>
  <c r="L23" i="2"/>
  <c r="L23" i="15"/>
  <c r="K22" i="15"/>
  <c r="K22" i="7"/>
  <c r="L23" i="7"/>
  <c r="L23" i="9"/>
  <c r="K22" i="9"/>
  <c r="L23" i="17"/>
  <c r="K22" i="17"/>
  <c r="K22" i="16"/>
  <c r="L23" i="16"/>
  <c r="L23" i="18"/>
  <c r="K22" i="18"/>
  <c r="L23" i="4"/>
  <c r="K22" i="4"/>
  <c r="L22" i="10" l="1"/>
  <c r="K21" i="10"/>
  <c r="L22" i="9"/>
  <c r="K21" i="9"/>
  <c r="K21" i="8"/>
  <c r="L22" i="8"/>
  <c r="L22" i="4"/>
  <c r="K21" i="4"/>
  <c r="L22" i="15"/>
  <c r="K21" i="15"/>
  <c r="K20" i="6"/>
  <c r="L21" i="6"/>
  <c r="K21" i="16"/>
  <c r="L22" i="16"/>
  <c r="L22" i="18"/>
  <c r="K21" i="18"/>
  <c r="L22" i="13"/>
  <c r="K21" i="13"/>
  <c r="L22" i="14"/>
  <c r="K21" i="14"/>
  <c r="L22" i="17"/>
  <c r="K21" i="17"/>
  <c r="L22" i="7"/>
  <c r="K21" i="7"/>
  <c r="K21" i="2"/>
  <c r="L22" i="2"/>
  <c r="K21" i="12"/>
  <c r="L22" i="12"/>
  <c r="K20" i="10" l="1"/>
  <c r="L21" i="10"/>
  <c r="L21" i="13"/>
  <c r="K20" i="13"/>
  <c r="K20" i="16"/>
  <c r="L21" i="16"/>
  <c r="L21" i="17"/>
  <c r="K20" i="17"/>
  <c r="K20" i="15"/>
  <c r="L21" i="15"/>
  <c r="L21" i="2"/>
  <c r="K20" i="2"/>
  <c r="L21" i="7"/>
  <c r="K20" i="7"/>
  <c r="L21" i="14"/>
  <c r="K20" i="14"/>
  <c r="K20" i="18"/>
  <c r="L21" i="18"/>
  <c r="K20" i="4"/>
  <c r="L21" i="4"/>
  <c r="L21" i="9"/>
  <c r="K20" i="9"/>
  <c r="K20" i="8"/>
  <c r="L21" i="8"/>
  <c r="K20" i="12"/>
  <c r="L21" i="12"/>
  <c r="L20" i="6"/>
  <c r="K19" i="6"/>
  <c r="L20" i="10" l="1"/>
  <c r="K19" i="10"/>
  <c r="L20" i="14"/>
  <c r="K19" i="14"/>
  <c r="L20" i="17"/>
  <c r="K19" i="17"/>
  <c r="L20" i="4"/>
  <c r="K19" i="4"/>
  <c r="L20" i="7"/>
  <c r="K19" i="7"/>
  <c r="L19" i="6"/>
  <c r="K18" i="6"/>
  <c r="L20" i="2"/>
  <c r="K19" i="2"/>
  <c r="K19" i="13"/>
  <c r="L20" i="13"/>
  <c r="L20" i="8"/>
  <c r="K19" i="8"/>
  <c r="K19" i="9"/>
  <c r="L20" i="9"/>
  <c r="L20" i="12"/>
  <c r="K19" i="12"/>
  <c r="K19" i="18"/>
  <c r="L20" i="18"/>
  <c r="L20" i="15"/>
  <c r="K19" i="15"/>
  <c r="K19" i="16"/>
  <c r="L20" i="16"/>
  <c r="K18" i="10" l="1"/>
  <c r="L19" i="10"/>
  <c r="L19" i="15"/>
  <c r="K18" i="15"/>
  <c r="L19" i="2"/>
  <c r="K18" i="2"/>
  <c r="K18" i="12"/>
  <c r="L19" i="12"/>
  <c r="L19" i="7"/>
  <c r="K18" i="7"/>
  <c r="L18" i="6"/>
  <c r="K17" i="6"/>
  <c r="L19" i="4"/>
  <c r="K18" i="4"/>
  <c r="L19" i="14"/>
  <c r="K18" i="14"/>
  <c r="K18" i="8"/>
  <c r="L19" i="8"/>
  <c r="L19" i="17"/>
  <c r="K18" i="17"/>
  <c r="K18" i="16"/>
  <c r="L19" i="16"/>
  <c r="L19" i="18"/>
  <c r="K18" i="18"/>
  <c r="L19" i="9"/>
  <c r="K18" i="9"/>
  <c r="K18" i="13"/>
  <c r="L19" i="13"/>
  <c r="K17" i="10" l="1"/>
  <c r="L18" i="10"/>
  <c r="L18" i="18"/>
  <c r="K17" i="18"/>
  <c r="K17" i="14"/>
  <c r="L18" i="14"/>
  <c r="L18" i="7"/>
  <c r="K17" i="7"/>
  <c r="L18" i="13"/>
  <c r="K17" i="13"/>
  <c r="L18" i="17"/>
  <c r="K17" i="17"/>
  <c r="L17" i="6"/>
  <c r="K16" i="6"/>
  <c r="K17" i="2"/>
  <c r="L18" i="2"/>
  <c r="L18" i="9"/>
  <c r="K17" i="9"/>
  <c r="K17" i="4"/>
  <c r="L18" i="4"/>
  <c r="L18" i="15"/>
  <c r="K17" i="15"/>
  <c r="K17" i="16"/>
  <c r="L18" i="16"/>
  <c r="K17" i="8"/>
  <c r="L18" i="8"/>
  <c r="K17" i="12"/>
  <c r="L18" i="12"/>
  <c r="K16" i="10" l="1"/>
  <c r="L17" i="10"/>
  <c r="L17" i="15"/>
  <c r="K16" i="15"/>
  <c r="K16" i="9"/>
  <c r="L17" i="9"/>
  <c r="K16" i="13"/>
  <c r="L17" i="13"/>
  <c r="K16" i="14"/>
  <c r="L17" i="14"/>
  <c r="L16" i="6"/>
  <c r="K15" i="6"/>
  <c r="L17" i="12"/>
  <c r="K16" i="12"/>
  <c r="L17" i="8"/>
  <c r="K16" i="8"/>
  <c r="L17" i="17"/>
  <c r="K16" i="17"/>
  <c r="L17" i="7"/>
  <c r="K16" i="7"/>
  <c r="L17" i="18"/>
  <c r="K16" i="18"/>
  <c r="K16" i="16"/>
  <c r="L17" i="16"/>
  <c r="L17" i="4"/>
  <c r="K16" i="4"/>
  <c r="K16" i="2"/>
  <c r="L17" i="2"/>
  <c r="L16" i="10" l="1"/>
  <c r="K15" i="10"/>
  <c r="L16" i="17"/>
  <c r="K15" i="17"/>
  <c r="K15" i="16"/>
  <c r="L16" i="16"/>
  <c r="K15" i="14"/>
  <c r="L16" i="14"/>
  <c r="K15" i="8"/>
  <c r="L16" i="8"/>
  <c r="K15" i="18"/>
  <c r="L16" i="18"/>
  <c r="L16" i="12"/>
  <c r="K15" i="12"/>
  <c r="L16" i="2"/>
  <c r="K15" i="2"/>
  <c r="L16" i="9"/>
  <c r="K15" i="9"/>
  <c r="K15" i="4"/>
  <c r="L16" i="4"/>
  <c r="L16" i="7"/>
  <c r="K15" i="7"/>
  <c r="K14" i="6"/>
  <c r="L15" i="6"/>
  <c r="L16" i="15"/>
  <c r="K15" i="15"/>
  <c r="K15" i="13"/>
  <c r="L16" i="13"/>
  <c r="K14" i="10" l="1"/>
  <c r="L15" i="10"/>
  <c r="K14" i="15"/>
  <c r="L15" i="15"/>
  <c r="L15" i="9"/>
  <c r="K14" i="9"/>
  <c r="L15" i="13"/>
  <c r="K14" i="13"/>
  <c r="L15" i="7"/>
  <c r="K14" i="7"/>
  <c r="K14" i="12"/>
  <c r="L15" i="12"/>
  <c r="K14" i="8"/>
  <c r="L15" i="8"/>
  <c r="K14" i="16"/>
  <c r="L15" i="16"/>
  <c r="K14" i="2"/>
  <c r="L15" i="2"/>
  <c r="L15" i="17"/>
  <c r="K14" i="17"/>
  <c r="K13" i="6"/>
  <c r="L14" i="6"/>
  <c r="L15" i="4"/>
  <c r="K14" i="4"/>
  <c r="L15" i="18"/>
  <c r="K14" i="18"/>
  <c r="K14" i="14"/>
  <c r="L15" i="14"/>
  <c r="K13" i="10" l="1"/>
  <c r="L14" i="10"/>
  <c r="K13" i="4"/>
  <c r="L14" i="4"/>
  <c r="K13" i="9"/>
  <c r="L14" i="9"/>
  <c r="K13" i="2"/>
  <c r="L14" i="2"/>
  <c r="L14" i="18"/>
  <c r="K13" i="18"/>
  <c r="L14" i="7"/>
  <c r="K13" i="7"/>
  <c r="K13" i="14"/>
  <c r="L14" i="14"/>
  <c r="K13" i="8"/>
  <c r="L14" i="8"/>
  <c r="L14" i="17"/>
  <c r="K13" i="17"/>
  <c r="L14" i="13"/>
  <c r="K13" i="13"/>
  <c r="K12" i="6"/>
  <c r="L13" i="6"/>
  <c r="K13" i="16"/>
  <c r="L14" i="16"/>
  <c r="K13" i="12"/>
  <c r="L14" i="12"/>
  <c r="K13" i="15"/>
  <c r="L14" i="15"/>
  <c r="K12" i="10" l="1"/>
  <c r="L13" i="10"/>
  <c r="K12" i="13"/>
  <c r="L13" i="13"/>
  <c r="L13" i="18"/>
  <c r="K12" i="18"/>
  <c r="K12" i="15"/>
  <c r="L13" i="15"/>
  <c r="K12" i="16"/>
  <c r="L13" i="16"/>
  <c r="L13" i="8"/>
  <c r="K12" i="8"/>
  <c r="L13" i="14"/>
  <c r="K12" i="14"/>
  <c r="K12" i="9"/>
  <c r="L13" i="9"/>
  <c r="L13" i="17"/>
  <c r="K12" i="17"/>
  <c r="L13" i="7"/>
  <c r="K12" i="7"/>
  <c r="L13" i="12"/>
  <c r="K12" i="12"/>
  <c r="L12" i="6"/>
  <c r="K11" i="6"/>
  <c r="K12" i="2"/>
  <c r="L13" i="2"/>
  <c r="L13" i="4"/>
  <c r="K12" i="4"/>
  <c r="K11" i="10" l="1"/>
  <c r="L12" i="10"/>
  <c r="L12" i="4"/>
  <c r="K11" i="4"/>
  <c r="L12" i="12"/>
  <c r="K11" i="12"/>
  <c r="L12" i="17"/>
  <c r="K11" i="17"/>
  <c r="K11" i="14"/>
  <c r="L12" i="14"/>
  <c r="K11" i="18"/>
  <c r="L12" i="18"/>
  <c r="K11" i="16"/>
  <c r="L12" i="16"/>
  <c r="L11" i="6"/>
  <c r="K10" i="6"/>
  <c r="L12" i="7"/>
  <c r="K11" i="7"/>
  <c r="L12" i="8"/>
  <c r="K11" i="8"/>
  <c r="L12" i="2"/>
  <c r="K11" i="2"/>
  <c r="L12" i="9"/>
  <c r="K11" i="9"/>
  <c r="K11" i="15"/>
  <c r="L12" i="15"/>
  <c r="K11" i="13"/>
  <c r="L12" i="13"/>
  <c r="K10" i="10" l="1"/>
  <c r="L11" i="10"/>
  <c r="L11" i="8"/>
  <c r="K10" i="8"/>
  <c r="L10" i="6"/>
  <c r="K9" i="6"/>
  <c r="L9" i="6" s="1"/>
  <c r="L11" i="12"/>
  <c r="K10" i="12"/>
  <c r="L11" i="13"/>
  <c r="K10" i="13"/>
  <c r="L11" i="14"/>
  <c r="K10" i="14"/>
  <c r="L11" i="2"/>
  <c r="K10" i="2"/>
  <c r="L11" i="7"/>
  <c r="K10" i="7"/>
  <c r="L11" i="17"/>
  <c r="K10" i="17"/>
  <c r="K10" i="4"/>
  <c r="L11" i="4"/>
  <c r="L11" i="9"/>
  <c r="K10" i="9"/>
  <c r="K10" i="15"/>
  <c r="L11" i="15"/>
  <c r="K10" i="16"/>
  <c r="L11" i="16"/>
  <c r="L11" i="18"/>
  <c r="K10" i="18"/>
  <c r="L10" i="10" l="1"/>
  <c r="K9" i="10"/>
  <c r="L9" i="10" s="1"/>
  <c r="K9" i="9"/>
  <c r="L9" i="9" s="1"/>
  <c r="L10" i="9"/>
  <c r="L10" i="13"/>
  <c r="K9" i="13"/>
  <c r="L9" i="13" s="1"/>
  <c r="L10" i="17"/>
  <c r="K9" i="17"/>
  <c r="L9" i="17" s="1"/>
  <c r="L10" i="2"/>
  <c r="K9" i="2"/>
  <c r="L9" i="2" s="1"/>
  <c r="L10" i="16"/>
  <c r="K9" i="16"/>
  <c r="L9" i="16" s="1"/>
  <c r="L10" i="18"/>
  <c r="K9" i="18"/>
  <c r="L9" i="18" s="1"/>
  <c r="K9" i="7"/>
  <c r="L9" i="7" s="1"/>
  <c r="L10" i="7"/>
  <c r="L10" i="14"/>
  <c r="K9" i="14"/>
  <c r="L9" i="14" s="1"/>
  <c r="L10" i="12"/>
  <c r="K9" i="12"/>
  <c r="L9" i="12" s="1"/>
  <c r="K9" i="8"/>
  <c r="L9" i="8" s="1"/>
  <c r="L10" i="8"/>
  <c r="K9" i="15"/>
  <c r="L9" i="15" s="1"/>
  <c r="L10" i="15"/>
  <c r="L10" i="4"/>
  <c r="K9" i="4"/>
  <c r="L9" i="4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<sst xmlns="http://schemas.openxmlformats.org/spreadsheetml/2006/main" count="480" uniqueCount="51">
  <si>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</si>
  <si>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</si>
  <si>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</si>
  <si>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</si>
  <si>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</si>
  <si>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</si>
  <si>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</si>
  <si>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</si>
  <si>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</si>
  <si>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</si>
  <si>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</si>
  <si>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</si>
  <si>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</si>
  <si>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</si>
  <si>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</si>
  <si>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</si>
  <si>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</si>
  <si>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</si>
  <si>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</si>
  <si>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</si>
  <si>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</si>
  <si>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</si>
  <si>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</si>
  <si>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</si>
  <si>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Mujeres.</t>
  </si>
  <si>
    <t>Tabla de mortalidad femenina. Sierra Central 2016.</t>
  </si>
  <si>
    <t xml:space="preserve">Tabla de mortalidad femenina. Sierra Central 2015. </t>
  </si>
  <si>
    <t>Tabla de mortalidad femenina. Sierra Central 2014.</t>
  </si>
  <si>
    <t>Tabla de mortalidad femenina. Sierra Central 2013.</t>
  </si>
  <si>
    <t>Tabla de mortalidad femenina. Sierra Central 2012.</t>
  </si>
  <si>
    <t>Tabla de mortalidad femenina. Sierra Central 2011.</t>
  </si>
  <si>
    <t>Tabla de mortalidad femenina. Sierra Central 2017.</t>
  </si>
  <si>
    <t>Tabla de mortalidad femenina. Sierra Central 2018.</t>
  </si>
  <si>
    <t>Tabla de mortalidad femenina.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</si>
  <si>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</si>
  <si>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</si>
  <si>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</si>
  <si>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</si>
  <si>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</si>
  <si>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</si>
  <si>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</si>
  <si>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</si>
  <si>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</si>
  <si>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</si>
  <si>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Sierra Central 2022</t>
  </si>
  <si>
    <t>Tabla de mortalidad femenina. Sierra Central 2021</t>
  </si>
  <si>
    <t>Población femenina censada de cada edad</t>
  </si>
  <si>
    <t>Tabla de mortalidad femenina. Sierra Central 2023</t>
  </si>
  <si>
    <t>Tabla de mortalidad femenina. Sierra Central 2010</t>
  </si>
  <si>
    <t>Tabla de mortalidad femenina. Sierra Central 2019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</si>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</sst>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activeCell="A113" sqref="A113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86.916784819186233</v>
      </c>
      <c r="C8" s="43">
        <v>86.891054579303841</v>
      </c>
      <c r="D8" s="43">
        <v>86.377684194139832</v>
      </c>
      <c r="E8" s="43">
        <v>85.516605098163524</v>
      </c>
      <c r="F8" s="43">
        <v>86.748582142858396</v>
      </c>
      <c r="G8" s="43">
        <v>86.860282462951275</v>
      </c>
      <c r="H8" s="43">
        <v>86.911057903538762</v>
      </c>
      <c r="I8" s="43">
        <v>86.080017303964098</v>
      </c>
      <c r="J8" s="43">
        <v>86.462510908683441</v>
      </c>
      <c r="K8" s="43">
        <v>85.325794529510588</v>
      </c>
      <c r="L8" s="43">
        <v>86.551935544567613</v>
      </c>
      <c r="M8" s="43">
        <v>85.775984667970775</v>
      </c>
      <c r="N8" s="43">
        <v>86.083999526585856</v>
      </c>
      <c r="O8" s="43">
        <v>86.10792787095022</v>
      </c>
    </row>
    <row r="9" spans="1:15" x14ac:dyDescent="0.2">
      <c r="A9" s="16">
        <v>1</v>
      </c>
      <c r="B9" s="48">
        <v>86.072963581752063</v>
      </c>
      <c r="C9" s="48">
        <v>86.045527627779038</v>
      </c>
      <c r="D9" s="48">
        <v>85.377684194139832</v>
      </c>
      <c r="E9" s="48">
        <v>84.516605098163524</v>
      </c>
      <c r="F9" s="48">
        <v>85.897466716097853</v>
      </c>
      <c r="G9" s="48">
        <v>85.998793022748245</v>
      </c>
      <c r="H9" s="48">
        <v>86.166222394560592</v>
      </c>
      <c r="I9" s="48">
        <v>85.080017303964098</v>
      </c>
      <c r="J9" s="48">
        <v>85.579165064929441</v>
      </c>
      <c r="K9" s="48">
        <v>84.548594710401574</v>
      </c>
      <c r="L9" s="48">
        <v>85.990355243042629</v>
      </c>
      <c r="M9" s="48">
        <v>85.45975544995909</v>
      </c>
      <c r="N9" s="48">
        <v>85.533023658414749</v>
      </c>
      <c r="O9" s="48">
        <v>85.278631615458593</v>
      </c>
    </row>
    <row r="10" spans="1:15" x14ac:dyDescent="0.2">
      <c r="A10" s="16">
        <v>2</v>
      </c>
      <c r="B10" s="48">
        <v>85.072963581752049</v>
      </c>
      <c r="C10" s="48">
        <v>85.045527627779023</v>
      </c>
      <c r="D10" s="48">
        <v>84.377684194139832</v>
      </c>
      <c r="E10" s="48">
        <v>83.516605098163524</v>
      </c>
      <c r="F10" s="48">
        <v>84.897466716097838</v>
      </c>
      <c r="G10" s="48">
        <v>84.998793022748231</v>
      </c>
      <c r="H10" s="48">
        <v>85.166222394560592</v>
      </c>
      <c r="I10" s="48">
        <v>84.190077881669183</v>
      </c>
      <c r="J10" s="48">
        <v>84.579165064929441</v>
      </c>
      <c r="K10" s="48">
        <v>83.548594710401574</v>
      </c>
      <c r="L10" s="48">
        <v>84.990355243042629</v>
      </c>
      <c r="M10" s="48">
        <v>84.543008517523958</v>
      </c>
      <c r="N10" s="48">
        <v>84.533023658414749</v>
      </c>
      <c r="O10" s="48">
        <v>84.278631615458607</v>
      </c>
    </row>
    <row r="11" spans="1:15" x14ac:dyDescent="0.2">
      <c r="A11" s="16">
        <v>3</v>
      </c>
      <c r="B11" s="48">
        <v>84.072963581752049</v>
      </c>
      <c r="C11" s="48">
        <v>84.045527627779023</v>
      </c>
      <c r="D11" s="48">
        <v>83.377684194139832</v>
      </c>
      <c r="E11" s="48">
        <v>82.516605098163524</v>
      </c>
      <c r="F11" s="48">
        <v>83.897466716097838</v>
      </c>
      <c r="G11" s="48">
        <v>83.998793022748245</v>
      </c>
      <c r="H11" s="48">
        <v>84.166222394560592</v>
      </c>
      <c r="I11" s="48">
        <v>83.295271372635113</v>
      </c>
      <c r="J11" s="48">
        <v>83.579165064929441</v>
      </c>
      <c r="K11" s="48">
        <v>82.548594710401574</v>
      </c>
      <c r="L11" s="48">
        <v>83.990355243042615</v>
      </c>
      <c r="M11" s="48">
        <v>83.543008517523958</v>
      </c>
      <c r="N11" s="48">
        <v>83.533023658414749</v>
      </c>
      <c r="O11" s="48">
        <v>83.278631615458607</v>
      </c>
    </row>
    <row r="12" spans="1:15" x14ac:dyDescent="0.2">
      <c r="A12" s="16">
        <v>4</v>
      </c>
      <c r="B12" s="48">
        <v>83.072963581752049</v>
      </c>
      <c r="C12" s="48">
        <v>83.045527627779023</v>
      </c>
      <c r="D12" s="48">
        <v>82.377684194139832</v>
      </c>
      <c r="E12" s="48">
        <v>81.516605098163524</v>
      </c>
      <c r="F12" s="48">
        <v>82.897466716097838</v>
      </c>
      <c r="G12" s="48">
        <v>82.998793022748245</v>
      </c>
      <c r="H12" s="48">
        <v>83.166222394560592</v>
      </c>
      <c r="I12" s="48">
        <v>82.295271372635113</v>
      </c>
      <c r="J12" s="48">
        <v>82.579165064929441</v>
      </c>
      <c r="K12" s="48">
        <v>81.548594710401574</v>
      </c>
      <c r="L12" s="48">
        <v>82.990355243042615</v>
      </c>
      <c r="M12" s="48">
        <v>82.543008517523958</v>
      </c>
      <c r="N12" s="48">
        <v>82.533023658414749</v>
      </c>
      <c r="O12" s="48">
        <v>82.344511943047507</v>
      </c>
    </row>
    <row r="13" spans="1:15" x14ac:dyDescent="0.2">
      <c r="A13" s="16">
        <v>5</v>
      </c>
      <c r="B13" s="43">
        <v>82.072963581752035</v>
      </c>
      <c r="C13" s="43">
        <v>82.045527627779023</v>
      </c>
      <c r="D13" s="43">
        <v>81.377684194139832</v>
      </c>
      <c r="E13" s="43">
        <v>80.516605098163524</v>
      </c>
      <c r="F13" s="43">
        <v>81.897466716097838</v>
      </c>
      <c r="G13" s="43">
        <v>81.998793022748245</v>
      </c>
      <c r="H13" s="43">
        <v>82.166222394560592</v>
      </c>
      <c r="I13" s="43">
        <v>81.295271372635113</v>
      </c>
      <c r="J13" s="43">
        <v>81.579165064929441</v>
      </c>
      <c r="K13" s="43">
        <v>80.548594710401574</v>
      </c>
      <c r="L13" s="43">
        <v>81.990355243042615</v>
      </c>
      <c r="M13" s="43">
        <v>81.543008517523944</v>
      </c>
      <c r="N13" s="43">
        <v>81.533023658414749</v>
      </c>
      <c r="O13" s="43">
        <v>81.344511943047507</v>
      </c>
    </row>
    <row r="14" spans="1:15" x14ac:dyDescent="0.2">
      <c r="A14" s="16">
        <v>6</v>
      </c>
      <c r="B14" s="48">
        <v>81.072963581752035</v>
      </c>
      <c r="C14" s="48">
        <v>81.045527627779023</v>
      </c>
      <c r="D14" s="48">
        <v>80.377684194139832</v>
      </c>
      <c r="E14" s="48">
        <v>79.516605098163524</v>
      </c>
      <c r="F14" s="48">
        <v>80.897466716097838</v>
      </c>
      <c r="G14" s="48">
        <v>80.998793022748245</v>
      </c>
      <c r="H14" s="48">
        <v>81.166222394560592</v>
      </c>
      <c r="I14" s="48">
        <v>80.295271372635113</v>
      </c>
      <c r="J14" s="48">
        <v>80.579165064929441</v>
      </c>
      <c r="K14" s="48">
        <v>79.548594710401574</v>
      </c>
      <c r="L14" s="48">
        <v>80.990355243042629</v>
      </c>
      <c r="M14" s="48">
        <v>80.543008517523944</v>
      </c>
      <c r="N14" s="48">
        <v>80.533023658414749</v>
      </c>
      <c r="O14" s="48">
        <v>80.344511943047507</v>
      </c>
    </row>
    <row r="15" spans="1:15" x14ac:dyDescent="0.2">
      <c r="A15" s="16">
        <v>7</v>
      </c>
      <c r="B15" s="48">
        <v>80.072963581752035</v>
      </c>
      <c r="C15" s="48">
        <v>80.045527627779038</v>
      </c>
      <c r="D15" s="48">
        <v>79.377684194139832</v>
      </c>
      <c r="E15" s="48">
        <v>78.516605098163524</v>
      </c>
      <c r="F15" s="48">
        <v>79.897466716097824</v>
      </c>
      <c r="G15" s="48">
        <v>79.998793022748245</v>
      </c>
      <c r="H15" s="48">
        <v>80.166222394560592</v>
      </c>
      <c r="I15" s="48">
        <v>79.295271372635099</v>
      </c>
      <c r="J15" s="48">
        <v>79.579165064929441</v>
      </c>
      <c r="K15" s="48">
        <v>78.548594710401574</v>
      </c>
      <c r="L15" s="48">
        <v>79.990355243042629</v>
      </c>
      <c r="M15" s="48">
        <v>79.543008517523944</v>
      </c>
      <c r="N15" s="48">
        <v>79.533023658414734</v>
      </c>
      <c r="O15" s="48">
        <v>79.344511943047507</v>
      </c>
    </row>
    <row r="16" spans="1:15" x14ac:dyDescent="0.2">
      <c r="A16" s="16">
        <v>8</v>
      </c>
      <c r="B16" s="48">
        <v>79.07296358175202</v>
      </c>
      <c r="C16" s="48">
        <v>79.045527627779038</v>
      </c>
      <c r="D16" s="48">
        <v>78.377684194139832</v>
      </c>
      <c r="E16" s="48">
        <v>77.516605098163524</v>
      </c>
      <c r="F16" s="48">
        <v>78.897466716097824</v>
      </c>
      <c r="G16" s="48">
        <v>78.998793022748259</v>
      </c>
      <c r="H16" s="48">
        <v>79.166222394560592</v>
      </c>
      <c r="I16" s="48">
        <v>78.295271372635099</v>
      </c>
      <c r="J16" s="48">
        <v>78.579165064929455</v>
      </c>
      <c r="K16" s="48">
        <v>77.548594710401588</v>
      </c>
      <c r="L16" s="48">
        <v>79.055785384454481</v>
      </c>
      <c r="M16" s="48">
        <v>78.543008517523944</v>
      </c>
      <c r="N16" s="48">
        <v>78.533023658414734</v>
      </c>
      <c r="O16" s="48">
        <v>78.344511943047507</v>
      </c>
    </row>
    <row r="17" spans="1:15" x14ac:dyDescent="0.2">
      <c r="A17" s="16">
        <v>9</v>
      </c>
      <c r="B17" s="48">
        <v>78.07296358175202</v>
      </c>
      <c r="C17" s="48">
        <v>78.045527627779038</v>
      </c>
      <c r="D17" s="48">
        <v>77.377684194139832</v>
      </c>
      <c r="E17" s="48">
        <v>76.516605098163524</v>
      </c>
      <c r="F17" s="48">
        <v>77.897466716097824</v>
      </c>
      <c r="G17" s="48">
        <v>77.998793022748259</v>
      </c>
      <c r="H17" s="48">
        <v>78.166222394560592</v>
      </c>
      <c r="I17" s="48">
        <v>77.359020082792</v>
      </c>
      <c r="J17" s="48">
        <v>77.579165064929455</v>
      </c>
      <c r="K17" s="48">
        <v>76.548594710401588</v>
      </c>
      <c r="L17" s="48">
        <v>78.055785384454481</v>
      </c>
      <c r="M17" s="48">
        <v>77.543008517523944</v>
      </c>
      <c r="N17" s="48">
        <v>77.533023658414734</v>
      </c>
      <c r="O17" s="48">
        <v>77.344511943047507</v>
      </c>
    </row>
    <row r="18" spans="1:15" x14ac:dyDescent="0.2">
      <c r="A18" s="16">
        <v>10</v>
      </c>
      <c r="B18" s="43">
        <v>77.07296358175202</v>
      </c>
      <c r="C18" s="43">
        <v>77.045527627779038</v>
      </c>
      <c r="D18" s="43">
        <v>76.377684194139832</v>
      </c>
      <c r="E18" s="43">
        <v>75.516605098163524</v>
      </c>
      <c r="F18" s="43">
        <v>76.897466716097824</v>
      </c>
      <c r="G18" s="43">
        <v>76.998793022748259</v>
      </c>
      <c r="H18" s="43">
        <v>77.166222394560592</v>
      </c>
      <c r="I18" s="43">
        <v>76.359020082792</v>
      </c>
      <c r="J18" s="43">
        <v>76.579165064929455</v>
      </c>
      <c r="K18" s="43">
        <v>75.548594710401588</v>
      </c>
      <c r="L18" s="43">
        <v>77.055785384454481</v>
      </c>
      <c r="M18" s="43">
        <v>76.543008517523944</v>
      </c>
      <c r="N18" s="43">
        <v>76.533023658414734</v>
      </c>
      <c r="O18" s="43">
        <v>76.344511943047507</v>
      </c>
    </row>
    <row r="19" spans="1:15" x14ac:dyDescent="0.2">
      <c r="A19" s="16">
        <v>11</v>
      </c>
      <c r="B19" s="48">
        <v>76.072963581752006</v>
      </c>
      <c r="C19" s="48">
        <v>76.045527627779052</v>
      </c>
      <c r="D19" s="48">
        <v>75.445283430757598</v>
      </c>
      <c r="E19" s="48">
        <v>74.516605098163524</v>
      </c>
      <c r="F19" s="48">
        <v>75.897466716097824</v>
      </c>
      <c r="G19" s="48">
        <v>75.998793022748259</v>
      </c>
      <c r="H19" s="48">
        <v>76.166222394560592</v>
      </c>
      <c r="I19" s="48">
        <v>75.359020082792</v>
      </c>
      <c r="J19" s="48">
        <v>75.579165064929455</v>
      </c>
      <c r="K19" s="48">
        <v>74.548594710401588</v>
      </c>
      <c r="L19" s="48">
        <v>76.055785384454481</v>
      </c>
      <c r="M19" s="48">
        <v>75.543008517523944</v>
      </c>
      <c r="N19" s="48">
        <v>75.53302365841472</v>
      </c>
      <c r="O19" s="48">
        <v>75.344511943047507</v>
      </c>
    </row>
    <row r="20" spans="1:15" x14ac:dyDescent="0.2">
      <c r="A20" s="16">
        <v>12</v>
      </c>
      <c r="B20" s="48">
        <v>75.072963581752006</v>
      </c>
      <c r="C20" s="48">
        <v>75.045527627779052</v>
      </c>
      <c r="D20" s="48">
        <v>74.445283430757598</v>
      </c>
      <c r="E20" s="48">
        <v>73.516605098163524</v>
      </c>
      <c r="F20" s="48">
        <v>74.89746671609781</v>
      </c>
      <c r="G20" s="48">
        <v>74.998793022748274</v>
      </c>
      <c r="H20" s="48">
        <v>75.166222394560592</v>
      </c>
      <c r="I20" s="48">
        <v>74.359020082792014</v>
      </c>
      <c r="J20" s="48">
        <v>74.579165064929455</v>
      </c>
      <c r="K20" s="48">
        <v>73.548594710401588</v>
      </c>
      <c r="L20" s="48">
        <v>75.055785384454481</v>
      </c>
      <c r="M20" s="48">
        <v>74.54300851752393</v>
      </c>
      <c r="N20" s="48">
        <v>74.53302365841472</v>
      </c>
      <c r="O20" s="48">
        <v>74.344511943047507</v>
      </c>
    </row>
    <row r="21" spans="1:15" x14ac:dyDescent="0.2">
      <c r="A21" s="16">
        <v>13</v>
      </c>
      <c r="B21" s="48">
        <v>74.072963581752006</v>
      </c>
      <c r="C21" s="48">
        <v>74.107339521021501</v>
      </c>
      <c r="D21" s="48">
        <v>73.445283430757613</v>
      </c>
      <c r="E21" s="48">
        <v>72.516605098163524</v>
      </c>
      <c r="F21" s="48">
        <v>73.89746671609781</v>
      </c>
      <c r="G21" s="48">
        <v>74.060840134759275</v>
      </c>
      <c r="H21" s="48">
        <v>74.166222394560592</v>
      </c>
      <c r="I21" s="48">
        <v>73.359020082792014</v>
      </c>
      <c r="J21" s="48">
        <v>73.579165064929455</v>
      </c>
      <c r="K21" s="48">
        <v>72.548594710401588</v>
      </c>
      <c r="L21" s="48">
        <v>74.055785384454481</v>
      </c>
      <c r="M21" s="48">
        <v>73.54300851752393</v>
      </c>
      <c r="N21" s="48">
        <v>73.53302365841472</v>
      </c>
      <c r="O21" s="48">
        <v>73.344511943047507</v>
      </c>
    </row>
    <row r="22" spans="1:15" x14ac:dyDescent="0.2">
      <c r="A22" s="16">
        <v>14</v>
      </c>
      <c r="B22" s="48">
        <v>73.133154954023595</v>
      </c>
      <c r="C22" s="48">
        <v>73.107339521021501</v>
      </c>
      <c r="D22" s="48">
        <v>72.618509784513378</v>
      </c>
      <c r="E22" s="48">
        <v>71.516605098163524</v>
      </c>
      <c r="F22" s="48">
        <v>72.89746671609781</v>
      </c>
      <c r="G22" s="48">
        <v>73.12122733781203</v>
      </c>
      <c r="H22" s="48">
        <v>73.166222394560592</v>
      </c>
      <c r="I22" s="48">
        <v>72.359020082792014</v>
      </c>
      <c r="J22" s="48">
        <v>72.579165064929455</v>
      </c>
      <c r="K22" s="48">
        <v>71.617631944374409</v>
      </c>
      <c r="L22" s="48">
        <v>73.055785384454481</v>
      </c>
      <c r="M22" s="48">
        <v>72.54300851752393</v>
      </c>
      <c r="N22" s="48">
        <v>72.53302365841472</v>
      </c>
      <c r="O22" s="48">
        <v>72.344511943047507</v>
      </c>
    </row>
    <row r="23" spans="1:15" x14ac:dyDescent="0.2">
      <c r="A23" s="16">
        <v>15</v>
      </c>
      <c r="B23" s="43">
        <v>72.190487506807997</v>
      </c>
      <c r="C23" s="43">
        <v>72.107339521021501</v>
      </c>
      <c r="D23" s="43">
        <v>71.618509784513378</v>
      </c>
      <c r="E23" s="43">
        <v>70.516605098163524</v>
      </c>
      <c r="F23" s="43">
        <v>71.89746671609781</v>
      </c>
      <c r="G23" s="43">
        <v>72.12122733781203</v>
      </c>
      <c r="H23" s="43">
        <v>72.166222394560592</v>
      </c>
      <c r="I23" s="43">
        <v>71.359020082792014</v>
      </c>
      <c r="J23" s="43">
        <v>71.579165064929455</v>
      </c>
      <c r="K23" s="43">
        <v>70.617631944374409</v>
      </c>
      <c r="L23" s="43">
        <v>72.055785384454495</v>
      </c>
      <c r="M23" s="43">
        <v>71.54300851752393</v>
      </c>
      <c r="N23" s="43">
        <v>71.533023658414706</v>
      </c>
      <c r="O23" s="43">
        <v>71.344511943047507</v>
      </c>
    </row>
    <row r="24" spans="1:15" x14ac:dyDescent="0.2">
      <c r="A24" s="16">
        <v>16</v>
      </c>
      <c r="B24" s="48">
        <v>71.190487506807997</v>
      </c>
      <c r="C24" s="48">
        <v>71.107339521021501</v>
      </c>
      <c r="D24" s="48">
        <v>70.676499346140531</v>
      </c>
      <c r="E24" s="48">
        <v>69.573935671414063</v>
      </c>
      <c r="F24" s="48">
        <v>70.89746671609781</v>
      </c>
      <c r="G24" s="48">
        <v>71.12122733781203</v>
      </c>
      <c r="H24" s="48">
        <v>71.166222394560592</v>
      </c>
      <c r="I24" s="48">
        <v>70.359020082792014</v>
      </c>
      <c r="J24" s="48">
        <v>70.579165064929455</v>
      </c>
      <c r="K24" s="48">
        <v>69.694552967229711</v>
      </c>
      <c r="L24" s="48">
        <v>71.055785384454495</v>
      </c>
      <c r="M24" s="48">
        <v>70.54300851752393</v>
      </c>
      <c r="N24" s="48">
        <v>70.533023658414706</v>
      </c>
      <c r="O24" s="48">
        <v>70.344511943047493</v>
      </c>
    </row>
    <row r="25" spans="1:15" x14ac:dyDescent="0.2">
      <c r="A25" s="16">
        <v>17</v>
      </c>
      <c r="B25" s="48">
        <v>70.245373245922409</v>
      </c>
      <c r="C25" s="48">
        <v>70.107339521021501</v>
      </c>
      <c r="D25" s="48">
        <v>69.676499346140531</v>
      </c>
      <c r="E25" s="48">
        <v>68.573935671414063</v>
      </c>
      <c r="F25" s="48">
        <v>69.897466716097796</v>
      </c>
      <c r="G25" s="48">
        <v>70.12122733781203</v>
      </c>
      <c r="H25" s="48">
        <v>70.166222394560592</v>
      </c>
      <c r="I25" s="48">
        <v>69.359020082792014</v>
      </c>
      <c r="J25" s="48">
        <v>69.579165064929455</v>
      </c>
      <c r="K25" s="48">
        <v>68.694552967229711</v>
      </c>
      <c r="L25" s="48">
        <v>70.055785384454495</v>
      </c>
      <c r="M25" s="48">
        <v>69.54300851752393</v>
      </c>
      <c r="N25" s="48">
        <v>69.533023658414706</v>
      </c>
      <c r="O25" s="48">
        <v>69.344511943047493</v>
      </c>
    </row>
    <row r="26" spans="1:15" x14ac:dyDescent="0.2">
      <c r="A26" s="16">
        <v>18</v>
      </c>
      <c r="B26" s="48">
        <v>69.245373245922409</v>
      </c>
      <c r="C26" s="48">
        <v>69.162180571553847</v>
      </c>
      <c r="D26" s="48">
        <v>68.676499346140531</v>
      </c>
      <c r="E26" s="48">
        <v>67.573935671414063</v>
      </c>
      <c r="F26" s="48">
        <v>68.961990187196605</v>
      </c>
      <c r="G26" s="48">
        <v>69.12122733781203</v>
      </c>
      <c r="H26" s="48">
        <v>69.166222394560592</v>
      </c>
      <c r="I26" s="48">
        <v>68.435662384971536</v>
      </c>
      <c r="J26" s="48">
        <v>68.579165064929455</v>
      </c>
      <c r="K26" s="48">
        <v>67.694552967229711</v>
      </c>
      <c r="L26" s="48">
        <v>69.14187333368659</v>
      </c>
      <c r="M26" s="48">
        <v>68.54300851752393</v>
      </c>
      <c r="N26" s="48">
        <v>68.533023658414706</v>
      </c>
      <c r="O26" s="48">
        <v>68.344511943047493</v>
      </c>
    </row>
    <row r="27" spans="1:15" x14ac:dyDescent="0.2">
      <c r="A27" s="16">
        <v>19</v>
      </c>
      <c r="B27" s="48">
        <v>68.245373245922409</v>
      </c>
      <c r="C27" s="48">
        <v>68.162180571553847</v>
      </c>
      <c r="D27" s="48">
        <v>67.676499346140531</v>
      </c>
      <c r="E27" s="48">
        <v>66.573935671414063</v>
      </c>
      <c r="F27" s="48">
        <v>67.961990187196605</v>
      </c>
      <c r="G27" s="48">
        <v>68.121227337812016</v>
      </c>
      <c r="H27" s="48">
        <v>68.166222394560592</v>
      </c>
      <c r="I27" s="48">
        <v>67.435662384971536</v>
      </c>
      <c r="J27" s="48">
        <v>67.57916506492947</v>
      </c>
      <c r="K27" s="48">
        <v>66.694552967229711</v>
      </c>
      <c r="L27" s="48">
        <v>68.229020017251557</v>
      </c>
      <c r="M27" s="48">
        <v>67.543008517523916</v>
      </c>
      <c r="N27" s="48">
        <v>67.533023658414692</v>
      </c>
      <c r="O27" s="48">
        <v>67.344511943047493</v>
      </c>
    </row>
    <row r="28" spans="1:15" x14ac:dyDescent="0.2">
      <c r="A28" s="16">
        <v>20</v>
      </c>
      <c r="B28" s="43">
        <v>67.245373245922423</v>
      </c>
      <c r="C28" s="43">
        <v>67.162180571553847</v>
      </c>
      <c r="D28" s="43">
        <v>66.676499346140531</v>
      </c>
      <c r="E28" s="43">
        <v>65.573935671414063</v>
      </c>
      <c r="F28" s="43">
        <v>66.961990187196605</v>
      </c>
      <c r="G28" s="43">
        <v>67.121227337812016</v>
      </c>
      <c r="H28" s="43">
        <v>67.166222394560592</v>
      </c>
      <c r="I28" s="43">
        <v>66.435662384971536</v>
      </c>
      <c r="J28" s="43">
        <v>66.57916506492947</v>
      </c>
      <c r="K28" s="43">
        <v>65.694552967229711</v>
      </c>
      <c r="L28" s="43">
        <v>67.229020017251557</v>
      </c>
      <c r="M28" s="43">
        <v>66.543008517523916</v>
      </c>
      <c r="N28" s="43">
        <v>66.616449947970906</v>
      </c>
      <c r="O28" s="43">
        <v>66.344511943047493</v>
      </c>
    </row>
    <row r="29" spans="1:15" x14ac:dyDescent="0.2">
      <c r="A29" s="16">
        <v>21</v>
      </c>
      <c r="B29" s="48">
        <v>66.302528062167241</v>
      </c>
      <c r="C29" s="48">
        <v>66.162180571553847</v>
      </c>
      <c r="D29" s="48">
        <v>65.676499346140531</v>
      </c>
      <c r="E29" s="48">
        <v>64.573935671414063</v>
      </c>
      <c r="F29" s="48">
        <v>65.961990187196605</v>
      </c>
      <c r="G29" s="48">
        <v>66.121227337812016</v>
      </c>
      <c r="H29" s="48">
        <v>66.166222394560592</v>
      </c>
      <c r="I29" s="48">
        <v>65.435662384971536</v>
      </c>
      <c r="J29" s="48">
        <v>65.57916506492947</v>
      </c>
      <c r="K29" s="48">
        <v>64.774527293151323</v>
      </c>
      <c r="L29" s="48">
        <v>66.229020017251557</v>
      </c>
      <c r="M29" s="48">
        <v>65.543008517523916</v>
      </c>
      <c r="N29" s="48">
        <v>65.616449947970906</v>
      </c>
      <c r="O29" s="48">
        <v>65.344511943047493</v>
      </c>
    </row>
    <row r="30" spans="1:15" x14ac:dyDescent="0.2">
      <c r="A30" s="16">
        <v>22</v>
      </c>
      <c r="B30" s="48">
        <v>65.302528062167241</v>
      </c>
      <c r="C30" s="48">
        <v>65.162180571553847</v>
      </c>
      <c r="D30" s="48">
        <v>64.676499346140531</v>
      </c>
      <c r="E30" s="48">
        <v>63.573935671414063</v>
      </c>
      <c r="F30" s="48">
        <v>64.961990187196605</v>
      </c>
      <c r="G30" s="48">
        <v>65.19561584151495</v>
      </c>
      <c r="H30" s="48">
        <v>65.245419792677239</v>
      </c>
      <c r="I30" s="48">
        <v>64.435662384971536</v>
      </c>
      <c r="J30" s="48">
        <v>64.57916506492947</v>
      </c>
      <c r="K30" s="48">
        <v>63.774527293151323</v>
      </c>
      <c r="L30" s="48">
        <v>65.229020017251557</v>
      </c>
      <c r="M30" s="48">
        <v>64.543008517523916</v>
      </c>
      <c r="N30" s="48">
        <v>64.616449947970921</v>
      </c>
      <c r="O30" s="48">
        <v>64.344511943047493</v>
      </c>
    </row>
    <row r="31" spans="1:15" x14ac:dyDescent="0.2">
      <c r="A31" s="16">
        <v>23</v>
      </c>
      <c r="B31" s="48">
        <v>64.302528062167241</v>
      </c>
      <c r="C31" s="48">
        <v>64.162180571553833</v>
      </c>
      <c r="D31" s="48">
        <v>63.676499346140524</v>
      </c>
      <c r="E31" s="48">
        <v>62.57393567141407</v>
      </c>
      <c r="F31" s="48">
        <v>63.961990187196612</v>
      </c>
      <c r="G31" s="48">
        <v>64.19561584151495</v>
      </c>
      <c r="H31" s="48">
        <v>64.327507228378167</v>
      </c>
      <c r="I31" s="48">
        <v>63.435662384971536</v>
      </c>
      <c r="J31" s="48">
        <v>63.57916506492947</v>
      </c>
      <c r="K31" s="48">
        <v>62.853901213617483</v>
      </c>
      <c r="L31" s="48">
        <v>64.229020017251543</v>
      </c>
      <c r="M31" s="48">
        <v>63.543008517523916</v>
      </c>
      <c r="N31" s="48">
        <v>63.616449947970914</v>
      </c>
      <c r="O31" s="48">
        <v>63.3445119430475</v>
      </c>
    </row>
    <row r="32" spans="1:15" x14ac:dyDescent="0.2">
      <c r="A32" s="16">
        <v>24</v>
      </c>
      <c r="B32" s="48">
        <v>63.302528062167241</v>
      </c>
      <c r="C32" s="48">
        <v>63.16218057155384</v>
      </c>
      <c r="D32" s="48">
        <v>62.676499346140524</v>
      </c>
      <c r="E32" s="48">
        <v>61.57393567141407</v>
      </c>
      <c r="F32" s="48">
        <v>62.961990187196612</v>
      </c>
      <c r="G32" s="48">
        <v>63.19561584151495</v>
      </c>
      <c r="H32" s="48">
        <v>63.327507228378167</v>
      </c>
      <c r="I32" s="48">
        <v>62.435662384971543</v>
      </c>
      <c r="J32" s="48">
        <v>62.57916506492947</v>
      </c>
      <c r="K32" s="48">
        <v>61.853901213617476</v>
      </c>
      <c r="L32" s="48">
        <v>63.229020017251543</v>
      </c>
      <c r="M32" s="48">
        <v>62.543008517523909</v>
      </c>
      <c r="N32" s="48">
        <v>62.616449947970921</v>
      </c>
      <c r="O32" s="48">
        <v>62.3445119430475</v>
      </c>
    </row>
    <row r="33" spans="1:15" x14ac:dyDescent="0.2">
      <c r="A33" s="16">
        <v>25</v>
      </c>
      <c r="B33" s="43">
        <v>62.302528062167241</v>
      </c>
      <c r="C33" s="43">
        <v>62.162180571553833</v>
      </c>
      <c r="D33" s="43">
        <v>61.676499346140524</v>
      </c>
      <c r="E33" s="43">
        <v>60.57393567141407</v>
      </c>
      <c r="F33" s="43">
        <v>61.961990187196619</v>
      </c>
      <c r="G33" s="43">
        <v>62.195615841514943</v>
      </c>
      <c r="H33" s="43">
        <v>62.32750722837816</v>
      </c>
      <c r="I33" s="43">
        <v>61.435662384971543</v>
      </c>
      <c r="J33" s="43">
        <v>61.655745352427651</v>
      </c>
      <c r="K33" s="43">
        <v>60.853901213617476</v>
      </c>
      <c r="L33" s="43">
        <v>62.229020017251543</v>
      </c>
      <c r="M33" s="43">
        <v>61.543008517523909</v>
      </c>
      <c r="N33" s="43">
        <v>61.616449947970921</v>
      </c>
      <c r="O33" s="43">
        <v>61.3445119430475</v>
      </c>
    </row>
    <row r="34" spans="1:15" x14ac:dyDescent="0.2">
      <c r="A34" s="16">
        <v>26</v>
      </c>
      <c r="B34" s="48">
        <v>61.370761398593302</v>
      </c>
      <c r="C34" s="48">
        <v>61.162180571553833</v>
      </c>
      <c r="D34" s="48">
        <v>60.676499346140524</v>
      </c>
      <c r="E34" s="48">
        <v>59.57393567141407</v>
      </c>
      <c r="F34" s="48">
        <v>60.961990187196619</v>
      </c>
      <c r="G34" s="48">
        <v>61.268509955312602</v>
      </c>
      <c r="H34" s="48">
        <v>61.32750722837816</v>
      </c>
      <c r="I34" s="48">
        <v>60.435662384971543</v>
      </c>
      <c r="J34" s="48">
        <v>60.655745352427658</v>
      </c>
      <c r="K34" s="48">
        <v>59.853901213617469</v>
      </c>
      <c r="L34" s="48">
        <v>61.229020017251536</v>
      </c>
      <c r="M34" s="48">
        <v>60.543008517523909</v>
      </c>
      <c r="N34" s="48">
        <v>60.616449947970921</v>
      </c>
      <c r="O34" s="48">
        <v>60.3445119430475</v>
      </c>
    </row>
    <row r="35" spans="1:15" x14ac:dyDescent="0.2">
      <c r="A35" s="16">
        <v>27</v>
      </c>
      <c r="B35" s="48">
        <v>60.370761398593302</v>
      </c>
      <c r="C35" s="48">
        <v>60.162180571553833</v>
      </c>
      <c r="D35" s="48">
        <v>59.748793771888735</v>
      </c>
      <c r="E35" s="48">
        <v>58.57393567141407</v>
      </c>
      <c r="F35" s="48">
        <v>59.961990187196619</v>
      </c>
      <c r="G35" s="48">
        <v>60.268509955312595</v>
      </c>
      <c r="H35" s="48">
        <v>60.403616833648584</v>
      </c>
      <c r="I35" s="48">
        <v>59.435662384971543</v>
      </c>
      <c r="J35" s="48">
        <v>59.655745352427665</v>
      </c>
      <c r="K35" s="48">
        <v>58.853901213617469</v>
      </c>
      <c r="L35" s="48">
        <v>60.229020017251536</v>
      </c>
      <c r="M35" s="48">
        <v>59.543008517523901</v>
      </c>
      <c r="N35" s="48">
        <v>59.616449947970921</v>
      </c>
      <c r="O35" s="48">
        <v>59.3445119430475</v>
      </c>
    </row>
    <row r="36" spans="1:15" x14ac:dyDescent="0.2">
      <c r="A36" s="16">
        <v>28</v>
      </c>
      <c r="B36" s="48">
        <v>59.370761398593309</v>
      </c>
      <c r="C36" s="48">
        <v>59.162180571553826</v>
      </c>
      <c r="D36" s="48">
        <v>58.748793771888735</v>
      </c>
      <c r="E36" s="48">
        <v>57.57393567141407</v>
      </c>
      <c r="F36" s="48">
        <v>59.037752589824649</v>
      </c>
      <c r="G36" s="48">
        <v>59.268509955312595</v>
      </c>
      <c r="H36" s="48">
        <v>59.403616833648584</v>
      </c>
      <c r="I36" s="48">
        <v>58.43566238497155</v>
      </c>
      <c r="J36" s="48">
        <v>58.728536478150154</v>
      </c>
      <c r="K36" s="48">
        <v>57.853901213617462</v>
      </c>
      <c r="L36" s="48">
        <v>59.229020017251536</v>
      </c>
      <c r="M36" s="48">
        <v>58.543008517523901</v>
      </c>
      <c r="N36" s="48">
        <v>58.682835630113509</v>
      </c>
      <c r="O36" s="48">
        <v>58.405649098313006</v>
      </c>
    </row>
    <row r="37" spans="1:15" x14ac:dyDescent="0.2">
      <c r="A37" s="16">
        <v>29</v>
      </c>
      <c r="B37" s="48">
        <v>58.370761398593309</v>
      </c>
      <c r="C37" s="48">
        <v>58.162180571553826</v>
      </c>
      <c r="D37" s="48">
        <v>57.748793771888742</v>
      </c>
      <c r="E37" s="48">
        <v>56.644926960774626</v>
      </c>
      <c r="F37" s="48">
        <v>58.037752589824649</v>
      </c>
      <c r="G37" s="48">
        <v>58.268509955312588</v>
      </c>
      <c r="H37" s="48">
        <v>58.403616833648591</v>
      </c>
      <c r="I37" s="48">
        <v>57.43566238497155</v>
      </c>
      <c r="J37" s="48">
        <v>57.728536478150154</v>
      </c>
      <c r="K37" s="48">
        <v>56.853901213617462</v>
      </c>
      <c r="L37" s="48">
        <v>58.229020017251528</v>
      </c>
      <c r="M37" s="48">
        <v>57.543008517523901</v>
      </c>
      <c r="N37" s="48">
        <v>57.682835630113502</v>
      </c>
      <c r="O37" s="48">
        <v>57.405649098313006</v>
      </c>
    </row>
    <row r="38" spans="1:15" x14ac:dyDescent="0.2">
      <c r="A38" s="16">
        <v>30</v>
      </c>
      <c r="B38" s="43">
        <v>57.370761398593316</v>
      </c>
      <c r="C38" s="43">
        <v>57.162180571553826</v>
      </c>
      <c r="D38" s="43">
        <v>56.748793771888742</v>
      </c>
      <c r="E38" s="43">
        <v>55.644926960774626</v>
      </c>
      <c r="F38" s="43">
        <v>57.037752589824649</v>
      </c>
      <c r="G38" s="43">
        <v>57.268509955312588</v>
      </c>
      <c r="H38" s="43">
        <v>57.403616833648591</v>
      </c>
      <c r="I38" s="43">
        <v>56.43566238497155</v>
      </c>
      <c r="J38" s="43">
        <v>56.728536478150147</v>
      </c>
      <c r="K38" s="43">
        <v>55.853901213617455</v>
      </c>
      <c r="L38" s="43">
        <v>57.229020017251528</v>
      </c>
      <c r="M38" s="43">
        <v>56.543008517523901</v>
      </c>
      <c r="N38" s="43">
        <v>56.682835630113502</v>
      </c>
      <c r="O38" s="43">
        <v>56.405649098313006</v>
      </c>
    </row>
    <row r="39" spans="1:15" x14ac:dyDescent="0.2">
      <c r="A39" s="16">
        <v>31</v>
      </c>
      <c r="B39" s="48">
        <v>56.370761398593316</v>
      </c>
      <c r="C39" s="48">
        <v>56.162180571553826</v>
      </c>
      <c r="D39" s="48">
        <v>55.748793771888749</v>
      </c>
      <c r="E39" s="48">
        <v>54.710391580728476</v>
      </c>
      <c r="F39" s="48">
        <v>56.037752589824649</v>
      </c>
      <c r="G39" s="48">
        <v>56.268509955312581</v>
      </c>
      <c r="H39" s="48">
        <v>56.403616833648599</v>
      </c>
      <c r="I39" s="48">
        <v>55.43566238497155</v>
      </c>
      <c r="J39" s="48">
        <v>55.728536478150147</v>
      </c>
      <c r="K39" s="48">
        <v>54.853901213617455</v>
      </c>
      <c r="L39" s="48">
        <v>56.288942995747618</v>
      </c>
      <c r="M39" s="48">
        <v>55.543008517523894</v>
      </c>
      <c r="N39" s="48">
        <v>55.682835630113502</v>
      </c>
      <c r="O39" s="48">
        <v>55.451548646012775</v>
      </c>
    </row>
    <row r="40" spans="1:15" x14ac:dyDescent="0.2">
      <c r="A40" s="16">
        <v>32</v>
      </c>
      <c r="B40" s="48">
        <v>55.370761398593324</v>
      </c>
      <c r="C40" s="48">
        <v>55.162180571553819</v>
      </c>
      <c r="D40" s="48">
        <v>54.748793771888749</v>
      </c>
      <c r="E40" s="48">
        <v>53.710391580728476</v>
      </c>
      <c r="F40" s="48">
        <v>55.037752589824642</v>
      </c>
      <c r="G40" s="48">
        <v>55.268509955312581</v>
      </c>
      <c r="H40" s="48">
        <v>55.403616833648599</v>
      </c>
      <c r="I40" s="48">
        <v>54.43566238497155</v>
      </c>
      <c r="J40" s="48">
        <v>54.728536478150147</v>
      </c>
      <c r="K40" s="48">
        <v>53.853901213617448</v>
      </c>
      <c r="L40" s="48">
        <v>55.288942995747618</v>
      </c>
      <c r="M40" s="48">
        <v>54.543008517523894</v>
      </c>
      <c r="N40" s="48">
        <v>54.727919646151172</v>
      </c>
      <c r="O40" s="48">
        <v>54.451548646012775</v>
      </c>
    </row>
    <row r="41" spans="1:15" x14ac:dyDescent="0.2">
      <c r="A41" s="16">
        <v>33</v>
      </c>
      <c r="B41" s="48">
        <v>54.370761398593324</v>
      </c>
      <c r="C41" s="48">
        <v>54.223656264244816</v>
      </c>
      <c r="D41" s="48">
        <v>53.748793771888757</v>
      </c>
      <c r="E41" s="48">
        <v>52.710391580728476</v>
      </c>
      <c r="F41" s="48">
        <v>54.037752589824642</v>
      </c>
      <c r="G41" s="48">
        <v>54.268509955312574</v>
      </c>
      <c r="H41" s="48">
        <v>54.403616833648606</v>
      </c>
      <c r="I41" s="48">
        <v>53.435662384971558</v>
      </c>
      <c r="J41" s="48">
        <v>53.72853647815014</v>
      </c>
      <c r="K41" s="48">
        <v>52.853901213617448</v>
      </c>
      <c r="L41" s="48">
        <v>54.288942995747618</v>
      </c>
      <c r="M41" s="48">
        <v>53.543008517523894</v>
      </c>
      <c r="N41" s="48">
        <v>53.727919646151172</v>
      </c>
      <c r="O41" s="48">
        <v>53.488718159375509</v>
      </c>
    </row>
    <row r="42" spans="1:15" x14ac:dyDescent="0.2">
      <c r="A42" s="16">
        <v>34</v>
      </c>
      <c r="B42" s="48">
        <v>53.42913546104392</v>
      </c>
      <c r="C42" s="48">
        <v>53.223656264244816</v>
      </c>
      <c r="D42" s="48">
        <v>52.748793771888757</v>
      </c>
      <c r="E42" s="48">
        <v>51.710391580728476</v>
      </c>
      <c r="F42" s="48">
        <v>53.037752589824642</v>
      </c>
      <c r="G42" s="48">
        <v>53.268509955312574</v>
      </c>
      <c r="H42" s="48">
        <v>53.403616833648606</v>
      </c>
      <c r="I42" s="48">
        <v>52.435662384971558</v>
      </c>
      <c r="J42" s="48">
        <v>52.72853647815014</v>
      </c>
      <c r="K42" s="48">
        <v>51.853901213617441</v>
      </c>
      <c r="L42" s="48">
        <v>53.331758850482082</v>
      </c>
      <c r="M42" s="48">
        <v>52.543008517523887</v>
      </c>
      <c r="N42" s="48">
        <v>52.764129115298218</v>
      </c>
      <c r="O42" s="48">
        <v>52.488718159375516</v>
      </c>
    </row>
    <row r="43" spans="1:15" x14ac:dyDescent="0.2">
      <c r="A43" s="16">
        <v>35</v>
      </c>
      <c r="B43" s="43">
        <v>52.42913546104392</v>
      </c>
      <c r="C43" s="43">
        <v>52.223656264244816</v>
      </c>
      <c r="D43" s="43">
        <v>51.748793771888757</v>
      </c>
      <c r="E43" s="43">
        <v>50.710391580728476</v>
      </c>
      <c r="F43" s="43">
        <v>52.09473933122689</v>
      </c>
      <c r="G43" s="43">
        <v>52.268509955312567</v>
      </c>
      <c r="H43" s="43">
        <v>52.45660422537776</v>
      </c>
      <c r="I43" s="43">
        <v>51.435662384971558</v>
      </c>
      <c r="J43" s="43">
        <v>51.72853647815014</v>
      </c>
      <c r="K43" s="43">
        <v>50.853901213617441</v>
      </c>
      <c r="L43" s="43">
        <v>52.370170546126282</v>
      </c>
      <c r="M43" s="43">
        <v>51.543008517523887</v>
      </c>
      <c r="N43" s="43">
        <v>51.764129115298225</v>
      </c>
      <c r="O43" s="43">
        <v>51.519784020241588</v>
      </c>
    </row>
    <row r="44" spans="1:15" x14ac:dyDescent="0.2">
      <c r="A44" s="16">
        <v>36</v>
      </c>
      <c r="B44" s="48">
        <v>51.42913546104392</v>
      </c>
      <c r="C44" s="48">
        <v>51.223656264244809</v>
      </c>
      <c r="D44" s="48">
        <v>50.748793771888764</v>
      </c>
      <c r="E44" s="48">
        <v>49.710391580728476</v>
      </c>
      <c r="F44" s="48">
        <v>51.09473933122689</v>
      </c>
      <c r="G44" s="48">
        <v>51.268509955312567</v>
      </c>
      <c r="H44" s="48">
        <v>51.45660422537776</v>
      </c>
      <c r="I44" s="48">
        <v>50.526107423810721</v>
      </c>
      <c r="J44" s="48">
        <v>50.72853647815014</v>
      </c>
      <c r="K44" s="48">
        <v>49.890969197737981</v>
      </c>
      <c r="L44" s="48">
        <v>51.370170546126282</v>
      </c>
      <c r="M44" s="48">
        <v>50.543008517523887</v>
      </c>
      <c r="N44" s="48">
        <v>50.764129115298225</v>
      </c>
      <c r="O44" s="48">
        <v>50.549088893314675</v>
      </c>
    </row>
    <row r="45" spans="1:15" x14ac:dyDescent="0.2">
      <c r="A45" s="16">
        <v>37</v>
      </c>
      <c r="B45" s="48">
        <v>50.477380546399282</v>
      </c>
      <c r="C45" s="48">
        <v>50.223656264244809</v>
      </c>
      <c r="D45" s="48">
        <v>49.748793771888764</v>
      </c>
      <c r="E45" s="48">
        <v>48.75841930006672</v>
      </c>
      <c r="F45" s="48">
        <v>50.094739331226883</v>
      </c>
      <c r="G45" s="48">
        <v>50.26850995531256</v>
      </c>
      <c r="H45" s="48">
        <v>50.45660422537776</v>
      </c>
      <c r="I45" s="48">
        <v>49.566026024024644</v>
      </c>
      <c r="J45" s="48">
        <v>49.728536478150133</v>
      </c>
      <c r="K45" s="48">
        <v>48.890969197737981</v>
      </c>
      <c r="L45" s="48">
        <v>50.370170546126282</v>
      </c>
      <c r="M45" s="48">
        <v>49.601641216431354</v>
      </c>
      <c r="N45" s="48">
        <v>49.764129115298225</v>
      </c>
      <c r="O45" s="48">
        <v>49.577002495597618</v>
      </c>
    </row>
    <row r="46" spans="1:15" x14ac:dyDescent="0.2">
      <c r="A46" s="16">
        <v>38</v>
      </c>
      <c r="B46" s="48">
        <v>49.477380546399274</v>
      </c>
      <c r="C46" s="48">
        <v>49.270158764705656</v>
      </c>
      <c r="D46" s="48">
        <v>48.748793771888771</v>
      </c>
      <c r="E46" s="48">
        <v>47.75841930006672</v>
      </c>
      <c r="F46" s="48">
        <v>49.094739331226883</v>
      </c>
      <c r="G46" s="48">
        <v>49.310505376114008</v>
      </c>
      <c r="H46" s="48">
        <v>49.496103689101687</v>
      </c>
      <c r="I46" s="48">
        <v>48.600988641341814</v>
      </c>
      <c r="J46" s="48">
        <v>48.728536478150133</v>
      </c>
      <c r="K46" s="48">
        <v>47.890969197737988</v>
      </c>
      <c r="L46" s="48">
        <v>49.370170546126275</v>
      </c>
      <c r="M46" s="48">
        <v>48.601641216431354</v>
      </c>
      <c r="N46" s="48">
        <v>48.764129115298225</v>
      </c>
      <c r="O46" s="48">
        <v>48.577002495597618</v>
      </c>
    </row>
    <row r="47" spans="1:15" x14ac:dyDescent="0.2">
      <c r="A47" s="16">
        <v>39</v>
      </c>
      <c r="B47" s="48">
        <v>48.477380546399274</v>
      </c>
      <c r="C47" s="48">
        <v>48.313275293273939</v>
      </c>
      <c r="D47" s="48">
        <v>47.748793771888771</v>
      </c>
      <c r="E47" s="48">
        <v>46.79846462476236</v>
      </c>
      <c r="F47" s="48">
        <v>48.094739331226883</v>
      </c>
      <c r="G47" s="48">
        <v>48.310505376114008</v>
      </c>
      <c r="H47" s="48">
        <v>48.530698357057759</v>
      </c>
      <c r="I47" s="48">
        <v>47.600988641341807</v>
      </c>
      <c r="J47" s="48">
        <v>47.728536478150133</v>
      </c>
      <c r="K47" s="48">
        <v>46.919059029075804</v>
      </c>
      <c r="L47" s="48">
        <v>48.370170546126275</v>
      </c>
      <c r="M47" s="48">
        <v>47.601641216431361</v>
      </c>
      <c r="N47" s="48">
        <v>47.78989059334215</v>
      </c>
      <c r="O47" s="48">
        <v>47.577002495597611</v>
      </c>
    </row>
    <row r="48" spans="1:15" x14ac:dyDescent="0.2">
      <c r="A48" s="16">
        <v>40</v>
      </c>
      <c r="B48" s="43">
        <v>47.55924787209004</v>
      </c>
      <c r="C48" s="43">
        <v>47.352436599673098</v>
      </c>
      <c r="D48" s="43">
        <v>46.863392525432737</v>
      </c>
      <c r="E48" s="43">
        <v>45.79846462476236</v>
      </c>
      <c r="F48" s="43">
        <v>47.12985570037926</v>
      </c>
      <c r="G48" s="43">
        <v>47.343688591305238</v>
      </c>
      <c r="H48" s="43">
        <v>47.562218540802384</v>
      </c>
      <c r="I48" s="43">
        <v>46.600988641341807</v>
      </c>
      <c r="J48" s="43">
        <v>46.756282452889835</v>
      </c>
      <c r="K48" s="43">
        <v>45.945344712176144</v>
      </c>
      <c r="L48" s="43">
        <v>47.370170546126268</v>
      </c>
      <c r="M48" s="43">
        <v>46.627019255879873</v>
      </c>
      <c r="N48" s="43">
        <v>46.815612589857423</v>
      </c>
      <c r="O48" s="43">
        <v>46.577002495597611</v>
      </c>
    </row>
    <row r="49" spans="1:15" x14ac:dyDescent="0.2">
      <c r="A49" s="16">
        <v>41</v>
      </c>
      <c r="B49" s="48">
        <v>46.596440861806528</v>
      </c>
      <c r="C49" s="48">
        <v>46.352436599673098</v>
      </c>
      <c r="D49" s="48">
        <v>45.863392525432737</v>
      </c>
      <c r="E49" s="48">
        <v>44.798464624762353</v>
      </c>
      <c r="F49" s="48">
        <v>46.12985570037926</v>
      </c>
      <c r="G49" s="48">
        <v>46.343688591305238</v>
      </c>
      <c r="H49" s="48">
        <v>46.562218540802377</v>
      </c>
      <c r="I49" s="48">
        <v>45.6009886413418</v>
      </c>
      <c r="J49" s="48">
        <v>45.782493913816381</v>
      </c>
      <c r="K49" s="48">
        <v>44.996068596354903</v>
      </c>
      <c r="L49" s="48">
        <v>46.445856679334419</v>
      </c>
      <c r="M49" s="48">
        <v>45.627019255879866</v>
      </c>
      <c r="N49" s="48">
        <v>45.867696494934577</v>
      </c>
      <c r="O49" s="48">
        <v>45.631020083517427</v>
      </c>
    </row>
    <row r="50" spans="1:15" x14ac:dyDescent="0.2">
      <c r="A50" s="16">
        <v>42</v>
      </c>
      <c r="B50" s="48">
        <v>45.666799896773263</v>
      </c>
      <c r="C50" s="48">
        <v>45.352436599673098</v>
      </c>
      <c r="D50" s="48">
        <v>44.894511695050326</v>
      </c>
      <c r="E50" s="48">
        <v>43.798464624762353</v>
      </c>
      <c r="F50" s="48">
        <v>45.129855700379252</v>
      </c>
      <c r="G50" s="48">
        <v>45.372216240929987</v>
      </c>
      <c r="H50" s="48">
        <v>45.589125841486776</v>
      </c>
      <c r="I50" s="48">
        <v>44.652007060364348</v>
      </c>
      <c r="J50" s="48">
        <v>44.808108844615298</v>
      </c>
      <c r="K50" s="48">
        <v>43.996068596354903</v>
      </c>
      <c r="L50" s="48">
        <v>45.521866476932004</v>
      </c>
      <c r="M50" s="48">
        <v>44.627019255879866</v>
      </c>
      <c r="N50" s="48">
        <v>44.867696494934577</v>
      </c>
      <c r="O50" s="48">
        <v>44.631020083517427</v>
      </c>
    </row>
    <row r="51" spans="1:15" x14ac:dyDescent="0.2">
      <c r="A51" s="16">
        <v>43</v>
      </c>
      <c r="B51" s="48">
        <v>44.666799896773263</v>
      </c>
      <c r="C51" s="48">
        <v>44.352436599673105</v>
      </c>
      <c r="D51" s="48">
        <v>43.951338415655229</v>
      </c>
      <c r="E51" s="48">
        <v>42.903614992867737</v>
      </c>
      <c r="F51" s="48">
        <v>44.157020744012186</v>
      </c>
      <c r="G51" s="48">
        <v>44.372216240929987</v>
      </c>
      <c r="H51" s="48">
        <v>44.614354834161205</v>
      </c>
      <c r="I51" s="48">
        <v>43.652007060364348</v>
      </c>
      <c r="J51" s="48">
        <v>43.808108844615298</v>
      </c>
      <c r="K51" s="48">
        <v>43.019807627572618</v>
      </c>
      <c r="L51" s="48">
        <v>44.547065003867608</v>
      </c>
      <c r="M51" s="48">
        <v>43.627019255879866</v>
      </c>
      <c r="N51" s="48">
        <v>43.867696494934584</v>
      </c>
      <c r="O51" s="48">
        <v>43.657382700054768</v>
      </c>
    </row>
    <row r="52" spans="1:15" x14ac:dyDescent="0.2">
      <c r="A52" s="16">
        <v>44</v>
      </c>
      <c r="B52" s="48">
        <v>43.666799896773256</v>
      </c>
      <c r="C52" s="48">
        <v>43.379527310370484</v>
      </c>
      <c r="D52" s="48">
        <v>42.951338415655229</v>
      </c>
      <c r="E52" s="48">
        <v>41.953680796967397</v>
      </c>
      <c r="F52" s="48">
        <v>43.157020744012179</v>
      </c>
      <c r="G52" s="48">
        <v>43.37221624092998</v>
      </c>
      <c r="H52" s="48">
        <v>43.639300463474555</v>
      </c>
      <c r="I52" s="48">
        <v>42.722690154642017</v>
      </c>
      <c r="J52" s="48">
        <v>42.832322264602908</v>
      </c>
      <c r="K52" s="48">
        <v>42.068134394262934</v>
      </c>
      <c r="L52" s="48">
        <v>43.572611475441093</v>
      </c>
      <c r="M52" s="48">
        <v>42.627019255879858</v>
      </c>
      <c r="N52" s="48">
        <v>42.919805472399204</v>
      </c>
      <c r="O52" s="48">
        <v>42.71032030532929</v>
      </c>
    </row>
    <row r="53" spans="1:15" x14ac:dyDescent="0.2">
      <c r="A53" s="16">
        <v>45</v>
      </c>
      <c r="B53" s="43">
        <v>42.693313708539968</v>
      </c>
      <c r="C53" s="43">
        <v>42.379527310370477</v>
      </c>
      <c r="D53" s="43">
        <v>42.000506293885053</v>
      </c>
      <c r="E53" s="43">
        <v>41.021768399092444</v>
      </c>
      <c r="F53" s="43">
        <v>42.20381465705514</v>
      </c>
      <c r="G53" s="43">
        <v>42.37221624092998</v>
      </c>
      <c r="H53" s="43">
        <v>42.639300463474562</v>
      </c>
      <c r="I53" s="43">
        <v>41.769666665926756</v>
      </c>
      <c r="J53" s="43">
        <v>41.856670766947367</v>
      </c>
      <c r="K53" s="43">
        <v>41.116907007553188</v>
      </c>
      <c r="L53" s="43">
        <v>42.623770795232609</v>
      </c>
      <c r="M53" s="43">
        <v>41.627019255879858</v>
      </c>
      <c r="N53" s="43">
        <v>41.919805472399212</v>
      </c>
      <c r="O53" s="43">
        <v>41.71032030532929</v>
      </c>
    </row>
    <row r="54" spans="1:15" x14ac:dyDescent="0.2">
      <c r="A54" s="16">
        <v>46</v>
      </c>
      <c r="B54" s="48">
        <v>41.741180408110814</v>
      </c>
      <c r="C54" s="48">
        <v>41.379527310370484</v>
      </c>
      <c r="D54" s="48">
        <v>41.022574405602597</v>
      </c>
      <c r="E54" s="48">
        <v>40.043652367656101</v>
      </c>
      <c r="F54" s="48">
        <v>41.226311669619861</v>
      </c>
      <c r="G54" s="48">
        <v>41.41712213756378</v>
      </c>
      <c r="H54" s="48">
        <v>41.685777231415479</v>
      </c>
      <c r="I54" s="48">
        <v>40.817050212356236</v>
      </c>
      <c r="J54" s="48">
        <v>40.856670766947367</v>
      </c>
      <c r="K54" s="48">
        <v>40.164948178409183</v>
      </c>
      <c r="L54" s="48">
        <v>41.69993594012044</v>
      </c>
      <c r="M54" s="48">
        <v>40.67732753631519</v>
      </c>
      <c r="N54" s="48">
        <v>40.946020539153892</v>
      </c>
      <c r="O54" s="48">
        <v>40.763770785621539</v>
      </c>
    </row>
    <row r="55" spans="1:15" x14ac:dyDescent="0.2">
      <c r="A55" s="16">
        <v>47</v>
      </c>
      <c r="B55" s="48">
        <v>40.741180408110814</v>
      </c>
      <c r="C55" s="48">
        <v>40.401439368183937</v>
      </c>
      <c r="D55" s="48">
        <v>40.044088489249972</v>
      </c>
      <c r="E55" s="48">
        <v>39.043652367656094</v>
      </c>
      <c r="F55" s="48">
        <v>40.247862640553329</v>
      </c>
      <c r="G55" s="48">
        <v>40.41712213756378</v>
      </c>
      <c r="H55" s="48">
        <v>40.685777231415486</v>
      </c>
      <c r="I55" s="48">
        <v>39.840570651775316</v>
      </c>
      <c r="J55" s="48">
        <v>39.880859799936573</v>
      </c>
      <c r="K55" s="48">
        <v>39.164948178409183</v>
      </c>
      <c r="L55" s="48">
        <v>40.776239857978489</v>
      </c>
      <c r="M55" s="48">
        <v>39.70278845363859</v>
      </c>
      <c r="N55" s="48">
        <v>39.998479709762393</v>
      </c>
      <c r="O55" s="48">
        <v>39.791702641872405</v>
      </c>
    </row>
    <row r="56" spans="1:15" x14ac:dyDescent="0.2">
      <c r="A56" s="16">
        <v>48</v>
      </c>
      <c r="B56" s="48">
        <v>39.762115258184949</v>
      </c>
      <c r="C56" s="48">
        <v>39.422454603213218</v>
      </c>
      <c r="D56" s="48">
        <v>39.044088489249972</v>
      </c>
      <c r="E56" s="48">
        <v>38.064015067750951</v>
      </c>
      <c r="F56" s="48">
        <v>39.335710288544178</v>
      </c>
      <c r="G56" s="48">
        <v>39.44008653267592</v>
      </c>
      <c r="H56" s="48">
        <v>39.781480281044999</v>
      </c>
      <c r="I56" s="48">
        <v>38.888412097327425</v>
      </c>
      <c r="J56" s="48">
        <v>38.928832351014478</v>
      </c>
      <c r="K56" s="48">
        <v>38.213313464188978</v>
      </c>
      <c r="L56" s="48">
        <v>39.776239857978489</v>
      </c>
      <c r="M56" s="48">
        <v>38.728394455241222</v>
      </c>
      <c r="N56" s="48">
        <v>39.053472372080194</v>
      </c>
      <c r="O56" s="48">
        <v>38.850478562054711</v>
      </c>
    </row>
    <row r="57" spans="1:15" x14ac:dyDescent="0.2">
      <c r="A57" s="16">
        <v>49</v>
      </c>
      <c r="B57" s="48">
        <v>38.782452829685106</v>
      </c>
      <c r="C57" s="48">
        <v>38.462998340499361</v>
      </c>
      <c r="D57" s="48">
        <v>38.064132134417306</v>
      </c>
      <c r="E57" s="48">
        <v>37.125761537339528</v>
      </c>
      <c r="F57" s="48">
        <v>38.379790967872559</v>
      </c>
      <c r="G57" s="48">
        <v>38.485550380296523</v>
      </c>
      <c r="H57" s="48">
        <v>38.781480281044999</v>
      </c>
      <c r="I57" s="48">
        <v>37.936027004733049</v>
      </c>
      <c r="J57" s="48">
        <v>37.977885496374562</v>
      </c>
      <c r="K57" s="48">
        <v>37.237668112739996</v>
      </c>
      <c r="L57" s="48">
        <v>38.802015497347085</v>
      </c>
      <c r="M57" s="48">
        <v>37.834621324168602</v>
      </c>
      <c r="N57" s="48">
        <v>38.082275862832589</v>
      </c>
      <c r="O57" s="48">
        <v>37.880081401546839</v>
      </c>
    </row>
    <row r="58" spans="1:15" x14ac:dyDescent="0.2">
      <c r="A58" s="16">
        <v>50</v>
      </c>
      <c r="B58" s="43">
        <v>37.861881611488307</v>
      </c>
      <c r="C58" s="43">
        <v>37.482907005222664</v>
      </c>
      <c r="D58" s="43">
        <v>37.084367368055219</v>
      </c>
      <c r="E58" s="43">
        <v>36.146255353802729</v>
      </c>
      <c r="F58" s="43">
        <v>37.379790967872559</v>
      </c>
      <c r="G58" s="43">
        <v>37.554766360201903</v>
      </c>
      <c r="H58" s="43">
        <v>37.805605814268475</v>
      </c>
      <c r="I58" s="43">
        <v>36.984008352080707</v>
      </c>
      <c r="J58" s="43">
        <v>37.052459869391782</v>
      </c>
      <c r="K58" s="43">
        <v>36.286710316391456</v>
      </c>
      <c r="L58" s="43">
        <v>37.802015497347085</v>
      </c>
      <c r="M58" s="43">
        <v>36.890827001736042</v>
      </c>
      <c r="N58" s="43">
        <v>37.140094748775411</v>
      </c>
      <c r="O58" s="43">
        <v>36.939651252385964</v>
      </c>
    </row>
    <row r="59" spans="1:15" x14ac:dyDescent="0.2">
      <c r="A59" s="16">
        <v>51</v>
      </c>
      <c r="B59" s="48">
        <v>36.881204755744534</v>
      </c>
      <c r="C59" s="48">
        <v>36.522662932035367</v>
      </c>
      <c r="D59" s="48">
        <v>36.084367368055219</v>
      </c>
      <c r="E59" s="48">
        <v>35.187955644462534</v>
      </c>
      <c r="F59" s="48">
        <v>36.402363899614627</v>
      </c>
      <c r="G59" s="48">
        <v>36.577994125807386</v>
      </c>
      <c r="H59" s="48">
        <v>36.805605814268475</v>
      </c>
      <c r="I59" s="48">
        <v>36.007982763003014</v>
      </c>
      <c r="J59" s="48">
        <v>36.076701841320244</v>
      </c>
      <c r="K59" s="48">
        <v>35.362222897912638</v>
      </c>
      <c r="L59" s="48">
        <v>36.82986676203582</v>
      </c>
      <c r="M59" s="48">
        <v>35.918712692925112</v>
      </c>
      <c r="N59" s="48">
        <v>36.169151128433441</v>
      </c>
      <c r="O59" s="48">
        <v>35.971269171043126</v>
      </c>
    </row>
    <row r="60" spans="1:15" x14ac:dyDescent="0.2">
      <c r="A60" s="16">
        <v>52</v>
      </c>
      <c r="B60" s="48">
        <v>35.900768217052999</v>
      </c>
      <c r="C60" s="48">
        <v>35.561962473210784</v>
      </c>
      <c r="D60" s="48">
        <v>35.16659371693779</v>
      </c>
      <c r="E60" s="48">
        <v>34.229114210001448</v>
      </c>
      <c r="F60" s="48">
        <v>35.468620305088997</v>
      </c>
      <c r="G60" s="48">
        <v>35.623647504181086</v>
      </c>
      <c r="H60" s="48">
        <v>35.877677270363343</v>
      </c>
      <c r="I60" s="48">
        <v>35.080109821223566</v>
      </c>
      <c r="J60" s="48">
        <v>35.101549653592492</v>
      </c>
      <c r="K60" s="48">
        <v>34.441492515433112</v>
      </c>
      <c r="L60" s="48">
        <v>35.885163922149246</v>
      </c>
      <c r="M60" s="48">
        <v>35.031063883069208</v>
      </c>
      <c r="N60" s="48">
        <v>35.292894931133986</v>
      </c>
      <c r="O60" s="48">
        <v>35.003618709730809</v>
      </c>
    </row>
    <row r="61" spans="1:15" x14ac:dyDescent="0.2">
      <c r="A61" s="16">
        <v>53</v>
      </c>
      <c r="B61" s="48">
        <v>34.939232273487299</v>
      </c>
      <c r="C61" s="48">
        <v>34.601930879368823</v>
      </c>
      <c r="D61" s="48">
        <v>34.16659371693779</v>
      </c>
      <c r="E61" s="48">
        <v>33.24988362216255</v>
      </c>
      <c r="F61" s="48">
        <v>34.490892917840725</v>
      </c>
      <c r="G61" s="48">
        <v>34.646807513892277</v>
      </c>
      <c r="H61" s="48">
        <v>34.948376658742333</v>
      </c>
      <c r="I61" s="48">
        <v>34.128844861021491</v>
      </c>
      <c r="J61" s="48">
        <v>34.127521632689593</v>
      </c>
      <c r="K61" s="48">
        <v>33.520804583860759</v>
      </c>
      <c r="L61" s="48">
        <v>34.970269884070106</v>
      </c>
      <c r="M61" s="48">
        <v>34.091039677916051</v>
      </c>
      <c r="N61" s="48">
        <v>34.324712850595475</v>
      </c>
      <c r="O61" s="48">
        <v>34.036923360995026</v>
      </c>
    </row>
    <row r="62" spans="1:15" x14ac:dyDescent="0.2">
      <c r="A62" s="16">
        <v>54</v>
      </c>
      <c r="B62" s="48">
        <v>34.018359671798457</v>
      </c>
      <c r="C62" s="48">
        <v>33.642175547109446</v>
      </c>
      <c r="D62" s="48">
        <v>33.207765898105869</v>
      </c>
      <c r="E62" s="48">
        <v>32.311300921538141</v>
      </c>
      <c r="F62" s="48">
        <v>33.669377674766693</v>
      </c>
      <c r="G62" s="48">
        <v>33.73814983705438</v>
      </c>
      <c r="H62" s="48">
        <v>33.996699887425599</v>
      </c>
      <c r="I62" s="48">
        <v>33.18005131205409</v>
      </c>
      <c r="J62" s="48">
        <v>33.154167023625945</v>
      </c>
      <c r="K62" s="48">
        <v>32.600701193365644</v>
      </c>
      <c r="L62" s="48">
        <v>34.030329421742223</v>
      </c>
      <c r="M62" s="48">
        <v>33.091039677916051</v>
      </c>
      <c r="N62" s="48">
        <v>33.357488735140628</v>
      </c>
      <c r="O62" s="48">
        <v>33.143502566591408</v>
      </c>
    </row>
    <row r="63" spans="1:15" x14ac:dyDescent="0.2">
      <c r="A63" s="16">
        <v>55</v>
      </c>
      <c r="B63" s="43">
        <v>33.076918540304959</v>
      </c>
      <c r="C63" s="43">
        <v>32.662432292339936</v>
      </c>
      <c r="D63" s="43">
        <v>32.269354712396172</v>
      </c>
      <c r="E63" s="43">
        <v>31.311300921538137</v>
      </c>
      <c r="F63" s="43">
        <v>32.669377674766693</v>
      </c>
      <c r="G63" s="43">
        <v>32.831625622833897</v>
      </c>
      <c r="H63" s="43">
        <v>33.048113277176604</v>
      </c>
      <c r="I63" s="43">
        <v>32.205646897890169</v>
      </c>
      <c r="J63" s="43">
        <v>32.23354666839812</v>
      </c>
      <c r="K63" s="43">
        <v>31.600701193365648</v>
      </c>
      <c r="L63" s="43">
        <v>33.092041787181955</v>
      </c>
      <c r="M63" s="43">
        <v>32.218410619500482</v>
      </c>
      <c r="N63" s="43">
        <v>32.392295396936333</v>
      </c>
      <c r="O63" s="43">
        <v>32.143502566591408</v>
      </c>
    </row>
    <row r="64" spans="1:15" x14ac:dyDescent="0.2">
      <c r="A64" s="16">
        <v>56</v>
      </c>
      <c r="B64" s="48">
        <v>32.136060786770052</v>
      </c>
      <c r="C64" s="48">
        <v>31.743390567388818</v>
      </c>
      <c r="D64" s="48">
        <v>31.310463699644515</v>
      </c>
      <c r="E64" s="48">
        <v>30.351817402199387</v>
      </c>
      <c r="F64" s="48">
        <v>31.735966591241741</v>
      </c>
      <c r="G64" s="48">
        <v>31.856081672685406</v>
      </c>
      <c r="H64" s="48">
        <v>32.125126380337178</v>
      </c>
      <c r="I64" s="48">
        <v>31.360977044952861</v>
      </c>
      <c r="J64" s="48">
        <v>31.233546668398123</v>
      </c>
      <c r="K64" s="48">
        <v>30.62982556227006</v>
      </c>
      <c r="L64" s="48">
        <v>32.219099304275908</v>
      </c>
      <c r="M64" s="48">
        <v>31.251851221102481</v>
      </c>
      <c r="N64" s="48">
        <v>31.462931710107842</v>
      </c>
      <c r="O64" s="48">
        <v>31.143502566591408</v>
      </c>
    </row>
    <row r="65" spans="1:15" x14ac:dyDescent="0.2">
      <c r="A65" s="16">
        <v>57</v>
      </c>
      <c r="B65" s="48">
        <v>31.23442081721355</v>
      </c>
      <c r="C65" s="48">
        <v>30.763247037290451</v>
      </c>
      <c r="D65" s="48">
        <v>30.411454135657355</v>
      </c>
      <c r="E65" s="48">
        <v>29.372447870139681</v>
      </c>
      <c r="F65" s="48">
        <v>30.806848765516886</v>
      </c>
      <c r="G65" s="48">
        <v>30.930506366441207</v>
      </c>
      <c r="H65" s="48">
        <v>31.177236721103533</v>
      </c>
      <c r="I65" s="48">
        <v>30.360977044952861</v>
      </c>
      <c r="J65" s="48">
        <v>30.29130238817881</v>
      </c>
      <c r="K65" s="48">
        <v>29.719330913857171</v>
      </c>
      <c r="L65" s="48">
        <v>31.320911625263051</v>
      </c>
      <c r="M65" s="48">
        <v>30.423361824678061</v>
      </c>
      <c r="N65" s="48">
        <v>30.540146003649255</v>
      </c>
      <c r="O65" s="48">
        <v>30.266322216156908</v>
      </c>
    </row>
    <row r="66" spans="1:15" x14ac:dyDescent="0.2">
      <c r="A66" s="16">
        <v>58</v>
      </c>
      <c r="B66" s="48">
        <v>30.293402997113958</v>
      </c>
      <c r="C66" s="48">
        <v>29.841831282458717</v>
      </c>
      <c r="D66" s="48">
        <v>29.553824422913337</v>
      </c>
      <c r="E66" s="48">
        <v>28.415250228395941</v>
      </c>
      <c r="F66" s="48">
        <v>29.830349175061048</v>
      </c>
      <c r="G66" s="48">
        <v>29.930506366441207</v>
      </c>
      <c r="H66" s="48">
        <v>30.204185290217978</v>
      </c>
      <c r="I66" s="48">
        <v>29.44620956019979</v>
      </c>
      <c r="J66" s="48">
        <v>29.321286223783797</v>
      </c>
      <c r="K66" s="48">
        <v>28.750904034437792</v>
      </c>
      <c r="L66" s="48">
        <v>30.494273688932779</v>
      </c>
      <c r="M66" s="48">
        <v>29.498076835476258</v>
      </c>
      <c r="N66" s="48">
        <v>29.620467249648314</v>
      </c>
      <c r="O66" s="48">
        <v>29.388148910083878</v>
      </c>
    </row>
    <row r="67" spans="1:15" x14ac:dyDescent="0.2">
      <c r="A67" s="16">
        <v>59</v>
      </c>
      <c r="B67" s="48">
        <v>29.487012173244977</v>
      </c>
      <c r="C67" s="48">
        <v>28.901601642855439</v>
      </c>
      <c r="D67" s="48">
        <v>28.575538038692873</v>
      </c>
      <c r="E67" s="48">
        <v>27.458067034813944</v>
      </c>
      <c r="F67" s="48">
        <v>28.924641022619369</v>
      </c>
      <c r="G67" s="48">
        <v>29.008204701866806</v>
      </c>
      <c r="H67" s="48">
        <v>29.204185290217975</v>
      </c>
      <c r="I67" s="48">
        <v>28.504940851531593</v>
      </c>
      <c r="J67" s="48">
        <v>28.415658767329649</v>
      </c>
      <c r="K67" s="48">
        <v>27.814883181966383</v>
      </c>
      <c r="L67" s="48">
        <v>29.570623060765705</v>
      </c>
      <c r="M67" s="48">
        <v>28.536689454431617</v>
      </c>
      <c r="N67" s="48">
        <v>28.65997941687986</v>
      </c>
      <c r="O67" s="48">
        <v>28.469811521843834</v>
      </c>
    </row>
    <row r="68" spans="1:15" x14ac:dyDescent="0.2">
      <c r="A68" s="16">
        <v>60</v>
      </c>
      <c r="B68" s="43">
        <v>28.586666917322646</v>
      </c>
      <c r="C68" s="43">
        <v>28.005470506458373</v>
      </c>
      <c r="D68" s="43">
        <v>27.703654904852762</v>
      </c>
      <c r="E68" s="43">
        <v>26.588396555021212</v>
      </c>
      <c r="F68" s="43">
        <v>28.074947165894805</v>
      </c>
      <c r="G68" s="43">
        <v>28.08752496967838</v>
      </c>
      <c r="H68" s="43">
        <v>28.233097432989091</v>
      </c>
      <c r="I68" s="43">
        <v>27.596926773916021</v>
      </c>
      <c r="J68" s="43">
        <v>27.479387616147505</v>
      </c>
      <c r="K68" s="43">
        <v>26.917425616302218</v>
      </c>
      <c r="L68" s="43">
        <v>28.685851041073196</v>
      </c>
      <c r="M68" s="43">
        <v>27.688444201140317</v>
      </c>
      <c r="N68" s="43">
        <v>27.779554701027969</v>
      </c>
      <c r="O68" s="43">
        <v>27.508577719379307</v>
      </c>
    </row>
    <row r="69" spans="1:15" x14ac:dyDescent="0.2">
      <c r="A69" s="16">
        <v>61</v>
      </c>
      <c r="B69" s="48">
        <v>27.689999509285009</v>
      </c>
      <c r="C69" s="48">
        <v>27.172017438693231</v>
      </c>
      <c r="D69" s="48">
        <v>26.790655353646819</v>
      </c>
      <c r="E69" s="48">
        <v>25.655958733952581</v>
      </c>
      <c r="F69" s="48">
        <v>27.17533851187093</v>
      </c>
      <c r="G69" s="48">
        <v>27.08752496967838</v>
      </c>
      <c r="H69" s="48">
        <v>27.412979130345516</v>
      </c>
      <c r="I69" s="48">
        <v>26.781425920465509</v>
      </c>
      <c r="J69" s="48">
        <v>26.548699839151837</v>
      </c>
      <c r="K69" s="48">
        <v>25.953912126226985</v>
      </c>
      <c r="L69" s="48">
        <v>27.800443109524565</v>
      </c>
      <c r="M69" s="48">
        <v>26.765629280490607</v>
      </c>
      <c r="N69" s="48">
        <v>26.893934385309006</v>
      </c>
      <c r="O69" s="48">
        <v>26.545728445265663</v>
      </c>
    </row>
    <row r="70" spans="1:15" x14ac:dyDescent="0.2">
      <c r="A70" s="16">
        <v>62</v>
      </c>
      <c r="B70" s="48">
        <v>26.794088808737236</v>
      </c>
      <c r="C70" s="48">
        <v>26.34277806283967</v>
      </c>
      <c r="D70" s="48">
        <v>25.813527718256672</v>
      </c>
      <c r="E70" s="48">
        <v>24.771234268383473</v>
      </c>
      <c r="F70" s="48">
        <v>26.33107762166</v>
      </c>
      <c r="G70" s="48">
        <v>26.174319023398375</v>
      </c>
      <c r="H70" s="48">
        <v>26.443966490512935</v>
      </c>
      <c r="I70" s="48">
        <v>25.982991106873868</v>
      </c>
      <c r="J70" s="48">
        <v>25.655899563533865</v>
      </c>
      <c r="K70" s="48">
        <v>25.024525740451374</v>
      </c>
      <c r="L70" s="48">
        <v>26.839228791710379</v>
      </c>
      <c r="M70" s="48">
        <v>25.802415876121547</v>
      </c>
      <c r="N70" s="48">
        <v>26.076591370674464</v>
      </c>
      <c r="O70" s="48">
        <v>25.654177002289668</v>
      </c>
    </row>
    <row r="71" spans="1:15" x14ac:dyDescent="0.2">
      <c r="A71" s="16">
        <v>63</v>
      </c>
      <c r="B71" s="48">
        <v>25.856248307853456</v>
      </c>
      <c r="C71" s="48">
        <v>25.4765525465953</v>
      </c>
      <c r="D71" s="48">
        <v>24.88370076636167</v>
      </c>
      <c r="E71" s="48">
        <v>23.86475732687536</v>
      </c>
      <c r="F71" s="48">
        <v>25.35896540759515</v>
      </c>
      <c r="G71" s="48">
        <v>25.262225215202417</v>
      </c>
      <c r="H71" s="48">
        <v>25.576195467235404</v>
      </c>
      <c r="I71" s="48">
        <v>25.086530562235765</v>
      </c>
      <c r="J71" s="48">
        <v>24.830336515776157</v>
      </c>
      <c r="K71" s="48">
        <v>24.059665935243345</v>
      </c>
      <c r="L71" s="48">
        <v>25.988511794848399</v>
      </c>
      <c r="M71" s="48">
        <v>24.906755735404523</v>
      </c>
      <c r="N71" s="48">
        <v>25.255074213456563</v>
      </c>
      <c r="O71" s="48">
        <v>24.835403061383978</v>
      </c>
    </row>
    <row r="72" spans="1:15" x14ac:dyDescent="0.2">
      <c r="A72" s="16">
        <v>64</v>
      </c>
      <c r="B72" s="48">
        <v>24.987155292751556</v>
      </c>
      <c r="C72" s="48">
        <v>24.635390912783215</v>
      </c>
      <c r="D72" s="48">
        <v>24.026299836384624</v>
      </c>
      <c r="E72" s="48">
        <v>22.990431369546926</v>
      </c>
      <c r="F72" s="48">
        <v>24.416448748234398</v>
      </c>
      <c r="G72" s="48">
        <v>24.357601118341613</v>
      </c>
      <c r="H72" s="48">
        <v>24.746746117776627</v>
      </c>
      <c r="I72" s="48">
        <v>24.222165947638548</v>
      </c>
      <c r="J72" s="48">
        <v>23.900923424611232</v>
      </c>
      <c r="K72" s="48">
        <v>23.09308113508046</v>
      </c>
      <c r="L72" s="48">
        <v>25.059461916637559</v>
      </c>
      <c r="M72" s="48">
        <v>23.940677564084719</v>
      </c>
      <c r="N72" s="48">
        <v>24.326363124078465</v>
      </c>
      <c r="O72" s="48">
        <v>23.835403061383978</v>
      </c>
    </row>
    <row r="73" spans="1:15" x14ac:dyDescent="0.2">
      <c r="A73" s="16">
        <v>65</v>
      </c>
      <c r="B73" s="43">
        <v>24.075613396591706</v>
      </c>
      <c r="C73" s="43">
        <v>23.774073702001306</v>
      </c>
      <c r="D73" s="43">
        <v>23.126602775159363</v>
      </c>
      <c r="E73" s="43">
        <v>22.221267976752745</v>
      </c>
      <c r="F73" s="43">
        <v>23.446736867001448</v>
      </c>
      <c r="G73" s="43">
        <v>23.45598182483219</v>
      </c>
      <c r="H73" s="43">
        <v>23.847149488483364</v>
      </c>
      <c r="I73" s="43">
        <v>23.290835572788865</v>
      </c>
      <c r="J73" s="43">
        <v>23.102731844426081</v>
      </c>
      <c r="K73" s="43">
        <v>22.187089256924395</v>
      </c>
      <c r="L73" s="43">
        <v>24.232464202781642</v>
      </c>
      <c r="M73" s="43">
        <v>22.974380910690162</v>
      </c>
      <c r="N73" s="43">
        <v>23.398509568057509</v>
      </c>
      <c r="O73" s="43">
        <v>22.87209394670062</v>
      </c>
    </row>
    <row r="74" spans="1:15" x14ac:dyDescent="0.2">
      <c r="A74" s="16">
        <v>66</v>
      </c>
      <c r="B74" s="48">
        <v>23.166670895344922</v>
      </c>
      <c r="C74" s="48">
        <v>22.872713348016379</v>
      </c>
      <c r="D74" s="48">
        <v>22.176703423739493</v>
      </c>
      <c r="E74" s="48">
        <v>21.275594540234952</v>
      </c>
      <c r="F74" s="48">
        <v>22.537740651341149</v>
      </c>
      <c r="G74" s="48">
        <v>22.581106062081741</v>
      </c>
      <c r="H74" s="48">
        <v>22.947675762854555</v>
      </c>
      <c r="I74" s="48">
        <v>22.386299951096543</v>
      </c>
      <c r="J74" s="48">
        <v>22.197306542229818</v>
      </c>
      <c r="K74" s="48">
        <v>21.279367588633683</v>
      </c>
      <c r="L74" s="48">
        <v>23.335746388281734</v>
      </c>
      <c r="M74" s="48">
        <v>22.042744046540168</v>
      </c>
      <c r="N74" s="48">
        <v>22.470067410457688</v>
      </c>
      <c r="O74" s="48">
        <v>21.87209394670062</v>
      </c>
    </row>
    <row r="75" spans="1:15" x14ac:dyDescent="0.2">
      <c r="A75" s="16">
        <v>67</v>
      </c>
      <c r="B75" s="48">
        <v>22.360907941151147</v>
      </c>
      <c r="C75" s="48">
        <v>22.023073775612421</v>
      </c>
      <c r="D75" s="48">
        <v>21.258677429199974</v>
      </c>
      <c r="E75" s="48">
        <v>20.385158682919279</v>
      </c>
      <c r="F75" s="48">
        <v>21.780989180912236</v>
      </c>
      <c r="G75" s="48">
        <v>21.61275525920545</v>
      </c>
      <c r="H75" s="48">
        <v>22.01156346572591</v>
      </c>
      <c r="I75" s="48">
        <v>21.571140087971525</v>
      </c>
      <c r="J75" s="48">
        <v>21.381639693768054</v>
      </c>
      <c r="K75" s="48">
        <v>20.431806228513551</v>
      </c>
      <c r="L75" s="48">
        <v>22.335746388281731</v>
      </c>
      <c r="M75" s="48">
        <v>21.177702505719747</v>
      </c>
      <c r="N75" s="48">
        <v>21.53835044825243</v>
      </c>
      <c r="O75" s="48">
        <v>21.050194729589791</v>
      </c>
    </row>
    <row r="76" spans="1:15" x14ac:dyDescent="0.2">
      <c r="A76" s="16">
        <v>68</v>
      </c>
      <c r="B76" s="48">
        <v>21.557242844324133</v>
      </c>
      <c r="C76" s="48">
        <v>21.212182685628722</v>
      </c>
      <c r="D76" s="48">
        <v>20.341443062996291</v>
      </c>
      <c r="E76" s="48">
        <v>19.547419084171981</v>
      </c>
      <c r="F76" s="48">
        <v>20.840917491711462</v>
      </c>
      <c r="G76" s="48">
        <v>20.671472043684187</v>
      </c>
      <c r="H76" s="48">
        <v>21.101737892899695</v>
      </c>
      <c r="I76" s="48">
        <v>20.844445225270874</v>
      </c>
      <c r="J76" s="48">
        <v>20.533275250668346</v>
      </c>
      <c r="K76" s="48">
        <v>19.522243386779724</v>
      </c>
      <c r="L76" s="48">
        <v>21.405858010559378</v>
      </c>
      <c r="M76" s="48">
        <v>20.339880564588135</v>
      </c>
      <c r="N76" s="48">
        <v>20.641060051742677</v>
      </c>
      <c r="O76" s="48">
        <v>20.088714307339728</v>
      </c>
    </row>
    <row r="77" spans="1:15" x14ac:dyDescent="0.2">
      <c r="A77" s="16">
        <v>69</v>
      </c>
      <c r="B77" s="48">
        <v>20.609076906551874</v>
      </c>
      <c r="C77" s="48">
        <v>20.320760787784984</v>
      </c>
      <c r="D77" s="48">
        <v>19.584329886981401</v>
      </c>
      <c r="E77" s="48">
        <v>18.653936614730029</v>
      </c>
      <c r="F77" s="48">
        <v>19.926006326591384</v>
      </c>
      <c r="G77" s="48">
        <v>19.699212885035241</v>
      </c>
      <c r="H77" s="48">
        <v>20.3699124533514</v>
      </c>
      <c r="I77" s="48">
        <v>19.993595720192488</v>
      </c>
      <c r="J77" s="48">
        <v>19.5952672477808</v>
      </c>
      <c r="K77" s="48">
        <v>18.766949041584066</v>
      </c>
      <c r="L77" s="48">
        <v>20.405858010559378</v>
      </c>
      <c r="M77" s="48">
        <v>19.405304737925608</v>
      </c>
      <c r="N77" s="48">
        <v>19.717642029125727</v>
      </c>
      <c r="O77" s="48">
        <v>19.172786042564361</v>
      </c>
    </row>
    <row r="78" spans="1:15" x14ac:dyDescent="0.2">
      <c r="A78" s="16">
        <v>70</v>
      </c>
      <c r="B78" s="43">
        <v>19.84817059983957</v>
      </c>
      <c r="C78" s="43">
        <v>19.42792785566089</v>
      </c>
      <c r="D78" s="43">
        <v>18.774013350804243</v>
      </c>
      <c r="E78" s="43">
        <v>17.805554226063968</v>
      </c>
      <c r="F78" s="43">
        <v>19.007186609871503</v>
      </c>
      <c r="G78" s="43">
        <v>18.836769183489519</v>
      </c>
      <c r="H78" s="43">
        <v>19.575120768762556</v>
      </c>
      <c r="I78" s="43">
        <v>19.114149997103958</v>
      </c>
      <c r="J78" s="43">
        <v>18.68771494418645</v>
      </c>
      <c r="K78" s="43">
        <v>18.055838159801244</v>
      </c>
      <c r="L78" s="43">
        <v>19.405858010559378</v>
      </c>
      <c r="M78" s="43">
        <v>18.549071313879416</v>
      </c>
      <c r="N78" s="43">
        <v>18.840832042132945</v>
      </c>
      <c r="O78" s="43">
        <v>18.281348752114155</v>
      </c>
    </row>
    <row r="79" spans="1:15" x14ac:dyDescent="0.2">
      <c r="A79" s="16">
        <v>71</v>
      </c>
      <c r="B79" s="48">
        <v>18.900471224420542</v>
      </c>
      <c r="C79" s="48">
        <v>18.532851899916228</v>
      </c>
      <c r="D79" s="48">
        <v>17.926612691261795</v>
      </c>
      <c r="E79" s="48">
        <v>16.975330750712075</v>
      </c>
      <c r="F79" s="48">
        <v>18.113059750226004</v>
      </c>
      <c r="G79" s="48">
        <v>18.027745330321668</v>
      </c>
      <c r="H79" s="48">
        <v>18.66333939205014</v>
      </c>
      <c r="I79" s="48">
        <v>18.359269917880479</v>
      </c>
      <c r="J79" s="48">
        <v>17.776323141247488</v>
      </c>
      <c r="K79" s="48">
        <v>17.114152106077224</v>
      </c>
      <c r="L79" s="48">
        <v>18.441564565332786</v>
      </c>
      <c r="M79" s="48">
        <v>17.819036055753685</v>
      </c>
      <c r="N79" s="48">
        <v>17.981779838806396</v>
      </c>
      <c r="O79" s="48">
        <v>17.465230331763728</v>
      </c>
    </row>
    <row r="80" spans="1:15" x14ac:dyDescent="0.2">
      <c r="A80" s="16">
        <v>72</v>
      </c>
      <c r="B80" s="48">
        <v>18.026311316695448</v>
      </c>
      <c r="C80" s="48">
        <v>17.659561393671687</v>
      </c>
      <c r="D80" s="48">
        <v>17.05069525404155</v>
      </c>
      <c r="E80" s="48">
        <v>16.116422222319148</v>
      </c>
      <c r="F80" s="48">
        <v>17.242683759814334</v>
      </c>
      <c r="G80" s="48">
        <v>17.136477378077689</v>
      </c>
      <c r="H80" s="48">
        <v>17.751384163780337</v>
      </c>
      <c r="I80" s="48">
        <v>17.532053736082357</v>
      </c>
      <c r="J80" s="48">
        <v>16.864675033465041</v>
      </c>
      <c r="K80" s="48">
        <v>16.17694817065129</v>
      </c>
      <c r="L80" s="48">
        <v>17.556357807007945</v>
      </c>
      <c r="M80" s="48">
        <v>17.085996149098634</v>
      </c>
      <c r="N80" s="48">
        <v>17.053869652574672</v>
      </c>
      <c r="O80" s="48">
        <v>16.683012492633608</v>
      </c>
    </row>
    <row r="81" spans="1:15" x14ac:dyDescent="0.2">
      <c r="A81" s="16">
        <v>73</v>
      </c>
      <c r="B81" s="48">
        <v>17.148061156938255</v>
      </c>
      <c r="C81" s="48">
        <v>16.851522915277044</v>
      </c>
      <c r="D81" s="48">
        <v>16.167616109083145</v>
      </c>
      <c r="E81" s="48">
        <v>15.32218586483746</v>
      </c>
      <c r="F81" s="48">
        <v>16.345376559338785</v>
      </c>
      <c r="G81" s="48">
        <v>16.246210937823562</v>
      </c>
      <c r="H81" s="48">
        <v>16.751384163780337</v>
      </c>
      <c r="I81" s="48">
        <v>16.732418363889384</v>
      </c>
      <c r="J81" s="48">
        <v>15.989122497691771</v>
      </c>
      <c r="K81" s="48">
        <v>15.383931177497049</v>
      </c>
      <c r="L81" s="48">
        <v>16.588469466991263</v>
      </c>
      <c r="M81" s="48">
        <v>16.190092359239422</v>
      </c>
      <c r="N81" s="48">
        <v>16.139089058765535</v>
      </c>
      <c r="O81" s="48">
        <v>15.758369943123173</v>
      </c>
    </row>
    <row r="82" spans="1:15" x14ac:dyDescent="0.2">
      <c r="A82" s="16">
        <v>74</v>
      </c>
      <c r="B82" s="48">
        <v>16.286974023080841</v>
      </c>
      <c r="C82" s="48">
        <v>15.945563937169164</v>
      </c>
      <c r="D82" s="48">
        <v>15.375205482849436</v>
      </c>
      <c r="E82" s="48">
        <v>14.437567442428231</v>
      </c>
      <c r="F82" s="48">
        <v>15.551908868662174</v>
      </c>
      <c r="G82" s="48">
        <v>15.370946939158644</v>
      </c>
      <c r="H82" s="48">
        <v>15.778200189171891</v>
      </c>
      <c r="I82" s="48">
        <v>15.792749940094632</v>
      </c>
      <c r="J82" s="48">
        <v>15.18935250226424</v>
      </c>
      <c r="K82" s="48">
        <v>14.560326445391928</v>
      </c>
      <c r="L82" s="48">
        <v>15.588469466991263</v>
      </c>
      <c r="M82" s="48">
        <v>15.473892479432381</v>
      </c>
      <c r="N82" s="48">
        <v>15.175290653808975</v>
      </c>
      <c r="O82" s="48">
        <v>15.021445286970124</v>
      </c>
    </row>
    <row r="83" spans="1:15" x14ac:dyDescent="0.2">
      <c r="A83" s="16">
        <v>75</v>
      </c>
      <c r="B83" s="43">
        <v>15.601297280751666</v>
      </c>
      <c r="C83" s="43">
        <v>15.105181225103031</v>
      </c>
      <c r="D83" s="43">
        <v>14.630209208674556</v>
      </c>
      <c r="E83" s="43">
        <v>13.709831558011595</v>
      </c>
      <c r="F83" s="43">
        <v>14.868404392733204</v>
      </c>
      <c r="G83" s="43">
        <v>14.54510854371838</v>
      </c>
      <c r="H83" s="43">
        <v>14.952857641855408</v>
      </c>
      <c r="I83" s="43">
        <v>14.96205031956884</v>
      </c>
      <c r="J83" s="43">
        <v>14.306738946644137</v>
      </c>
      <c r="K83" s="43">
        <v>13.775301284665089</v>
      </c>
      <c r="L83" s="43">
        <v>14.74000121421466</v>
      </c>
      <c r="M83" s="43">
        <v>14.682104194094245</v>
      </c>
      <c r="N83" s="43">
        <v>14.335676344014539</v>
      </c>
      <c r="O83" s="43">
        <v>14.308367367283477</v>
      </c>
    </row>
    <row r="84" spans="1:15" x14ac:dyDescent="0.2">
      <c r="A84" s="16">
        <v>76</v>
      </c>
      <c r="B84" s="48">
        <v>14.759921492594055</v>
      </c>
      <c r="C84" s="48">
        <v>14.314333607251013</v>
      </c>
      <c r="D84" s="48">
        <v>13.938796539087679</v>
      </c>
      <c r="E84" s="48">
        <v>12.946608674462933</v>
      </c>
      <c r="F84" s="48">
        <v>14.111285616601709</v>
      </c>
      <c r="G84" s="48">
        <v>13.737078059096453</v>
      </c>
      <c r="H84" s="48">
        <v>14.143391577150508</v>
      </c>
      <c r="I84" s="48">
        <v>14.107425720246583</v>
      </c>
      <c r="J84" s="48">
        <v>13.366846617422334</v>
      </c>
      <c r="K84" s="48">
        <v>13.087128004515446</v>
      </c>
      <c r="L84" s="48">
        <v>13.87625284191542</v>
      </c>
      <c r="M84" s="48">
        <v>13.840210149435318</v>
      </c>
      <c r="N84" s="48">
        <v>13.582741993014798</v>
      </c>
      <c r="O84" s="48">
        <v>13.626532513995077</v>
      </c>
    </row>
    <row r="85" spans="1:15" x14ac:dyDescent="0.2">
      <c r="A85" s="16">
        <v>77</v>
      </c>
      <c r="B85" s="48">
        <v>13.960263820145144</v>
      </c>
      <c r="C85" s="48">
        <v>13.52104984400081</v>
      </c>
      <c r="D85" s="48">
        <v>13.137321183369485</v>
      </c>
      <c r="E85" s="48">
        <v>12.137175991474015</v>
      </c>
      <c r="F85" s="48">
        <v>13.294378884190468</v>
      </c>
      <c r="G85" s="48">
        <v>12.91134409322648</v>
      </c>
      <c r="H85" s="48">
        <v>13.226748979795905</v>
      </c>
      <c r="I85" s="48">
        <v>13.286517684688437</v>
      </c>
      <c r="J85" s="48">
        <v>12.56548624209784</v>
      </c>
      <c r="K85" s="48">
        <v>12.384125542873173</v>
      </c>
      <c r="L85" s="48">
        <v>13.088211925176156</v>
      </c>
      <c r="M85" s="48">
        <v>13.11123022019134</v>
      </c>
      <c r="N85" s="48">
        <v>12.642617242410747</v>
      </c>
      <c r="O85" s="48">
        <v>12.785065515371828</v>
      </c>
    </row>
    <row r="86" spans="1:15" x14ac:dyDescent="0.2">
      <c r="A86" s="16">
        <v>78</v>
      </c>
      <c r="B86" s="48">
        <v>13.184028705286364</v>
      </c>
      <c r="C86" s="48">
        <v>12.803368054133271</v>
      </c>
      <c r="D86" s="48">
        <v>12.424539190505893</v>
      </c>
      <c r="E86" s="48">
        <v>11.456285651523645</v>
      </c>
      <c r="F86" s="48">
        <v>12.433143140692392</v>
      </c>
      <c r="G86" s="48">
        <v>12.212292515724231</v>
      </c>
      <c r="H86" s="48">
        <v>12.367209072993896</v>
      </c>
      <c r="I86" s="48">
        <v>12.522950080378708</v>
      </c>
      <c r="J86" s="48">
        <v>11.770420918071546</v>
      </c>
      <c r="K86" s="48">
        <v>11.718022702182386</v>
      </c>
      <c r="L86" s="48">
        <v>12.348229464516173</v>
      </c>
      <c r="M86" s="48">
        <v>12.227731192202345</v>
      </c>
      <c r="N86" s="48">
        <v>11.852230856952978</v>
      </c>
      <c r="O86" s="48">
        <v>12.044723439078499</v>
      </c>
    </row>
    <row r="87" spans="1:15" x14ac:dyDescent="0.2">
      <c r="A87" s="16">
        <v>79</v>
      </c>
      <c r="B87" s="48">
        <v>12.416534869984792</v>
      </c>
      <c r="C87" s="48">
        <v>12.012112328895805</v>
      </c>
      <c r="D87" s="48">
        <v>11.635385570944889</v>
      </c>
      <c r="E87" s="48">
        <v>10.651293038782802</v>
      </c>
      <c r="F87" s="48">
        <v>11.628192509874143</v>
      </c>
      <c r="G87" s="48">
        <v>11.366569521767641</v>
      </c>
      <c r="H87" s="48">
        <v>11.649181426707971</v>
      </c>
      <c r="I87" s="48">
        <v>11.75729894291287</v>
      </c>
      <c r="J87" s="48">
        <v>10.977672290138502</v>
      </c>
      <c r="K87" s="48">
        <v>10.98109237211786</v>
      </c>
      <c r="L87" s="48">
        <v>11.405061912925936</v>
      </c>
      <c r="M87" s="48">
        <v>11.458819491556085</v>
      </c>
      <c r="N87" s="48">
        <v>10.969718369055983</v>
      </c>
      <c r="O87" s="48">
        <v>11.297067120806991</v>
      </c>
    </row>
    <row r="88" spans="1:15" x14ac:dyDescent="0.2">
      <c r="A88" s="16">
        <v>80</v>
      </c>
      <c r="B88" s="43">
        <v>11.668776607095149</v>
      </c>
      <c r="C88" s="43">
        <v>11.358419873714075</v>
      </c>
      <c r="D88" s="43">
        <v>10.908801277644317</v>
      </c>
      <c r="E88" s="43">
        <v>9.9623069338812691</v>
      </c>
      <c r="F88" s="43">
        <v>10.800736854722215</v>
      </c>
      <c r="G88" s="43">
        <v>10.510578454240617</v>
      </c>
      <c r="H88" s="43">
        <v>10.893997773740089</v>
      </c>
      <c r="I88" s="43">
        <v>10.91479653140463</v>
      </c>
      <c r="J88" s="43">
        <v>10.19636127687694</v>
      </c>
      <c r="K88" s="43">
        <v>10.234275422245656</v>
      </c>
      <c r="L88" s="43">
        <v>10.539926108891436</v>
      </c>
      <c r="M88" s="43">
        <v>10.720089360228945</v>
      </c>
      <c r="N88" s="43">
        <v>10.412100835354122</v>
      </c>
      <c r="O88" s="43">
        <v>10.557237412874629</v>
      </c>
    </row>
    <row r="89" spans="1:15" x14ac:dyDescent="0.2">
      <c r="A89" s="16">
        <v>81</v>
      </c>
      <c r="B89" s="48">
        <v>10.913046617740449</v>
      </c>
      <c r="C89" s="48">
        <v>10.624346724740683</v>
      </c>
      <c r="D89" s="48">
        <v>10.169531548871126</v>
      </c>
      <c r="E89" s="48">
        <v>9.2860797077629815</v>
      </c>
      <c r="F89" s="48">
        <v>10.01949218384518</v>
      </c>
      <c r="G89" s="48">
        <v>9.7812306851157249</v>
      </c>
      <c r="H89" s="48">
        <v>10.114147912981938</v>
      </c>
      <c r="I89" s="48">
        <v>10.135408291925394</v>
      </c>
      <c r="J89" s="48">
        <v>9.4343651728946707</v>
      </c>
      <c r="K89" s="48">
        <v>9.5553901733277211</v>
      </c>
      <c r="L89" s="48">
        <v>9.8413666178889301</v>
      </c>
      <c r="M89" s="48">
        <v>10.099692679323161</v>
      </c>
      <c r="N89" s="48">
        <v>9.6218807472134706</v>
      </c>
      <c r="O89" s="48">
        <v>9.8972740484204547</v>
      </c>
    </row>
    <row r="90" spans="1:15" x14ac:dyDescent="0.2">
      <c r="A90" s="16">
        <v>82</v>
      </c>
      <c r="B90" s="48">
        <v>10.098970994608305</v>
      </c>
      <c r="C90" s="48">
        <v>10.01621231533939</v>
      </c>
      <c r="D90" s="48">
        <v>9.4842077528531643</v>
      </c>
      <c r="E90" s="48">
        <v>8.697373790728065</v>
      </c>
      <c r="F90" s="48">
        <v>9.5048496470034163</v>
      </c>
      <c r="G90" s="48">
        <v>9.0441964478240546</v>
      </c>
      <c r="H90" s="48">
        <v>9.3686293960474618</v>
      </c>
      <c r="I90" s="48">
        <v>9.5028443605341035</v>
      </c>
      <c r="J90" s="48">
        <v>8.7847719836294349</v>
      </c>
      <c r="K90" s="48">
        <v>8.9684743298476306</v>
      </c>
      <c r="L90" s="48">
        <v>9.1406945215620095</v>
      </c>
      <c r="M90" s="48">
        <v>9.3831735369676021</v>
      </c>
      <c r="N90" s="48">
        <v>8.9118478173235651</v>
      </c>
      <c r="O90" s="48">
        <v>9.249841328736375</v>
      </c>
    </row>
    <row r="91" spans="1:15" x14ac:dyDescent="0.2">
      <c r="A91" s="16">
        <v>83</v>
      </c>
      <c r="B91" s="48">
        <v>9.4734021381599494</v>
      </c>
      <c r="C91" s="48">
        <v>9.2791859726022636</v>
      </c>
      <c r="D91" s="48">
        <v>8.8334742866381255</v>
      </c>
      <c r="E91" s="48">
        <v>7.9288284120940542</v>
      </c>
      <c r="F91" s="48">
        <v>8.8501893924150448</v>
      </c>
      <c r="G91" s="48">
        <v>8.4562992856702888</v>
      </c>
      <c r="H91" s="48">
        <v>8.6993180467679778</v>
      </c>
      <c r="I91" s="48">
        <v>8.7842235911970992</v>
      </c>
      <c r="J91" s="48">
        <v>8.279532214465835</v>
      </c>
      <c r="K91" s="48">
        <v>8.5370439256689483</v>
      </c>
      <c r="L91" s="48">
        <v>8.4938684946919363</v>
      </c>
      <c r="M91" s="48">
        <v>8.753305767674588</v>
      </c>
      <c r="N91" s="48">
        <v>8.4006096171068911</v>
      </c>
      <c r="O91" s="48">
        <v>8.6025481109800115</v>
      </c>
    </row>
    <row r="92" spans="1:15" x14ac:dyDescent="0.2">
      <c r="A92" s="16">
        <v>84</v>
      </c>
      <c r="B92" s="48">
        <v>8.8610192343798566</v>
      </c>
      <c r="C92" s="48">
        <v>8.503432882644951</v>
      </c>
      <c r="D92" s="48">
        <v>8.2731899891286389</v>
      </c>
      <c r="E92" s="48">
        <v>7.2713378796118144</v>
      </c>
      <c r="F92" s="48">
        <v>8.1354497388309586</v>
      </c>
      <c r="G92" s="48">
        <v>7.7559050636462965</v>
      </c>
      <c r="H92" s="48">
        <v>8.1402766715340213</v>
      </c>
      <c r="I92" s="48">
        <v>8.2629517149975094</v>
      </c>
      <c r="J92" s="48">
        <v>7.7842365141940739</v>
      </c>
      <c r="K92" s="48">
        <v>7.9630019316628529</v>
      </c>
      <c r="L92" s="48">
        <v>7.8101203731962983</v>
      </c>
      <c r="M92" s="48">
        <v>8.2991937082136946</v>
      </c>
      <c r="N92" s="48">
        <v>7.8290318291988124</v>
      </c>
      <c r="O92" s="48">
        <v>7.9001375240710958</v>
      </c>
    </row>
    <row r="93" spans="1:15" x14ac:dyDescent="0.2">
      <c r="A93" s="16">
        <v>85</v>
      </c>
      <c r="B93" s="43">
        <v>8.301279098344704</v>
      </c>
      <c r="C93" s="43">
        <v>7.8204413197397677</v>
      </c>
      <c r="D93" s="43">
        <v>7.6763847603084852</v>
      </c>
      <c r="E93" s="43">
        <v>6.6733813695692881</v>
      </c>
      <c r="F93" s="43">
        <v>7.5437280257691768</v>
      </c>
      <c r="G93" s="43">
        <v>7.3076836787345583</v>
      </c>
      <c r="H93" s="43">
        <v>7.5411178621168924</v>
      </c>
      <c r="I93" s="43">
        <v>7.6284427318269605</v>
      </c>
      <c r="J93" s="43">
        <v>7.4053077693415421</v>
      </c>
      <c r="K93" s="43">
        <v>7.308306306958321</v>
      </c>
      <c r="L93" s="43">
        <v>7.2797214543643056</v>
      </c>
      <c r="M93" s="43">
        <v>7.840625337544231</v>
      </c>
      <c r="N93" s="43">
        <v>7.1460947702290438</v>
      </c>
      <c r="O93" s="43">
        <v>7.2201434710579555</v>
      </c>
    </row>
    <row r="94" spans="1:15" x14ac:dyDescent="0.2">
      <c r="A94" s="16">
        <v>86</v>
      </c>
      <c r="B94" s="48">
        <v>7.667195135740049</v>
      </c>
      <c r="C94" s="48">
        <v>7.1343933792811294</v>
      </c>
      <c r="D94" s="48">
        <v>6.9855796221080846</v>
      </c>
      <c r="E94" s="48">
        <v>6.0803442083820656</v>
      </c>
      <c r="F94" s="48">
        <v>7.0097189177923065</v>
      </c>
      <c r="G94" s="48">
        <v>6.7461596504910961</v>
      </c>
      <c r="H94" s="48">
        <v>6.9096539092153897</v>
      </c>
      <c r="I94" s="48">
        <v>7.0845745545079613</v>
      </c>
      <c r="J94" s="48">
        <v>6.9632778596558058</v>
      </c>
      <c r="K94" s="48">
        <v>6.5665607221258462</v>
      </c>
      <c r="L94" s="48">
        <v>6.7076823227766713</v>
      </c>
      <c r="M94" s="48">
        <v>7.2643626235824383</v>
      </c>
      <c r="N94" s="48">
        <v>6.4666856125777548</v>
      </c>
      <c r="O94" s="48">
        <v>6.6743877613481555</v>
      </c>
    </row>
    <row r="95" spans="1:15" x14ac:dyDescent="0.2">
      <c r="A95" s="16">
        <v>87</v>
      </c>
      <c r="B95" s="48">
        <v>7.0766836866581464</v>
      </c>
      <c r="C95" s="48">
        <v>6.5856453711721583</v>
      </c>
      <c r="D95" s="48">
        <v>6.5202444287196624</v>
      </c>
      <c r="E95" s="48">
        <v>5.4335633685406375</v>
      </c>
      <c r="F95" s="48">
        <v>6.634530217698936</v>
      </c>
      <c r="G95" s="48">
        <v>6.4160267943130895</v>
      </c>
      <c r="H95" s="48">
        <v>6.4216303379030695</v>
      </c>
      <c r="I95" s="48">
        <v>6.4816795603649675</v>
      </c>
      <c r="J95" s="48">
        <v>6.4270401826396748</v>
      </c>
      <c r="K95" s="48">
        <v>6.2437040059510869</v>
      </c>
      <c r="L95" s="48">
        <v>6.0816154636475543</v>
      </c>
      <c r="M95" s="48">
        <v>6.7723582356301311</v>
      </c>
      <c r="N95" s="48">
        <v>6.0469552493189314</v>
      </c>
      <c r="O95" s="48">
        <v>6.2918265374829714</v>
      </c>
    </row>
    <row r="96" spans="1:15" x14ac:dyDescent="0.2">
      <c r="A96" s="16">
        <v>88</v>
      </c>
      <c r="B96" s="48">
        <v>6.405436555547146</v>
      </c>
      <c r="C96" s="48">
        <v>6.0660193526016704</v>
      </c>
      <c r="D96" s="48">
        <v>6.2607850033832149</v>
      </c>
      <c r="E96" s="48">
        <v>5.1457620804635118</v>
      </c>
      <c r="F96" s="48">
        <v>6.1501985761152289</v>
      </c>
      <c r="G96" s="48">
        <v>5.8227560074162659</v>
      </c>
      <c r="H96" s="48">
        <v>5.9681550551165854</v>
      </c>
      <c r="I96" s="48">
        <v>5.9601623660325007</v>
      </c>
      <c r="J96" s="48">
        <v>5.9871303384784946</v>
      </c>
      <c r="K96" s="48">
        <v>5.8620382259133024</v>
      </c>
      <c r="L96" s="48">
        <v>5.6009690560723584</v>
      </c>
      <c r="M96" s="48">
        <v>6.4341208017745943</v>
      </c>
      <c r="N96" s="48">
        <v>5.7370070985165027</v>
      </c>
      <c r="O96" s="48">
        <v>5.9896369636857392</v>
      </c>
    </row>
    <row r="97" spans="1:15" x14ac:dyDescent="0.2">
      <c r="A97" s="16">
        <v>89</v>
      </c>
      <c r="B97" s="48">
        <v>5.7623111587633042</v>
      </c>
      <c r="C97" s="48">
        <v>5.6606288532732707</v>
      </c>
      <c r="D97" s="48">
        <v>5.5918286062402851</v>
      </c>
      <c r="E97" s="48">
        <v>4.7287677578722658</v>
      </c>
      <c r="F97" s="48">
        <v>5.5460083052642668</v>
      </c>
      <c r="G97" s="48">
        <v>5.2983413731758864</v>
      </c>
      <c r="H97" s="48">
        <v>5.618912443901575</v>
      </c>
      <c r="I97" s="48">
        <v>5.4883768428742385</v>
      </c>
      <c r="J97" s="48">
        <v>5.6235730801818926</v>
      </c>
      <c r="K97" s="48">
        <v>5.4442111986592758</v>
      </c>
      <c r="L97" s="48">
        <v>5.5050512875929796</v>
      </c>
      <c r="M97" s="48">
        <v>5.9992751638483641</v>
      </c>
      <c r="N97" s="48">
        <v>5.2811117321286059</v>
      </c>
      <c r="O97" s="48">
        <v>5.3584497829514461</v>
      </c>
    </row>
    <row r="98" spans="1:15" x14ac:dyDescent="0.2">
      <c r="A98" s="16">
        <v>90</v>
      </c>
      <c r="B98" s="43">
        <v>5.215279481280918</v>
      </c>
      <c r="C98" s="43">
        <v>5.1640975152692112</v>
      </c>
      <c r="D98" s="43">
        <v>5.0654674462480109</v>
      </c>
      <c r="E98" s="43">
        <v>4.1497024353053407</v>
      </c>
      <c r="F98" s="43">
        <v>5.1230051386948405</v>
      </c>
      <c r="G98" s="43">
        <v>5.0081519453969303</v>
      </c>
      <c r="H98" s="43">
        <v>5.1170304027360842</v>
      </c>
      <c r="I98" s="43">
        <v>4.929980226570752</v>
      </c>
      <c r="J98" s="43">
        <v>5.2709238077177663</v>
      </c>
      <c r="K98" s="43">
        <v>5.0472044936922451</v>
      </c>
      <c r="L98" s="43">
        <v>5.017315220266541</v>
      </c>
      <c r="M98" s="43">
        <v>5.6069298780857526</v>
      </c>
      <c r="N98" s="43">
        <v>4.8971653446717882</v>
      </c>
      <c r="O98" s="43">
        <v>5.0981445595945729</v>
      </c>
    </row>
    <row r="99" spans="1:15" x14ac:dyDescent="0.2">
      <c r="A99" s="16">
        <v>91</v>
      </c>
      <c r="B99" s="48">
        <v>4.7491894435769773</v>
      </c>
      <c r="C99" s="48">
        <v>4.6627802252523782</v>
      </c>
      <c r="D99" s="48">
        <v>4.8223255685247102</v>
      </c>
      <c r="E99" s="48">
        <v>3.7730320032984728</v>
      </c>
      <c r="F99" s="48">
        <v>4.5602717459962596</v>
      </c>
      <c r="G99" s="48">
        <v>4.5185994995789951</v>
      </c>
      <c r="H99" s="48">
        <v>4.7157812828001253</v>
      </c>
      <c r="I99" s="48">
        <v>4.4415818894161925</v>
      </c>
      <c r="J99" s="48">
        <v>4.8199136555054896</v>
      </c>
      <c r="K99" s="48">
        <v>4.5511547198780606</v>
      </c>
      <c r="L99" s="48">
        <v>4.6870327405659395</v>
      </c>
      <c r="M99" s="48">
        <v>4.9783429601283524</v>
      </c>
      <c r="N99" s="48">
        <v>4.6781290738412942</v>
      </c>
      <c r="O99" s="48">
        <v>4.5341755092113001</v>
      </c>
    </row>
    <row r="100" spans="1:15" x14ac:dyDescent="0.2">
      <c r="A100" s="16">
        <v>92</v>
      </c>
      <c r="B100" s="48">
        <v>4.2927026162219617</v>
      </c>
      <c r="C100" s="48">
        <v>4.3270319999132365</v>
      </c>
      <c r="D100" s="48">
        <v>4.3823277475764675</v>
      </c>
      <c r="E100" s="48">
        <v>3.1742856180128158</v>
      </c>
      <c r="F100" s="48">
        <v>3.9192645533594672</v>
      </c>
      <c r="G100" s="48">
        <v>3.9793269081707558</v>
      </c>
      <c r="H100" s="48">
        <v>4.3424917129626373</v>
      </c>
      <c r="I100" s="48">
        <v>4.0632909359371032</v>
      </c>
      <c r="J100" s="48">
        <v>4.2766628402129818</v>
      </c>
      <c r="K100" s="48">
        <v>4.3290918271136327</v>
      </c>
      <c r="L100" s="48">
        <v>4.3250128326028605</v>
      </c>
      <c r="M100" s="48">
        <v>4.5907659290347933</v>
      </c>
      <c r="N100" s="48">
        <v>4.0247019924087741</v>
      </c>
      <c r="O100" s="48">
        <v>4.3203225315191434</v>
      </c>
    </row>
    <row r="101" spans="1:15" x14ac:dyDescent="0.2">
      <c r="A101" s="16">
        <v>93</v>
      </c>
      <c r="B101" s="48">
        <v>3.8588100136134935</v>
      </c>
      <c r="C101" s="48">
        <v>3.9580324881317028</v>
      </c>
      <c r="D101" s="48">
        <v>3.8550805937619588</v>
      </c>
      <c r="E101" s="48">
        <v>2.8749302497786635</v>
      </c>
      <c r="F101" s="48">
        <v>3.6797049211787822</v>
      </c>
      <c r="G101" s="48">
        <v>3.4834859133791123</v>
      </c>
      <c r="H101" s="48">
        <v>4.0547028989846039</v>
      </c>
      <c r="I101" s="48">
        <v>3.8688090420750401</v>
      </c>
      <c r="J101" s="48">
        <v>3.8361974214658088</v>
      </c>
      <c r="K101" s="48">
        <v>3.9286016333356266</v>
      </c>
      <c r="L101" s="48">
        <v>3.9939811841777475</v>
      </c>
      <c r="M101" s="48">
        <v>4.1505549509027126</v>
      </c>
      <c r="N101" s="48">
        <v>3.8396619906535778</v>
      </c>
      <c r="O101" s="48">
        <v>3.8268846351459906</v>
      </c>
    </row>
    <row r="102" spans="1:15" x14ac:dyDescent="0.2">
      <c r="A102" s="16">
        <v>94</v>
      </c>
      <c r="B102" s="48">
        <v>3.6359600952705948</v>
      </c>
      <c r="C102" s="48">
        <v>3.527296640812009</v>
      </c>
      <c r="D102" s="48">
        <v>3.3571090563090369</v>
      </c>
      <c r="E102" s="48">
        <v>2.7028858570019283</v>
      </c>
      <c r="F102" s="48">
        <v>3.3617594906389279</v>
      </c>
      <c r="G102" s="48">
        <v>3.1772196167805493</v>
      </c>
      <c r="H102" s="48">
        <v>3.5118652360580427</v>
      </c>
      <c r="I102" s="48">
        <v>3.4086489817871533</v>
      </c>
      <c r="J102" s="48">
        <v>3.5300516491715506</v>
      </c>
      <c r="K102" s="48">
        <v>3.9033794266971129</v>
      </c>
      <c r="L102" s="48">
        <v>3.8715183751205191</v>
      </c>
      <c r="M102" s="48">
        <v>3.675471349071731</v>
      </c>
      <c r="N102" s="48">
        <v>3.6984322168216401</v>
      </c>
      <c r="O102" s="48">
        <v>3.7842615085692972</v>
      </c>
    </row>
    <row r="103" spans="1:15" x14ac:dyDescent="0.2">
      <c r="A103" s="16">
        <v>95</v>
      </c>
      <c r="B103" s="43">
        <v>3.2420743838990043</v>
      </c>
      <c r="C103" s="43">
        <v>3.1223104633384233</v>
      </c>
      <c r="D103" s="43">
        <v>2.8929323840023122</v>
      </c>
      <c r="E103" s="43">
        <v>2.3937071678918516</v>
      </c>
      <c r="F103" s="43">
        <v>2.8855846562524485</v>
      </c>
      <c r="G103" s="43">
        <v>3.1063968662714156</v>
      </c>
      <c r="H103" s="43">
        <v>3.1003112548638607</v>
      </c>
      <c r="I103" s="43">
        <v>2.9367524100805888</v>
      </c>
      <c r="J103" s="43">
        <v>3.0790200947923401</v>
      </c>
      <c r="K103" s="43">
        <v>3.2677135084073532</v>
      </c>
      <c r="L103" s="43">
        <v>3.4230889651755168</v>
      </c>
      <c r="M103" s="43">
        <v>3.6659853478647473</v>
      </c>
      <c r="N103" s="43">
        <v>3.0538135742462669</v>
      </c>
      <c r="O103" s="43">
        <v>3.302829115185502</v>
      </c>
    </row>
    <row r="104" spans="1:15" x14ac:dyDescent="0.2">
      <c r="A104" s="16">
        <v>96</v>
      </c>
      <c r="B104" s="48">
        <v>2.6427869852415902</v>
      </c>
      <c r="C104" s="48">
        <v>2.6346180965789494</v>
      </c>
      <c r="D104" s="48">
        <v>2.7370625689766519</v>
      </c>
      <c r="E104" s="48">
        <v>2.1723770895285366</v>
      </c>
      <c r="F104" s="48">
        <v>2.5450538969473384</v>
      </c>
      <c r="G104" s="48">
        <v>2.5316380183011558</v>
      </c>
      <c r="H104" s="48">
        <v>2.639143492198893</v>
      </c>
      <c r="I104" s="48">
        <v>2.4796959896045543</v>
      </c>
      <c r="J104" s="48">
        <v>2.5013616414713096</v>
      </c>
      <c r="K104" s="48">
        <v>2.6410139787773845</v>
      </c>
      <c r="L104" s="48">
        <v>2.8501403763289956</v>
      </c>
      <c r="M104" s="48">
        <v>3.2192643406954802</v>
      </c>
      <c r="N104" s="48">
        <v>2.5181433150183152</v>
      </c>
      <c r="O104" s="48">
        <v>2.7437235827427724</v>
      </c>
    </row>
    <row r="105" spans="1:15" x14ac:dyDescent="0.2">
      <c r="A105" s="16">
        <v>97</v>
      </c>
      <c r="B105" s="48">
        <v>2.2210156178268217</v>
      </c>
      <c r="C105" s="48">
        <v>2.0582662887213674</v>
      </c>
      <c r="D105" s="48">
        <v>2.2732052491009114</v>
      </c>
      <c r="E105" s="48">
        <v>1.8626905461309005</v>
      </c>
      <c r="F105" s="48">
        <v>2.0379272345537482</v>
      </c>
      <c r="G105" s="48">
        <v>2.2770975626948275</v>
      </c>
      <c r="H105" s="48">
        <v>2.2180291769587765</v>
      </c>
      <c r="I105" s="48">
        <v>2.3322146437486833</v>
      </c>
      <c r="J105" s="48">
        <v>2.082281949443356</v>
      </c>
      <c r="K105" s="48">
        <v>2.4145457037003624</v>
      </c>
      <c r="L105" s="48">
        <v>2.1812193052959148</v>
      </c>
      <c r="M105" s="48">
        <v>2.7498525047336226</v>
      </c>
      <c r="N105" s="48">
        <v>2.1181318681318686</v>
      </c>
      <c r="O105" s="48">
        <v>2.2345381164677538</v>
      </c>
    </row>
    <row r="106" spans="1:15" x14ac:dyDescent="0.2">
      <c r="A106" s="16">
        <v>98</v>
      </c>
      <c r="B106" s="48">
        <v>1.8421264739342609</v>
      </c>
      <c r="C106" s="48">
        <v>1.6344085227196496</v>
      </c>
      <c r="D106" s="48">
        <v>1.7894119156149237</v>
      </c>
      <c r="E106" s="48">
        <v>1.4203010199898174</v>
      </c>
      <c r="F106" s="48">
        <v>1.9109014104930186</v>
      </c>
      <c r="G106" s="48">
        <v>1.7083212643307284</v>
      </c>
      <c r="H106" s="48">
        <v>1.8466810150718227</v>
      </c>
      <c r="I106" s="48">
        <v>1.7395693423692276</v>
      </c>
      <c r="J106" s="48">
        <v>1.5546519948946511</v>
      </c>
      <c r="K106" s="48">
        <v>1.8617859927835632</v>
      </c>
      <c r="L106" s="48">
        <v>1.8176360832717364</v>
      </c>
      <c r="M106" s="48">
        <v>1.9023848779359021</v>
      </c>
      <c r="N106" s="48">
        <v>1.7653846153846156</v>
      </c>
      <c r="O106" s="48">
        <v>1.6927179962894248</v>
      </c>
    </row>
    <row r="107" spans="1:15" x14ac:dyDescent="0.2">
      <c r="A107" s="16">
        <v>99</v>
      </c>
      <c r="B107" s="48">
        <v>1.2279270219175955</v>
      </c>
      <c r="C107" s="48">
        <v>1.0695861503372244</v>
      </c>
      <c r="D107" s="48">
        <v>1.0993527008531176</v>
      </c>
      <c r="E107" s="48">
        <v>0.96664782362916912</v>
      </c>
      <c r="F107" s="48">
        <v>1.1674697036063661</v>
      </c>
      <c r="G107" s="48">
        <v>1.0793817003241086</v>
      </c>
      <c r="H107" s="48">
        <v>1.0050790506157015</v>
      </c>
      <c r="I107" s="48">
        <v>1.1560787682376064</v>
      </c>
      <c r="J107" s="48">
        <v>1.1586956784454003</v>
      </c>
      <c r="K107" s="48">
        <v>1.0085047975781207</v>
      </c>
      <c r="L107" s="48">
        <v>1.1048772487482037</v>
      </c>
      <c r="M107" s="48">
        <v>1.2714335300242972</v>
      </c>
      <c r="N107" s="48">
        <v>1.0666666666666669</v>
      </c>
      <c r="O107" s="48">
        <v>1.0795454545454546</v>
      </c>
    </row>
    <row r="108" spans="1:15" x14ac:dyDescent="0.2">
      <c r="A108" s="16" t="s">
        <v>21</v>
      </c>
      <c r="B108" s="43">
        <v>0.32692307692307693</v>
      </c>
      <c r="C108" s="43">
        <v>0.37647058823529411</v>
      </c>
      <c r="D108" s="43">
        <v>0.24444444444444444</v>
      </c>
      <c r="E108" s="43">
        <v>0.34482758620689657</v>
      </c>
      <c r="F108" s="43">
        <v>0.39534883720930231</v>
      </c>
      <c r="G108" s="43">
        <v>0.30952380952380953</v>
      </c>
      <c r="H108" s="43">
        <v>0.41666666666666669</v>
      </c>
      <c r="I108" s="43">
        <v>0.28282828282828282</v>
      </c>
      <c r="J108" s="43">
        <v>0.4375</v>
      </c>
      <c r="K108" s="43">
        <v>0.25</v>
      </c>
      <c r="L108" s="43">
        <v>0.21917808219178081</v>
      </c>
      <c r="M108" s="43">
        <v>0.44776119402985076</v>
      </c>
      <c r="N108" s="43">
        <v>0.23333333333333336</v>
      </c>
      <c r="O108" s="43">
        <v>0.20833333333333334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752</v>
      </c>
      <c r="D9" s="45">
        <v>730</v>
      </c>
      <c r="E9" s="17">
        <v>2.4657534246575342E-2</v>
      </c>
      <c r="F9" s="18">
        <f>B9/((C9+D9)/2)</f>
        <v>1.3495276653171389E-3</v>
      </c>
      <c r="G9" s="18">
        <f t="shared" ref="G9:G72" si="0">F9/((1+(1-E9)*F9))</f>
        <v>1.3477536823215334E-3</v>
      </c>
      <c r="H9" s="13">
        <v>100000</v>
      </c>
      <c r="I9" s="13">
        <f>H9*G9</f>
        <v>134.77536823215334</v>
      </c>
      <c r="J9" s="13">
        <f t="shared" ref="J9:J72" si="1">H10+I9*E9</f>
        <v>99868.547860025632</v>
      </c>
      <c r="K9" s="13">
        <f t="shared" ref="K9:K72" si="2">K10+J9</f>
        <v>8646251.0908683445</v>
      </c>
      <c r="L9" s="19">
        <f>K9/H9</f>
        <v>86.462510908683441</v>
      </c>
    </row>
    <row r="10" spans="1:13" x14ac:dyDescent="0.2">
      <c r="A10" s="16">
        <v>1</v>
      </c>
      <c r="B10" s="44">
        <v>0</v>
      </c>
      <c r="C10" s="8">
        <v>804</v>
      </c>
      <c r="D10" s="45">
        <v>772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99865.224631767851</v>
      </c>
      <c r="I10" s="13">
        <f t="shared" ref="I10:I73" si="4">H10*G10</f>
        <v>0</v>
      </c>
      <c r="J10" s="13">
        <f t="shared" si="1"/>
        <v>99865.224631767851</v>
      </c>
      <c r="K10" s="13">
        <f t="shared" si="2"/>
        <v>8546382.5430083182</v>
      </c>
      <c r="L10" s="20">
        <f t="shared" ref="L10:L73" si="5">K10/H10</f>
        <v>85.579165064929441</v>
      </c>
    </row>
    <row r="11" spans="1:13" x14ac:dyDescent="0.2">
      <c r="A11" s="16">
        <v>2</v>
      </c>
      <c r="B11" s="44">
        <v>0</v>
      </c>
      <c r="C11" s="8">
        <v>884</v>
      </c>
      <c r="D11" s="45">
        <v>817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99865.224631767851</v>
      </c>
      <c r="I11" s="13">
        <f t="shared" si="4"/>
        <v>0</v>
      </c>
      <c r="J11" s="13">
        <f t="shared" si="1"/>
        <v>99865.224631767851</v>
      </c>
      <c r="K11" s="13">
        <f t="shared" si="2"/>
        <v>8446517.3183765505</v>
      </c>
      <c r="L11" s="20">
        <f t="shared" si="5"/>
        <v>84.579165064929441</v>
      </c>
    </row>
    <row r="12" spans="1:13" x14ac:dyDescent="0.2">
      <c r="A12" s="16">
        <v>3</v>
      </c>
      <c r="B12" s="44">
        <v>0</v>
      </c>
      <c r="C12" s="8">
        <v>1029</v>
      </c>
      <c r="D12" s="45">
        <v>907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99865.224631767851</v>
      </c>
      <c r="I12" s="13">
        <f t="shared" si="4"/>
        <v>0</v>
      </c>
      <c r="J12" s="13">
        <f t="shared" si="1"/>
        <v>99865.224631767851</v>
      </c>
      <c r="K12" s="13">
        <f t="shared" si="2"/>
        <v>8346652.0937447827</v>
      </c>
      <c r="L12" s="20">
        <f t="shared" si="5"/>
        <v>83.579165064929441</v>
      </c>
    </row>
    <row r="13" spans="1:13" x14ac:dyDescent="0.2">
      <c r="A13" s="16">
        <v>4</v>
      </c>
      <c r="B13" s="44">
        <v>0</v>
      </c>
      <c r="C13" s="8">
        <v>1047</v>
      </c>
      <c r="D13" s="45">
        <v>1025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99865.224631767851</v>
      </c>
      <c r="I13" s="13">
        <f t="shared" si="4"/>
        <v>0</v>
      </c>
      <c r="J13" s="13">
        <f t="shared" si="1"/>
        <v>99865.224631767851</v>
      </c>
      <c r="K13" s="13">
        <f t="shared" si="2"/>
        <v>8246786.869113015</v>
      </c>
      <c r="L13" s="20">
        <f t="shared" si="5"/>
        <v>82.579165064929441</v>
      </c>
    </row>
    <row r="14" spans="1:13" x14ac:dyDescent="0.2">
      <c r="A14" s="16">
        <v>5</v>
      </c>
      <c r="B14" s="44">
        <v>0</v>
      </c>
      <c r="C14" s="8">
        <v>1133</v>
      </c>
      <c r="D14" s="45">
        <v>1053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99865.224631767851</v>
      </c>
      <c r="I14" s="13">
        <f t="shared" si="4"/>
        <v>0</v>
      </c>
      <c r="J14" s="13">
        <f t="shared" si="1"/>
        <v>99865.224631767851</v>
      </c>
      <c r="K14" s="13">
        <f t="shared" si="2"/>
        <v>8146921.6444812473</v>
      </c>
      <c r="L14" s="20">
        <f t="shared" si="5"/>
        <v>81.579165064929441</v>
      </c>
    </row>
    <row r="15" spans="1:13" x14ac:dyDescent="0.2">
      <c r="A15" s="16">
        <v>6</v>
      </c>
      <c r="B15" s="44">
        <v>0</v>
      </c>
      <c r="C15" s="8">
        <v>1189</v>
      </c>
      <c r="D15" s="45">
        <v>1127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99865.224631767851</v>
      </c>
      <c r="I15" s="13">
        <f t="shared" si="4"/>
        <v>0</v>
      </c>
      <c r="J15" s="13">
        <f t="shared" si="1"/>
        <v>99865.224631767851</v>
      </c>
      <c r="K15" s="13">
        <f t="shared" si="2"/>
        <v>8047056.4198494796</v>
      </c>
      <c r="L15" s="20">
        <f t="shared" si="5"/>
        <v>80.579165064929441</v>
      </c>
    </row>
    <row r="16" spans="1:13" x14ac:dyDescent="0.2">
      <c r="A16" s="16">
        <v>7</v>
      </c>
      <c r="B16" s="44">
        <v>0</v>
      </c>
      <c r="C16" s="8">
        <v>1256</v>
      </c>
      <c r="D16" s="45">
        <v>1184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99865.224631767851</v>
      </c>
      <c r="I16" s="13">
        <f t="shared" si="4"/>
        <v>0</v>
      </c>
      <c r="J16" s="13">
        <f t="shared" si="1"/>
        <v>99865.224631767851</v>
      </c>
      <c r="K16" s="13">
        <f t="shared" si="2"/>
        <v>7947191.1952177119</v>
      </c>
      <c r="L16" s="20">
        <f t="shared" si="5"/>
        <v>79.579165064929441</v>
      </c>
    </row>
    <row r="17" spans="1:12" x14ac:dyDescent="0.2">
      <c r="A17" s="16">
        <v>8</v>
      </c>
      <c r="B17" s="44">
        <v>0</v>
      </c>
      <c r="C17" s="8">
        <v>1217</v>
      </c>
      <c r="D17" s="45">
        <v>1254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99865.224631767851</v>
      </c>
      <c r="I17" s="13">
        <f t="shared" si="4"/>
        <v>0</v>
      </c>
      <c r="J17" s="13">
        <f t="shared" si="1"/>
        <v>99865.224631767851</v>
      </c>
      <c r="K17" s="13">
        <f t="shared" si="2"/>
        <v>7847325.9705859441</v>
      </c>
      <c r="L17" s="20">
        <f t="shared" si="5"/>
        <v>78.579165064929455</v>
      </c>
    </row>
    <row r="18" spans="1:12" x14ac:dyDescent="0.2">
      <c r="A18" s="16">
        <v>9</v>
      </c>
      <c r="B18" s="44">
        <v>0</v>
      </c>
      <c r="C18" s="8">
        <v>1184</v>
      </c>
      <c r="D18" s="45">
        <v>1221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99865.224631767851</v>
      </c>
      <c r="I18" s="13">
        <f t="shared" si="4"/>
        <v>0</v>
      </c>
      <c r="J18" s="13">
        <f t="shared" si="1"/>
        <v>99865.224631767851</v>
      </c>
      <c r="K18" s="13">
        <f t="shared" si="2"/>
        <v>7747460.7459541764</v>
      </c>
      <c r="L18" s="20">
        <f t="shared" si="5"/>
        <v>77.579165064929455</v>
      </c>
    </row>
    <row r="19" spans="1:12" x14ac:dyDescent="0.2">
      <c r="A19" s="16">
        <v>10</v>
      </c>
      <c r="B19" s="44">
        <v>0</v>
      </c>
      <c r="C19" s="8">
        <v>1257</v>
      </c>
      <c r="D19" s="45">
        <v>1183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99865.224631767851</v>
      </c>
      <c r="I19" s="13">
        <f t="shared" si="4"/>
        <v>0</v>
      </c>
      <c r="J19" s="13">
        <f t="shared" si="1"/>
        <v>99865.224631767851</v>
      </c>
      <c r="K19" s="13">
        <f t="shared" si="2"/>
        <v>7647595.5213224087</v>
      </c>
      <c r="L19" s="20">
        <f t="shared" si="5"/>
        <v>76.579165064929455</v>
      </c>
    </row>
    <row r="20" spans="1:12" x14ac:dyDescent="0.2">
      <c r="A20" s="16">
        <v>11</v>
      </c>
      <c r="B20" s="44">
        <v>0</v>
      </c>
      <c r="C20" s="8">
        <v>1147</v>
      </c>
      <c r="D20" s="45">
        <v>1258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99865.224631767851</v>
      </c>
      <c r="I20" s="13">
        <f t="shared" si="4"/>
        <v>0</v>
      </c>
      <c r="J20" s="13">
        <f t="shared" si="1"/>
        <v>99865.224631767851</v>
      </c>
      <c r="K20" s="13">
        <f t="shared" si="2"/>
        <v>7547730.296690641</v>
      </c>
      <c r="L20" s="20">
        <f t="shared" si="5"/>
        <v>75.579165064929455</v>
      </c>
    </row>
    <row r="21" spans="1:12" x14ac:dyDescent="0.2">
      <c r="A21" s="16">
        <v>12</v>
      </c>
      <c r="B21" s="44">
        <v>0</v>
      </c>
      <c r="C21" s="8">
        <v>1093</v>
      </c>
      <c r="D21" s="45">
        <v>1167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99865.224631767851</v>
      </c>
      <c r="I21" s="13">
        <f t="shared" si="4"/>
        <v>0</v>
      </c>
      <c r="J21" s="13">
        <f t="shared" si="1"/>
        <v>99865.224631767851</v>
      </c>
      <c r="K21" s="13">
        <f t="shared" si="2"/>
        <v>7447865.0720588733</v>
      </c>
      <c r="L21" s="20">
        <f t="shared" si="5"/>
        <v>74.579165064929455</v>
      </c>
    </row>
    <row r="22" spans="1:12" x14ac:dyDescent="0.2">
      <c r="A22" s="16">
        <v>13</v>
      </c>
      <c r="B22" s="44">
        <v>0</v>
      </c>
      <c r="C22" s="8">
        <v>1070</v>
      </c>
      <c r="D22" s="45">
        <v>1098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99865.224631767851</v>
      </c>
      <c r="I22" s="13">
        <f t="shared" si="4"/>
        <v>0</v>
      </c>
      <c r="J22" s="13">
        <f t="shared" si="1"/>
        <v>99865.224631767851</v>
      </c>
      <c r="K22" s="13">
        <f t="shared" si="2"/>
        <v>7347999.8474271055</v>
      </c>
      <c r="L22" s="20">
        <f t="shared" si="5"/>
        <v>73.579165064929455</v>
      </c>
    </row>
    <row r="23" spans="1:12" x14ac:dyDescent="0.2">
      <c r="A23" s="16">
        <v>14</v>
      </c>
      <c r="B23" s="44">
        <v>0</v>
      </c>
      <c r="C23" s="8">
        <v>999</v>
      </c>
      <c r="D23" s="45">
        <v>1060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99865.224631767851</v>
      </c>
      <c r="I23" s="13">
        <f t="shared" si="4"/>
        <v>0</v>
      </c>
      <c r="J23" s="13">
        <f t="shared" si="1"/>
        <v>99865.224631767851</v>
      </c>
      <c r="K23" s="13">
        <f t="shared" si="2"/>
        <v>7248134.6227953378</v>
      </c>
      <c r="L23" s="20">
        <f t="shared" si="5"/>
        <v>72.579165064929455</v>
      </c>
    </row>
    <row r="24" spans="1:12" x14ac:dyDescent="0.2">
      <c r="A24" s="16">
        <v>15</v>
      </c>
      <c r="B24" s="44">
        <v>0</v>
      </c>
      <c r="C24" s="8">
        <v>949</v>
      </c>
      <c r="D24" s="45">
        <v>1010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99865.224631767851</v>
      </c>
      <c r="I24" s="13">
        <f t="shared" si="4"/>
        <v>0</v>
      </c>
      <c r="J24" s="13">
        <f t="shared" si="1"/>
        <v>99865.224631767851</v>
      </c>
      <c r="K24" s="13">
        <f t="shared" si="2"/>
        <v>7148269.3981635701</v>
      </c>
      <c r="L24" s="20">
        <f t="shared" si="5"/>
        <v>71.579165064929455</v>
      </c>
    </row>
    <row r="25" spans="1:12" x14ac:dyDescent="0.2">
      <c r="A25" s="16">
        <v>16</v>
      </c>
      <c r="B25" s="44">
        <v>0</v>
      </c>
      <c r="C25" s="8">
        <v>856</v>
      </c>
      <c r="D25" s="45">
        <v>939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99865.224631767851</v>
      </c>
      <c r="I25" s="13">
        <f t="shared" si="4"/>
        <v>0</v>
      </c>
      <c r="J25" s="13">
        <f t="shared" si="1"/>
        <v>99865.224631767851</v>
      </c>
      <c r="K25" s="13">
        <f t="shared" si="2"/>
        <v>7048404.1735318024</v>
      </c>
      <c r="L25" s="20">
        <f t="shared" si="5"/>
        <v>70.579165064929455</v>
      </c>
    </row>
    <row r="26" spans="1:12" x14ac:dyDescent="0.2">
      <c r="A26" s="16">
        <v>17</v>
      </c>
      <c r="B26" s="44">
        <v>0</v>
      </c>
      <c r="C26" s="8">
        <v>844</v>
      </c>
      <c r="D26" s="45">
        <v>855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99865.224631767851</v>
      </c>
      <c r="I26" s="13">
        <f t="shared" si="4"/>
        <v>0</v>
      </c>
      <c r="J26" s="13">
        <f t="shared" si="1"/>
        <v>99865.224631767851</v>
      </c>
      <c r="K26" s="13">
        <f t="shared" si="2"/>
        <v>6948538.9489000347</v>
      </c>
      <c r="L26" s="20">
        <f t="shared" si="5"/>
        <v>69.579165064929455</v>
      </c>
    </row>
    <row r="27" spans="1:12" x14ac:dyDescent="0.2">
      <c r="A27" s="16">
        <v>18</v>
      </c>
      <c r="B27" s="44">
        <v>0</v>
      </c>
      <c r="C27" s="8">
        <v>860</v>
      </c>
      <c r="D27" s="45">
        <v>853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99865.224631767851</v>
      </c>
      <c r="I27" s="13">
        <f t="shared" si="4"/>
        <v>0</v>
      </c>
      <c r="J27" s="13">
        <f t="shared" si="1"/>
        <v>99865.224631767851</v>
      </c>
      <c r="K27" s="13">
        <f t="shared" si="2"/>
        <v>6848673.7242682669</v>
      </c>
      <c r="L27" s="20">
        <f t="shared" si="5"/>
        <v>68.579165064929455</v>
      </c>
    </row>
    <row r="28" spans="1:12" x14ac:dyDescent="0.2">
      <c r="A28" s="16">
        <v>19</v>
      </c>
      <c r="B28" s="44">
        <v>0</v>
      </c>
      <c r="C28" s="8">
        <v>753</v>
      </c>
      <c r="D28" s="45">
        <v>859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99865.224631767851</v>
      </c>
      <c r="I28" s="13">
        <f t="shared" si="4"/>
        <v>0</v>
      </c>
      <c r="J28" s="13">
        <f t="shared" si="1"/>
        <v>99865.224631767851</v>
      </c>
      <c r="K28" s="13">
        <f t="shared" si="2"/>
        <v>6748808.4996364992</v>
      </c>
      <c r="L28" s="20">
        <f t="shared" si="5"/>
        <v>67.57916506492947</v>
      </c>
    </row>
    <row r="29" spans="1:12" x14ac:dyDescent="0.2">
      <c r="A29" s="16">
        <v>20</v>
      </c>
      <c r="B29" s="44">
        <v>0</v>
      </c>
      <c r="C29" s="8">
        <v>820</v>
      </c>
      <c r="D29" s="45">
        <v>762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99865.224631767851</v>
      </c>
      <c r="I29" s="13">
        <f t="shared" si="4"/>
        <v>0</v>
      </c>
      <c r="J29" s="13">
        <f t="shared" si="1"/>
        <v>99865.224631767851</v>
      </c>
      <c r="K29" s="13">
        <f t="shared" si="2"/>
        <v>6648943.2750047315</v>
      </c>
      <c r="L29" s="20">
        <f t="shared" si="5"/>
        <v>66.57916506492947</v>
      </c>
    </row>
    <row r="30" spans="1:12" x14ac:dyDescent="0.2">
      <c r="A30" s="16">
        <v>21</v>
      </c>
      <c r="B30" s="44">
        <v>0</v>
      </c>
      <c r="C30" s="8">
        <v>828</v>
      </c>
      <c r="D30" s="45">
        <v>814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99865.224631767851</v>
      </c>
      <c r="I30" s="13">
        <f t="shared" si="4"/>
        <v>0</v>
      </c>
      <c r="J30" s="13">
        <f t="shared" si="1"/>
        <v>99865.224631767851</v>
      </c>
      <c r="K30" s="13">
        <f t="shared" si="2"/>
        <v>6549078.0503729638</v>
      </c>
      <c r="L30" s="20">
        <f t="shared" si="5"/>
        <v>65.57916506492947</v>
      </c>
    </row>
    <row r="31" spans="1:12" x14ac:dyDescent="0.2">
      <c r="A31" s="16">
        <v>22</v>
      </c>
      <c r="B31" s="44">
        <v>0</v>
      </c>
      <c r="C31" s="8">
        <v>813</v>
      </c>
      <c r="D31" s="45">
        <v>837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99865.224631767851</v>
      </c>
      <c r="I31" s="13">
        <f t="shared" si="4"/>
        <v>0</v>
      </c>
      <c r="J31" s="13">
        <f t="shared" si="1"/>
        <v>99865.224631767851</v>
      </c>
      <c r="K31" s="13">
        <f t="shared" si="2"/>
        <v>6449212.8257411961</v>
      </c>
      <c r="L31" s="20">
        <f t="shared" si="5"/>
        <v>64.57916506492947</v>
      </c>
    </row>
    <row r="32" spans="1:12" x14ac:dyDescent="0.2">
      <c r="A32" s="16">
        <v>23</v>
      </c>
      <c r="B32" s="44">
        <v>0</v>
      </c>
      <c r="C32" s="8">
        <v>779</v>
      </c>
      <c r="D32" s="45">
        <v>810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99865.224631767851</v>
      </c>
      <c r="I32" s="13">
        <f t="shared" si="4"/>
        <v>0</v>
      </c>
      <c r="J32" s="13">
        <f t="shared" si="1"/>
        <v>99865.224631767851</v>
      </c>
      <c r="K32" s="13">
        <f t="shared" si="2"/>
        <v>6349347.6011094283</v>
      </c>
      <c r="L32" s="20">
        <f t="shared" si="5"/>
        <v>63.57916506492947</v>
      </c>
    </row>
    <row r="33" spans="1:12" x14ac:dyDescent="0.2">
      <c r="A33" s="16">
        <v>24</v>
      </c>
      <c r="B33" s="44">
        <v>1</v>
      </c>
      <c r="C33" s="8">
        <v>842</v>
      </c>
      <c r="D33" s="45">
        <v>771</v>
      </c>
      <c r="E33" s="17">
        <v>0.8849315068493151</v>
      </c>
      <c r="F33" s="18">
        <f t="shared" si="3"/>
        <v>1.2399256044637321E-3</v>
      </c>
      <c r="G33" s="18">
        <f t="shared" si="0"/>
        <v>1.2397487216152735E-3</v>
      </c>
      <c r="H33" s="13">
        <f t="shared" si="6"/>
        <v>99865.224631767851</v>
      </c>
      <c r="I33" s="13">
        <f t="shared" si="4"/>
        <v>123.80778457105632</v>
      </c>
      <c r="J33" s="13">
        <f t="shared" si="1"/>
        <v>99850.978256556948</v>
      </c>
      <c r="K33" s="13">
        <f t="shared" si="2"/>
        <v>6249482.3764776606</v>
      </c>
      <c r="L33" s="20">
        <f t="shared" si="5"/>
        <v>62.57916506492947</v>
      </c>
    </row>
    <row r="34" spans="1:12" x14ac:dyDescent="0.2">
      <c r="A34" s="16">
        <v>25</v>
      </c>
      <c r="B34" s="44">
        <v>0</v>
      </c>
      <c r="C34" s="8">
        <v>829</v>
      </c>
      <c r="D34" s="45">
        <v>822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99741.416847196801</v>
      </c>
      <c r="I34" s="13">
        <f t="shared" si="4"/>
        <v>0</v>
      </c>
      <c r="J34" s="13">
        <f t="shared" si="1"/>
        <v>99741.416847196801</v>
      </c>
      <c r="K34" s="13">
        <f t="shared" si="2"/>
        <v>6149631.3982211035</v>
      </c>
      <c r="L34" s="20">
        <f t="shared" si="5"/>
        <v>61.655745352427651</v>
      </c>
    </row>
    <row r="35" spans="1:12" x14ac:dyDescent="0.2">
      <c r="A35" s="16">
        <v>26</v>
      </c>
      <c r="B35" s="44">
        <v>0</v>
      </c>
      <c r="C35" s="8">
        <v>792</v>
      </c>
      <c r="D35" s="45">
        <v>803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99741.416847196801</v>
      </c>
      <c r="I35" s="13">
        <f t="shared" si="4"/>
        <v>0</v>
      </c>
      <c r="J35" s="13">
        <f t="shared" si="1"/>
        <v>99741.416847196801</v>
      </c>
      <c r="K35" s="13">
        <f t="shared" si="2"/>
        <v>6049889.9813739071</v>
      </c>
      <c r="L35" s="20">
        <f t="shared" si="5"/>
        <v>60.655745352427658</v>
      </c>
    </row>
    <row r="36" spans="1:12" x14ac:dyDescent="0.2">
      <c r="A36" s="16">
        <v>27</v>
      </c>
      <c r="B36" s="44">
        <v>1</v>
      </c>
      <c r="C36" s="8">
        <v>822</v>
      </c>
      <c r="D36" s="45">
        <v>815</v>
      </c>
      <c r="E36" s="17">
        <v>8.2191780821917804E-2</v>
      </c>
      <c r="F36" s="18">
        <f t="shared" si="3"/>
        <v>1.2217470983506415E-3</v>
      </c>
      <c r="G36" s="18">
        <f t="shared" si="0"/>
        <v>1.2203786517323526E-3</v>
      </c>
      <c r="H36" s="13">
        <f t="shared" si="6"/>
        <v>99741.416847196801</v>
      </c>
      <c r="I36" s="13">
        <f t="shared" si="4"/>
        <v>121.72229581385659</v>
      </c>
      <c r="J36" s="13">
        <f t="shared" si="1"/>
        <v>99629.699123641622</v>
      </c>
      <c r="K36" s="13">
        <f t="shared" si="2"/>
        <v>5950148.5645267107</v>
      </c>
      <c r="L36" s="20">
        <f t="shared" si="5"/>
        <v>59.655745352427665</v>
      </c>
    </row>
    <row r="37" spans="1:12" x14ac:dyDescent="0.2">
      <c r="A37" s="16">
        <v>28</v>
      </c>
      <c r="B37" s="44">
        <v>0</v>
      </c>
      <c r="C37" s="8">
        <v>817</v>
      </c>
      <c r="D37" s="45">
        <v>787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99619.694551382941</v>
      </c>
      <c r="I37" s="13">
        <f t="shared" si="4"/>
        <v>0</v>
      </c>
      <c r="J37" s="13">
        <f t="shared" si="1"/>
        <v>99619.694551382941</v>
      </c>
      <c r="K37" s="13">
        <f t="shared" si="2"/>
        <v>5850518.8654030692</v>
      </c>
      <c r="L37" s="20">
        <f t="shared" si="5"/>
        <v>58.728536478150154</v>
      </c>
    </row>
    <row r="38" spans="1:12" x14ac:dyDescent="0.2">
      <c r="A38" s="16">
        <v>29</v>
      </c>
      <c r="B38" s="44">
        <v>0</v>
      </c>
      <c r="C38" s="8">
        <v>818</v>
      </c>
      <c r="D38" s="45">
        <v>823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99619.694551382941</v>
      </c>
      <c r="I38" s="13">
        <f t="shared" si="4"/>
        <v>0</v>
      </c>
      <c r="J38" s="13">
        <f t="shared" si="1"/>
        <v>99619.694551382941</v>
      </c>
      <c r="K38" s="13">
        <f t="shared" si="2"/>
        <v>5750899.170851686</v>
      </c>
      <c r="L38" s="20">
        <f t="shared" si="5"/>
        <v>57.728536478150154</v>
      </c>
    </row>
    <row r="39" spans="1:12" x14ac:dyDescent="0.2">
      <c r="A39" s="16">
        <v>30</v>
      </c>
      <c r="B39" s="44">
        <v>0</v>
      </c>
      <c r="C39" s="8">
        <v>795</v>
      </c>
      <c r="D39" s="45">
        <v>814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99619.694551382941</v>
      </c>
      <c r="I39" s="13">
        <f t="shared" si="4"/>
        <v>0</v>
      </c>
      <c r="J39" s="13">
        <f t="shared" si="1"/>
        <v>99619.694551382941</v>
      </c>
      <c r="K39" s="13">
        <f t="shared" si="2"/>
        <v>5651279.4763003029</v>
      </c>
      <c r="L39" s="20">
        <f t="shared" si="5"/>
        <v>56.728536478150147</v>
      </c>
    </row>
    <row r="40" spans="1:12" x14ac:dyDescent="0.2">
      <c r="A40" s="16">
        <v>31</v>
      </c>
      <c r="B40" s="44">
        <v>0</v>
      </c>
      <c r="C40" s="8">
        <v>900</v>
      </c>
      <c r="D40" s="45">
        <v>811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99619.694551382941</v>
      </c>
      <c r="I40" s="13">
        <f t="shared" si="4"/>
        <v>0</v>
      </c>
      <c r="J40" s="13">
        <f t="shared" si="1"/>
        <v>99619.694551382941</v>
      </c>
      <c r="K40" s="13">
        <f t="shared" si="2"/>
        <v>5551659.7817489197</v>
      </c>
      <c r="L40" s="20">
        <f t="shared" si="5"/>
        <v>55.728536478150147</v>
      </c>
    </row>
    <row r="41" spans="1:12" x14ac:dyDescent="0.2">
      <c r="A41" s="16">
        <v>32</v>
      </c>
      <c r="B41" s="44">
        <v>0</v>
      </c>
      <c r="C41" s="8">
        <v>1025</v>
      </c>
      <c r="D41" s="45">
        <v>893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99619.694551382941</v>
      </c>
      <c r="I41" s="13">
        <f t="shared" si="4"/>
        <v>0</v>
      </c>
      <c r="J41" s="13">
        <f t="shared" si="1"/>
        <v>99619.694551382941</v>
      </c>
      <c r="K41" s="13">
        <f t="shared" si="2"/>
        <v>5452040.0871975366</v>
      </c>
      <c r="L41" s="20">
        <f t="shared" si="5"/>
        <v>54.728536478150147</v>
      </c>
    </row>
    <row r="42" spans="1:12" x14ac:dyDescent="0.2">
      <c r="A42" s="16">
        <v>33</v>
      </c>
      <c r="B42" s="44">
        <v>0</v>
      </c>
      <c r="C42" s="8">
        <v>1034</v>
      </c>
      <c r="D42" s="45">
        <v>1013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99619.694551382941</v>
      </c>
      <c r="I42" s="13">
        <f t="shared" si="4"/>
        <v>0</v>
      </c>
      <c r="J42" s="13">
        <f t="shared" si="1"/>
        <v>99619.694551382941</v>
      </c>
      <c r="K42" s="13">
        <f t="shared" si="2"/>
        <v>5352420.3926461535</v>
      </c>
      <c r="L42" s="20">
        <f t="shared" si="5"/>
        <v>53.72853647815014</v>
      </c>
    </row>
    <row r="43" spans="1:12" x14ac:dyDescent="0.2">
      <c r="A43" s="16">
        <v>34</v>
      </c>
      <c r="B43" s="44">
        <v>0</v>
      </c>
      <c r="C43" s="8">
        <v>1206</v>
      </c>
      <c r="D43" s="45">
        <v>1059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99619.694551382941</v>
      </c>
      <c r="I43" s="13">
        <f t="shared" si="4"/>
        <v>0</v>
      </c>
      <c r="J43" s="13">
        <f t="shared" si="1"/>
        <v>99619.694551382941</v>
      </c>
      <c r="K43" s="13">
        <f t="shared" si="2"/>
        <v>5252800.6980947703</v>
      </c>
      <c r="L43" s="20">
        <f t="shared" si="5"/>
        <v>52.72853647815014</v>
      </c>
    </row>
    <row r="44" spans="1:12" x14ac:dyDescent="0.2">
      <c r="A44" s="16">
        <v>35</v>
      </c>
      <c r="B44" s="44">
        <v>0</v>
      </c>
      <c r="C44" s="8">
        <v>1282</v>
      </c>
      <c r="D44" s="45">
        <v>1206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99619.694551382941</v>
      </c>
      <c r="I44" s="13">
        <f t="shared" si="4"/>
        <v>0</v>
      </c>
      <c r="J44" s="13">
        <f t="shared" si="1"/>
        <v>99619.694551382941</v>
      </c>
      <c r="K44" s="13">
        <f t="shared" si="2"/>
        <v>5153181.0035433872</v>
      </c>
      <c r="L44" s="20">
        <f t="shared" si="5"/>
        <v>51.72853647815014</v>
      </c>
    </row>
    <row r="45" spans="1:12" x14ac:dyDescent="0.2">
      <c r="A45" s="16">
        <v>36</v>
      </c>
      <c r="B45" s="44">
        <v>0</v>
      </c>
      <c r="C45" s="8">
        <v>1464</v>
      </c>
      <c r="D45" s="45">
        <v>1301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99619.694551382941</v>
      </c>
      <c r="I45" s="13">
        <f t="shared" si="4"/>
        <v>0</v>
      </c>
      <c r="J45" s="13">
        <f t="shared" si="1"/>
        <v>99619.694551382941</v>
      </c>
      <c r="K45" s="13">
        <f t="shared" si="2"/>
        <v>5053561.308992004</v>
      </c>
      <c r="L45" s="20">
        <f t="shared" si="5"/>
        <v>50.72853647815014</v>
      </c>
    </row>
    <row r="46" spans="1:12" x14ac:dyDescent="0.2">
      <c r="A46" s="16">
        <v>37</v>
      </c>
      <c r="B46" s="44">
        <v>0</v>
      </c>
      <c r="C46" s="8">
        <v>1507</v>
      </c>
      <c r="D46" s="45">
        <v>1491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99619.694551382941</v>
      </c>
      <c r="I46" s="13">
        <f t="shared" si="4"/>
        <v>0</v>
      </c>
      <c r="J46" s="13">
        <f t="shared" si="1"/>
        <v>99619.694551382941</v>
      </c>
      <c r="K46" s="13">
        <f t="shared" si="2"/>
        <v>4953941.6144406209</v>
      </c>
      <c r="L46" s="20">
        <f t="shared" si="5"/>
        <v>49.728536478150133</v>
      </c>
    </row>
    <row r="47" spans="1:12" x14ac:dyDescent="0.2">
      <c r="A47" s="16">
        <v>38</v>
      </c>
      <c r="B47" s="44">
        <v>0</v>
      </c>
      <c r="C47" s="8">
        <v>1596</v>
      </c>
      <c r="D47" s="45">
        <v>1524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99619.694551382941</v>
      </c>
      <c r="I47" s="13">
        <f t="shared" si="4"/>
        <v>0</v>
      </c>
      <c r="J47" s="13">
        <f t="shared" si="1"/>
        <v>99619.694551382941</v>
      </c>
      <c r="K47" s="13">
        <f t="shared" si="2"/>
        <v>4854321.9198892377</v>
      </c>
      <c r="L47" s="20">
        <f t="shared" si="5"/>
        <v>48.728536478150133</v>
      </c>
    </row>
    <row r="48" spans="1:12" x14ac:dyDescent="0.2">
      <c r="A48" s="16">
        <v>39</v>
      </c>
      <c r="B48" s="44">
        <v>1</v>
      </c>
      <c r="C48" s="8">
        <v>1797</v>
      </c>
      <c r="D48" s="45">
        <v>1600</v>
      </c>
      <c r="E48" s="17">
        <v>0.61917808219178083</v>
      </c>
      <c r="F48" s="18">
        <f t="shared" si="3"/>
        <v>5.8875478363261706E-4</v>
      </c>
      <c r="G48" s="18">
        <f t="shared" si="0"/>
        <v>5.88622808085581E-4</v>
      </c>
      <c r="H48" s="13">
        <f t="shared" si="6"/>
        <v>99619.694551382941</v>
      </c>
      <c r="I48" s="13">
        <f t="shared" si="4"/>
        <v>58.63842434746288</v>
      </c>
      <c r="J48" s="13">
        <f t="shared" si="1"/>
        <v>99597.363754165694</v>
      </c>
      <c r="K48" s="13">
        <f t="shared" si="2"/>
        <v>4754702.2253378546</v>
      </c>
      <c r="L48" s="20">
        <f t="shared" si="5"/>
        <v>47.728536478150133</v>
      </c>
    </row>
    <row r="49" spans="1:12" x14ac:dyDescent="0.2">
      <c r="A49" s="16">
        <v>40</v>
      </c>
      <c r="B49" s="44">
        <v>1</v>
      </c>
      <c r="C49" s="8">
        <v>1728</v>
      </c>
      <c r="D49" s="45">
        <v>1827</v>
      </c>
      <c r="E49" s="17">
        <v>0.16986301369863013</v>
      </c>
      <c r="F49" s="18">
        <f t="shared" si="3"/>
        <v>5.6258790436005627E-4</v>
      </c>
      <c r="G49" s="18">
        <f t="shared" si="0"/>
        <v>5.6232528437868067E-4</v>
      </c>
      <c r="H49" s="13">
        <f t="shared" si="6"/>
        <v>99561.056127035481</v>
      </c>
      <c r="I49" s="13">
        <f t="shared" si="4"/>
        <v>55.985699199677015</v>
      </c>
      <c r="J49" s="13">
        <f t="shared" si="1"/>
        <v>99514.58032742588</v>
      </c>
      <c r="K49" s="13">
        <f t="shared" si="2"/>
        <v>4655104.8615836892</v>
      </c>
      <c r="L49" s="20">
        <f t="shared" si="5"/>
        <v>46.756282452889835</v>
      </c>
    </row>
    <row r="50" spans="1:12" x14ac:dyDescent="0.2">
      <c r="A50" s="16">
        <v>41</v>
      </c>
      <c r="B50" s="44">
        <v>1</v>
      </c>
      <c r="C50" s="8">
        <v>1852</v>
      </c>
      <c r="D50" s="45">
        <v>1711</v>
      </c>
      <c r="E50" s="17">
        <v>0.15342465753424658</v>
      </c>
      <c r="F50" s="18">
        <f t="shared" si="3"/>
        <v>5.6132472635419596E-4</v>
      </c>
      <c r="G50" s="18">
        <f t="shared" si="0"/>
        <v>5.6105810948011434E-4</v>
      </c>
      <c r="H50" s="13">
        <f t="shared" si="6"/>
        <v>99505.070427835803</v>
      </c>
      <c r="I50" s="13">
        <f t="shared" si="4"/>
        <v>55.828126697927189</v>
      </c>
      <c r="J50" s="13">
        <f t="shared" si="1"/>
        <v>99457.807712357273</v>
      </c>
      <c r="K50" s="13">
        <f t="shared" si="2"/>
        <v>4555590.2812562631</v>
      </c>
      <c r="L50" s="20">
        <f t="shared" si="5"/>
        <v>45.782493913816381</v>
      </c>
    </row>
    <row r="51" spans="1:12" x14ac:dyDescent="0.2">
      <c r="A51" s="16">
        <v>42</v>
      </c>
      <c r="B51" s="44">
        <v>0</v>
      </c>
      <c r="C51" s="8">
        <v>1808</v>
      </c>
      <c r="D51" s="45">
        <v>1849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99449.242301137871</v>
      </c>
      <c r="I51" s="13">
        <f t="shared" si="4"/>
        <v>0</v>
      </c>
      <c r="J51" s="13">
        <f t="shared" si="1"/>
        <v>99449.242301137871</v>
      </c>
      <c r="K51" s="13">
        <f t="shared" si="2"/>
        <v>4456132.4735439057</v>
      </c>
      <c r="L51" s="20">
        <f t="shared" si="5"/>
        <v>44.808108844615298</v>
      </c>
    </row>
    <row r="52" spans="1:12" x14ac:dyDescent="0.2">
      <c r="A52" s="16">
        <v>43</v>
      </c>
      <c r="B52" s="44">
        <v>1</v>
      </c>
      <c r="C52" s="8">
        <v>1789</v>
      </c>
      <c r="D52" s="45">
        <v>1803</v>
      </c>
      <c r="E52" s="17">
        <v>0.32876712328767121</v>
      </c>
      <c r="F52" s="18">
        <f t="shared" si="3"/>
        <v>5.5679287305122492E-4</v>
      </c>
      <c r="G52" s="18">
        <f t="shared" si="0"/>
        <v>5.5658485631723809E-4</v>
      </c>
      <c r="H52" s="13">
        <f t="shared" si="6"/>
        <v>99449.242301137871</v>
      </c>
      <c r="I52" s="13">
        <f t="shared" si="4"/>
        <v>55.351942237037015</v>
      </c>
      <c r="J52" s="13">
        <f t="shared" si="1"/>
        <v>99412.088257718497</v>
      </c>
      <c r="K52" s="13">
        <f t="shared" si="2"/>
        <v>4356683.2312427675</v>
      </c>
      <c r="L52" s="20">
        <f t="shared" si="5"/>
        <v>43.808108844615298</v>
      </c>
    </row>
    <row r="53" spans="1:12" x14ac:dyDescent="0.2">
      <c r="A53" s="16">
        <v>44</v>
      </c>
      <c r="B53" s="44">
        <v>1</v>
      </c>
      <c r="C53" s="8">
        <v>1702</v>
      </c>
      <c r="D53" s="45">
        <v>1802</v>
      </c>
      <c r="E53" s="17">
        <v>0.17808219178082191</v>
      </c>
      <c r="F53" s="18">
        <f t="shared" si="3"/>
        <v>5.7077625570776253E-4</v>
      </c>
      <c r="G53" s="18">
        <f t="shared" si="0"/>
        <v>5.7050861233549032E-4</v>
      </c>
      <c r="H53" s="13">
        <f t="shared" si="6"/>
        <v>99393.890358900841</v>
      </c>
      <c r="I53" s="13">
        <f t="shared" si="4"/>
        <v>56.705070463282389</v>
      </c>
      <c r="J53" s="13">
        <f t="shared" si="1"/>
        <v>99347.283451670737</v>
      </c>
      <c r="K53" s="13">
        <f t="shared" si="2"/>
        <v>4257271.1429850487</v>
      </c>
      <c r="L53" s="20">
        <f t="shared" si="5"/>
        <v>42.832322264602908</v>
      </c>
    </row>
    <row r="54" spans="1:12" x14ac:dyDescent="0.2">
      <c r="A54" s="16">
        <v>45</v>
      </c>
      <c r="B54" s="44">
        <v>0</v>
      </c>
      <c r="C54" s="8">
        <v>1707</v>
      </c>
      <c r="D54" s="45">
        <v>1685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99337.185288437555</v>
      </c>
      <c r="I54" s="13">
        <f t="shared" si="4"/>
        <v>0</v>
      </c>
      <c r="J54" s="13">
        <f t="shared" si="1"/>
        <v>99337.185288437555</v>
      </c>
      <c r="K54" s="13">
        <f t="shared" si="2"/>
        <v>4157923.8595333784</v>
      </c>
      <c r="L54" s="20">
        <f t="shared" si="5"/>
        <v>41.856670766947367</v>
      </c>
    </row>
    <row r="55" spans="1:12" x14ac:dyDescent="0.2">
      <c r="A55" s="16">
        <v>46</v>
      </c>
      <c r="B55" s="44">
        <v>1</v>
      </c>
      <c r="C55" s="8">
        <v>1652</v>
      </c>
      <c r="D55" s="45">
        <v>1706</v>
      </c>
      <c r="E55" s="17">
        <v>0.24931506849315069</v>
      </c>
      <c r="F55" s="18">
        <f t="shared" si="3"/>
        <v>5.9559261465157837E-4</v>
      </c>
      <c r="G55" s="18">
        <f t="shared" si="0"/>
        <v>5.9532644276955656E-4</v>
      </c>
      <c r="H55" s="13">
        <f t="shared" si="6"/>
        <v>99337.185288437555</v>
      </c>
      <c r="I55" s="13">
        <f t="shared" si="4"/>
        <v>59.138053152505854</v>
      </c>
      <c r="J55" s="13">
        <f t="shared" si="1"/>
        <v>99292.79124305732</v>
      </c>
      <c r="K55" s="13">
        <f t="shared" si="2"/>
        <v>4058586.6742449407</v>
      </c>
      <c r="L55" s="20">
        <f t="shared" si="5"/>
        <v>40.856670766947367</v>
      </c>
    </row>
    <row r="56" spans="1:12" x14ac:dyDescent="0.2">
      <c r="A56" s="16">
        <v>47</v>
      </c>
      <c r="B56" s="44">
        <v>2</v>
      </c>
      <c r="C56" s="8">
        <v>1623</v>
      </c>
      <c r="D56" s="45">
        <v>1645</v>
      </c>
      <c r="E56" s="17">
        <v>0.72191780821917806</v>
      </c>
      <c r="F56" s="18">
        <f t="shared" si="3"/>
        <v>1.2239902080783353E-3</v>
      </c>
      <c r="G56" s="18">
        <f t="shared" si="0"/>
        <v>1.2235737404314019E-3</v>
      </c>
      <c r="H56" s="13">
        <f t="shared" si="6"/>
        <v>99278.047235285048</v>
      </c>
      <c r="I56" s="13">
        <f t="shared" si="4"/>
        <v>121.47401159840312</v>
      </c>
      <c r="J56" s="13">
        <f t="shared" si="1"/>
        <v>99244.267475895351</v>
      </c>
      <c r="K56" s="13">
        <f t="shared" si="2"/>
        <v>3959293.8830018835</v>
      </c>
      <c r="L56" s="20">
        <f t="shared" si="5"/>
        <v>39.880859799936573</v>
      </c>
    </row>
    <row r="57" spans="1:12" x14ac:dyDescent="0.2">
      <c r="A57" s="16">
        <v>48</v>
      </c>
      <c r="B57" s="44">
        <v>2</v>
      </c>
      <c r="C57" s="8">
        <v>1538</v>
      </c>
      <c r="D57" s="45">
        <v>1619</v>
      </c>
      <c r="E57" s="17">
        <v>0.22465753424657536</v>
      </c>
      <c r="F57" s="18">
        <f t="shared" si="3"/>
        <v>1.2670256572695597E-3</v>
      </c>
      <c r="G57" s="18">
        <f t="shared" si="0"/>
        <v>1.265782179694253E-3</v>
      </c>
      <c r="H57" s="13">
        <f t="shared" si="6"/>
        <v>99156.573223686646</v>
      </c>
      <c r="I57" s="13">
        <f t="shared" si="4"/>
        <v>125.51062338609088</v>
      </c>
      <c r="J57" s="13">
        <f t="shared" si="1"/>
        <v>99059.259507472234</v>
      </c>
      <c r="K57" s="13">
        <f t="shared" si="2"/>
        <v>3860049.6155259884</v>
      </c>
      <c r="L57" s="20">
        <f t="shared" si="5"/>
        <v>38.928832351014478</v>
      </c>
    </row>
    <row r="58" spans="1:12" x14ac:dyDescent="0.2">
      <c r="A58" s="16">
        <v>49</v>
      </c>
      <c r="B58" s="44">
        <v>3</v>
      </c>
      <c r="C58" s="8">
        <v>1502</v>
      </c>
      <c r="D58" s="45">
        <v>1538</v>
      </c>
      <c r="E58" s="17">
        <v>0.20913242009132421</v>
      </c>
      <c r="F58" s="18">
        <f t="shared" si="3"/>
        <v>1.9736842105263159E-3</v>
      </c>
      <c r="G58" s="18">
        <f t="shared" si="0"/>
        <v>1.9706082430812756E-3</v>
      </c>
      <c r="H58" s="13">
        <f t="shared" si="6"/>
        <v>99031.06260030056</v>
      </c>
      <c r="I58" s="13">
        <f t="shared" si="4"/>
        <v>195.15142828125011</v>
      </c>
      <c r="J58" s="13">
        <f t="shared" si="1"/>
        <v>98876.723662500037</v>
      </c>
      <c r="K58" s="13">
        <f t="shared" si="2"/>
        <v>3760990.3560185162</v>
      </c>
      <c r="L58" s="20">
        <f t="shared" si="5"/>
        <v>37.977885496374562</v>
      </c>
    </row>
    <row r="59" spans="1:12" x14ac:dyDescent="0.2">
      <c r="A59" s="16">
        <v>50</v>
      </c>
      <c r="B59" s="44">
        <v>1</v>
      </c>
      <c r="C59" s="8">
        <v>1498</v>
      </c>
      <c r="D59" s="45">
        <v>1485</v>
      </c>
      <c r="E59" s="17">
        <v>0.9178082191780822</v>
      </c>
      <c r="F59" s="18">
        <f t="shared" si="3"/>
        <v>6.7046597385182706E-4</v>
      </c>
      <c r="G59" s="18">
        <f t="shared" si="0"/>
        <v>6.704290286585451E-4</v>
      </c>
      <c r="H59" s="13">
        <f t="shared" si="6"/>
        <v>98835.911172019303</v>
      </c>
      <c r="I59" s="13">
        <f t="shared" si="4"/>
        <v>66.262463923639146</v>
      </c>
      <c r="J59" s="13">
        <f t="shared" si="1"/>
        <v>98830.464942107763</v>
      </c>
      <c r="K59" s="13">
        <f t="shared" si="2"/>
        <v>3662113.632356016</v>
      </c>
      <c r="L59" s="20">
        <f t="shared" si="5"/>
        <v>37.052459869391782</v>
      </c>
    </row>
    <row r="60" spans="1:12" x14ac:dyDescent="0.2">
      <c r="A60" s="16">
        <v>51</v>
      </c>
      <c r="B60" s="44">
        <v>1</v>
      </c>
      <c r="C60" s="8">
        <v>1333</v>
      </c>
      <c r="D60" s="45">
        <v>1502</v>
      </c>
      <c r="E60" s="17">
        <v>0.87671232876712324</v>
      </c>
      <c r="F60" s="18">
        <f t="shared" si="3"/>
        <v>7.0546737213403885E-4</v>
      </c>
      <c r="G60" s="18">
        <f t="shared" si="0"/>
        <v>7.0540601914259344E-4</v>
      </c>
      <c r="H60" s="13">
        <f t="shared" si="6"/>
        <v>98769.648708095658</v>
      </c>
      <c r="I60" s="13">
        <f t="shared" si="4"/>
        <v>69.672704707290151</v>
      </c>
      <c r="J60" s="13">
        <f t="shared" si="1"/>
        <v>98761.05892258379</v>
      </c>
      <c r="K60" s="13">
        <f t="shared" si="2"/>
        <v>3563283.1674139081</v>
      </c>
      <c r="L60" s="20">
        <f t="shared" si="5"/>
        <v>36.076701841320244</v>
      </c>
    </row>
    <row r="61" spans="1:12" x14ac:dyDescent="0.2">
      <c r="A61" s="16">
        <v>52</v>
      </c>
      <c r="B61" s="44">
        <v>1</v>
      </c>
      <c r="C61" s="8">
        <v>1304</v>
      </c>
      <c r="D61" s="45">
        <v>1338</v>
      </c>
      <c r="E61" s="17">
        <v>0.81369863013698629</v>
      </c>
      <c r="F61" s="18">
        <f t="shared" si="3"/>
        <v>7.5700227100681302E-4</v>
      </c>
      <c r="G61" s="18">
        <f t="shared" si="0"/>
        <v>7.5689552560691611E-4</v>
      </c>
      <c r="H61" s="13">
        <f t="shared" si="6"/>
        <v>98699.976003388365</v>
      </c>
      <c r="I61" s="13">
        <f t="shared" si="4"/>
        <v>74.705570214474648</v>
      </c>
      <c r="J61" s="13">
        <f t="shared" si="1"/>
        <v>98686.058253321011</v>
      </c>
      <c r="K61" s="13">
        <f t="shared" si="2"/>
        <v>3464522.1084913244</v>
      </c>
      <c r="L61" s="20">
        <f t="shared" si="5"/>
        <v>35.101549653592492</v>
      </c>
    </row>
    <row r="62" spans="1:12" x14ac:dyDescent="0.2">
      <c r="A62" s="16">
        <v>53</v>
      </c>
      <c r="B62" s="44">
        <v>1</v>
      </c>
      <c r="C62" s="8">
        <v>1266</v>
      </c>
      <c r="D62" s="45">
        <v>1286</v>
      </c>
      <c r="E62" s="17">
        <v>0.13150684931506848</v>
      </c>
      <c r="F62" s="18">
        <f t="shared" si="3"/>
        <v>7.836990595611285E-4</v>
      </c>
      <c r="G62" s="18">
        <f t="shared" si="0"/>
        <v>7.8316600759134603E-4</v>
      </c>
      <c r="H62" s="13">
        <f t="shared" si="6"/>
        <v>98625.270433173893</v>
      </c>
      <c r="I62" s="13">
        <f t="shared" si="4"/>
        <v>77.239959292765619</v>
      </c>
      <c r="J62" s="13">
        <f t="shared" si="1"/>
        <v>98558.188057568943</v>
      </c>
      <c r="K62" s="13">
        <f t="shared" si="2"/>
        <v>3365836.0502380035</v>
      </c>
      <c r="L62" s="20">
        <f t="shared" si="5"/>
        <v>34.127521632689593</v>
      </c>
    </row>
    <row r="63" spans="1:12" x14ac:dyDescent="0.2">
      <c r="A63" s="16">
        <v>54</v>
      </c>
      <c r="B63" s="44">
        <v>3</v>
      </c>
      <c r="C63" s="8">
        <v>1210</v>
      </c>
      <c r="D63" s="45">
        <v>1266</v>
      </c>
      <c r="E63" s="17">
        <v>0.43105022831050227</v>
      </c>
      <c r="F63" s="18">
        <f t="shared" si="3"/>
        <v>2.4232633279483036E-3</v>
      </c>
      <c r="G63" s="18">
        <f t="shared" si="0"/>
        <v>2.4199269380962797E-3</v>
      </c>
      <c r="H63" s="13">
        <f t="shared" si="6"/>
        <v>98548.030473881125</v>
      </c>
      <c r="I63" s="13">
        <f t="shared" si="4"/>
        <v>238.479033640078</v>
      </c>
      <c r="J63" s="13">
        <f t="shared" si="1"/>
        <v>98412.347882138871</v>
      </c>
      <c r="K63" s="13">
        <f t="shared" si="2"/>
        <v>3267277.8621804346</v>
      </c>
      <c r="L63" s="20">
        <f t="shared" si="5"/>
        <v>33.154167023625945</v>
      </c>
    </row>
    <row r="64" spans="1:12" x14ac:dyDescent="0.2">
      <c r="A64" s="16">
        <v>55</v>
      </c>
      <c r="B64" s="44">
        <v>0</v>
      </c>
      <c r="C64" s="8">
        <v>1057</v>
      </c>
      <c r="D64" s="45">
        <v>1199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98309.551440241048</v>
      </c>
      <c r="I64" s="13">
        <f t="shared" si="4"/>
        <v>0</v>
      </c>
      <c r="J64" s="13">
        <f t="shared" si="1"/>
        <v>98309.551440241048</v>
      </c>
      <c r="K64" s="13">
        <f t="shared" si="2"/>
        <v>3168865.5142982956</v>
      </c>
      <c r="L64" s="20">
        <f t="shared" si="5"/>
        <v>32.23354666839812</v>
      </c>
    </row>
    <row r="65" spans="1:12" x14ac:dyDescent="0.2">
      <c r="A65" s="16">
        <v>56</v>
      </c>
      <c r="B65" s="44">
        <v>2</v>
      </c>
      <c r="C65" s="8">
        <v>1075</v>
      </c>
      <c r="D65" s="45">
        <v>1054</v>
      </c>
      <c r="E65" s="17">
        <v>0.52328767123287667</v>
      </c>
      <c r="F65" s="18">
        <f t="shared" si="3"/>
        <v>1.8788163457022077E-3</v>
      </c>
      <c r="G65" s="18">
        <f t="shared" si="0"/>
        <v>1.877135080440381E-3</v>
      </c>
      <c r="H65" s="13">
        <f t="shared" si="6"/>
        <v>98309.551440241048</v>
      </c>
      <c r="I65" s="13">
        <f t="shared" si="4"/>
        <v>184.54030775083464</v>
      </c>
      <c r="J65" s="13">
        <f t="shared" si="1"/>
        <v>98221.578800381743</v>
      </c>
      <c r="K65" s="13">
        <f t="shared" si="2"/>
        <v>3070555.9628580548</v>
      </c>
      <c r="L65" s="20">
        <f t="shared" si="5"/>
        <v>31.233546668398123</v>
      </c>
    </row>
    <row r="66" spans="1:12" x14ac:dyDescent="0.2">
      <c r="A66" s="16">
        <v>57</v>
      </c>
      <c r="B66" s="44">
        <v>1</v>
      </c>
      <c r="C66" s="8">
        <v>942</v>
      </c>
      <c r="D66" s="45">
        <v>1070</v>
      </c>
      <c r="E66" s="17">
        <v>0.13150684931506848</v>
      </c>
      <c r="F66" s="18">
        <f t="shared" si="3"/>
        <v>9.9403578528827028E-4</v>
      </c>
      <c r="G66" s="18">
        <f t="shared" si="0"/>
        <v>9.9317836122849367E-4</v>
      </c>
      <c r="H66" s="13">
        <f t="shared" si="6"/>
        <v>98125.01113249021</v>
      </c>
      <c r="I66" s="13">
        <f t="shared" si="4"/>
        <v>97.455637752094319</v>
      </c>
      <c r="J66" s="13">
        <f t="shared" si="1"/>
        <v>98040.371578606879</v>
      </c>
      <c r="K66" s="13">
        <f t="shared" si="2"/>
        <v>2972334.3840576732</v>
      </c>
      <c r="L66" s="20">
        <f t="shared" si="5"/>
        <v>30.29130238817881</v>
      </c>
    </row>
    <row r="67" spans="1:12" x14ac:dyDescent="0.2">
      <c r="A67" s="16">
        <v>58</v>
      </c>
      <c r="B67" s="44">
        <v>3</v>
      </c>
      <c r="C67" s="8">
        <v>901</v>
      </c>
      <c r="D67" s="45">
        <v>934</v>
      </c>
      <c r="E67" s="17">
        <v>0.50684931506849318</v>
      </c>
      <c r="F67" s="18">
        <f t="shared" si="3"/>
        <v>3.2697547683923707E-3</v>
      </c>
      <c r="G67" s="18">
        <f t="shared" si="0"/>
        <v>3.2644908363208148E-3</v>
      </c>
      <c r="H67" s="13">
        <f t="shared" si="6"/>
        <v>98027.555494738117</v>
      </c>
      <c r="I67" s="13">
        <f t="shared" si="4"/>
        <v>320.01005661950273</v>
      </c>
      <c r="J67" s="13">
        <f t="shared" si="1"/>
        <v>97869.742316131233</v>
      </c>
      <c r="K67" s="13">
        <f t="shared" si="2"/>
        <v>2874294.0124790664</v>
      </c>
      <c r="L67" s="20">
        <f t="shared" si="5"/>
        <v>29.321286223783797</v>
      </c>
    </row>
    <row r="68" spans="1:12" x14ac:dyDescent="0.2">
      <c r="A68" s="16">
        <v>59</v>
      </c>
      <c r="B68" s="44">
        <v>2</v>
      </c>
      <c r="C68" s="8">
        <v>864</v>
      </c>
      <c r="D68" s="45">
        <v>885</v>
      </c>
      <c r="E68" s="17">
        <v>0.5876712328767123</v>
      </c>
      <c r="F68" s="18">
        <f t="shared" si="3"/>
        <v>2.2870211549456832E-3</v>
      </c>
      <c r="G68" s="18">
        <f t="shared" si="0"/>
        <v>2.2848665152812183E-3</v>
      </c>
      <c r="H68" s="13">
        <f t="shared" si="6"/>
        <v>97707.545438118614</v>
      </c>
      <c r="I68" s="13">
        <f t="shared" si="4"/>
        <v>223.24869886187537</v>
      </c>
      <c r="J68" s="13">
        <f t="shared" si="1"/>
        <v>97615.493577355024</v>
      </c>
      <c r="K68" s="13">
        <f t="shared" si="2"/>
        <v>2776424.2701629354</v>
      </c>
      <c r="L68" s="20">
        <f t="shared" si="5"/>
        <v>28.415658767329649</v>
      </c>
    </row>
    <row r="69" spans="1:12" x14ac:dyDescent="0.2">
      <c r="A69" s="16">
        <v>60</v>
      </c>
      <c r="B69" s="44">
        <v>2</v>
      </c>
      <c r="C69" s="8">
        <v>713</v>
      </c>
      <c r="D69" s="45">
        <v>859</v>
      </c>
      <c r="E69" s="17">
        <v>0.25753424657534246</v>
      </c>
      <c r="F69" s="18">
        <f t="shared" si="3"/>
        <v>2.5445292620865142E-3</v>
      </c>
      <c r="G69" s="18">
        <f t="shared" si="0"/>
        <v>2.5397311364079157E-3</v>
      </c>
      <c r="H69" s="13">
        <f t="shared" si="6"/>
        <v>97484.296739256737</v>
      </c>
      <c r="I69" s="13">
        <f t="shared" si="4"/>
        <v>247.58390373951897</v>
      </c>
      <c r="J69" s="13">
        <f t="shared" si="1"/>
        <v>97300.47416963095</v>
      </c>
      <c r="K69" s="13">
        <f t="shared" si="2"/>
        <v>2678808.7765855803</v>
      </c>
      <c r="L69" s="20">
        <f t="shared" si="5"/>
        <v>27.479387616147505</v>
      </c>
    </row>
    <row r="70" spans="1:12" x14ac:dyDescent="0.2">
      <c r="A70" s="16">
        <v>61</v>
      </c>
      <c r="B70" s="44">
        <v>3</v>
      </c>
      <c r="C70" s="8">
        <v>750</v>
      </c>
      <c r="D70" s="45">
        <v>717</v>
      </c>
      <c r="E70" s="17">
        <v>0.37899543378995432</v>
      </c>
      <c r="F70" s="18">
        <f t="shared" si="3"/>
        <v>4.0899795501022499E-3</v>
      </c>
      <c r="G70" s="18">
        <f t="shared" si="0"/>
        <v>4.0796177454057734E-3</v>
      </c>
      <c r="H70" s="13">
        <f t="shared" si="6"/>
        <v>97236.712835517217</v>
      </c>
      <c r="I70" s="13">
        <f t="shared" si="4"/>
        <v>396.68861918870135</v>
      </c>
      <c r="J70" s="13">
        <f t="shared" si="1"/>
        <v>96990.367391637468</v>
      </c>
      <c r="K70" s="13">
        <f t="shared" si="2"/>
        <v>2581508.3024159493</v>
      </c>
      <c r="L70" s="20">
        <f t="shared" si="5"/>
        <v>26.548699839151837</v>
      </c>
    </row>
    <row r="71" spans="1:12" x14ac:dyDescent="0.2">
      <c r="A71" s="16">
        <v>62</v>
      </c>
      <c r="B71" s="44">
        <v>5</v>
      </c>
      <c r="C71" s="8">
        <v>695</v>
      </c>
      <c r="D71" s="45">
        <v>754</v>
      </c>
      <c r="E71" s="17">
        <v>0.46027397260273978</v>
      </c>
      <c r="F71" s="18">
        <f t="shared" si="3"/>
        <v>6.901311249137336E-3</v>
      </c>
      <c r="G71" s="18">
        <f t="shared" si="0"/>
        <v>6.8757005208578614E-3</v>
      </c>
      <c r="H71" s="13">
        <f t="shared" si="6"/>
        <v>96840.024216328515</v>
      </c>
      <c r="I71" s="13">
        <f t="shared" si="4"/>
        <v>665.84300494409786</v>
      </c>
      <c r="J71" s="13">
        <f t="shared" si="1"/>
        <v>96480.651416399793</v>
      </c>
      <c r="K71" s="13">
        <f t="shared" si="2"/>
        <v>2484517.9350243118</v>
      </c>
      <c r="L71" s="20">
        <f t="shared" si="5"/>
        <v>25.655899563533865</v>
      </c>
    </row>
    <row r="72" spans="1:12" x14ac:dyDescent="0.2">
      <c r="A72" s="16">
        <v>63</v>
      </c>
      <c r="B72" s="44">
        <v>2</v>
      </c>
      <c r="C72" s="8">
        <v>698</v>
      </c>
      <c r="D72" s="45">
        <v>694</v>
      </c>
      <c r="E72" s="17">
        <v>0.28630136986301369</v>
      </c>
      <c r="F72" s="18">
        <f t="shared" si="3"/>
        <v>2.8735632183908046E-3</v>
      </c>
      <c r="G72" s="18">
        <f t="shared" si="0"/>
        <v>2.867682009420139E-3</v>
      </c>
      <c r="H72" s="13">
        <f t="shared" si="6"/>
        <v>96174.181211384421</v>
      </c>
      <c r="I72" s="13">
        <f t="shared" si="4"/>
        <v>275.79696923059947</v>
      </c>
      <c r="J72" s="13">
        <f t="shared" si="1"/>
        <v>95977.345292248618</v>
      </c>
      <c r="K72" s="13">
        <f t="shared" si="2"/>
        <v>2388037.2836079118</v>
      </c>
      <c r="L72" s="20">
        <f t="shared" si="5"/>
        <v>24.830336515776157</v>
      </c>
    </row>
    <row r="73" spans="1:12" x14ac:dyDescent="0.2">
      <c r="A73" s="16">
        <v>64</v>
      </c>
      <c r="B73" s="44">
        <v>6</v>
      </c>
      <c r="C73" s="8">
        <v>718</v>
      </c>
      <c r="D73" s="45">
        <v>685</v>
      </c>
      <c r="E73" s="17">
        <v>0.38356164383561647</v>
      </c>
      <c r="F73" s="18">
        <f t="shared" si="3"/>
        <v>8.5531004989308629E-3</v>
      </c>
      <c r="G73" s="18">
        <f t="shared" ref="G73:G108" si="7">F73/((1+(1-E73)*F73))</f>
        <v>8.5082411445332618E-3</v>
      </c>
      <c r="H73" s="13">
        <f t="shared" si="6"/>
        <v>95898.384242153828</v>
      </c>
      <c r="I73" s="13">
        <f t="shared" si="4"/>
        <v>815.92657850335343</v>
      </c>
      <c r="J73" s="13">
        <f t="shared" ref="J73:J108" si="8">H74+I73*E73</f>
        <v>95395.415803350392</v>
      </c>
      <c r="K73" s="13">
        <f t="shared" ref="K73:K97" si="9">K74+J73</f>
        <v>2292059.938315663</v>
      </c>
      <c r="L73" s="20">
        <f t="shared" si="5"/>
        <v>23.900923424611232</v>
      </c>
    </row>
    <row r="74" spans="1:12" x14ac:dyDescent="0.2">
      <c r="A74" s="16">
        <v>65</v>
      </c>
      <c r="B74" s="44">
        <v>3</v>
      </c>
      <c r="C74" s="8">
        <v>723</v>
      </c>
      <c r="D74" s="45">
        <v>710</v>
      </c>
      <c r="E74" s="17">
        <v>0.56894977168949767</v>
      </c>
      <c r="F74" s="18">
        <f t="shared" ref="F74:F108" si="10">B74/((C74+D74)/2)</f>
        <v>4.1870202372644803E-3</v>
      </c>
      <c r="G74" s="18">
        <f t="shared" si="7"/>
        <v>4.1794770500907467E-3</v>
      </c>
      <c r="H74" s="13">
        <f t="shared" si="6"/>
        <v>95082.457663650479</v>
      </c>
      <c r="I74" s="13">
        <f t="shared" ref="I74:I108" si="11">H74*G74</f>
        <v>397.3949496714522</v>
      </c>
      <c r="J74" s="13">
        <f t="shared" si="8"/>
        <v>94911.160479865168</v>
      </c>
      <c r="K74" s="13">
        <f t="shared" si="9"/>
        <v>2196664.5225123125</v>
      </c>
      <c r="L74" s="20">
        <f t="shared" ref="L74:L108" si="12">K74/H74</f>
        <v>23.102731844426081</v>
      </c>
    </row>
    <row r="75" spans="1:12" x14ac:dyDescent="0.2">
      <c r="A75" s="16">
        <v>66</v>
      </c>
      <c r="B75" s="44">
        <v>6</v>
      </c>
      <c r="C75" s="8">
        <v>699</v>
      </c>
      <c r="D75" s="45">
        <v>723</v>
      </c>
      <c r="E75" s="17">
        <v>0.43378995433789952</v>
      </c>
      <c r="F75" s="18">
        <f t="shared" si="10"/>
        <v>8.4388185654008432E-3</v>
      </c>
      <c r="G75" s="18">
        <f t="shared" si="7"/>
        <v>8.3986884239995382E-3</v>
      </c>
      <c r="H75" s="13">
        <f t="shared" ref="H75:H108" si="13">H74-I74</f>
        <v>94685.06271397903</v>
      </c>
      <c r="I75" s="13">
        <f t="shared" si="11"/>
        <v>795.23034014156599</v>
      </c>
      <c r="J75" s="13">
        <f t="shared" si="8"/>
        <v>94234.795306775588</v>
      </c>
      <c r="K75" s="13">
        <f t="shared" si="9"/>
        <v>2101753.3620324475</v>
      </c>
      <c r="L75" s="20">
        <f t="shared" si="12"/>
        <v>22.197306542229818</v>
      </c>
    </row>
    <row r="76" spans="1:12" x14ac:dyDescent="0.2">
      <c r="A76" s="16">
        <v>67</v>
      </c>
      <c r="B76" s="44">
        <v>5</v>
      </c>
      <c r="C76" s="8">
        <v>681</v>
      </c>
      <c r="D76" s="45">
        <v>689</v>
      </c>
      <c r="E76" s="17">
        <v>0.7161643835616438</v>
      </c>
      <c r="F76" s="18">
        <f t="shared" si="10"/>
        <v>7.2992700729927005E-3</v>
      </c>
      <c r="G76" s="18">
        <f t="shared" si="7"/>
        <v>7.2841787637251887E-3</v>
      </c>
      <c r="H76" s="13">
        <f t="shared" si="13"/>
        <v>93889.83237383746</v>
      </c>
      <c r="I76" s="13">
        <f t="shared" si="11"/>
        <v>683.9103231072246</v>
      </c>
      <c r="J76" s="13">
        <f t="shared" si="8"/>
        <v>93695.714265689763</v>
      </c>
      <c r="K76" s="13">
        <f t="shared" si="9"/>
        <v>2007518.566725672</v>
      </c>
      <c r="L76" s="20">
        <f t="shared" si="12"/>
        <v>21.381639693768054</v>
      </c>
    </row>
    <row r="77" spans="1:12" x14ac:dyDescent="0.2">
      <c r="A77" s="16">
        <v>68</v>
      </c>
      <c r="B77" s="44">
        <v>2</v>
      </c>
      <c r="C77" s="8">
        <v>627</v>
      </c>
      <c r="D77" s="45">
        <v>678</v>
      </c>
      <c r="E77" s="17">
        <v>0.32876712328767121</v>
      </c>
      <c r="F77" s="18">
        <f t="shared" si="10"/>
        <v>3.0651340996168583E-3</v>
      </c>
      <c r="G77" s="18">
        <f t="shared" si="7"/>
        <v>3.0588407831470443E-3</v>
      </c>
      <c r="H77" s="13">
        <f t="shared" si="13"/>
        <v>93205.922050730238</v>
      </c>
      <c r="I77" s="13">
        <f t="shared" si="11"/>
        <v>285.10207559959804</v>
      </c>
      <c r="J77" s="13">
        <f t="shared" si="8"/>
        <v>93014.552164368855</v>
      </c>
      <c r="K77" s="13">
        <f t="shared" si="9"/>
        <v>1913822.8524599823</v>
      </c>
      <c r="L77" s="20">
        <f t="shared" si="12"/>
        <v>20.533275250668346</v>
      </c>
    </row>
    <row r="78" spans="1:12" x14ac:dyDescent="0.2">
      <c r="A78" s="16">
        <v>69</v>
      </c>
      <c r="B78" s="44">
        <v>3</v>
      </c>
      <c r="C78" s="8">
        <v>623</v>
      </c>
      <c r="D78" s="45">
        <v>628</v>
      </c>
      <c r="E78" s="17">
        <v>0.35251141552511417</v>
      </c>
      <c r="F78" s="18">
        <f t="shared" si="10"/>
        <v>4.7961630695443642E-3</v>
      </c>
      <c r="G78" s="18">
        <f t="shared" si="7"/>
        <v>4.7813148834254301E-3</v>
      </c>
      <c r="H78" s="13">
        <f t="shared" si="13"/>
        <v>92920.819975130638</v>
      </c>
      <c r="I78" s="13">
        <f t="shared" si="11"/>
        <v>444.28369952718714</v>
      </c>
      <c r="J78" s="13">
        <f t="shared" si="8"/>
        <v>92633.151351418506</v>
      </c>
      <c r="K78" s="13">
        <f t="shared" si="9"/>
        <v>1820808.3002956135</v>
      </c>
      <c r="L78" s="20">
        <f t="shared" si="12"/>
        <v>19.5952672477808</v>
      </c>
    </row>
    <row r="79" spans="1:12" x14ac:dyDescent="0.2">
      <c r="A79" s="16">
        <v>70</v>
      </c>
      <c r="B79" s="44">
        <v>3</v>
      </c>
      <c r="C79" s="8">
        <v>634</v>
      </c>
      <c r="D79" s="45">
        <v>610</v>
      </c>
      <c r="E79" s="17">
        <v>0.34703196347031962</v>
      </c>
      <c r="F79" s="18">
        <f t="shared" si="10"/>
        <v>4.8231511254019296E-3</v>
      </c>
      <c r="G79" s="18">
        <f t="shared" si="7"/>
        <v>4.8080089573865519E-3</v>
      </c>
      <c r="H79" s="13">
        <f t="shared" si="13"/>
        <v>92476.536275603445</v>
      </c>
      <c r="I79" s="13">
        <f t="shared" si="11"/>
        <v>444.62801476118375</v>
      </c>
      <c r="J79" s="13">
        <f t="shared" si="8"/>
        <v>92186.208393818742</v>
      </c>
      <c r="K79" s="13">
        <f t="shared" si="9"/>
        <v>1728175.1489441949</v>
      </c>
      <c r="L79" s="20">
        <f t="shared" si="12"/>
        <v>18.68771494418645</v>
      </c>
    </row>
    <row r="80" spans="1:12" x14ac:dyDescent="0.2">
      <c r="A80" s="16">
        <v>71</v>
      </c>
      <c r="B80" s="44">
        <v>3</v>
      </c>
      <c r="C80" s="8">
        <v>562</v>
      </c>
      <c r="D80" s="45">
        <v>634</v>
      </c>
      <c r="E80" s="17">
        <v>0.18082191780821916</v>
      </c>
      <c r="F80" s="18">
        <f t="shared" si="10"/>
        <v>5.016722408026756E-3</v>
      </c>
      <c r="G80" s="18">
        <f t="shared" si="7"/>
        <v>4.9961901198629357E-3</v>
      </c>
      <c r="H80" s="13">
        <f t="shared" si="13"/>
        <v>92031.908260842261</v>
      </c>
      <c r="I80" s="13">
        <f t="shared" si="11"/>
        <v>459.8089107649522</v>
      </c>
      <c r="J80" s="13">
        <f t="shared" si="8"/>
        <v>91655.242879147132</v>
      </c>
      <c r="K80" s="13">
        <f t="shared" si="9"/>
        <v>1635988.9405503762</v>
      </c>
      <c r="L80" s="20">
        <f t="shared" si="12"/>
        <v>17.776323141247488</v>
      </c>
    </row>
    <row r="81" spans="1:12" x14ac:dyDescent="0.2">
      <c r="A81" s="16">
        <v>72</v>
      </c>
      <c r="B81" s="44">
        <v>4</v>
      </c>
      <c r="C81" s="8">
        <v>476</v>
      </c>
      <c r="D81" s="45">
        <v>568</v>
      </c>
      <c r="E81" s="17">
        <v>0.71301369863013697</v>
      </c>
      <c r="F81" s="18">
        <f t="shared" si="10"/>
        <v>7.6628352490421452E-3</v>
      </c>
      <c r="G81" s="18">
        <f t="shared" si="7"/>
        <v>7.6460206652037982E-3</v>
      </c>
      <c r="H81" s="13">
        <f t="shared" si="13"/>
        <v>91572.099350077304</v>
      </c>
      <c r="I81" s="13">
        <f t="shared" si="11"/>
        <v>700.16216398678637</v>
      </c>
      <c r="J81" s="13">
        <f t="shared" si="8"/>
        <v>91371.162400275629</v>
      </c>
      <c r="K81" s="13">
        <f t="shared" si="9"/>
        <v>1544333.697671229</v>
      </c>
      <c r="L81" s="20">
        <f t="shared" si="12"/>
        <v>16.864675033465041</v>
      </c>
    </row>
    <row r="82" spans="1:12" x14ac:dyDescent="0.2">
      <c r="A82" s="16">
        <v>73</v>
      </c>
      <c r="B82" s="44">
        <v>6</v>
      </c>
      <c r="C82" s="8">
        <v>442</v>
      </c>
      <c r="D82" s="45">
        <v>483</v>
      </c>
      <c r="E82" s="17">
        <v>0.693607305936073</v>
      </c>
      <c r="F82" s="18">
        <f t="shared" si="10"/>
        <v>1.2972972972972972E-2</v>
      </c>
      <c r="G82" s="18">
        <f t="shared" si="7"/>
        <v>1.2921611838320544E-2</v>
      </c>
      <c r="H82" s="13">
        <f t="shared" si="13"/>
        <v>90871.937186090523</v>
      </c>
      <c r="I82" s="13">
        <f t="shared" si="11"/>
        <v>1174.2118993149081</v>
      </c>
      <c r="J82" s="13">
        <f t="shared" si="8"/>
        <v>90512.16723885751</v>
      </c>
      <c r="K82" s="13">
        <f t="shared" si="9"/>
        <v>1452962.5352709533</v>
      </c>
      <c r="L82" s="20">
        <f t="shared" si="12"/>
        <v>15.989122497691771</v>
      </c>
    </row>
    <row r="83" spans="1:12" x14ac:dyDescent="0.2">
      <c r="A83" s="16">
        <v>74</v>
      </c>
      <c r="B83" s="44">
        <v>4</v>
      </c>
      <c r="C83" s="8">
        <v>568</v>
      </c>
      <c r="D83" s="45">
        <v>438</v>
      </c>
      <c r="E83" s="17">
        <v>0.48493150684931507</v>
      </c>
      <c r="F83" s="18">
        <f t="shared" si="10"/>
        <v>7.9522862823061622E-3</v>
      </c>
      <c r="G83" s="18">
        <f t="shared" si="7"/>
        <v>7.9198468106342935E-3</v>
      </c>
      <c r="H83" s="13">
        <f t="shared" si="13"/>
        <v>89697.725286775618</v>
      </c>
      <c r="I83" s="13">
        <f t="shared" si="11"/>
        <v>710.3922435336209</v>
      </c>
      <c r="J83" s="13">
        <f t="shared" si="8"/>
        <v>89331.824624352812</v>
      </c>
      <c r="K83" s="13">
        <f t="shared" si="9"/>
        <v>1362450.3680320957</v>
      </c>
      <c r="L83" s="20">
        <f t="shared" si="12"/>
        <v>15.18935250226424</v>
      </c>
    </row>
    <row r="84" spans="1:12" x14ac:dyDescent="0.2">
      <c r="A84" s="16">
        <v>75</v>
      </c>
      <c r="B84" s="44">
        <v>2</v>
      </c>
      <c r="C84" s="8">
        <v>360</v>
      </c>
      <c r="D84" s="45">
        <v>562</v>
      </c>
      <c r="E84" s="17">
        <v>0.4808219178082192</v>
      </c>
      <c r="F84" s="18">
        <f t="shared" si="10"/>
        <v>4.3383947939262474E-3</v>
      </c>
      <c r="G84" s="18">
        <f t="shared" si="7"/>
        <v>4.3286449562391785E-3</v>
      </c>
      <c r="H84" s="13">
        <f t="shared" si="13"/>
        <v>88987.33304324199</v>
      </c>
      <c r="I84" s="13">
        <f t="shared" si="11"/>
        <v>385.19457034680545</v>
      </c>
      <c r="J84" s="13">
        <f t="shared" si="8"/>
        <v>88787.348464938652</v>
      </c>
      <c r="K84" s="13">
        <f t="shared" si="9"/>
        <v>1273118.5434077429</v>
      </c>
      <c r="L84" s="20">
        <f t="shared" si="12"/>
        <v>14.306738946644137</v>
      </c>
    </row>
    <row r="85" spans="1:12" x14ac:dyDescent="0.2">
      <c r="A85" s="16">
        <v>76</v>
      </c>
      <c r="B85" s="44">
        <v>6</v>
      </c>
      <c r="C85" s="8">
        <v>414</v>
      </c>
      <c r="D85" s="45">
        <v>371</v>
      </c>
      <c r="E85" s="17">
        <v>0.46484018264840188</v>
      </c>
      <c r="F85" s="18">
        <f t="shared" si="10"/>
        <v>1.5286624203821656E-2</v>
      </c>
      <c r="G85" s="18">
        <f t="shared" si="7"/>
        <v>1.5162582347015428E-2</v>
      </c>
      <c r="H85" s="13">
        <f t="shared" si="13"/>
        <v>88602.138472895182</v>
      </c>
      <c r="I85" s="13">
        <f t="shared" si="11"/>
        <v>1343.437220716937</v>
      </c>
      <c r="J85" s="13">
        <f t="shared" si="8"/>
        <v>87883.184855232961</v>
      </c>
      <c r="K85" s="13">
        <f t="shared" si="9"/>
        <v>1184331.1949428043</v>
      </c>
      <c r="L85" s="20">
        <f t="shared" si="12"/>
        <v>13.366846617422334</v>
      </c>
    </row>
    <row r="86" spans="1:12" x14ac:dyDescent="0.2">
      <c r="A86" s="16">
        <v>77</v>
      </c>
      <c r="B86" s="44">
        <v>7</v>
      </c>
      <c r="C86" s="8">
        <v>424</v>
      </c>
      <c r="D86" s="45">
        <v>410</v>
      </c>
      <c r="E86" s="17">
        <v>0.44931506849315073</v>
      </c>
      <c r="F86" s="18">
        <f t="shared" si="10"/>
        <v>1.6786570743405275E-2</v>
      </c>
      <c r="G86" s="18">
        <f t="shared" si="7"/>
        <v>1.6632815144650159E-2</v>
      </c>
      <c r="H86" s="13">
        <f t="shared" si="13"/>
        <v>87258.701252178245</v>
      </c>
      <c r="I86" s="13">
        <f t="shared" si="11"/>
        <v>1451.3578476897342</v>
      </c>
      <c r="J86" s="13">
        <f t="shared" si="8"/>
        <v>86459.460355231291</v>
      </c>
      <c r="K86" s="13">
        <f t="shared" si="9"/>
        <v>1096448.0100875713</v>
      </c>
      <c r="L86" s="20">
        <f t="shared" si="12"/>
        <v>12.56548624209784</v>
      </c>
    </row>
    <row r="87" spans="1:12" x14ac:dyDescent="0.2">
      <c r="A87" s="16">
        <v>78</v>
      </c>
      <c r="B87" s="44">
        <v>8</v>
      </c>
      <c r="C87" s="8">
        <v>448</v>
      </c>
      <c r="D87" s="45">
        <v>426</v>
      </c>
      <c r="E87" s="17">
        <v>0.56678082191780832</v>
      </c>
      <c r="F87" s="18">
        <f t="shared" si="10"/>
        <v>1.8306636155606407E-2</v>
      </c>
      <c r="G87" s="18">
        <f t="shared" si="7"/>
        <v>1.8162592523480747E-2</v>
      </c>
      <c r="H87" s="13">
        <f t="shared" si="13"/>
        <v>85807.343404488507</v>
      </c>
      <c r="I87" s="13">
        <f t="shared" si="11"/>
        <v>1558.483813778108</v>
      </c>
      <c r="J87" s="13">
        <f t="shared" si="8"/>
        <v>85132.178327629154</v>
      </c>
      <c r="K87" s="13">
        <f t="shared" si="9"/>
        <v>1009988.54973234</v>
      </c>
      <c r="L87" s="20">
        <f t="shared" si="12"/>
        <v>11.770420918071546</v>
      </c>
    </row>
    <row r="88" spans="1:12" x14ac:dyDescent="0.2">
      <c r="A88" s="16">
        <v>79</v>
      </c>
      <c r="B88" s="44">
        <v>9</v>
      </c>
      <c r="C88" s="8">
        <v>407</v>
      </c>
      <c r="D88" s="45">
        <v>453</v>
      </c>
      <c r="E88" s="17">
        <v>0.67732115677321147</v>
      </c>
      <c r="F88" s="18">
        <f t="shared" si="10"/>
        <v>2.0930232558139535E-2</v>
      </c>
      <c r="G88" s="18">
        <f t="shared" si="7"/>
        <v>2.0789823428896903E-2</v>
      </c>
      <c r="H88" s="13">
        <f t="shared" si="13"/>
        <v>84248.859590710403</v>
      </c>
      <c r="I88" s="13">
        <f t="shared" si="11"/>
        <v>1751.5189149767966</v>
      </c>
      <c r="J88" s="13">
        <f t="shared" si="8"/>
        <v>83683.681493335855</v>
      </c>
      <c r="K88" s="13">
        <f t="shared" si="9"/>
        <v>924856.37140471092</v>
      </c>
      <c r="L88" s="20">
        <f t="shared" si="12"/>
        <v>10.977672290138502</v>
      </c>
    </row>
    <row r="89" spans="1:12" x14ac:dyDescent="0.2">
      <c r="A89" s="16">
        <v>80</v>
      </c>
      <c r="B89" s="44">
        <v>10</v>
      </c>
      <c r="C89" s="8">
        <v>419</v>
      </c>
      <c r="D89" s="45">
        <v>404</v>
      </c>
      <c r="E89" s="17">
        <v>0.52821917808219188</v>
      </c>
      <c r="F89" s="18">
        <f t="shared" si="10"/>
        <v>2.4301336573511544E-2</v>
      </c>
      <c r="G89" s="18">
        <f t="shared" si="7"/>
        <v>2.4025882128364037E-2</v>
      </c>
      <c r="H89" s="13">
        <f t="shared" si="13"/>
        <v>82497.340675733605</v>
      </c>
      <c r="I89" s="13">
        <f t="shared" si="11"/>
        <v>1982.0713829786675</v>
      </c>
      <c r="J89" s="13">
        <f t="shared" si="8"/>
        <v>81562.237409572161</v>
      </c>
      <c r="K89" s="13">
        <f t="shared" si="9"/>
        <v>841172.68991137506</v>
      </c>
      <c r="L89" s="20">
        <f t="shared" si="12"/>
        <v>10.19636127687694</v>
      </c>
    </row>
    <row r="90" spans="1:12" x14ac:dyDescent="0.2">
      <c r="A90" s="16">
        <v>81</v>
      </c>
      <c r="B90" s="44">
        <v>15</v>
      </c>
      <c r="C90" s="8">
        <v>370</v>
      </c>
      <c r="D90" s="45">
        <v>410</v>
      </c>
      <c r="E90" s="17">
        <v>0.4984474885844748</v>
      </c>
      <c r="F90" s="18">
        <f t="shared" si="10"/>
        <v>3.8461538461538464E-2</v>
      </c>
      <c r="G90" s="18">
        <f t="shared" si="7"/>
        <v>3.7733638418702101E-2</v>
      </c>
      <c r="H90" s="13">
        <f t="shared" si="13"/>
        <v>80515.269292754936</v>
      </c>
      <c r="I90" s="13">
        <f t="shared" si="11"/>
        <v>3038.134058677243</v>
      </c>
      <c r="J90" s="13">
        <f t="shared" si="8"/>
        <v>78991.485525608325</v>
      </c>
      <c r="K90" s="13">
        <f t="shared" si="9"/>
        <v>759610.45250180294</v>
      </c>
      <c r="L90" s="20">
        <f t="shared" si="12"/>
        <v>9.4343651728946707</v>
      </c>
    </row>
    <row r="91" spans="1:12" x14ac:dyDescent="0.2">
      <c r="A91" s="16">
        <v>82</v>
      </c>
      <c r="B91" s="44">
        <v>20</v>
      </c>
      <c r="C91" s="8">
        <v>336</v>
      </c>
      <c r="D91" s="45">
        <v>356</v>
      </c>
      <c r="E91" s="17">
        <v>0.44616438356164384</v>
      </c>
      <c r="F91" s="18">
        <f t="shared" si="10"/>
        <v>5.7803468208092484E-2</v>
      </c>
      <c r="G91" s="18">
        <f t="shared" si="7"/>
        <v>5.6010373428065037E-2</v>
      </c>
      <c r="H91" s="13">
        <f t="shared" si="13"/>
        <v>77477.135234077694</v>
      </c>
      <c r="I91" s="13">
        <f t="shared" si="11"/>
        <v>4339.5232765973869</v>
      </c>
      <c r="J91" s="13">
        <f t="shared" si="8"/>
        <v>75073.752685134779</v>
      </c>
      <c r="K91" s="13">
        <f t="shared" si="9"/>
        <v>680618.96697619464</v>
      </c>
      <c r="L91" s="20">
        <f t="shared" si="12"/>
        <v>8.7847719836294349</v>
      </c>
    </row>
    <row r="92" spans="1:12" x14ac:dyDescent="0.2">
      <c r="A92" s="16">
        <v>83</v>
      </c>
      <c r="B92" s="44">
        <v>21</v>
      </c>
      <c r="C92" s="8">
        <v>339</v>
      </c>
      <c r="D92" s="45">
        <v>330</v>
      </c>
      <c r="E92" s="17">
        <v>0.4851924331376386</v>
      </c>
      <c r="F92" s="18">
        <f t="shared" si="10"/>
        <v>6.2780269058295965E-2</v>
      </c>
      <c r="G92" s="18">
        <f t="shared" si="7"/>
        <v>6.0814751048290795E-2</v>
      </c>
      <c r="H92" s="13">
        <f t="shared" si="13"/>
        <v>73137.611957480301</v>
      </c>
      <c r="I92" s="13">
        <f t="shared" si="11"/>
        <v>4447.8456634606609</v>
      </c>
      <c r="J92" s="13">
        <f t="shared" si="8"/>
        <v>70847.827353694825</v>
      </c>
      <c r="K92" s="13">
        <f t="shared" si="9"/>
        <v>605545.21429105988</v>
      </c>
      <c r="L92" s="20">
        <f t="shared" si="12"/>
        <v>8.279532214465835</v>
      </c>
    </row>
    <row r="93" spans="1:12" x14ac:dyDescent="0.2">
      <c r="A93" s="16">
        <v>84</v>
      </c>
      <c r="B93" s="44">
        <v>29</v>
      </c>
      <c r="C93" s="8">
        <v>386</v>
      </c>
      <c r="D93" s="45">
        <v>325</v>
      </c>
      <c r="E93" s="17">
        <v>0.45063769485120453</v>
      </c>
      <c r="F93" s="18">
        <f t="shared" si="10"/>
        <v>8.1575246132208151E-2</v>
      </c>
      <c r="G93" s="18">
        <f t="shared" si="7"/>
        <v>7.8076306035516047E-2</v>
      </c>
      <c r="H93" s="13">
        <f t="shared" si="13"/>
        <v>68689.766294019646</v>
      </c>
      <c r="I93" s="13">
        <f t="shared" si="11"/>
        <v>5363.0432146799531</v>
      </c>
      <c r="J93" s="13">
        <f t="shared" si="8"/>
        <v>65743.512510990462</v>
      </c>
      <c r="K93" s="13">
        <f t="shared" si="9"/>
        <v>534697.38693736505</v>
      </c>
      <c r="L93" s="20">
        <f t="shared" si="12"/>
        <v>7.7842365141940739</v>
      </c>
    </row>
    <row r="94" spans="1:12" x14ac:dyDescent="0.2">
      <c r="A94" s="16">
        <v>85</v>
      </c>
      <c r="B94" s="44">
        <v>27</v>
      </c>
      <c r="C94" s="8">
        <v>327</v>
      </c>
      <c r="D94" s="45">
        <v>367</v>
      </c>
      <c r="E94" s="17">
        <v>0.53018772196854402</v>
      </c>
      <c r="F94" s="18">
        <f t="shared" si="10"/>
        <v>7.7809798270893377E-2</v>
      </c>
      <c r="G94" s="18">
        <f t="shared" si="7"/>
        <v>7.506569676657654E-2</v>
      </c>
      <c r="H94" s="13">
        <f t="shared" si="13"/>
        <v>63326.723079339696</v>
      </c>
      <c r="I94" s="13">
        <f t="shared" si="11"/>
        <v>4753.6645918946779</v>
      </c>
      <c r="J94" s="13">
        <f t="shared" si="8"/>
        <v>61093.393088424185</v>
      </c>
      <c r="K94" s="13">
        <f t="shared" si="9"/>
        <v>468953.87442637462</v>
      </c>
      <c r="L94" s="20">
        <f t="shared" si="12"/>
        <v>7.4053077693415421</v>
      </c>
    </row>
    <row r="95" spans="1:12" x14ac:dyDescent="0.2">
      <c r="A95" s="16">
        <v>86</v>
      </c>
      <c r="B95" s="44">
        <v>21</v>
      </c>
      <c r="C95" s="8">
        <v>295</v>
      </c>
      <c r="D95" s="45">
        <v>312</v>
      </c>
      <c r="E95" s="17">
        <v>0.48636660143509458</v>
      </c>
      <c r="F95" s="18">
        <f t="shared" si="10"/>
        <v>6.919275123558484E-2</v>
      </c>
      <c r="G95" s="18">
        <f t="shared" si="7"/>
        <v>6.681805700238419E-2</v>
      </c>
      <c r="H95" s="13">
        <f t="shared" si="13"/>
        <v>58573.058487445014</v>
      </c>
      <c r="I95" s="13">
        <f t="shared" si="11"/>
        <v>3913.737960818084</v>
      </c>
      <c r="J95" s="13">
        <f t="shared" si="8"/>
        <v>56562.831957537535</v>
      </c>
      <c r="K95" s="13">
        <f t="shared" si="9"/>
        <v>407860.48133795045</v>
      </c>
      <c r="L95" s="20">
        <f t="shared" si="12"/>
        <v>6.9632778596558058</v>
      </c>
    </row>
    <row r="96" spans="1:12" x14ac:dyDescent="0.2">
      <c r="A96" s="16">
        <v>87</v>
      </c>
      <c r="B96" s="44">
        <v>26</v>
      </c>
      <c r="C96" s="8">
        <v>280</v>
      </c>
      <c r="D96" s="45">
        <v>293</v>
      </c>
      <c r="E96" s="17">
        <v>0.58029504741833504</v>
      </c>
      <c r="F96" s="18">
        <f t="shared" si="10"/>
        <v>9.0750436300174514E-2</v>
      </c>
      <c r="G96" s="18">
        <f t="shared" si="7"/>
        <v>8.7420720276724803E-2</v>
      </c>
      <c r="H96" s="13">
        <f t="shared" si="13"/>
        <v>54659.320526626929</v>
      </c>
      <c r="I96" s="13">
        <f t="shared" si="11"/>
        <v>4778.3571702740946</v>
      </c>
      <c r="J96" s="13">
        <f t="shared" si="8"/>
        <v>52653.820357058779</v>
      </c>
      <c r="K96" s="13">
        <f t="shared" si="9"/>
        <v>351297.64938041288</v>
      </c>
      <c r="L96" s="20">
        <f t="shared" si="12"/>
        <v>6.4270401826396748</v>
      </c>
    </row>
    <row r="97" spans="1:12" x14ac:dyDescent="0.2">
      <c r="A97" s="16">
        <v>88</v>
      </c>
      <c r="B97" s="44">
        <v>28</v>
      </c>
      <c r="C97" s="8">
        <v>255</v>
      </c>
      <c r="D97" s="45">
        <v>257</v>
      </c>
      <c r="E97" s="17">
        <v>0.46272015655577303</v>
      </c>
      <c r="F97" s="18">
        <f t="shared" si="10"/>
        <v>0.109375</v>
      </c>
      <c r="G97" s="18">
        <f t="shared" si="7"/>
        <v>0.10330432321517018</v>
      </c>
      <c r="H97" s="13">
        <f t="shared" si="13"/>
        <v>49880.963356352833</v>
      </c>
      <c r="I97" s="13">
        <f t="shared" si="11"/>
        <v>5152.9191608487326</v>
      </c>
      <c r="J97" s="13">
        <f t="shared" si="8"/>
        <v>47112.403756331274</v>
      </c>
      <c r="K97" s="13">
        <f t="shared" si="9"/>
        <v>298643.8290233541</v>
      </c>
      <c r="L97" s="20">
        <f t="shared" si="12"/>
        <v>5.9871303384784946</v>
      </c>
    </row>
    <row r="98" spans="1:12" x14ac:dyDescent="0.2">
      <c r="A98" s="16">
        <v>89</v>
      </c>
      <c r="B98" s="44">
        <v>24</v>
      </c>
      <c r="C98" s="8">
        <v>178</v>
      </c>
      <c r="D98" s="45">
        <v>229</v>
      </c>
      <c r="E98" s="17">
        <v>0.38162100456621001</v>
      </c>
      <c r="F98" s="18">
        <f t="shared" si="10"/>
        <v>0.11793611793611794</v>
      </c>
      <c r="G98" s="18">
        <f t="shared" si="7"/>
        <v>0.10991975606848653</v>
      </c>
      <c r="H98" s="13">
        <f t="shared" si="13"/>
        <v>44728.044195504102</v>
      </c>
      <c r="I98" s="13">
        <f t="shared" si="11"/>
        <v>4916.495707390296</v>
      </c>
      <c r="J98" s="13">
        <f t="shared" si="8"/>
        <v>41687.786518913548</v>
      </c>
      <c r="K98" s="13">
        <f>K99+J98</f>
        <v>251531.42526702283</v>
      </c>
      <c r="L98" s="20">
        <f t="shared" si="12"/>
        <v>5.6235730801818926</v>
      </c>
    </row>
    <row r="99" spans="1:12" x14ac:dyDescent="0.2">
      <c r="A99" s="16">
        <v>90</v>
      </c>
      <c r="B99" s="44">
        <v>20</v>
      </c>
      <c r="C99" s="8">
        <v>196</v>
      </c>
      <c r="D99" s="45">
        <v>168</v>
      </c>
      <c r="E99" s="17">
        <v>0.6100000000000001</v>
      </c>
      <c r="F99" s="22">
        <f t="shared" si="10"/>
        <v>0.10989010989010989</v>
      </c>
      <c r="G99" s="22">
        <f t="shared" si="7"/>
        <v>0.10537407797681769</v>
      </c>
      <c r="H99" s="23">
        <f t="shared" si="13"/>
        <v>39811.548488113804</v>
      </c>
      <c r="I99" s="23">
        <f t="shared" si="11"/>
        <v>4195.1052147643622</v>
      </c>
      <c r="J99" s="23">
        <f t="shared" si="8"/>
        <v>38175.457454355703</v>
      </c>
      <c r="K99" s="23">
        <f t="shared" ref="K99:K108" si="14">K100+J99</f>
        <v>209843.63874810928</v>
      </c>
      <c r="L99" s="24">
        <f t="shared" si="12"/>
        <v>5.2709238077177663</v>
      </c>
    </row>
    <row r="100" spans="1:12" x14ac:dyDescent="0.2">
      <c r="A100" s="16">
        <v>91</v>
      </c>
      <c r="B100" s="44">
        <v>16</v>
      </c>
      <c r="C100" s="8">
        <v>145</v>
      </c>
      <c r="D100" s="45">
        <v>174</v>
      </c>
      <c r="E100" s="17">
        <v>0.49092465753424663</v>
      </c>
      <c r="F100" s="22">
        <f t="shared" si="10"/>
        <v>0.10031347962382445</v>
      </c>
      <c r="G100" s="22">
        <f t="shared" si="7"/>
        <v>9.5439651579902113E-2</v>
      </c>
      <c r="H100" s="23">
        <f t="shared" si="13"/>
        <v>35616.44327334944</v>
      </c>
      <c r="I100" s="23">
        <f t="shared" si="11"/>
        <v>3399.2209365238186</v>
      </c>
      <c r="J100" s="23">
        <f t="shared" si="8"/>
        <v>33885.983710971814</v>
      </c>
      <c r="K100" s="23">
        <f t="shared" si="14"/>
        <v>171668.18129375359</v>
      </c>
      <c r="L100" s="24">
        <f t="shared" si="12"/>
        <v>4.8199136555054896</v>
      </c>
    </row>
    <row r="101" spans="1:12" x14ac:dyDescent="0.2">
      <c r="A101" s="16">
        <v>92</v>
      </c>
      <c r="B101" s="44">
        <v>19</v>
      </c>
      <c r="C101" s="8">
        <v>149</v>
      </c>
      <c r="D101" s="45">
        <v>130</v>
      </c>
      <c r="E101" s="17">
        <v>0.38255227108868062</v>
      </c>
      <c r="F101" s="22">
        <f t="shared" si="10"/>
        <v>0.13620071684587814</v>
      </c>
      <c r="G101" s="22">
        <f t="shared" si="7"/>
        <v>0.125635195970978</v>
      </c>
      <c r="H101" s="23">
        <f t="shared" si="13"/>
        <v>32217.22233682562</v>
      </c>
      <c r="I101" s="23">
        <f t="shared" si="11"/>
        <v>4047.6170419276564</v>
      </c>
      <c r="J101" s="23">
        <f t="shared" si="8"/>
        <v>29718.030386784634</v>
      </c>
      <c r="K101" s="23">
        <f t="shared" si="14"/>
        <v>137782.19758278178</v>
      </c>
      <c r="L101" s="24">
        <f t="shared" si="12"/>
        <v>4.2766628402129818</v>
      </c>
    </row>
    <row r="102" spans="1:12" x14ac:dyDescent="0.2">
      <c r="A102" s="16">
        <v>93</v>
      </c>
      <c r="B102" s="44">
        <v>23</v>
      </c>
      <c r="C102" s="8">
        <v>108</v>
      </c>
      <c r="D102" s="45">
        <v>136</v>
      </c>
      <c r="E102" s="17">
        <v>0.50875521143537827</v>
      </c>
      <c r="F102" s="22">
        <f t="shared" si="10"/>
        <v>0.18852459016393441</v>
      </c>
      <c r="G102" s="22">
        <f t="shared" si="7"/>
        <v>0.17254490894890451</v>
      </c>
      <c r="H102" s="23">
        <f t="shared" si="13"/>
        <v>28169.605294897963</v>
      </c>
      <c r="I102" s="23">
        <f t="shared" si="11"/>
        <v>4860.5219807347476</v>
      </c>
      <c r="J102" s="23">
        <f t="shared" si="8"/>
        <v>25781.899202158227</v>
      </c>
      <c r="K102" s="23">
        <f t="shared" si="14"/>
        <v>108064.16719599716</v>
      </c>
      <c r="L102" s="24">
        <f t="shared" si="12"/>
        <v>3.8361974214658088</v>
      </c>
    </row>
    <row r="103" spans="1:12" x14ac:dyDescent="0.2">
      <c r="A103" s="16">
        <v>94</v>
      </c>
      <c r="B103" s="44">
        <v>14</v>
      </c>
      <c r="C103" s="8">
        <v>79</v>
      </c>
      <c r="D103" s="45">
        <v>93</v>
      </c>
      <c r="E103" s="17">
        <v>0.34990215264187868</v>
      </c>
      <c r="F103" s="22">
        <f t="shared" si="10"/>
        <v>0.16279069767441862</v>
      </c>
      <c r="G103" s="22">
        <f t="shared" si="7"/>
        <v>0.14721133901820696</v>
      </c>
      <c r="H103" s="23">
        <f t="shared" si="13"/>
        <v>23309.083314163217</v>
      </c>
      <c r="I103" s="23">
        <f t="shared" si="11"/>
        <v>3431.3613659649122</v>
      </c>
      <c r="J103" s="23">
        <f t="shared" si="8"/>
        <v>21078.362676641606</v>
      </c>
      <c r="K103" s="23">
        <f t="shared" si="14"/>
        <v>82282.267993838934</v>
      </c>
      <c r="L103" s="24">
        <f t="shared" si="12"/>
        <v>3.5300516491715506</v>
      </c>
    </row>
    <row r="104" spans="1:12" x14ac:dyDescent="0.2">
      <c r="A104" s="16">
        <v>95</v>
      </c>
      <c r="B104" s="44">
        <v>10</v>
      </c>
      <c r="C104" s="8">
        <v>61</v>
      </c>
      <c r="D104" s="45">
        <v>74</v>
      </c>
      <c r="E104" s="17">
        <v>0.39506849315068493</v>
      </c>
      <c r="F104" s="22">
        <f t="shared" si="10"/>
        <v>0.14814814814814814</v>
      </c>
      <c r="G104" s="22">
        <f t="shared" si="7"/>
        <v>0.13596319681138364</v>
      </c>
      <c r="H104" s="23">
        <f t="shared" si="13"/>
        <v>19877.721948198305</v>
      </c>
      <c r="I104" s="23">
        <f t="shared" si="11"/>
        <v>2702.6386214048462</v>
      </c>
      <c r="J104" s="23">
        <f t="shared" si="8"/>
        <v>18242.810694482716</v>
      </c>
      <c r="K104" s="23">
        <f t="shared" si="14"/>
        <v>61203.905317197321</v>
      </c>
      <c r="L104" s="24">
        <f t="shared" si="12"/>
        <v>3.0790200947923401</v>
      </c>
    </row>
    <row r="105" spans="1:12" x14ac:dyDescent="0.2">
      <c r="A105" s="16">
        <v>96</v>
      </c>
      <c r="B105" s="44">
        <v>12</v>
      </c>
      <c r="C105" s="8">
        <v>44</v>
      </c>
      <c r="D105" s="45">
        <v>51</v>
      </c>
      <c r="E105" s="17">
        <v>0.48173515981735165</v>
      </c>
      <c r="F105" s="22">
        <f t="shared" si="10"/>
        <v>0.25263157894736843</v>
      </c>
      <c r="G105" s="22">
        <f t="shared" si="7"/>
        <v>0.22338390921841131</v>
      </c>
      <c r="H105" s="23">
        <f t="shared" si="13"/>
        <v>17175.083326793458</v>
      </c>
      <c r="I105" s="23">
        <f t="shared" si="11"/>
        <v>3836.6372546910793</v>
      </c>
      <c r="J105" s="23">
        <f t="shared" si="8"/>
        <v>15186.689133152191</v>
      </c>
      <c r="K105" s="23">
        <f t="shared" si="14"/>
        <v>42961.094622714605</v>
      </c>
      <c r="L105" s="24">
        <f t="shared" si="12"/>
        <v>2.5013616414713096</v>
      </c>
    </row>
    <row r="106" spans="1:12" x14ac:dyDescent="0.2">
      <c r="A106" s="16">
        <v>97</v>
      </c>
      <c r="B106" s="44">
        <v>8</v>
      </c>
      <c r="C106" s="8">
        <v>28</v>
      </c>
      <c r="D106" s="45">
        <v>36</v>
      </c>
      <c r="E106" s="17">
        <v>0.36541095890410957</v>
      </c>
      <c r="F106" s="22">
        <f t="shared" si="10"/>
        <v>0.25</v>
      </c>
      <c r="G106" s="22">
        <f t="shared" si="7"/>
        <v>0.21576886130200251</v>
      </c>
      <c r="H106" s="23">
        <f t="shared" si="13"/>
        <v>13338.446072102379</v>
      </c>
      <c r="I106" s="23">
        <f t="shared" si="11"/>
        <v>2878.0213205156983</v>
      </c>
      <c r="J106" s="23">
        <f t="shared" si="8"/>
        <v>11512.085282062793</v>
      </c>
      <c r="K106" s="23">
        <f t="shared" si="14"/>
        <v>27774.405489562414</v>
      </c>
      <c r="L106" s="24">
        <f t="shared" si="12"/>
        <v>2.082281949443356</v>
      </c>
    </row>
    <row r="107" spans="1:12" x14ac:dyDescent="0.2">
      <c r="A107" s="16">
        <v>98</v>
      </c>
      <c r="B107" s="44">
        <v>12</v>
      </c>
      <c r="C107" s="8">
        <v>31</v>
      </c>
      <c r="D107" s="45">
        <v>21</v>
      </c>
      <c r="E107" s="17">
        <v>0.62100456621004574</v>
      </c>
      <c r="F107" s="22">
        <f t="shared" si="10"/>
        <v>0.46153846153846156</v>
      </c>
      <c r="G107" s="22">
        <f t="shared" si="7"/>
        <v>0.39282511210762333</v>
      </c>
      <c r="H107" s="23">
        <f t="shared" si="13"/>
        <v>10460.424751586681</v>
      </c>
      <c r="I107" s="23">
        <f t="shared" si="11"/>
        <v>4109.1175257353962</v>
      </c>
      <c r="J107" s="23">
        <f t="shared" si="8"/>
        <v>8903.0879724266906</v>
      </c>
      <c r="K107" s="23">
        <f t="shared" si="14"/>
        <v>16262.320207499619</v>
      </c>
      <c r="L107" s="24">
        <f t="shared" si="12"/>
        <v>1.5546519948946511</v>
      </c>
    </row>
    <row r="108" spans="1:12" x14ac:dyDescent="0.2">
      <c r="A108" s="16">
        <v>99</v>
      </c>
      <c r="B108" s="44">
        <v>7</v>
      </c>
      <c r="C108" s="8">
        <v>23</v>
      </c>
      <c r="D108" s="45">
        <v>24</v>
      </c>
      <c r="E108" s="17">
        <v>0.30880626223091978</v>
      </c>
      <c r="F108" s="22">
        <f t="shared" si="10"/>
        <v>0.2978723404255319</v>
      </c>
      <c r="G108" s="22">
        <f t="shared" si="7"/>
        <v>0.24701503359597812</v>
      </c>
      <c r="H108" s="23">
        <f t="shared" si="13"/>
        <v>6351.3072258512848</v>
      </c>
      <c r="I108" s="23">
        <f t="shared" si="11"/>
        <v>1568.8683677720337</v>
      </c>
      <c r="J108" s="23">
        <f t="shared" si="8"/>
        <v>5266.9152346632563</v>
      </c>
      <c r="K108" s="23">
        <f t="shared" si="14"/>
        <v>7359.2322350729282</v>
      </c>
      <c r="L108" s="24">
        <f t="shared" si="12"/>
        <v>1.1586956784454003</v>
      </c>
    </row>
    <row r="109" spans="1:12" x14ac:dyDescent="0.2">
      <c r="A109" s="16" t="s">
        <v>22</v>
      </c>
      <c r="B109" s="44">
        <v>21</v>
      </c>
      <c r="C109" s="8">
        <v>48</v>
      </c>
      <c r="D109" s="45">
        <v>48</v>
      </c>
      <c r="E109" s="17"/>
      <c r="F109" s="22">
        <f>B109/((C109+D109)/2)</f>
        <v>0.4375</v>
      </c>
      <c r="G109" s="22">
        <v>1</v>
      </c>
      <c r="H109" s="23">
        <f>H108-I108</f>
        <v>4782.4388580792511</v>
      </c>
      <c r="I109" s="23">
        <f>H109*G109</f>
        <v>4782.4388580792511</v>
      </c>
      <c r="J109" s="23">
        <f>H109*F109</f>
        <v>2092.3170004096723</v>
      </c>
      <c r="K109" s="23">
        <f>J109</f>
        <v>2092.3170004096723</v>
      </c>
      <c r="L109" s="24">
        <f>K109/H109</f>
        <v>0.4375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776</v>
      </c>
      <c r="D9" s="8">
        <v>752</v>
      </c>
      <c r="E9" s="17">
        <v>0.27808219178082194</v>
      </c>
      <c r="F9" s="18">
        <f>B9/((C9+D9)/2)</f>
        <v>2.617801047120419E-3</v>
      </c>
      <c r="G9" s="18">
        <f t="shared" ref="G9:G72" si="0">F9/((1+(1-E9)*F9))</f>
        <v>2.6128631611349136E-3</v>
      </c>
      <c r="H9" s="13">
        <v>100000</v>
      </c>
      <c r="I9" s="13">
        <f>H9*G9</f>
        <v>261.28631611349135</v>
      </c>
      <c r="J9" s="13">
        <f t="shared" ref="J9:J72" si="1">H10+I9*E9</f>
        <v>99811.372755353688</v>
      </c>
      <c r="K9" s="13">
        <f t="shared" ref="K9:K72" si="2">K10+J9</f>
        <v>8532579.4529510587</v>
      </c>
      <c r="L9" s="19">
        <f>K9/H9</f>
        <v>85.325794529510588</v>
      </c>
    </row>
    <row r="10" spans="1:13" x14ac:dyDescent="0.2">
      <c r="A10" s="16">
        <v>1</v>
      </c>
      <c r="B10" s="8">
        <v>0</v>
      </c>
      <c r="C10" s="8">
        <v>865</v>
      </c>
      <c r="D10" s="8">
        <v>804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99738.713683886512</v>
      </c>
      <c r="I10" s="13">
        <f t="shared" ref="I10:I73" si="4">H10*G10</f>
        <v>0</v>
      </c>
      <c r="J10" s="13">
        <f t="shared" si="1"/>
        <v>99738.713683886512</v>
      </c>
      <c r="K10" s="13">
        <f t="shared" si="2"/>
        <v>8432768.0801957045</v>
      </c>
      <c r="L10" s="20">
        <f t="shared" ref="L10:L73" si="5">K10/H10</f>
        <v>84.548594710401574</v>
      </c>
    </row>
    <row r="11" spans="1:13" x14ac:dyDescent="0.2">
      <c r="A11" s="16">
        <v>2</v>
      </c>
      <c r="B11" s="8">
        <v>0</v>
      </c>
      <c r="C11" s="8">
        <v>1029</v>
      </c>
      <c r="D11" s="8">
        <v>884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99738.713683886512</v>
      </c>
      <c r="I11" s="13">
        <f t="shared" si="4"/>
        <v>0</v>
      </c>
      <c r="J11" s="13">
        <f t="shared" si="1"/>
        <v>99738.713683886512</v>
      </c>
      <c r="K11" s="13">
        <f t="shared" si="2"/>
        <v>8333029.366511818</v>
      </c>
      <c r="L11" s="20">
        <f t="shared" si="5"/>
        <v>83.548594710401574</v>
      </c>
    </row>
    <row r="12" spans="1:13" x14ac:dyDescent="0.2">
      <c r="A12" s="16">
        <v>3</v>
      </c>
      <c r="B12" s="8">
        <v>0</v>
      </c>
      <c r="C12" s="8">
        <v>1052</v>
      </c>
      <c r="D12" s="8">
        <v>1029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99738.713683886512</v>
      </c>
      <c r="I12" s="13">
        <f t="shared" si="4"/>
        <v>0</v>
      </c>
      <c r="J12" s="13">
        <f t="shared" si="1"/>
        <v>99738.713683886512</v>
      </c>
      <c r="K12" s="13">
        <f t="shared" si="2"/>
        <v>8233290.6528279316</v>
      </c>
      <c r="L12" s="20">
        <f t="shared" si="5"/>
        <v>82.548594710401574</v>
      </c>
    </row>
    <row r="13" spans="1:13" x14ac:dyDescent="0.2">
      <c r="A13" s="16">
        <v>4</v>
      </c>
      <c r="B13" s="8">
        <v>0</v>
      </c>
      <c r="C13" s="8">
        <v>1156</v>
      </c>
      <c r="D13" s="8">
        <v>1047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99738.713683886512</v>
      </c>
      <c r="I13" s="13">
        <f t="shared" si="4"/>
        <v>0</v>
      </c>
      <c r="J13" s="13">
        <f t="shared" si="1"/>
        <v>99738.713683886512</v>
      </c>
      <c r="K13" s="13">
        <f t="shared" si="2"/>
        <v>8133551.9391440451</v>
      </c>
      <c r="L13" s="20">
        <f t="shared" si="5"/>
        <v>81.548594710401574</v>
      </c>
    </row>
    <row r="14" spans="1:13" x14ac:dyDescent="0.2">
      <c r="A14" s="16">
        <v>5</v>
      </c>
      <c r="B14" s="8">
        <v>0</v>
      </c>
      <c r="C14" s="8">
        <v>1196</v>
      </c>
      <c r="D14" s="8">
        <v>1133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99738.713683886512</v>
      </c>
      <c r="I14" s="13">
        <f t="shared" si="4"/>
        <v>0</v>
      </c>
      <c r="J14" s="13">
        <f t="shared" si="1"/>
        <v>99738.713683886512</v>
      </c>
      <c r="K14" s="13">
        <f t="shared" si="2"/>
        <v>8033813.2254601587</v>
      </c>
      <c r="L14" s="20">
        <f t="shared" si="5"/>
        <v>80.548594710401574</v>
      </c>
    </row>
    <row r="15" spans="1:13" x14ac:dyDescent="0.2">
      <c r="A15" s="16">
        <v>6</v>
      </c>
      <c r="B15" s="8">
        <v>0</v>
      </c>
      <c r="C15" s="8">
        <v>1267</v>
      </c>
      <c r="D15" s="8">
        <v>1189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99738.713683886512</v>
      </c>
      <c r="I15" s="13">
        <f t="shared" si="4"/>
        <v>0</v>
      </c>
      <c r="J15" s="13">
        <f t="shared" si="1"/>
        <v>99738.713683886512</v>
      </c>
      <c r="K15" s="13">
        <f t="shared" si="2"/>
        <v>7934074.5117762722</v>
      </c>
      <c r="L15" s="20">
        <f t="shared" si="5"/>
        <v>79.548594710401574</v>
      </c>
    </row>
    <row r="16" spans="1:13" x14ac:dyDescent="0.2">
      <c r="A16" s="16">
        <v>7</v>
      </c>
      <c r="B16" s="8">
        <v>0</v>
      </c>
      <c r="C16" s="8">
        <v>1242</v>
      </c>
      <c r="D16" s="8">
        <v>1256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99738.713683886512</v>
      </c>
      <c r="I16" s="13">
        <f t="shared" si="4"/>
        <v>0</v>
      </c>
      <c r="J16" s="13">
        <f t="shared" si="1"/>
        <v>99738.713683886512</v>
      </c>
      <c r="K16" s="13">
        <f t="shared" si="2"/>
        <v>7834335.7980923858</v>
      </c>
      <c r="L16" s="20">
        <f t="shared" si="5"/>
        <v>78.548594710401574</v>
      </c>
    </row>
    <row r="17" spans="1:12" x14ac:dyDescent="0.2">
      <c r="A17" s="16">
        <v>8</v>
      </c>
      <c r="B17" s="8">
        <v>0</v>
      </c>
      <c r="C17" s="8">
        <v>1192</v>
      </c>
      <c r="D17" s="8">
        <v>1217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99738.713683886512</v>
      </c>
      <c r="I17" s="13">
        <f t="shared" si="4"/>
        <v>0</v>
      </c>
      <c r="J17" s="13">
        <f t="shared" si="1"/>
        <v>99738.713683886512</v>
      </c>
      <c r="K17" s="13">
        <f t="shared" si="2"/>
        <v>7734597.0844084993</v>
      </c>
      <c r="L17" s="20">
        <f t="shared" si="5"/>
        <v>77.548594710401588</v>
      </c>
    </row>
    <row r="18" spans="1:12" x14ac:dyDescent="0.2">
      <c r="A18" s="16">
        <v>9</v>
      </c>
      <c r="B18" s="8">
        <v>0</v>
      </c>
      <c r="C18" s="8">
        <v>1259</v>
      </c>
      <c r="D18" s="8">
        <v>1184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99738.713683886512</v>
      </c>
      <c r="I18" s="13">
        <f t="shared" si="4"/>
        <v>0</v>
      </c>
      <c r="J18" s="13">
        <f t="shared" si="1"/>
        <v>99738.713683886512</v>
      </c>
      <c r="K18" s="13">
        <f t="shared" si="2"/>
        <v>7634858.3707246128</v>
      </c>
      <c r="L18" s="20">
        <f t="shared" si="5"/>
        <v>76.548594710401588</v>
      </c>
    </row>
    <row r="19" spans="1:12" x14ac:dyDescent="0.2">
      <c r="A19" s="16">
        <v>10</v>
      </c>
      <c r="B19" s="8">
        <v>0</v>
      </c>
      <c r="C19" s="8">
        <v>1152</v>
      </c>
      <c r="D19" s="8">
        <v>1257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99738.713683886512</v>
      </c>
      <c r="I19" s="13">
        <f t="shared" si="4"/>
        <v>0</v>
      </c>
      <c r="J19" s="13">
        <f t="shared" si="1"/>
        <v>99738.713683886512</v>
      </c>
      <c r="K19" s="13">
        <f t="shared" si="2"/>
        <v>7535119.6570407264</v>
      </c>
      <c r="L19" s="20">
        <f t="shared" si="5"/>
        <v>75.548594710401588</v>
      </c>
    </row>
    <row r="20" spans="1:12" x14ac:dyDescent="0.2">
      <c r="A20" s="16">
        <v>11</v>
      </c>
      <c r="B20" s="8">
        <v>0</v>
      </c>
      <c r="C20" s="8">
        <v>1098</v>
      </c>
      <c r="D20" s="8">
        <v>1147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99738.713683886512</v>
      </c>
      <c r="I20" s="13">
        <f t="shared" si="4"/>
        <v>0</v>
      </c>
      <c r="J20" s="13">
        <f t="shared" si="1"/>
        <v>99738.713683886512</v>
      </c>
      <c r="K20" s="13">
        <f t="shared" si="2"/>
        <v>7435380.9433568399</v>
      </c>
      <c r="L20" s="20">
        <f t="shared" si="5"/>
        <v>74.548594710401588</v>
      </c>
    </row>
    <row r="21" spans="1:12" x14ac:dyDescent="0.2">
      <c r="A21" s="16">
        <v>12</v>
      </c>
      <c r="B21" s="8">
        <v>0</v>
      </c>
      <c r="C21" s="8">
        <v>1069</v>
      </c>
      <c r="D21" s="8">
        <v>1093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99738.713683886512</v>
      </c>
      <c r="I21" s="13">
        <f t="shared" si="4"/>
        <v>0</v>
      </c>
      <c r="J21" s="13">
        <f t="shared" si="1"/>
        <v>99738.713683886512</v>
      </c>
      <c r="K21" s="13">
        <f t="shared" si="2"/>
        <v>7335642.2296729535</v>
      </c>
      <c r="L21" s="20">
        <f t="shared" si="5"/>
        <v>73.548594710401588</v>
      </c>
    </row>
    <row r="22" spans="1:12" x14ac:dyDescent="0.2">
      <c r="A22" s="16">
        <v>13</v>
      </c>
      <c r="B22" s="8">
        <v>1</v>
      </c>
      <c r="C22" s="8">
        <v>1010</v>
      </c>
      <c r="D22" s="8">
        <v>1070</v>
      </c>
      <c r="E22" s="17">
        <v>0.80547945205479454</v>
      </c>
      <c r="F22" s="18">
        <f t="shared" si="3"/>
        <v>9.6153846153846159E-4</v>
      </c>
      <c r="G22" s="18">
        <f t="shared" si="0"/>
        <v>9.6135864998906956E-4</v>
      </c>
      <c r="H22" s="13">
        <f t="shared" si="6"/>
        <v>99738.713683886512</v>
      </c>
      <c r="I22" s="13">
        <f t="shared" si="4"/>
        <v>95.884675138787472</v>
      </c>
      <c r="J22" s="13">
        <f t="shared" si="1"/>
        <v>99720.062144338968</v>
      </c>
      <c r="K22" s="13">
        <f t="shared" si="2"/>
        <v>7235903.515989067</v>
      </c>
      <c r="L22" s="20">
        <f t="shared" si="5"/>
        <v>72.548594710401588</v>
      </c>
    </row>
    <row r="23" spans="1:12" x14ac:dyDescent="0.2">
      <c r="A23" s="16">
        <v>14</v>
      </c>
      <c r="B23" s="8">
        <v>0</v>
      </c>
      <c r="C23" s="8">
        <v>942</v>
      </c>
      <c r="D23" s="8">
        <v>999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99642.829008747722</v>
      </c>
      <c r="I23" s="13">
        <f t="shared" si="4"/>
        <v>0</v>
      </c>
      <c r="J23" s="13">
        <f t="shared" si="1"/>
        <v>99642.829008747722</v>
      </c>
      <c r="K23" s="13">
        <f t="shared" si="2"/>
        <v>7136183.4538447279</v>
      </c>
      <c r="L23" s="20">
        <f t="shared" si="5"/>
        <v>71.617631944374409</v>
      </c>
    </row>
    <row r="24" spans="1:12" x14ac:dyDescent="0.2">
      <c r="A24" s="16">
        <v>15</v>
      </c>
      <c r="B24" s="8">
        <v>1</v>
      </c>
      <c r="C24" s="8">
        <v>866</v>
      </c>
      <c r="D24" s="8">
        <v>949</v>
      </c>
      <c r="E24" s="17">
        <v>0.8794520547945206</v>
      </c>
      <c r="F24" s="18">
        <f t="shared" si="3"/>
        <v>1.1019283746556473E-3</v>
      </c>
      <c r="G24" s="18">
        <f t="shared" si="0"/>
        <v>1.1017820192193043E-3</v>
      </c>
      <c r="H24" s="13">
        <f t="shared" si="6"/>
        <v>99642.829008747722</v>
      </c>
      <c r="I24" s="13">
        <f t="shared" si="4"/>
        <v>109.78467734598193</v>
      </c>
      <c r="J24" s="13">
        <f t="shared" si="1"/>
        <v>99629.594691478618</v>
      </c>
      <c r="K24" s="13">
        <f t="shared" si="2"/>
        <v>7036540.6248359801</v>
      </c>
      <c r="L24" s="20">
        <f t="shared" si="5"/>
        <v>70.617631944374409</v>
      </c>
    </row>
    <row r="25" spans="1:12" x14ac:dyDescent="0.2">
      <c r="A25" s="16">
        <v>16</v>
      </c>
      <c r="B25" s="8">
        <v>0</v>
      </c>
      <c r="C25" s="8">
        <v>841</v>
      </c>
      <c r="D25" s="8">
        <v>856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99533.044331401747</v>
      </c>
      <c r="I25" s="13">
        <f t="shared" si="4"/>
        <v>0</v>
      </c>
      <c r="J25" s="13">
        <f t="shared" si="1"/>
        <v>99533.044331401747</v>
      </c>
      <c r="K25" s="13">
        <f t="shared" si="2"/>
        <v>6936911.0301445015</v>
      </c>
      <c r="L25" s="20">
        <f t="shared" si="5"/>
        <v>69.694552967229711</v>
      </c>
    </row>
    <row r="26" spans="1:12" x14ac:dyDescent="0.2">
      <c r="A26" s="16">
        <v>17</v>
      </c>
      <c r="B26" s="8">
        <v>0</v>
      </c>
      <c r="C26" s="8">
        <v>860</v>
      </c>
      <c r="D26" s="8">
        <v>844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99533.044331401747</v>
      </c>
      <c r="I26" s="13">
        <f t="shared" si="4"/>
        <v>0</v>
      </c>
      <c r="J26" s="13">
        <f t="shared" si="1"/>
        <v>99533.044331401747</v>
      </c>
      <c r="K26" s="13">
        <f t="shared" si="2"/>
        <v>6837377.9858130999</v>
      </c>
      <c r="L26" s="20">
        <f t="shared" si="5"/>
        <v>68.694552967229711</v>
      </c>
    </row>
    <row r="27" spans="1:12" x14ac:dyDescent="0.2">
      <c r="A27" s="16">
        <v>18</v>
      </c>
      <c r="B27" s="8">
        <v>0</v>
      </c>
      <c r="C27" s="8">
        <v>755</v>
      </c>
      <c r="D27" s="8">
        <v>860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99533.044331401747</v>
      </c>
      <c r="I27" s="13">
        <f t="shared" si="4"/>
        <v>0</v>
      </c>
      <c r="J27" s="13">
        <f t="shared" si="1"/>
        <v>99533.044331401747</v>
      </c>
      <c r="K27" s="13">
        <f t="shared" si="2"/>
        <v>6737844.9414816983</v>
      </c>
      <c r="L27" s="20">
        <f t="shared" si="5"/>
        <v>67.694552967229711</v>
      </c>
    </row>
    <row r="28" spans="1:12" x14ac:dyDescent="0.2">
      <c r="A28" s="16">
        <v>19</v>
      </c>
      <c r="B28" s="8">
        <v>0</v>
      </c>
      <c r="C28" s="8">
        <v>814</v>
      </c>
      <c r="D28" s="8">
        <v>753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99533.044331401747</v>
      </c>
      <c r="I28" s="13">
        <f t="shared" si="4"/>
        <v>0</v>
      </c>
      <c r="J28" s="13">
        <f t="shared" si="1"/>
        <v>99533.044331401747</v>
      </c>
      <c r="K28" s="13">
        <f t="shared" si="2"/>
        <v>6638311.8971502967</v>
      </c>
      <c r="L28" s="20">
        <f t="shared" si="5"/>
        <v>66.694552967229711</v>
      </c>
    </row>
    <row r="29" spans="1:12" x14ac:dyDescent="0.2">
      <c r="A29" s="16">
        <v>20</v>
      </c>
      <c r="B29" s="8">
        <v>1</v>
      </c>
      <c r="C29" s="8">
        <v>821</v>
      </c>
      <c r="D29" s="8">
        <v>820</v>
      </c>
      <c r="E29" s="17">
        <v>8.2191780821917804E-2</v>
      </c>
      <c r="F29" s="18">
        <f t="shared" si="3"/>
        <v>1.2187690432663011E-3</v>
      </c>
      <c r="G29" s="18">
        <f t="shared" si="0"/>
        <v>1.2174072560807824E-3</v>
      </c>
      <c r="H29" s="13">
        <f t="shared" si="6"/>
        <v>99533.044331401747</v>
      </c>
      <c r="I29" s="13">
        <f t="shared" si="4"/>
        <v>121.17225038885867</v>
      </c>
      <c r="J29" s="13">
        <f t="shared" si="1"/>
        <v>99421.831444058553</v>
      </c>
      <c r="K29" s="13">
        <f t="shared" si="2"/>
        <v>6538778.8528188951</v>
      </c>
      <c r="L29" s="20">
        <f t="shared" si="5"/>
        <v>65.694552967229711</v>
      </c>
    </row>
    <row r="30" spans="1:12" x14ac:dyDescent="0.2">
      <c r="A30" s="16">
        <v>21</v>
      </c>
      <c r="B30" s="8">
        <v>0</v>
      </c>
      <c r="C30" s="8">
        <v>815</v>
      </c>
      <c r="D30" s="8">
        <v>828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99411.872081012887</v>
      </c>
      <c r="I30" s="13">
        <f t="shared" si="4"/>
        <v>0</v>
      </c>
      <c r="J30" s="13">
        <f t="shared" si="1"/>
        <v>99411.872081012887</v>
      </c>
      <c r="K30" s="13">
        <f t="shared" si="2"/>
        <v>6439357.0213748366</v>
      </c>
      <c r="L30" s="20">
        <f t="shared" si="5"/>
        <v>64.774527293151323</v>
      </c>
    </row>
    <row r="31" spans="1:12" x14ac:dyDescent="0.2">
      <c r="A31" s="16">
        <v>22</v>
      </c>
      <c r="B31" s="8">
        <v>1</v>
      </c>
      <c r="C31" s="8">
        <v>775</v>
      </c>
      <c r="D31" s="8">
        <v>813</v>
      </c>
      <c r="E31" s="17">
        <v>0.81643835616438354</v>
      </c>
      <c r="F31" s="18">
        <f t="shared" si="3"/>
        <v>1.2594458438287153E-3</v>
      </c>
      <c r="G31" s="18">
        <f t="shared" si="0"/>
        <v>1.259154744943545E-3</v>
      </c>
      <c r="H31" s="13">
        <f t="shared" si="6"/>
        <v>99411.872081012887</v>
      </c>
      <c r="I31" s="13">
        <f t="shared" si="4"/>
        <v>125.17493043452809</v>
      </c>
      <c r="J31" s="13">
        <f t="shared" si="1"/>
        <v>99388.894765015313</v>
      </c>
      <c r="K31" s="13">
        <f t="shared" si="2"/>
        <v>6339945.1492938241</v>
      </c>
      <c r="L31" s="20">
        <f t="shared" si="5"/>
        <v>63.774527293151323</v>
      </c>
    </row>
    <row r="32" spans="1:12" x14ac:dyDescent="0.2">
      <c r="A32" s="16">
        <v>23</v>
      </c>
      <c r="B32" s="8">
        <v>0</v>
      </c>
      <c r="C32" s="8">
        <v>852</v>
      </c>
      <c r="D32" s="8">
        <v>779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99286.697150578359</v>
      </c>
      <c r="I32" s="13">
        <f t="shared" si="4"/>
        <v>0</v>
      </c>
      <c r="J32" s="13">
        <f t="shared" si="1"/>
        <v>99286.697150578359</v>
      </c>
      <c r="K32" s="13">
        <f t="shared" si="2"/>
        <v>6240556.2545288084</v>
      </c>
      <c r="L32" s="20">
        <f t="shared" si="5"/>
        <v>62.853901213617483</v>
      </c>
    </row>
    <row r="33" spans="1:12" x14ac:dyDescent="0.2">
      <c r="A33" s="16">
        <v>24</v>
      </c>
      <c r="B33" s="8">
        <v>0</v>
      </c>
      <c r="C33" s="8">
        <v>827</v>
      </c>
      <c r="D33" s="8">
        <v>842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99286.697150578359</v>
      </c>
      <c r="I33" s="13">
        <f t="shared" si="4"/>
        <v>0</v>
      </c>
      <c r="J33" s="13">
        <f t="shared" si="1"/>
        <v>99286.697150578359</v>
      </c>
      <c r="K33" s="13">
        <f t="shared" si="2"/>
        <v>6141269.5573782297</v>
      </c>
      <c r="L33" s="20">
        <f t="shared" si="5"/>
        <v>61.853901213617476</v>
      </c>
    </row>
    <row r="34" spans="1:12" x14ac:dyDescent="0.2">
      <c r="A34" s="16">
        <v>25</v>
      </c>
      <c r="B34" s="8">
        <v>0</v>
      </c>
      <c r="C34" s="8">
        <v>805</v>
      </c>
      <c r="D34" s="8">
        <v>829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99286.697150578359</v>
      </c>
      <c r="I34" s="13">
        <f t="shared" si="4"/>
        <v>0</v>
      </c>
      <c r="J34" s="13">
        <f t="shared" si="1"/>
        <v>99286.697150578359</v>
      </c>
      <c r="K34" s="13">
        <f t="shared" si="2"/>
        <v>6041982.860227651</v>
      </c>
      <c r="L34" s="20">
        <f t="shared" si="5"/>
        <v>60.853901213617476</v>
      </c>
    </row>
    <row r="35" spans="1:12" x14ac:dyDescent="0.2">
      <c r="A35" s="16">
        <v>26</v>
      </c>
      <c r="B35" s="8">
        <v>0</v>
      </c>
      <c r="C35" s="8">
        <v>827</v>
      </c>
      <c r="D35" s="8">
        <v>792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99286.697150578359</v>
      </c>
      <c r="I35" s="13">
        <f t="shared" si="4"/>
        <v>0</v>
      </c>
      <c r="J35" s="13">
        <f t="shared" si="1"/>
        <v>99286.697150578359</v>
      </c>
      <c r="K35" s="13">
        <f t="shared" si="2"/>
        <v>5942696.1630770722</v>
      </c>
      <c r="L35" s="20">
        <f t="shared" si="5"/>
        <v>59.853901213617469</v>
      </c>
    </row>
    <row r="36" spans="1:12" x14ac:dyDescent="0.2">
      <c r="A36" s="16">
        <v>27</v>
      </c>
      <c r="B36" s="8">
        <v>0</v>
      </c>
      <c r="C36" s="8">
        <v>817</v>
      </c>
      <c r="D36" s="8">
        <v>822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99286.697150578359</v>
      </c>
      <c r="I36" s="13">
        <f t="shared" si="4"/>
        <v>0</v>
      </c>
      <c r="J36" s="13">
        <f t="shared" si="1"/>
        <v>99286.697150578359</v>
      </c>
      <c r="K36" s="13">
        <f t="shared" si="2"/>
        <v>5843409.4659264935</v>
      </c>
      <c r="L36" s="20">
        <f t="shared" si="5"/>
        <v>58.853901213617469</v>
      </c>
    </row>
    <row r="37" spans="1:12" x14ac:dyDescent="0.2">
      <c r="A37" s="16">
        <v>28</v>
      </c>
      <c r="B37" s="8">
        <v>0</v>
      </c>
      <c r="C37" s="8">
        <v>830</v>
      </c>
      <c r="D37" s="8">
        <v>817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99286.697150578359</v>
      </c>
      <c r="I37" s="13">
        <f t="shared" si="4"/>
        <v>0</v>
      </c>
      <c r="J37" s="13">
        <f t="shared" si="1"/>
        <v>99286.697150578359</v>
      </c>
      <c r="K37" s="13">
        <f t="shared" si="2"/>
        <v>5744122.7687759148</v>
      </c>
      <c r="L37" s="20">
        <f t="shared" si="5"/>
        <v>57.853901213617462</v>
      </c>
    </row>
    <row r="38" spans="1:12" x14ac:dyDescent="0.2">
      <c r="A38" s="16">
        <v>29</v>
      </c>
      <c r="B38" s="8">
        <v>0</v>
      </c>
      <c r="C38" s="8">
        <v>806</v>
      </c>
      <c r="D38" s="8">
        <v>818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99286.697150578359</v>
      </c>
      <c r="I38" s="13">
        <f t="shared" si="4"/>
        <v>0</v>
      </c>
      <c r="J38" s="13">
        <f t="shared" si="1"/>
        <v>99286.697150578359</v>
      </c>
      <c r="K38" s="13">
        <f t="shared" si="2"/>
        <v>5644836.0716253361</v>
      </c>
      <c r="L38" s="20">
        <f t="shared" si="5"/>
        <v>56.853901213617462</v>
      </c>
    </row>
    <row r="39" spans="1:12" x14ac:dyDescent="0.2">
      <c r="A39" s="16">
        <v>30</v>
      </c>
      <c r="B39" s="8">
        <v>0</v>
      </c>
      <c r="C39" s="8">
        <v>898</v>
      </c>
      <c r="D39" s="8">
        <v>795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99286.697150578359</v>
      </c>
      <c r="I39" s="13">
        <f t="shared" si="4"/>
        <v>0</v>
      </c>
      <c r="J39" s="13">
        <f t="shared" si="1"/>
        <v>99286.697150578359</v>
      </c>
      <c r="K39" s="13">
        <f t="shared" si="2"/>
        <v>5545549.3744747574</v>
      </c>
      <c r="L39" s="20">
        <f t="shared" si="5"/>
        <v>55.853901213617455</v>
      </c>
    </row>
    <row r="40" spans="1:12" x14ac:dyDescent="0.2">
      <c r="A40" s="16">
        <v>31</v>
      </c>
      <c r="B40" s="8">
        <v>0</v>
      </c>
      <c r="C40" s="8">
        <v>998</v>
      </c>
      <c r="D40" s="8">
        <v>900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99286.697150578359</v>
      </c>
      <c r="I40" s="13">
        <f t="shared" si="4"/>
        <v>0</v>
      </c>
      <c r="J40" s="13">
        <f t="shared" si="1"/>
        <v>99286.697150578359</v>
      </c>
      <c r="K40" s="13">
        <f t="shared" si="2"/>
        <v>5446262.6773241786</v>
      </c>
      <c r="L40" s="20">
        <f t="shared" si="5"/>
        <v>54.853901213617455</v>
      </c>
    </row>
    <row r="41" spans="1:12" x14ac:dyDescent="0.2">
      <c r="A41" s="16">
        <v>32</v>
      </c>
      <c r="B41" s="8">
        <v>0</v>
      </c>
      <c r="C41" s="8">
        <v>1042</v>
      </c>
      <c r="D41" s="8">
        <v>1025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99286.697150578359</v>
      </c>
      <c r="I41" s="13">
        <f t="shared" si="4"/>
        <v>0</v>
      </c>
      <c r="J41" s="13">
        <f t="shared" si="1"/>
        <v>99286.697150578359</v>
      </c>
      <c r="K41" s="13">
        <f t="shared" si="2"/>
        <v>5346975.9801735999</v>
      </c>
      <c r="L41" s="20">
        <f t="shared" si="5"/>
        <v>53.853901213617448</v>
      </c>
    </row>
    <row r="42" spans="1:12" x14ac:dyDescent="0.2">
      <c r="A42" s="16">
        <v>33</v>
      </c>
      <c r="B42" s="8">
        <v>0</v>
      </c>
      <c r="C42" s="8">
        <v>1208</v>
      </c>
      <c r="D42" s="8">
        <v>1034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99286.697150578359</v>
      </c>
      <c r="I42" s="13">
        <f t="shared" si="4"/>
        <v>0</v>
      </c>
      <c r="J42" s="13">
        <f t="shared" si="1"/>
        <v>99286.697150578359</v>
      </c>
      <c r="K42" s="13">
        <f t="shared" si="2"/>
        <v>5247689.2830230212</v>
      </c>
      <c r="L42" s="20">
        <f t="shared" si="5"/>
        <v>52.853901213617448</v>
      </c>
    </row>
    <row r="43" spans="1:12" x14ac:dyDescent="0.2">
      <c r="A43" s="16">
        <v>34</v>
      </c>
      <c r="B43" s="8">
        <v>0</v>
      </c>
      <c r="C43" s="8">
        <v>1298</v>
      </c>
      <c r="D43" s="8">
        <v>1206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99286.697150578359</v>
      </c>
      <c r="I43" s="13">
        <f t="shared" si="4"/>
        <v>0</v>
      </c>
      <c r="J43" s="13">
        <f t="shared" si="1"/>
        <v>99286.697150578359</v>
      </c>
      <c r="K43" s="13">
        <f t="shared" si="2"/>
        <v>5148402.5858724425</v>
      </c>
      <c r="L43" s="20">
        <f t="shared" si="5"/>
        <v>51.853901213617441</v>
      </c>
    </row>
    <row r="44" spans="1:12" x14ac:dyDescent="0.2">
      <c r="A44" s="16">
        <v>35</v>
      </c>
      <c r="B44" s="8">
        <v>1</v>
      </c>
      <c r="C44" s="8">
        <v>1451</v>
      </c>
      <c r="D44" s="8">
        <v>1282</v>
      </c>
      <c r="E44" s="17">
        <v>0.20821917808219179</v>
      </c>
      <c r="F44" s="18">
        <f t="shared" si="3"/>
        <v>7.3179656055616534E-4</v>
      </c>
      <c r="G44" s="18">
        <f t="shared" si="0"/>
        <v>7.3137278672067471E-4</v>
      </c>
      <c r="H44" s="13">
        <f t="shared" si="6"/>
        <v>99286.697150578359</v>
      </c>
      <c r="I44" s="13">
        <f t="shared" si="4"/>
        <v>72.615588379310168</v>
      </c>
      <c r="J44" s="13">
        <f t="shared" si="1"/>
        <v>99229.201520327348</v>
      </c>
      <c r="K44" s="13">
        <f t="shared" si="2"/>
        <v>5049115.8887218637</v>
      </c>
      <c r="L44" s="20">
        <f t="shared" si="5"/>
        <v>50.853901213617441</v>
      </c>
    </row>
    <row r="45" spans="1:12" x14ac:dyDescent="0.2">
      <c r="A45" s="16">
        <v>36</v>
      </c>
      <c r="B45" s="8">
        <v>0</v>
      </c>
      <c r="C45" s="8">
        <v>1508</v>
      </c>
      <c r="D45" s="8">
        <v>1464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99214.081562199048</v>
      </c>
      <c r="I45" s="13">
        <f t="shared" si="4"/>
        <v>0</v>
      </c>
      <c r="J45" s="13">
        <f t="shared" si="1"/>
        <v>99214.081562199048</v>
      </c>
      <c r="K45" s="13">
        <f t="shared" si="2"/>
        <v>4949886.6872015363</v>
      </c>
      <c r="L45" s="20">
        <f t="shared" si="5"/>
        <v>49.890969197737981</v>
      </c>
    </row>
    <row r="46" spans="1:12" x14ac:dyDescent="0.2">
      <c r="A46" s="16">
        <v>37</v>
      </c>
      <c r="B46" s="8">
        <v>0</v>
      </c>
      <c r="C46" s="8">
        <v>1615</v>
      </c>
      <c r="D46" s="8">
        <v>1507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99214.081562199048</v>
      </c>
      <c r="I46" s="13">
        <f t="shared" si="4"/>
        <v>0</v>
      </c>
      <c r="J46" s="13">
        <f t="shared" si="1"/>
        <v>99214.081562199048</v>
      </c>
      <c r="K46" s="13">
        <f t="shared" si="2"/>
        <v>4850672.6056393376</v>
      </c>
      <c r="L46" s="20">
        <f t="shared" si="5"/>
        <v>48.890969197737981</v>
      </c>
    </row>
    <row r="47" spans="1:12" x14ac:dyDescent="0.2">
      <c r="A47" s="16">
        <v>38</v>
      </c>
      <c r="B47" s="8">
        <v>1</v>
      </c>
      <c r="C47" s="8">
        <v>1811</v>
      </c>
      <c r="D47" s="8">
        <v>1596</v>
      </c>
      <c r="E47" s="17">
        <v>4.1095890410958902E-2</v>
      </c>
      <c r="F47" s="18">
        <f t="shared" si="3"/>
        <v>5.87026709715292E-4</v>
      </c>
      <c r="G47" s="18">
        <f t="shared" si="0"/>
        <v>5.8669645691598589E-4</v>
      </c>
      <c r="H47" s="13">
        <f t="shared" si="6"/>
        <v>99214.081562199048</v>
      </c>
      <c r="I47" s="13">
        <f t="shared" si="4"/>
        <v>58.208550128715821</v>
      </c>
      <c r="J47" s="13">
        <f t="shared" si="1"/>
        <v>99158.265144267396</v>
      </c>
      <c r="K47" s="13">
        <f t="shared" si="2"/>
        <v>4751458.5240771389</v>
      </c>
      <c r="L47" s="20">
        <f t="shared" si="5"/>
        <v>47.890969197737988</v>
      </c>
    </row>
    <row r="48" spans="1:12" x14ac:dyDescent="0.2">
      <c r="A48" s="16">
        <v>39</v>
      </c>
      <c r="B48" s="8">
        <v>1</v>
      </c>
      <c r="C48" s="8">
        <v>1723</v>
      </c>
      <c r="D48" s="8">
        <v>1797</v>
      </c>
      <c r="E48" s="17">
        <v>0.67397260273972603</v>
      </c>
      <c r="F48" s="18">
        <f t="shared" si="3"/>
        <v>5.6818181818181815E-4</v>
      </c>
      <c r="G48" s="18">
        <f t="shared" si="0"/>
        <v>5.6807658606204637E-4</v>
      </c>
      <c r="H48" s="13">
        <f t="shared" si="6"/>
        <v>99155.873012070326</v>
      </c>
      <c r="I48" s="13">
        <f t="shared" si="4"/>
        <v>56.328129828698707</v>
      </c>
      <c r="J48" s="13">
        <f t="shared" si="1"/>
        <v>99137.508498509735</v>
      </c>
      <c r="K48" s="13">
        <f t="shared" si="2"/>
        <v>4652300.2589328717</v>
      </c>
      <c r="L48" s="20">
        <f t="shared" si="5"/>
        <v>46.919059029075804</v>
      </c>
    </row>
    <row r="49" spans="1:12" x14ac:dyDescent="0.2">
      <c r="A49" s="16">
        <v>40</v>
      </c>
      <c r="B49" s="8">
        <v>2</v>
      </c>
      <c r="C49" s="8">
        <v>1856</v>
      </c>
      <c r="D49" s="8">
        <v>1728</v>
      </c>
      <c r="E49" s="17">
        <v>0.52328767123287667</v>
      </c>
      <c r="F49" s="18">
        <f t="shared" si="3"/>
        <v>1.1160714285714285E-3</v>
      </c>
      <c r="G49" s="18">
        <f t="shared" si="0"/>
        <v>1.1154779440977463E-3</v>
      </c>
      <c r="H49" s="13">
        <f t="shared" si="6"/>
        <v>99099.544882241622</v>
      </c>
      <c r="I49" s="13">
        <f t="shared" si="4"/>
        <v>110.54335658626522</v>
      </c>
      <c r="J49" s="13">
        <f t="shared" si="1"/>
        <v>99046.847501293654</v>
      </c>
      <c r="K49" s="13">
        <f t="shared" si="2"/>
        <v>4553162.7504343623</v>
      </c>
      <c r="L49" s="20">
        <f t="shared" si="5"/>
        <v>45.945344712176144</v>
      </c>
    </row>
    <row r="50" spans="1:12" x14ac:dyDescent="0.2">
      <c r="A50" s="16">
        <v>41</v>
      </c>
      <c r="B50" s="8">
        <v>0</v>
      </c>
      <c r="C50" s="8">
        <v>1817</v>
      </c>
      <c r="D50" s="8">
        <v>1852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98989.00152565536</v>
      </c>
      <c r="I50" s="13">
        <f t="shared" si="4"/>
        <v>0</v>
      </c>
      <c r="J50" s="13">
        <f t="shared" si="1"/>
        <v>98989.00152565536</v>
      </c>
      <c r="K50" s="13">
        <f t="shared" si="2"/>
        <v>4454115.9029330686</v>
      </c>
      <c r="L50" s="20">
        <f t="shared" si="5"/>
        <v>44.996068596354903</v>
      </c>
    </row>
    <row r="51" spans="1:12" x14ac:dyDescent="0.2">
      <c r="A51" s="16">
        <v>42</v>
      </c>
      <c r="B51" s="8">
        <v>1</v>
      </c>
      <c r="C51" s="8">
        <v>1820</v>
      </c>
      <c r="D51" s="8">
        <v>1808</v>
      </c>
      <c r="E51" s="17">
        <v>0.95616438356164379</v>
      </c>
      <c r="F51" s="18">
        <f t="shared" si="3"/>
        <v>5.5126791620727675E-4</v>
      </c>
      <c r="G51" s="18">
        <f t="shared" si="0"/>
        <v>5.5125459504686415E-4</v>
      </c>
      <c r="H51" s="13">
        <f t="shared" si="6"/>
        <v>98989.00152565536</v>
      </c>
      <c r="I51" s="13">
        <f t="shared" si="4"/>
        <v>54.568141950118566</v>
      </c>
      <c r="J51" s="13">
        <f t="shared" si="1"/>
        <v>98986.609497515077</v>
      </c>
      <c r="K51" s="13">
        <f t="shared" si="2"/>
        <v>4355126.9014074132</v>
      </c>
      <c r="L51" s="20">
        <f t="shared" si="5"/>
        <v>43.996068596354903</v>
      </c>
    </row>
    <row r="52" spans="1:12" x14ac:dyDescent="0.2">
      <c r="A52" s="16">
        <v>43</v>
      </c>
      <c r="B52" s="8">
        <v>2</v>
      </c>
      <c r="C52" s="8">
        <v>1722</v>
      </c>
      <c r="D52" s="8">
        <v>1789</v>
      </c>
      <c r="E52" s="17">
        <v>0.63150684931506851</v>
      </c>
      <c r="F52" s="18">
        <f t="shared" si="3"/>
        <v>1.1392765593847907E-3</v>
      </c>
      <c r="G52" s="18">
        <f t="shared" si="0"/>
        <v>1.1387984740100449E-3</v>
      </c>
      <c r="H52" s="13">
        <f t="shared" si="6"/>
        <v>98934.43338370524</v>
      </c>
      <c r="I52" s="13">
        <f t="shared" si="4"/>
        <v>112.66638176441197</v>
      </c>
      <c r="J52" s="13">
        <f t="shared" si="1"/>
        <v>98892.916593712594</v>
      </c>
      <c r="K52" s="13">
        <f t="shared" si="2"/>
        <v>4256140.2919098977</v>
      </c>
      <c r="L52" s="20">
        <f t="shared" si="5"/>
        <v>43.019807627572618</v>
      </c>
    </row>
    <row r="53" spans="1:12" x14ac:dyDescent="0.2">
      <c r="A53" s="16">
        <v>44</v>
      </c>
      <c r="B53" s="8">
        <v>2</v>
      </c>
      <c r="C53" s="8">
        <v>1707</v>
      </c>
      <c r="D53" s="8">
        <v>1702</v>
      </c>
      <c r="E53" s="17">
        <v>0.5273972602739726</v>
      </c>
      <c r="F53" s="18">
        <f t="shared" si="3"/>
        <v>1.1733646230566149E-3</v>
      </c>
      <c r="G53" s="18">
        <f t="shared" si="0"/>
        <v>1.1727143115323603E-3</v>
      </c>
      <c r="H53" s="13">
        <f t="shared" si="6"/>
        <v>98821.767001940825</v>
      </c>
      <c r="I53" s="13">
        <f t="shared" si="4"/>
        <v>115.88970045409235</v>
      </c>
      <c r="J53" s="13">
        <f t="shared" si="1"/>
        <v>98766.997212000191</v>
      </c>
      <c r="K53" s="13">
        <f t="shared" si="2"/>
        <v>4157247.3753161849</v>
      </c>
      <c r="L53" s="20">
        <f t="shared" si="5"/>
        <v>42.068134394262934</v>
      </c>
    </row>
    <row r="54" spans="1:12" x14ac:dyDescent="0.2">
      <c r="A54" s="16">
        <v>45</v>
      </c>
      <c r="B54" s="8">
        <v>2</v>
      </c>
      <c r="C54" s="8">
        <v>1651</v>
      </c>
      <c r="D54" s="8">
        <v>1707</v>
      </c>
      <c r="E54" s="17">
        <v>0.82602739726027397</v>
      </c>
      <c r="F54" s="18">
        <f t="shared" si="3"/>
        <v>1.1911852293031567E-3</v>
      </c>
      <c r="G54" s="18">
        <f t="shared" si="0"/>
        <v>1.1909384268519094E-3</v>
      </c>
      <c r="H54" s="13">
        <f t="shared" si="6"/>
        <v>98705.877301486733</v>
      </c>
      <c r="I54" s="13">
        <f t="shared" si="4"/>
        <v>117.55262223447021</v>
      </c>
      <c r="J54" s="13">
        <f t="shared" si="1"/>
        <v>98685.426365837731</v>
      </c>
      <c r="K54" s="13">
        <f t="shared" si="2"/>
        <v>4058480.3781041848</v>
      </c>
      <c r="L54" s="20">
        <f t="shared" si="5"/>
        <v>41.116907007553188</v>
      </c>
    </row>
    <row r="55" spans="1:12" x14ac:dyDescent="0.2">
      <c r="A55" s="16">
        <v>46</v>
      </c>
      <c r="B55" s="8">
        <v>0</v>
      </c>
      <c r="C55" s="8">
        <v>1632</v>
      </c>
      <c r="D55" s="8">
        <v>1652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98588.32467925227</v>
      </c>
      <c r="I55" s="13">
        <f t="shared" si="4"/>
        <v>0</v>
      </c>
      <c r="J55" s="13">
        <f t="shared" si="1"/>
        <v>98588.32467925227</v>
      </c>
      <c r="K55" s="13">
        <f t="shared" si="2"/>
        <v>3959794.9517383468</v>
      </c>
      <c r="L55" s="20">
        <f t="shared" si="5"/>
        <v>40.164948178409183</v>
      </c>
    </row>
    <row r="56" spans="1:12" x14ac:dyDescent="0.2">
      <c r="A56" s="16">
        <v>47</v>
      </c>
      <c r="B56" s="8">
        <v>2</v>
      </c>
      <c r="C56" s="8">
        <v>1572</v>
      </c>
      <c r="D56" s="8">
        <v>1623</v>
      </c>
      <c r="E56" s="17">
        <v>0.5602739726027397</v>
      </c>
      <c r="F56" s="18">
        <f t="shared" si="3"/>
        <v>1.2519561815336462E-3</v>
      </c>
      <c r="G56" s="18">
        <f t="shared" si="0"/>
        <v>1.2512673366946144E-3</v>
      </c>
      <c r="H56" s="13">
        <f t="shared" si="6"/>
        <v>98588.32467925227</v>
      </c>
      <c r="I56" s="13">
        <f t="shared" si="4"/>
        <v>123.36035045059191</v>
      </c>
      <c r="J56" s="13">
        <f t="shared" si="1"/>
        <v>98534.079922410296</v>
      </c>
      <c r="K56" s="13">
        <f t="shared" si="2"/>
        <v>3861206.6270590946</v>
      </c>
      <c r="L56" s="20">
        <f t="shared" si="5"/>
        <v>39.164948178409183</v>
      </c>
    </row>
    <row r="57" spans="1:12" x14ac:dyDescent="0.2">
      <c r="A57" s="16">
        <v>48</v>
      </c>
      <c r="B57" s="8">
        <v>1</v>
      </c>
      <c r="C57" s="8">
        <v>1534</v>
      </c>
      <c r="D57" s="8">
        <v>1538</v>
      </c>
      <c r="E57" s="17">
        <v>0.8246575342465754</v>
      </c>
      <c r="F57" s="18">
        <f t="shared" si="3"/>
        <v>6.5104166666666663E-4</v>
      </c>
      <c r="G57" s="18">
        <f t="shared" si="0"/>
        <v>6.509673553247346E-4</v>
      </c>
      <c r="H57" s="13">
        <f t="shared" si="6"/>
        <v>98464.964328801681</v>
      </c>
      <c r="I57" s="13">
        <f t="shared" si="4"/>
        <v>64.097477421264358</v>
      </c>
      <c r="J57" s="13">
        <f t="shared" si="1"/>
        <v>98453.725319062054</v>
      </c>
      <c r="K57" s="13">
        <f t="shared" si="2"/>
        <v>3762672.5471366844</v>
      </c>
      <c r="L57" s="20">
        <f t="shared" si="5"/>
        <v>38.213313464188978</v>
      </c>
    </row>
    <row r="58" spans="1:12" x14ac:dyDescent="0.2">
      <c r="A58" s="16">
        <v>49</v>
      </c>
      <c r="B58" s="8">
        <v>2</v>
      </c>
      <c r="C58" s="8">
        <v>1503</v>
      </c>
      <c r="D58" s="8">
        <v>1502</v>
      </c>
      <c r="E58" s="17">
        <v>0.41506849315068495</v>
      </c>
      <c r="F58" s="18">
        <f t="shared" si="3"/>
        <v>1.3311148086522463E-3</v>
      </c>
      <c r="G58" s="18">
        <f t="shared" si="0"/>
        <v>1.330079194372854E-3</v>
      </c>
      <c r="H58" s="13">
        <f t="shared" si="6"/>
        <v>98400.866851380415</v>
      </c>
      <c r="I58" s="13">
        <f t="shared" si="4"/>
        <v>130.88094570727455</v>
      </c>
      <c r="J58" s="13">
        <f t="shared" si="1"/>
        <v>98324.310462589987</v>
      </c>
      <c r="K58" s="13">
        <f t="shared" si="2"/>
        <v>3664218.8218176225</v>
      </c>
      <c r="L58" s="20">
        <f t="shared" si="5"/>
        <v>37.237668112739996</v>
      </c>
    </row>
    <row r="59" spans="1:12" x14ac:dyDescent="0.2">
      <c r="A59" s="16">
        <v>50</v>
      </c>
      <c r="B59" s="8">
        <v>3</v>
      </c>
      <c r="C59" s="8">
        <v>1348</v>
      </c>
      <c r="D59" s="8">
        <v>1498</v>
      </c>
      <c r="E59" s="17">
        <v>0.50684931506849307</v>
      </c>
      <c r="F59" s="18">
        <f t="shared" si="3"/>
        <v>2.1082220660576245E-3</v>
      </c>
      <c r="G59" s="18">
        <f t="shared" si="0"/>
        <v>2.1060324848298341E-3</v>
      </c>
      <c r="H59" s="13">
        <f t="shared" si="6"/>
        <v>98269.985905673137</v>
      </c>
      <c r="I59" s="13">
        <f t="shared" si="4"/>
        <v>206.95978260111758</v>
      </c>
      <c r="J59" s="13">
        <f t="shared" si="1"/>
        <v>98167.923547130122</v>
      </c>
      <c r="K59" s="13">
        <f t="shared" si="2"/>
        <v>3565894.5113550327</v>
      </c>
      <c r="L59" s="20">
        <f t="shared" si="5"/>
        <v>36.286710316391456</v>
      </c>
    </row>
    <row r="60" spans="1:12" x14ac:dyDescent="0.2">
      <c r="A60" s="16">
        <v>51</v>
      </c>
      <c r="B60" s="8">
        <v>3</v>
      </c>
      <c r="C60" s="8">
        <v>1317</v>
      </c>
      <c r="D60" s="8">
        <v>1333</v>
      </c>
      <c r="E60" s="17">
        <v>0.38173515981735162</v>
      </c>
      <c r="F60" s="18">
        <f t="shared" si="3"/>
        <v>2.2641509433962265E-3</v>
      </c>
      <c r="G60" s="18">
        <f t="shared" si="0"/>
        <v>2.2609859137480335E-3</v>
      </c>
      <c r="H60" s="13">
        <f t="shared" si="6"/>
        <v>98063.026123072021</v>
      </c>
      <c r="I60" s="13">
        <f t="shared" si="4"/>
        <v>221.71912072377128</v>
      </c>
      <c r="J60" s="13">
        <f t="shared" si="1"/>
        <v>97925.944986332295</v>
      </c>
      <c r="K60" s="13">
        <f t="shared" si="2"/>
        <v>3467726.5878079026</v>
      </c>
      <c r="L60" s="20">
        <f t="shared" si="5"/>
        <v>35.362222897912638</v>
      </c>
    </row>
    <row r="61" spans="1:12" x14ac:dyDescent="0.2">
      <c r="A61" s="16">
        <v>52</v>
      </c>
      <c r="B61" s="8">
        <v>3</v>
      </c>
      <c r="C61" s="8">
        <v>1279</v>
      </c>
      <c r="D61" s="8">
        <v>1304</v>
      </c>
      <c r="E61" s="17">
        <v>0.32328767123287672</v>
      </c>
      <c r="F61" s="18">
        <f t="shared" si="3"/>
        <v>2.3228803716608595E-3</v>
      </c>
      <c r="G61" s="18">
        <f t="shared" si="0"/>
        <v>2.3192347160843692E-3</v>
      </c>
      <c r="H61" s="13">
        <f t="shared" si="6"/>
        <v>97841.307002348243</v>
      </c>
      <c r="I61" s="13">
        <f t="shared" si="4"/>
        <v>226.91695586691472</v>
      </c>
      <c r="J61" s="13">
        <f t="shared" si="1"/>
        <v>97687.749500706806</v>
      </c>
      <c r="K61" s="13">
        <f t="shared" si="2"/>
        <v>3369800.6428215704</v>
      </c>
      <c r="L61" s="20">
        <f t="shared" si="5"/>
        <v>34.441492515433112</v>
      </c>
    </row>
    <row r="62" spans="1:12" x14ac:dyDescent="0.2">
      <c r="A62" s="16">
        <v>53</v>
      </c>
      <c r="B62" s="8">
        <v>3</v>
      </c>
      <c r="C62" s="8">
        <v>1225</v>
      </c>
      <c r="D62" s="8">
        <v>1266</v>
      </c>
      <c r="E62" s="17">
        <v>0.38082191780821917</v>
      </c>
      <c r="F62" s="18">
        <f t="shared" si="3"/>
        <v>2.4086712163789645E-3</v>
      </c>
      <c r="G62" s="18">
        <f t="shared" si="0"/>
        <v>2.4050842822800201E-3</v>
      </c>
      <c r="H62" s="13">
        <f t="shared" si="6"/>
        <v>97614.390046481334</v>
      </c>
      <c r="I62" s="13">
        <f t="shared" si="4"/>
        <v>234.77083522514351</v>
      </c>
      <c r="J62" s="13">
        <f t="shared" si="1"/>
        <v>97469.025090972063</v>
      </c>
      <c r="K62" s="13">
        <f t="shared" si="2"/>
        <v>3272112.8933208636</v>
      </c>
      <c r="L62" s="20">
        <f t="shared" si="5"/>
        <v>33.520804583860759</v>
      </c>
    </row>
    <row r="63" spans="1:12" x14ac:dyDescent="0.2">
      <c r="A63" s="16">
        <v>54</v>
      </c>
      <c r="B63" s="8">
        <v>0</v>
      </c>
      <c r="C63" s="8">
        <v>1067</v>
      </c>
      <c r="D63" s="8">
        <v>1210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97379.619211256184</v>
      </c>
      <c r="I63" s="13">
        <f t="shared" si="4"/>
        <v>0</v>
      </c>
      <c r="J63" s="13">
        <f t="shared" si="1"/>
        <v>97379.619211256184</v>
      </c>
      <c r="K63" s="13">
        <f t="shared" si="2"/>
        <v>3174643.8682298916</v>
      </c>
      <c r="L63" s="20">
        <f t="shared" si="5"/>
        <v>32.600701193365644</v>
      </c>
    </row>
    <row r="64" spans="1:12" x14ac:dyDescent="0.2">
      <c r="A64" s="16">
        <v>55</v>
      </c>
      <c r="B64" s="8">
        <v>1</v>
      </c>
      <c r="C64" s="8">
        <v>1082</v>
      </c>
      <c r="D64" s="8">
        <v>1057</v>
      </c>
      <c r="E64" s="17">
        <v>0.46575342465753422</v>
      </c>
      <c r="F64" s="18">
        <f t="shared" si="3"/>
        <v>9.3501636278634881E-4</v>
      </c>
      <c r="G64" s="18">
        <f t="shared" si="0"/>
        <v>9.3454952792446783E-4</v>
      </c>
      <c r="H64" s="13">
        <f t="shared" si="6"/>
        <v>97379.619211256184</v>
      </c>
      <c r="I64" s="13">
        <f t="shared" si="4"/>
        <v>91.006077163343903</v>
      </c>
      <c r="J64" s="13">
        <f t="shared" si="1"/>
        <v>97330.999526196319</v>
      </c>
      <c r="K64" s="13">
        <f t="shared" si="2"/>
        <v>3077264.2490186356</v>
      </c>
      <c r="L64" s="20">
        <f t="shared" si="5"/>
        <v>31.600701193365648</v>
      </c>
    </row>
    <row r="65" spans="1:12" x14ac:dyDescent="0.2">
      <c r="A65" s="16">
        <v>56</v>
      </c>
      <c r="B65" s="8">
        <v>3</v>
      </c>
      <c r="C65" s="8">
        <v>946</v>
      </c>
      <c r="D65" s="8">
        <v>1075</v>
      </c>
      <c r="E65" s="17">
        <v>0.52876712328767128</v>
      </c>
      <c r="F65" s="18">
        <f t="shared" si="3"/>
        <v>2.9688273132112814E-3</v>
      </c>
      <c r="G65" s="18">
        <f t="shared" si="0"/>
        <v>2.9646796995249744E-3</v>
      </c>
      <c r="H65" s="13">
        <f t="shared" si="6"/>
        <v>97288.61313409284</v>
      </c>
      <c r="I65" s="13">
        <f t="shared" si="4"/>
        <v>288.42957635358385</v>
      </c>
      <c r="J65" s="13">
        <f t="shared" si="1"/>
        <v>97152.695635098833</v>
      </c>
      <c r="K65" s="13">
        <f t="shared" si="2"/>
        <v>2979933.2494924394</v>
      </c>
      <c r="L65" s="20">
        <f t="shared" si="5"/>
        <v>30.62982556227006</v>
      </c>
    </row>
    <row r="66" spans="1:12" x14ac:dyDescent="0.2">
      <c r="A66" s="16">
        <v>57</v>
      </c>
      <c r="B66" s="8">
        <v>1</v>
      </c>
      <c r="C66" s="8">
        <v>912</v>
      </c>
      <c r="D66" s="8">
        <v>942</v>
      </c>
      <c r="E66" s="17">
        <v>0.46575342465753422</v>
      </c>
      <c r="F66" s="18">
        <f t="shared" si="3"/>
        <v>1.0787486515641855E-3</v>
      </c>
      <c r="G66" s="18">
        <f t="shared" si="0"/>
        <v>1.0781273076355042E-3</v>
      </c>
      <c r="H66" s="13">
        <f t="shared" si="6"/>
        <v>97000.183557739263</v>
      </c>
      <c r="I66" s="13">
        <f t="shared" si="4"/>
        <v>104.57854673925513</v>
      </c>
      <c r="J66" s="13">
        <f t="shared" si="1"/>
        <v>96944.312827289526</v>
      </c>
      <c r="K66" s="13">
        <f t="shared" si="2"/>
        <v>2882780.5538573405</v>
      </c>
      <c r="L66" s="20">
        <f t="shared" si="5"/>
        <v>29.719330913857171</v>
      </c>
    </row>
    <row r="67" spans="1:12" x14ac:dyDescent="0.2">
      <c r="A67" s="16">
        <v>58</v>
      </c>
      <c r="B67" s="8">
        <v>2</v>
      </c>
      <c r="C67" s="8">
        <v>859</v>
      </c>
      <c r="D67" s="8">
        <v>901</v>
      </c>
      <c r="E67" s="17">
        <v>0.64109589041095894</v>
      </c>
      <c r="F67" s="18">
        <f t="shared" si="3"/>
        <v>2.2727272727272726E-3</v>
      </c>
      <c r="G67" s="18">
        <f t="shared" si="0"/>
        <v>2.2708749401173386E-3</v>
      </c>
      <c r="H67" s="13">
        <f t="shared" si="6"/>
        <v>96895.605011000007</v>
      </c>
      <c r="I67" s="13">
        <f t="shared" si="4"/>
        <v>220.03780122698794</v>
      </c>
      <c r="J67" s="13">
        <f t="shared" si="1"/>
        <v>96816.632539874699</v>
      </c>
      <c r="K67" s="13">
        <f t="shared" si="2"/>
        <v>2785836.2410300509</v>
      </c>
      <c r="L67" s="20">
        <f t="shared" si="5"/>
        <v>28.750904034437792</v>
      </c>
    </row>
    <row r="68" spans="1:12" x14ac:dyDescent="0.2">
      <c r="A68" s="16">
        <v>59</v>
      </c>
      <c r="B68" s="8">
        <v>3</v>
      </c>
      <c r="C68" s="8">
        <v>731</v>
      </c>
      <c r="D68" s="8">
        <v>864</v>
      </c>
      <c r="E68" s="17">
        <v>0.61917808219178072</v>
      </c>
      <c r="F68" s="18">
        <f t="shared" si="3"/>
        <v>3.761755485893417E-3</v>
      </c>
      <c r="G68" s="18">
        <f t="shared" si="0"/>
        <v>3.7563742583733694E-3</v>
      </c>
      <c r="H68" s="13">
        <f t="shared" si="6"/>
        <v>96675.567209773013</v>
      </c>
      <c r="I68" s="13">
        <f t="shared" si="4"/>
        <v>363.14961208043593</v>
      </c>
      <c r="J68" s="13">
        <f t="shared" si="1"/>
        <v>96537.271878049229</v>
      </c>
      <c r="K68" s="13">
        <f t="shared" si="2"/>
        <v>2689019.608490176</v>
      </c>
      <c r="L68" s="20">
        <f t="shared" si="5"/>
        <v>27.814883181966383</v>
      </c>
    </row>
    <row r="69" spans="1:12" x14ac:dyDescent="0.2">
      <c r="A69" s="16">
        <v>60</v>
      </c>
      <c r="B69" s="8">
        <v>1</v>
      </c>
      <c r="C69" s="8">
        <v>759</v>
      </c>
      <c r="D69" s="8">
        <v>713</v>
      </c>
      <c r="E69" s="17">
        <v>6.575342465753424E-2</v>
      </c>
      <c r="F69" s="18">
        <f t="shared" si="3"/>
        <v>1.358695652173913E-3</v>
      </c>
      <c r="G69" s="18">
        <f t="shared" si="0"/>
        <v>1.3569731691085987E-3</v>
      </c>
      <c r="H69" s="13">
        <f t="shared" si="6"/>
        <v>96312.417597692576</v>
      </c>
      <c r="I69" s="13">
        <f t="shared" si="4"/>
        <v>130.69336653205167</v>
      </c>
      <c r="J69" s="13">
        <f t="shared" si="1"/>
        <v>96190.317767590022</v>
      </c>
      <c r="K69" s="13">
        <f t="shared" si="2"/>
        <v>2592482.3366121268</v>
      </c>
      <c r="L69" s="20">
        <f t="shared" si="5"/>
        <v>26.917425616302218</v>
      </c>
    </row>
    <row r="70" spans="1:12" x14ac:dyDescent="0.2">
      <c r="A70" s="16">
        <v>61</v>
      </c>
      <c r="B70" s="8">
        <v>2</v>
      </c>
      <c r="C70" s="8">
        <v>700</v>
      </c>
      <c r="D70" s="8">
        <v>750</v>
      </c>
      <c r="E70" s="17">
        <v>0.38356164383561642</v>
      </c>
      <c r="F70" s="18">
        <f t="shared" si="3"/>
        <v>2.7586206896551722E-3</v>
      </c>
      <c r="G70" s="18">
        <f t="shared" si="0"/>
        <v>2.7539375648401396E-3</v>
      </c>
      <c r="H70" s="13">
        <f t="shared" si="6"/>
        <v>96181.724231160522</v>
      </c>
      <c r="I70" s="13">
        <f t="shared" si="4"/>
        <v>264.87846341128807</v>
      </c>
      <c r="J70" s="13">
        <f t="shared" si="1"/>
        <v>96018.442986591923</v>
      </c>
      <c r="K70" s="13">
        <f t="shared" si="2"/>
        <v>2496292.018844537</v>
      </c>
      <c r="L70" s="20">
        <f t="shared" si="5"/>
        <v>25.953912126226985</v>
      </c>
    </row>
    <row r="71" spans="1:12" x14ac:dyDescent="0.2">
      <c r="A71" s="16">
        <v>62</v>
      </c>
      <c r="B71" s="8">
        <v>1</v>
      </c>
      <c r="C71" s="8">
        <v>690</v>
      </c>
      <c r="D71" s="8">
        <v>695</v>
      </c>
      <c r="E71" s="17">
        <v>0.71506849315068488</v>
      </c>
      <c r="F71" s="18">
        <f t="shared" si="3"/>
        <v>1.4440433212996389E-3</v>
      </c>
      <c r="G71" s="18">
        <f t="shared" si="0"/>
        <v>1.4434494090755396E-3</v>
      </c>
      <c r="H71" s="13">
        <f t="shared" si="6"/>
        <v>95916.845767749241</v>
      </c>
      <c r="I71" s="13">
        <f t="shared" si="4"/>
        <v>138.45111434384731</v>
      </c>
      <c r="J71" s="13">
        <f t="shared" si="1"/>
        <v>95877.39668311429</v>
      </c>
      <c r="K71" s="13">
        <f t="shared" si="2"/>
        <v>2400273.5758579453</v>
      </c>
      <c r="L71" s="20">
        <f t="shared" si="5"/>
        <v>25.024525740451374</v>
      </c>
    </row>
    <row r="72" spans="1:12" x14ac:dyDescent="0.2">
      <c r="A72" s="16">
        <v>63</v>
      </c>
      <c r="B72" s="8">
        <v>1</v>
      </c>
      <c r="C72" s="8">
        <v>717</v>
      </c>
      <c r="D72" s="8">
        <v>698</v>
      </c>
      <c r="E72" s="17">
        <v>0.43287671232876712</v>
      </c>
      <c r="F72" s="18">
        <f t="shared" si="3"/>
        <v>1.4134275618374558E-3</v>
      </c>
      <c r="G72" s="18">
        <f t="shared" si="0"/>
        <v>1.4122954831695005E-3</v>
      </c>
      <c r="H72" s="13">
        <f t="shared" si="6"/>
        <v>95778.394653405398</v>
      </c>
      <c r="I72" s="13">
        <f t="shared" si="4"/>
        <v>135.26739415423029</v>
      </c>
      <c r="J72" s="13">
        <f t="shared" si="1"/>
        <v>95701.681364117932</v>
      </c>
      <c r="K72" s="13">
        <f t="shared" si="2"/>
        <v>2304396.1791748311</v>
      </c>
      <c r="L72" s="20">
        <f t="shared" si="5"/>
        <v>24.059665935243345</v>
      </c>
    </row>
    <row r="73" spans="1:12" x14ac:dyDescent="0.2">
      <c r="A73" s="16">
        <v>64</v>
      </c>
      <c r="B73" s="8">
        <v>3</v>
      </c>
      <c r="C73" s="8">
        <v>723</v>
      </c>
      <c r="D73" s="8">
        <v>718</v>
      </c>
      <c r="E73" s="17">
        <v>0.56894977168949767</v>
      </c>
      <c r="F73" s="18">
        <f t="shared" si="3"/>
        <v>4.1637751561415682E-3</v>
      </c>
      <c r="G73" s="18">
        <f t="shared" ref="G73:G108" si="7">F73/((1+(1-E73)*F73))</f>
        <v>4.1563154168936193E-3</v>
      </c>
      <c r="H73" s="13">
        <f t="shared" si="6"/>
        <v>95643.127259251167</v>
      </c>
      <c r="I73" s="13">
        <f t="shared" si="4"/>
        <v>397.52300434754397</v>
      </c>
      <c r="J73" s="13">
        <f t="shared" ref="J73:J108" si="8">H74+I73*E73</f>
        <v>95471.774877468473</v>
      </c>
      <c r="K73" s="13">
        <f t="shared" ref="K73:K97" si="9">K74+J73</f>
        <v>2208694.497810713</v>
      </c>
      <c r="L73" s="20">
        <f t="shared" si="5"/>
        <v>23.09308113508046</v>
      </c>
    </row>
    <row r="74" spans="1:12" x14ac:dyDescent="0.2">
      <c r="A74" s="16">
        <v>65</v>
      </c>
      <c r="B74" s="8">
        <v>3</v>
      </c>
      <c r="C74" s="8">
        <v>700</v>
      </c>
      <c r="D74" s="8">
        <v>723</v>
      </c>
      <c r="E74" s="17">
        <v>0.33242009132420092</v>
      </c>
      <c r="F74" s="18">
        <f t="shared" ref="F74:F108" si="10">B74/((C74+D74)/2)</f>
        <v>4.216444132115249E-3</v>
      </c>
      <c r="G74" s="18">
        <f t="shared" si="7"/>
        <v>4.2046089425696494E-3</v>
      </c>
      <c r="H74" s="13">
        <f t="shared" si="6"/>
        <v>95245.604254903621</v>
      </c>
      <c r="I74" s="13">
        <f t="shared" ref="I74:I108" si="11">H74*G74</f>
        <v>400.4705193906176</v>
      </c>
      <c r="J74" s="13">
        <f t="shared" si="8"/>
        <v>94978.258182141493</v>
      </c>
      <c r="K74" s="13">
        <f t="shared" si="9"/>
        <v>2113222.7229332444</v>
      </c>
      <c r="L74" s="20">
        <f t="shared" ref="L74:L108" si="12">K74/H74</f>
        <v>22.187089256924395</v>
      </c>
    </row>
    <row r="75" spans="1:12" x14ac:dyDescent="0.2">
      <c r="A75" s="16">
        <v>66</v>
      </c>
      <c r="B75" s="8">
        <v>5</v>
      </c>
      <c r="C75" s="8">
        <v>676</v>
      </c>
      <c r="D75" s="8">
        <v>699</v>
      </c>
      <c r="E75" s="17">
        <v>0.37643835616438354</v>
      </c>
      <c r="F75" s="18">
        <f t="shared" si="10"/>
        <v>7.2727272727272727E-3</v>
      </c>
      <c r="G75" s="18">
        <f t="shared" si="7"/>
        <v>7.2398943967184439E-3</v>
      </c>
      <c r="H75" s="13">
        <f t="shared" ref="H75:H108" si="13">H74-I74</f>
        <v>94845.133735513009</v>
      </c>
      <c r="I75" s="13">
        <f t="shared" si="11"/>
        <v>686.66875228775211</v>
      </c>
      <c r="J75" s="13">
        <f t="shared" si="8"/>
        <v>94416.953439565914</v>
      </c>
      <c r="K75" s="13">
        <f t="shared" si="9"/>
        <v>2018244.4647511027</v>
      </c>
      <c r="L75" s="20">
        <f t="shared" si="12"/>
        <v>21.279367588633683</v>
      </c>
    </row>
    <row r="76" spans="1:12" x14ac:dyDescent="0.2">
      <c r="A76" s="16">
        <v>67</v>
      </c>
      <c r="B76" s="8">
        <v>3</v>
      </c>
      <c r="C76" s="8">
        <v>631</v>
      </c>
      <c r="D76" s="8">
        <v>681</v>
      </c>
      <c r="E76" s="17">
        <v>0.72146118721461183</v>
      </c>
      <c r="F76" s="18">
        <f t="shared" si="10"/>
        <v>4.5731707317073168E-3</v>
      </c>
      <c r="G76" s="18">
        <f t="shared" si="7"/>
        <v>4.5673528123631353E-3</v>
      </c>
      <c r="H76" s="13">
        <f t="shared" si="13"/>
        <v>94158.464983225262</v>
      </c>
      <c r="I76" s="13">
        <f t="shared" si="11"/>
        <v>430.0549298489297</v>
      </c>
      <c r="J76" s="13">
        <f t="shared" si="8"/>
        <v>94038.677993632635</v>
      </c>
      <c r="K76" s="13">
        <f t="shared" si="9"/>
        <v>1923827.5113115369</v>
      </c>
      <c r="L76" s="20">
        <f t="shared" si="12"/>
        <v>20.431806228513551</v>
      </c>
    </row>
    <row r="77" spans="1:12" x14ac:dyDescent="0.2">
      <c r="A77" s="16">
        <v>68</v>
      </c>
      <c r="B77" s="8">
        <v>8</v>
      </c>
      <c r="C77" s="8">
        <v>625</v>
      </c>
      <c r="D77" s="8">
        <v>627</v>
      </c>
      <c r="E77" s="17">
        <v>0.49520547945205473</v>
      </c>
      <c r="F77" s="18">
        <f t="shared" si="10"/>
        <v>1.2779552715654952E-2</v>
      </c>
      <c r="G77" s="18">
        <f t="shared" si="7"/>
        <v>1.269763963055087E-2</v>
      </c>
      <c r="H77" s="13">
        <f t="shared" si="13"/>
        <v>93728.410053376327</v>
      </c>
      <c r="I77" s="13">
        <f t="shared" si="11"/>
        <v>1190.1295740022738</v>
      </c>
      <c r="J77" s="13">
        <f t="shared" si="8"/>
        <v>93127.639165677916</v>
      </c>
      <c r="K77" s="13">
        <f t="shared" si="9"/>
        <v>1829788.8333179043</v>
      </c>
      <c r="L77" s="20">
        <f t="shared" si="12"/>
        <v>19.522243386779724</v>
      </c>
    </row>
    <row r="78" spans="1:12" x14ac:dyDescent="0.2">
      <c r="A78" s="16">
        <v>69</v>
      </c>
      <c r="B78" s="8">
        <v>10</v>
      </c>
      <c r="C78" s="8">
        <v>651</v>
      </c>
      <c r="D78" s="8">
        <v>623</v>
      </c>
      <c r="E78" s="17">
        <v>0.51287671232876719</v>
      </c>
      <c r="F78" s="18">
        <f t="shared" si="10"/>
        <v>1.5698587127158554E-2</v>
      </c>
      <c r="G78" s="18">
        <f t="shared" si="7"/>
        <v>1.5579448786296914E-2</v>
      </c>
      <c r="H78" s="13">
        <f t="shared" si="13"/>
        <v>92538.280479374051</v>
      </c>
      <c r="I78" s="13">
        <f t="shared" si="11"/>
        <v>1441.6954015003876</v>
      </c>
      <c r="J78" s="13">
        <f t="shared" si="8"/>
        <v>91835.997075574691</v>
      </c>
      <c r="K78" s="13">
        <f t="shared" si="9"/>
        <v>1736661.1941522264</v>
      </c>
      <c r="L78" s="20">
        <f t="shared" si="12"/>
        <v>18.766949041584066</v>
      </c>
    </row>
    <row r="79" spans="1:12" x14ac:dyDescent="0.2">
      <c r="A79" s="16">
        <v>70</v>
      </c>
      <c r="B79" s="8">
        <v>2</v>
      </c>
      <c r="C79" s="8">
        <v>564</v>
      </c>
      <c r="D79" s="8">
        <v>634</v>
      </c>
      <c r="E79" s="17">
        <v>0.62739726027397258</v>
      </c>
      <c r="F79" s="18">
        <f t="shared" si="10"/>
        <v>3.3388981636060101E-3</v>
      </c>
      <c r="G79" s="18">
        <f t="shared" si="7"/>
        <v>3.334749459816269E-3</v>
      </c>
      <c r="H79" s="13">
        <f t="shared" si="13"/>
        <v>91096.585077873664</v>
      </c>
      <c r="I79" s="13">
        <f t="shared" si="11"/>
        <v>303.78428787954601</v>
      </c>
      <c r="J79" s="13">
        <f t="shared" si="8"/>
        <v>90983.394219924026</v>
      </c>
      <c r="K79" s="13">
        <f t="shared" si="9"/>
        <v>1644825.1970766517</v>
      </c>
      <c r="L79" s="20">
        <f t="shared" si="12"/>
        <v>18.055838159801244</v>
      </c>
    </row>
    <row r="80" spans="1:12" x14ac:dyDescent="0.2">
      <c r="A80" s="16">
        <v>71</v>
      </c>
      <c r="B80" s="8">
        <v>2</v>
      </c>
      <c r="C80" s="8">
        <v>483</v>
      </c>
      <c r="D80" s="8">
        <v>562</v>
      </c>
      <c r="E80" s="17">
        <v>0.75616438356164384</v>
      </c>
      <c r="F80" s="18">
        <f t="shared" si="10"/>
        <v>3.8277511961722489E-3</v>
      </c>
      <c r="G80" s="18">
        <f t="shared" si="7"/>
        <v>3.8241819262875838E-3</v>
      </c>
      <c r="H80" s="13">
        <f t="shared" si="13"/>
        <v>90792.800789994115</v>
      </c>
      <c r="I80" s="13">
        <f t="shared" si="11"/>
        <v>347.20818781812454</v>
      </c>
      <c r="J80" s="13">
        <f t="shared" si="8"/>
        <v>90708.139067485041</v>
      </c>
      <c r="K80" s="13">
        <f t="shared" si="9"/>
        <v>1553841.8028567277</v>
      </c>
      <c r="L80" s="20">
        <f t="shared" si="12"/>
        <v>17.114152106077224</v>
      </c>
    </row>
    <row r="81" spans="1:12" x14ac:dyDescent="0.2">
      <c r="A81" s="16">
        <v>72</v>
      </c>
      <c r="B81" s="8">
        <v>6</v>
      </c>
      <c r="C81" s="8">
        <v>446</v>
      </c>
      <c r="D81" s="8">
        <v>476</v>
      </c>
      <c r="E81" s="17">
        <v>0.34520547945205476</v>
      </c>
      <c r="F81" s="18">
        <f t="shared" si="10"/>
        <v>1.3015184381778741E-2</v>
      </c>
      <c r="G81" s="18">
        <f t="shared" si="7"/>
        <v>1.2905202741324345E-2</v>
      </c>
      <c r="H81" s="13">
        <f t="shared" si="13"/>
        <v>90445.592602175995</v>
      </c>
      <c r="I81" s="13">
        <f t="shared" si="11"/>
        <v>1167.2187095903066</v>
      </c>
      <c r="J81" s="13">
        <f t="shared" si="8"/>
        <v>89681.304186855225</v>
      </c>
      <c r="K81" s="13">
        <f t="shared" si="9"/>
        <v>1463133.6637892427</v>
      </c>
      <c r="L81" s="20">
        <f t="shared" si="12"/>
        <v>16.17694817065129</v>
      </c>
    </row>
    <row r="82" spans="1:12" x14ac:dyDescent="0.2">
      <c r="A82" s="16">
        <v>73</v>
      </c>
      <c r="B82" s="8">
        <v>6</v>
      </c>
      <c r="C82" s="8">
        <v>577</v>
      </c>
      <c r="D82" s="8">
        <v>442</v>
      </c>
      <c r="E82" s="17">
        <v>0.49178082191780825</v>
      </c>
      <c r="F82" s="18">
        <f t="shared" si="10"/>
        <v>1.1776251226692836E-2</v>
      </c>
      <c r="G82" s="18">
        <f t="shared" si="7"/>
        <v>1.1706190650548827E-2</v>
      </c>
      <c r="H82" s="13">
        <f t="shared" si="13"/>
        <v>89278.373892585689</v>
      </c>
      <c r="I82" s="13">
        <f t="shared" si="11"/>
        <v>1045.109665757589</v>
      </c>
      <c r="J82" s="13">
        <f t="shared" si="8"/>
        <v>88747.229117248615</v>
      </c>
      <c r="K82" s="13">
        <f t="shared" si="9"/>
        <v>1373452.3596023875</v>
      </c>
      <c r="L82" s="20">
        <f t="shared" si="12"/>
        <v>15.383931177497049</v>
      </c>
    </row>
    <row r="83" spans="1:12" x14ac:dyDescent="0.2">
      <c r="A83" s="16">
        <v>74</v>
      </c>
      <c r="B83" s="8">
        <v>7</v>
      </c>
      <c r="C83" s="8">
        <v>369</v>
      </c>
      <c r="D83" s="8">
        <v>568</v>
      </c>
      <c r="E83" s="17">
        <v>0.21956947162426615</v>
      </c>
      <c r="F83" s="18">
        <f t="shared" si="10"/>
        <v>1.4941302027748132E-2</v>
      </c>
      <c r="G83" s="18">
        <f t="shared" si="7"/>
        <v>1.4769084923683425E-2</v>
      </c>
      <c r="H83" s="13">
        <f t="shared" si="13"/>
        <v>88233.264226828105</v>
      </c>
      <c r="I83" s="13">
        <f t="shared" si="11"/>
        <v>1303.124572459823</v>
      </c>
      <c r="J83" s="13">
        <f t="shared" si="8"/>
        <v>87216.266028203885</v>
      </c>
      <c r="K83" s="13">
        <f t="shared" si="9"/>
        <v>1284705.1304851389</v>
      </c>
      <c r="L83" s="20">
        <f t="shared" si="12"/>
        <v>14.560326445391928</v>
      </c>
    </row>
    <row r="84" spans="1:12" x14ac:dyDescent="0.2">
      <c r="A84" s="16">
        <v>75</v>
      </c>
      <c r="B84" s="8">
        <v>9</v>
      </c>
      <c r="C84" s="8">
        <v>415</v>
      </c>
      <c r="D84" s="8">
        <v>360</v>
      </c>
      <c r="E84" s="17">
        <v>0.50776255707762552</v>
      </c>
      <c r="F84" s="18">
        <f t="shared" si="10"/>
        <v>2.3225806451612905E-2</v>
      </c>
      <c r="G84" s="18">
        <f t="shared" si="7"/>
        <v>2.2963276233882893E-2</v>
      </c>
      <c r="H84" s="13">
        <f t="shared" si="13"/>
        <v>86930.139654368279</v>
      </c>
      <c r="I84" s="13">
        <f t="shared" si="11"/>
        <v>1996.2008099332759</v>
      </c>
      <c r="J84" s="13">
        <f t="shared" si="8"/>
        <v>85947.534872127158</v>
      </c>
      <c r="K84" s="13">
        <f t="shared" si="9"/>
        <v>1197488.8644569349</v>
      </c>
      <c r="L84" s="20">
        <f t="shared" si="12"/>
        <v>13.775301284665089</v>
      </c>
    </row>
    <row r="85" spans="1:12" x14ac:dyDescent="0.2">
      <c r="A85" s="16">
        <v>76</v>
      </c>
      <c r="B85" s="8">
        <v>10</v>
      </c>
      <c r="C85" s="8">
        <v>435</v>
      </c>
      <c r="D85" s="8">
        <v>414</v>
      </c>
      <c r="E85" s="17">
        <v>0.68219178082191778</v>
      </c>
      <c r="F85" s="18">
        <f t="shared" si="10"/>
        <v>2.3557126030624265E-2</v>
      </c>
      <c r="G85" s="18">
        <f t="shared" si="7"/>
        <v>2.3382072676606719E-2</v>
      </c>
      <c r="H85" s="13">
        <f t="shared" si="13"/>
        <v>84933.938844435004</v>
      </c>
      <c r="I85" s="13">
        <f t="shared" si="11"/>
        <v>1985.9315307710497</v>
      </c>
      <c r="J85" s="13">
        <f t="shared" si="8"/>
        <v>84302.793481231056</v>
      </c>
      <c r="K85" s="13">
        <f t="shared" si="9"/>
        <v>1111541.3295848076</v>
      </c>
      <c r="L85" s="20">
        <f t="shared" si="12"/>
        <v>13.087128004515446</v>
      </c>
    </row>
    <row r="86" spans="1:12" x14ac:dyDescent="0.2">
      <c r="A86" s="16">
        <v>77</v>
      </c>
      <c r="B86" s="8">
        <v>12</v>
      </c>
      <c r="C86" s="8">
        <v>447</v>
      </c>
      <c r="D86" s="8">
        <v>424</v>
      </c>
      <c r="E86" s="17">
        <v>0.4</v>
      </c>
      <c r="F86" s="18">
        <f t="shared" si="10"/>
        <v>2.7554535017221583E-2</v>
      </c>
      <c r="G86" s="18">
        <f t="shared" si="7"/>
        <v>2.7106392590919355E-2</v>
      </c>
      <c r="H86" s="13">
        <f t="shared" si="13"/>
        <v>82948.007313663955</v>
      </c>
      <c r="I86" s="13">
        <f t="shared" si="11"/>
        <v>2248.421250878625</v>
      </c>
      <c r="J86" s="13">
        <f t="shared" si="8"/>
        <v>81598.95456313678</v>
      </c>
      <c r="K86" s="13">
        <f t="shared" si="9"/>
        <v>1027238.5361035765</v>
      </c>
      <c r="L86" s="20">
        <f t="shared" si="12"/>
        <v>12.384125542873173</v>
      </c>
    </row>
    <row r="87" spans="1:12" x14ac:dyDescent="0.2">
      <c r="A87" s="16">
        <v>78</v>
      </c>
      <c r="B87" s="8">
        <v>10</v>
      </c>
      <c r="C87" s="8">
        <v>419</v>
      </c>
      <c r="D87" s="8">
        <v>448</v>
      </c>
      <c r="E87" s="17">
        <v>0.426027397260274</v>
      </c>
      <c r="F87" s="18">
        <f t="shared" si="10"/>
        <v>2.306805074971165E-2</v>
      </c>
      <c r="G87" s="18">
        <f t="shared" si="7"/>
        <v>2.2766611049603144E-2</v>
      </c>
      <c r="H87" s="13">
        <f t="shared" si="13"/>
        <v>80699.586062785325</v>
      </c>
      <c r="I87" s="13">
        <f t="shared" si="11"/>
        <v>1837.2560877554083</v>
      </c>
      <c r="J87" s="13">
        <f t="shared" si="8"/>
        <v>79645.051404196944</v>
      </c>
      <c r="K87" s="13">
        <f t="shared" si="9"/>
        <v>945639.58154043974</v>
      </c>
      <c r="L87" s="20">
        <f t="shared" si="12"/>
        <v>11.718022702182386</v>
      </c>
    </row>
    <row r="88" spans="1:12" x14ac:dyDescent="0.2">
      <c r="A88" s="16">
        <v>79</v>
      </c>
      <c r="B88" s="8">
        <v>10</v>
      </c>
      <c r="C88" s="8">
        <v>426</v>
      </c>
      <c r="D88" s="8">
        <v>407</v>
      </c>
      <c r="E88" s="17">
        <v>0.58383561643835624</v>
      </c>
      <c r="F88" s="18">
        <f t="shared" si="10"/>
        <v>2.4009603841536616E-2</v>
      </c>
      <c r="G88" s="18">
        <f t="shared" si="7"/>
        <v>2.3772074650827302E-2</v>
      </c>
      <c r="H88" s="13">
        <f t="shared" si="13"/>
        <v>78862.329975029919</v>
      </c>
      <c r="I88" s="13">
        <f t="shared" si="11"/>
        <v>1874.7211953045869</v>
      </c>
      <c r="J88" s="13">
        <f t="shared" si="8"/>
        <v>78082.13778443604</v>
      </c>
      <c r="K88" s="13">
        <f t="shared" si="9"/>
        <v>865994.53013624274</v>
      </c>
      <c r="L88" s="20">
        <f t="shared" si="12"/>
        <v>10.98109237211786</v>
      </c>
    </row>
    <row r="89" spans="1:12" x14ac:dyDescent="0.2">
      <c r="A89" s="16">
        <v>80</v>
      </c>
      <c r="B89" s="8">
        <v>13</v>
      </c>
      <c r="C89" s="8">
        <v>381</v>
      </c>
      <c r="D89" s="8">
        <v>419</v>
      </c>
      <c r="E89" s="17">
        <v>0.52118018967334023</v>
      </c>
      <c r="F89" s="18">
        <f t="shared" si="10"/>
        <v>3.2500000000000001E-2</v>
      </c>
      <c r="G89" s="18">
        <f t="shared" si="7"/>
        <v>3.2001996331067227E-2</v>
      </c>
      <c r="H89" s="13">
        <f t="shared" si="13"/>
        <v>76987.608779725328</v>
      </c>
      <c r="I89" s="13">
        <f t="shared" si="11"/>
        <v>2463.757173706409</v>
      </c>
      <c r="J89" s="13">
        <f t="shared" si="8"/>
        <v>75807.913037120277</v>
      </c>
      <c r="K89" s="13">
        <f t="shared" si="9"/>
        <v>787912.39235180675</v>
      </c>
      <c r="L89" s="20">
        <f t="shared" si="12"/>
        <v>10.234275422245656</v>
      </c>
    </row>
    <row r="90" spans="1:12" x14ac:dyDescent="0.2">
      <c r="A90" s="16">
        <v>81</v>
      </c>
      <c r="B90" s="8">
        <v>16</v>
      </c>
      <c r="C90" s="8">
        <v>350</v>
      </c>
      <c r="D90" s="8">
        <v>370</v>
      </c>
      <c r="E90" s="17">
        <v>0.44469178082191779</v>
      </c>
      <c r="F90" s="18">
        <f t="shared" si="10"/>
        <v>4.4444444444444446E-2</v>
      </c>
      <c r="G90" s="18">
        <f t="shared" si="7"/>
        <v>4.3373959284923831E-2</v>
      </c>
      <c r="H90" s="13">
        <f t="shared" si="13"/>
        <v>74523.851606018914</v>
      </c>
      <c r="I90" s="13">
        <f t="shared" si="11"/>
        <v>3232.3945053151697</v>
      </c>
      <c r="J90" s="13">
        <f t="shared" si="8"/>
        <v>72728.876369591337</v>
      </c>
      <c r="K90" s="13">
        <f t="shared" si="9"/>
        <v>712104.4793146865</v>
      </c>
      <c r="L90" s="20">
        <f t="shared" si="12"/>
        <v>9.5553901733277211</v>
      </c>
    </row>
    <row r="91" spans="1:12" x14ac:dyDescent="0.2">
      <c r="A91" s="16">
        <v>82</v>
      </c>
      <c r="B91" s="8">
        <v>22</v>
      </c>
      <c r="C91" s="8">
        <v>342</v>
      </c>
      <c r="D91" s="8">
        <v>336</v>
      </c>
      <c r="E91" s="17">
        <v>0.48057285180572828</v>
      </c>
      <c r="F91" s="18">
        <f t="shared" si="10"/>
        <v>6.4896755162241887E-2</v>
      </c>
      <c r="G91" s="18">
        <f t="shared" si="7"/>
        <v>6.2780479414570073E-2</v>
      </c>
      <c r="H91" s="13">
        <f t="shared" si="13"/>
        <v>71291.457100703745</v>
      </c>
      <c r="I91" s="13">
        <f t="shared" si="11"/>
        <v>4475.7118549454372</v>
      </c>
      <c r="J91" s="13">
        <f t="shared" si="8"/>
        <v>68966.650855750151</v>
      </c>
      <c r="K91" s="13">
        <f t="shared" si="9"/>
        <v>639375.60294509516</v>
      </c>
      <c r="L91" s="20">
        <f t="shared" si="12"/>
        <v>8.9684743298476306</v>
      </c>
    </row>
    <row r="92" spans="1:12" x14ac:dyDescent="0.2">
      <c r="A92" s="16">
        <v>83</v>
      </c>
      <c r="B92" s="8">
        <v>19</v>
      </c>
      <c r="C92" s="8">
        <v>395</v>
      </c>
      <c r="D92" s="8">
        <v>339</v>
      </c>
      <c r="E92" s="17">
        <v>0.53886085075702961</v>
      </c>
      <c r="F92" s="18">
        <f t="shared" si="10"/>
        <v>5.1771117166212535E-2</v>
      </c>
      <c r="G92" s="18">
        <f t="shared" si="7"/>
        <v>5.0563968706481083E-2</v>
      </c>
      <c r="H92" s="13">
        <f t="shared" si="13"/>
        <v>66815.745245758313</v>
      </c>
      <c r="I92" s="13">
        <f t="shared" si="11"/>
        <v>3378.4692517067356</v>
      </c>
      <c r="J92" s="13">
        <f t="shared" si="8"/>
        <v>65257.800809282729</v>
      </c>
      <c r="K92" s="13">
        <f t="shared" si="9"/>
        <v>570408.95208934497</v>
      </c>
      <c r="L92" s="20">
        <f t="shared" si="12"/>
        <v>8.5370439256689483</v>
      </c>
    </row>
    <row r="93" spans="1:12" x14ac:dyDescent="0.2">
      <c r="A93" s="16">
        <v>84</v>
      </c>
      <c r="B93" s="8">
        <v>16</v>
      </c>
      <c r="C93" s="8">
        <v>320</v>
      </c>
      <c r="D93" s="8">
        <v>386</v>
      </c>
      <c r="E93" s="17">
        <v>0.52654109589041087</v>
      </c>
      <c r="F93" s="18">
        <f t="shared" si="10"/>
        <v>4.5325779036827198E-2</v>
      </c>
      <c r="G93" s="18">
        <f t="shared" si="7"/>
        <v>4.4373527847428013E-2</v>
      </c>
      <c r="H93" s="13">
        <f t="shared" si="13"/>
        <v>63437.275994051575</v>
      </c>
      <c r="I93" s="13">
        <f t="shared" si="11"/>
        <v>2814.9357328870242</v>
      </c>
      <c r="J93" s="13">
        <f t="shared" si="8"/>
        <v>62104.519606819958</v>
      </c>
      <c r="K93" s="13">
        <f t="shared" si="9"/>
        <v>505151.15128006221</v>
      </c>
      <c r="L93" s="20">
        <f t="shared" si="12"/>
        <v>7.9630019316628529</v>
      </c>
    </row>
    <row r="94" spans="1:12" x14ac:dyDescent="0.2">
      <c r="A94" s="16">
        <v>85</v>
      </c>
      <c r="B94" s="8">
        <v>12</v>
      </c>
      <c r="C94" s="8">
        <v>315</v>
      </c>
      <c r="D94" s="8">
        <v>327</v>
      </c>
      <c r="E94" s="17">
        <v>0.53926940639269394</v>
      </c>
      <c r="F94" s="18">
        <f t="shared" si="10"/>
        <v>3.7383177570093455E-2</v>
      </c>
      <c r="G94" s="18">
        <f t="shared" si="7"/>
        <v>3.6750207663844667E-2</v>
      </c>
      <c r="H94" s="13">
        <f t="shared" si="13"/>
        <v>60622.340261164551</v>
      </c>
      <c r="I94" s="13">
        <f t="shared" si="11"/>
        <v>2227.8835936660485</v>
      </c>
      <c r="J94" s="13">
        <f t="shared" si="8"/>
        <v>59595.886130566818</v>
      </c>
      <c r="K94" s="13">
        <f t="shared" si="9"/>
        <v>443046.63167324226</v>
      </c>
      <c r="L94" s="20">
        <f t="shared" si="12"/>
        <v>7.308306306958321</v>
      </c>
    </row>
    <row r="95" spans="1:12" x14ac:dyDescent="0.2">
      <c r="A95" s="16">
        <v>86</v>
      </c>
      <c r="B95" s="8">
        <v>31</v>
      </c>
      <c r="C95" s="8">
        <v>291</v>
      </c>
      <c r="D95" s="8">
        <v>295</v>
      </c>
      <c r="E95" s="17">
        <v>0.51559876270437466</v>
      </c>
      <c r="F95" s="18">
        <f t="shared" si="10"/>
        <v>0.10580204778156997</v>
      </c>
      <c r="G95" s="18">
        <f t="shared" si="7"/>
        <v>0.10064397915073027</v>
      </c>
      <c r="H95" s="13">
        <f t="shared" si="13"/>
        <v>58394.456667498504</v>
      </c>
      <c r="I95" s="13">
        <f t="shared" si="11"/>
        <v>5877.0504793619411</v>
      </c>
      <c r="J95" s="13">
        <f t="shared" si="8"/>
        <v>55547.606143646735</v>
      </c>
      <c r="K95" s="13">
        <f t="shared" si="9"/>
        <v>383450.74554267543</v>
      </c>
      <c r="L95" s="20">
        <f t="shared" si="12"/>
        <v>6.5665607221258462</v>
      </c>
    </row>
    <row r="96" spans="1:12" x14ac:dyDescent="0.2">
      <c r="A96" s="16">
        <v>87</v>
      </c>
      <c r="B96" s="8">
        <v>28</v>
      </c>
      <c r="C96" s="8">
        <v>270</v>
      </c>
      <c r="D96" s="8">
        <v>280</v>
      </c>
      <c r="E96" s="17">
        <v>0.44745596868884546</v>
      </c>
      <c r="F96" s="18">
        <f t="shared" si="10"/>
        <v>0.10181818181818182</v>
      </c>
      <c r="G96" s="18">
        <f t="shared" si="7"/>
        <v>9.6395087811963556E-2</v>
      </c>
      <c r="H96" s="13">
        <f t="shared" si="13"/>
        <v>52517.406188136563</v>
      </c>
      <c r="I96" s="13">
        <f t="shared" si="11"/>
        <v>5062.4199811619819</v>
      </c>
      <c r="J96" s="13">
        <f t="shared" si="8"/>
        <v>49720.196243555183</v>
      </c>
      <c r="K96" s="13">
        <f t="shared" si="9"/>
        <v>327903.13939902867</v>
      </c>
      <c r="L96" s="20">
        <f t="shared" si="12"/>
        <v>6.2437040059510869</v>
      </c>
    </row>
    <row r="97" spans="1:12" x14ac:dyDescent="0.2">
      <c r="A97" s="16">
        <v>88</v>
      </c>
      <c r="B97" s="8">
        <v>23</v>
      </c>
      <c r="C97" s="8">
        <v>194</v>
      </c>
      <c r="D97" s="8">
        <v>255</v>
      </c>
      <c r="E97" s="17">
        <v>0.42966051220964857</v>
      </c>
      <c r="F97" s="18">
        <f t="shared" si="10"/>
        <v>0.10244988864142539</v>
      </c>
      <c r="G97" s="18">
        <f t="shared" si="7"/>
        <v>9.6794092043744714E-2</v>
      </c>
      <c r="H97" s="13">
        <f t="shared" si="13"/>
        <v>47454.98620697458</v>
      </c>
      <c r="I97" s="13">
        <f t="shared" si="11"/>
        <v>4593.3623028525335</v>
      </c>
      <c r="J97" s="13">
        <f t="shared" si="8"/>
        <v>44835.210303930158</v>
      </c>
      <c r="K97" s="13">
        <f t="shared" si="9"/>
        <v>278182.94315547351</v>
      </c>
      <c r="L97" s="20">
        <f t="shared" si="12"/>
        <v>5.8620382259133024</v>
      </c>
    </row>
    <row r="98" spans="1:12" x14ac:dyDescent="0.2">
      <c r="A98" s="16">
        <v>89</v>
      </c>
      <c r="B98" s="8">
        <v>22</v>
      </c>
      <c r="C98" s="8">
        <v>204</v>
      </c>
      <c r="D98" s="8">
        <v>178</v>
      </c>
      <c r="E98" s="17">
        <v>0.52677459526774584</v>
      </c>
      <c r="F98" s="18">
        <f t="shared" si="10"/>
        <v>0.11518324607329843</v>
      </c>
      <c r="G98" s="18">
        <f t="shared" si="7"/>
        <v>0.10922940896415698</v>
      </c>
      <c r="H98" s="13">
        <f t="shared" si="13"/>
        <v>42861.623904122047</v>
      </c>
      <c r="I98" s="13">
        <f t="shared" si="11"/>
        <v>4681.7498462912336</v>
      </c>
      <c r="J98" s="13">
        <f t="shared" si="8"/>
        <v>40646.100938255709</v>
      </c>
      <c r="K98" s="13">
        <f>K99+J98</f>
        <v>233347.73285154335</v>
      </c>
      <c r="L98" s="20">
        <f t="shared" si="12"/>
        <v>5.4442111986592758</v>
      </c>
    </row>
    <row r="99" spans="1:12" x14ac:dyDescent="0.2">
      <c r="A99" s="16">
        <v>90</v>
      </c>
      <c r="B99" s="8">
        <v>19</v>
      </c>
      <c r="C99" s="8">
        <v>166</v>
      </c>
      <c r="D99" s="8">
        <v>196</v>
      </c>
      <c r="E99" s="17">
        <v>0.49675558759913474</v>
      </c>
      <c r="F99" s="22">
        <f t="shared" si="10"/>
        <v>0.10497237569060773</v>
      </c>
      <c r="G99" s="22">
        <f t="shared" si="7"/>
        <v>9.9705269211415426E-2</v>
      </c>
      <c r="H99" s="23">
        <f t="shared" si="13"/>
        <v>38179.874057830813</v>
      </c>
      <c r="I99" s="23">
        <f t="shared" si="11"/>
        <v>3806.7346213939572</v>
      </c>
      <c r="J99" s="23">
        <f t="shared" si="8"/>
        <v>36264.156130121381</v>
      </c>
      <c r="K99" s="23">
        <f t="shared" ref="K99:K108" si="14">K100+J99</f>
        <v>192701.63191328765</v>
      </c>
      <c r="L99" s="24">
        <f t="shared" si="12"/>
        <v>5.0472044936922451</v>
      </c>
    </row>
    <row r="100" spans="1:12" x14ac:dyDescent="0.2">
      <c r="A100" s="16">
        <v>91</v>
      </c>
      <c r="B100" s="8">
        <v>27</v>
      </c>
      <c r="C100" s="8">
        <v>162</v>
      </c>
      <c r="D100" s="8">
        <v>145</v>
      </c>
      <c r="E100" s="17">
        <v>0.57838660578386614</v>
      </c>
      <c r="F100" s="22">
        <f t="shared" si="10"/>
        <v>0.1758957654723127</v>
      </c>
      <c r="G100" s="22">
        <f t="shared" si="7"/>
        <v>0.163751921239563</v>
      </c>
      <c r="H100" s="23">
        <f t="shared" si="13"/>
        <v>34373.139436436853</v>
      </c>
      <c r="I100" s="23">
        <f t="shared" si="11"/>
        <v>5628.6676217519243</v>
      </c>
      <c r="J100" s="23">
        <f t="shared" si="8"/>
        <v>32000.017775515571</v>
      </c>
      <c r="K100" s="23">
        <f t="shared" si="14"/>
        <v>156437.47578316627</v>
      </c>
      <c r="L100" s="24">
        <f t="shared" si="12"/>
        <v>4.5511547198780606</v>
      </c>
    </row>
    <row r="101" spans="1:12" x14ac:dyDescent="0.2">
      <c r="A101" s="16">
        <v>92</v>
      </c>
      <c r="B101" s="8">
        <v>19</v>
      </c>
      <c r="C101" s="8">
        <v>116</v>
      </c>
      <c r="D101" s="8">
        <v>149</v>
      </c>
      <c r="E101" s="17">
        <v>0.37029560201874545</v>
      </c>
      <c r="F101" s="22">
        <f t="shared" si="10"/>
        <v>0.14339622641509434</v>
      </c>
      <c r="G101" s="22">
        <f t="shared" si="7"/>
        <v>0.13152030646981291</v>
      </c>
      <c r="H101" s="23">
        <f t="shared" si="13"/>
        <v>28744.47181468493</v>
      </c>
      <c r="I101" s="23">
        <f t="shared" si="11"/>
        <v>3780.4817423802615</v>
      </c>
      <c r="J101" s="23">
        <f t="shared" si="8"/>
        <v>26363.885835020243</v>
      </c>
      <c r="K101" s="23">
        <f t="shared" si="14"/>
        <v>124437.45800765071</v>
      </c>
      <c r="L101" s="24">
        <f t="shared" si="12"/>
        <v>4.3290918271136327</v>
      </c>
    </row>
    <row r="102" spans="1:12" x14ac:dyDescent="0.2">
      <c r="A102" s="16">
        <v>93</v>
      </c>
      <c r="B102" s="8">
        <v>25</v>
      </c>
      <c r="C102" s="8">
        <v>93</v>
      </c>
      <c r="D102" s="8">
        <v>108</v>
      </c>
      <c r="E102" s="17">
        <v>0.39627397260273961</v>
      </c>
      <c r="F102" s="22">
        <f t="shared" si="10"/>
        <v>0.24875621890547264</v>
      </c>
      <c r="G102" s="22">
        <f t="shared" si="7"/>
        <v>0.21627579014730455</v>
      </c>
      <c r="H102" s="23">
        <f t="shared" si="13"/>
        <v>24963.990072304667</v>
      </c>
      <c r="I102" s="23">
        <f t="shared" si="11"/>
        <v>5399.1066781171585</v>
      </c>
      <c r="J102" s="23">
        <f t="shared" si="8"/>
        <v>21704.408846030976</v>
      </c>
      <c r="K102" s="23">
        <f t="shared" si="14"/>
        <v>98073.572172630476</v>
      </c>
      <c r="L102" s="24">
        <f t="shared" si="12"/>
        <v>3.9286016333356266</v>
      </c>
    </row>
    <row r="103" spans="1:12" x14ac:dyDescent="0.2">
      <c r="A103" s="16">
        <v>94</v>
      </c>
      <c r="B103" s="8">
        <v>7</v>
      </c>
      <c r="C103" s="8">
        <v>63</v>
      </c>
      <c r="D103" s="8">
        <v>79</v>
      </c>
      <c r="E103" s="17">
        <v>0.32720156555772995</v>
      </c>
      <c r="F103" s="22">
        <f t="shared" si="10"/>
        <v>9.8591549295774641E-2</v>
      </c>
      <c r="G103" s="22">
        <f t="shared" si="7"/>
        <v>9.245856553521023E-2</v>
      </c>
      <c r="H103" s="23">
        <f t="shared" si="13"/>
        <v>19564.883394187509</v>
      </c>
      <c r="I103" s="23">
        <f t="shared" si="11"/>
        <v>1808.9410534902322</v>
      </c>
      <c r="J103" s="23">
        <f t="shared" si="8"/>
        <v>18347.830685400932</v>
      </c>
      <c r="K103" s="23">
        <f t="shared" si="14"/>
        <v>76369.163326599504</v>
      </c>
      <c r="L103" s="24">
        <f t="shared" si="12"/>
        <v>3.9033794266971129</v>
      </c>
    </row>
    <row r="104" spans="1:12" x14ac:dyDescent="0.2">
      <c r="A104" s="16">
        <v>95</v>
      </c>
      <c r="B104" s="8">
        <v>7</v>
      </c>
      <c r="C104" s="8">
        <v>48</v>
      </c>
      <c r="D104" s="8">
        <v>61</v>
      </c>
      <c r="E104" s="17">
        <v>0.57651663405088061</v>
      </c>
      <c r="F104" s="22">
        <f t="shared" si="10"/>
        <v>0.12844036697247707</v>
      </c>
      <c r="G104" s="22">
        <f t="shared" si="7"/>
        <v>0.12181458437626641</v>
      </c>
      <c r="H104" s="23">
        <f t="shared" si="13"/>
        <v>17755.942340697278</v>
      </c>
      <c r="I104" s="23">
        <f t="shared" si="11"/>
        <v>2162.9327364409901</v>
      </c>
      <c r="J104" s="23">
        <f t="shared" si="8"/>
        <v>16839.976305147706</v>
      </c>
      <c r="K104" s="23">
        <f t="shared" si="14"/>
        <v>58021.332641198576</v>
      </c>
      <c r="L104" s="24">
        <f t="shared" si="12"/>
        <v>3.2677135084073532</v>
      </c>
    </row>
    <row r="105" spans="1:12" x14ac:dyDescent="0.2">
      <c r="A105" s="16">
        <v>96</v>
      </c>
      <c r="B105" s="8">
        <v>13</v>
      </c>
      <c r="C105" s="8">
        <v>41</v>
      </c>
      <c r="D105" s="8">
        <v>44</v>
      </c>
      <c r="E105" s="17">
        <v>0.49525816649104321</v>
      </c>
      <c r="F105" s="22">
        <f t="shared" si="10"/>
        <v>0.30588235294117649</v>
      </c>
      <c r="G105" s="22">
        <f t="shared" si="7"/>
        <v>0.26497277676950998</v>
      </c>
      <c r="H105" s="23">
        <f t="shared" si="13"/>
        <v>15593.009604256287</v>
      </c>
      <c r="I105" s="23">
        <f t="shared" si="11"/>
        <v>4131.7230530334264</v>
      </c>
      <c r="J105" s="23">
        <f t="shared" si="8"/>
        <v>13507.556134916969</v>
      </c>
      <c r="K105" s="23">
        <f t="shared" si="14"/>
        <v>41181.356336050871</v>
      </c>
      <c r="L105" s="24">
        <f t="shared" si="12"/>
        <v>2.6410139787773845</v>
      </c>
    </row>
    <row r="106" spans="1:12" x14ac:dyDescent="0.2">
      <c r="A106" s="16">
        <v>97</v>
      </c>
      <c r="B106" s="8">
        <v>7</v>
      </c>
      <c r="C106" s="8">
        <v>38</v>
      </c>
      <c r="D106" s="8">
        <v>28</v>
      </c>
      <c r="E106" s="17">
        <v>0.55381604696673181</v>
      </c>
      <c r="F106" s="22">
        <f t="shared" si="10"/>
        <v>0.21212121212121213</v>
      </c>
      <c r="G106" s="22">
        <f t="shared" si="7"/>
        <v>0.19378081152825183</v>
      </c>
      <c r="H106" s="23">
        <f t="shared" si="13"/>
        <v>11461.28655122286</v>
      </c>
      <c r="I106" s="23">
        <f t="shared" si="11"/>
        <v>2220.9774090538044</v>
      </c>
      <c r="J106" s="23">
        <f t="shared" si="8"/>
        <v>10470.322071253648</v>
      </c>
      <c r="K106" s="23">
        <f t="shared" si="14"/>
        <v>27673.800201133898</v>
      </c>
      <c r="L106" s="24">
        <f t="shared" si="12"/>
        <v>2.4145457037003624</v>
      </c>
    </row>
    <row r="107" spans="1:12" x14ac:dyDescent="0.2">
      <c r="A107" s="16">
        <v>98</v>
      </c>
      <c r="B107" s="8">
        <v>3</v>
      </c>
      <c r="C107" s="8">
        <v>30</v>
      </c>
      <c r="D107" s="8">
        <v>31</v>
      </c>
      <c r="E107" s="17">
        <v>0.43378995433789946</v>
      </c>
      <c r="F107" s="22">
        <f t="shared" si="10"/>
        <v>9.8360655737704916E-2</v>
      </c>
      <c r="G107" s="22">
        <f t="shared" si="7"/>
        <v>9.317166560306317E-2</v>
      </c>
      <c r="H107" s="23">
        <f t="shared" si="13"/>
        <v>9240.3091421690551</v>
      </c>
      <c r="I107" s="23">
        <f t="shared" si="11"/>
        <v>860.93499346310273</v>
      </c>
      <c r="J107" s="23">
        <f t="shared" si="8"/>
        <v>8752.8391002082117</v>
      </c>
      <c r="K107" s="23">
        <f t="shared" si="14"/>
        <v>17203.478129880248</v>
      </c>
      <c r="L107" s="24">
        <f t="shared" si="12"/>
        <v>1.8617859927835632</v>
      </c>
    </row>
    <row r="108" spans="1:12" x14ac:dyDescent="0.2">
      <c r="A108" s="16">
        <v>99</v>
      </c>
      <c r="B108" s="8">
        <v>9</v>
      </c>
      <c r="C108" s="8">
        <v>22</v>
      </c>
      <c r="D108" s="8">
        <v>23</v>
      </c>
      <c r="E108" s="17">
        <v>0.53363774733637748</v>
      </c>
      <c r="F108" s="22">
        <f t="shared" si="10"/>
        <v>0.4</v>
      </c>
      <c r="G108" s="22">
        <f t="shared" si="7"/>
        <v>0.33711324336805382</v>
      </c>
      <c r="H108" s="23">
        <f t="shared" si="13"/>
        <v>8379.3741487059524</v>
      </c>
      <c r="I108" s="23">
        <f t="shared" si="11"/>
        <v>2824.7979966646885</v>
      </c>
      <c r="J108" s="23">
        <f t="shared" si="8"/>
        <v>7061.9949916617197</v>
      </c>
      <c r="K108" s="23">
        <f t="shared" si="14"/>
        <v>8450.6390296720347</v>
      </c>
      <c r="L108" s="24">
        <f t="shared" si="12"/>
        <v>1.0085047975781207</v>
      </c>
    </row>
    <row r="109" spans="1:12" x14ac:dyDescent="0.2">
      <c r="A109" s="16" t="s">
        <v>22</v>
      </c>
      <c r="B109" s="8">
        <v>11</v>
      </c>
      <c r="C109" s="8">
        <v>40</v>
      </c>
      <c r="D109" s="8">
        <v>48</v>
      </c>
      <c r="E109" s="17"/>
      <c r="F109" s="22">
        <f>B109/((C109+D109)/2)</f>
        <v>0.25</v>
      </c>
      <c r="G109" s="22">
        <v>1</v>
      </c>
      <c r="H109" s="23">
        <f>H108-I108</f>
        <v>5554.5761520412634</v>
      </c>
      <c r="I109" s="23">
        <f>H109*G109</f>
        <v>5554.5761520412634</v>
      </c>
      <c r="J109" s="23">
        <f>H109*F109</f>
        <v>1388.6440380103159</v>
      </c>
      <c r="K109" s="23">
        <f>J109</f>
        <v>1388.6440380103159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803</v>
      </c>
      <c r="D9" s="8">
        <v>776</v>
      </c>
      <c r="E9" s="17">
        <v>3.3561643835616439E-2</v>
      </c>
      <c r="F9" s="18">
        <f>B9/((C9+D9)/2)</f>
        <v>5.0664977834072198E-3</v>
      </c>
      <c r="G9" s="18">
        <f t="shared" ref="G9:G72" si="0">F9/((1+(1-E9)*F9))</f>
        <v>5.0418107697912662E-3</v>
      </c>
      <c r="H9" s="13">
        <v>100000</v>
      </c>
      <c r="I9" s="13">
        <f>H9*G9</f>
        <v>504.1810769791266</v>
      </c>
      <c r="J9" s="13">
        <f t="shared" ref="J9:J72" si="1">H10+I9*E9</f>
        <v>99512.740068755098</v>
      </c>
      <c r="K9" s="13">
        <f t="shared" ref="K9:K72" si="2">K10+J9</f>
        <v>8655193.5544567611</v>
      </c>
      <c r="L9" s="19">
        <f>K9/H9</f>
        <v>86.551935544567613</v>
      </c>
    </row>
    <row r="10" spans="1:13" x14ac:dyDescent="0.2">
      <c r="A10" s="16">
        <v>1</v>
      </c>
      <c r="B10" s="8">
        <v>0</v>
      </c>
      <c r="C10" s="8">
        <v>1027</v>
      </c>
      <c r="D10" s="8">
        <v>865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99495.818923020866</v>
      </c>
      <c r="I10" s="13">
        <f t="shared" ref="I10:I73" si="4">H10*G10</f>
        <v>0</v>
      </c>
      <c r="J10" s="13">
        <f t="shared" si="1"/>
        <v>99495.818923020866</v>
      </c>
      <c r="K10" s="13">
        <f t="shared" si="2"/>
        <v>8555680.8143880069</v>
      </c>
      <c r="L10" s="20">
        <f t="shared" ref="L10:L73" si="5">K10/H10</f>
        <v>85.990355243042629</v>
      </c>
    </row>
    <row r="11" spans="1:13" x14ac:dyDescent="0.2">
      <c r="A11" s="16">
        <v>2</v>
      </c>
      <c r="B11" s="8">
        <v>0</v>
      </c>
      <c r="C11" s="8">
        <v>1047</v>
      </c>
      <c r="D11" s="8">
        <v>1029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99495.818923020866</v>
      </c>
      <c r="I11" s="13">
        <f t="shared" si="4"/>
        <v>0</v>
      </c>
      <c r="J11" s="13">
        <f t="shared" si="1"/>
        <v>99495.818923020866</v>
      </c>
      <c r="K11" s="13">
        <f t="shared" si="2"/>
        <v>8456184.9954649862</v>
      </c>
      <c r="L11" s="20">
        <f t="shared" si="5"/>
        <v>84.990355243042629</v>
      </c>
    </row>
    <row r="12" spans="1:13" x14ac:dyDescent="0.2">
      <c r="A12" s="16">
        <v>3</v>
      </c>
      <c r="B12" s="8">
        <v>0</v>
      </c>
      <c r="C12" s="8">
        <v>1150</v>
      </c>
      <c r="D12" s="8">
        <v>1052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99495.818923020866</v>
      </c>
      <c r="I12" s="13">
        <f t="shared" si="4"/>
        <v>0</v>
      </c>
      <c r="J12" s="13">
        <f t="shared" si="1"/>
        <v>99495.818923020866</v>
      </c>
      <c r="K12" s="13">
        <f t="shared" si="2"/>
        <v>8356689.1765419645</v>
      </c>
      <c r="L12" s="20">
        <f t="shared" si="5"/>
        <v>83.990355243042615</v>
      </c>
    </row>
    <row r="13" spans="1:13" x14ac:dyDescent="0.2">
      <c r="A13" s="16">
        <v>4</v>
      </c>
      <c r="B13" s="8">
        <v>0</v>
      </c>
      <c r="C13" s="8">
        <v>1202</v>
      </c>
      <c r="D13" s="8">
        <v>1156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99495.818923020866</v>
      </c>
      <c r="I13" s="13">
        <f t="shared" si="4"/>
        <v>0</v>
      </c>
      <c r="J13" s="13">
        <f t="shared" si="1"/>
        <v>99495.818923020866</v>
      </c>
      <c r="K13" s="13">
        <f t="shared" si="2"/>
        <v>8257193.3576189438</v>
      </c>
      <c r="L13" s="20">
        <f t="shared" si="5"/>
        <v>82.990355243042615</v>
      </c>
    </row>
    <row r="14" spans="1:13" x14ac:dyDescent="0.2">
      <c r="A14" s="16">
        <v>5</v>
      </c>
      <c r="B14" s="8">
        <v>0</v>
      </c>
      <c r="C14" s="8">
        <v>1263</v>
      </c>
      <c r="D14" s="8">
        <v>1196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99495.818923020866</v>
      </c>
      <c r="I14" s="13">
        <f t="shared" si="4"/>
        <v>0</v>
      </c>
      <c r="J14" s="13">
        <f t="shared" si="1"/>
        <v>99495.818923020866</v>
      </c>
      <c r="K14" s="13">
        <f t="shared" si="2"/>
        <v>8157697.5386959231</v>
      </c>
      <c r="L14" s="20">
        <f t="shared" si="5"/>
        <v>81.990355243042615</v>
      </c>
    </row>
    <row r="15" spans="1:13" x14ac:dyDescent="0.2">
      <c r="A15" s="16">
        <v>6</v>
      </c>
      <c r="B15" s="8">
        <v>0</v>
      </c>
      <c r="C15" s="8">
        <v>1253</v>
      </c>
      <c r="D15" s="8">
        <v>1267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99495.818923020866</v>
      </c>
      <c r="I15" s="13">
        <f t="shared" si="4"/>
        <v>0</v>
      </c>
      <c r="J15" s="13">
        <f t="shared" si="1"/>
        <v>99495.818923020866</v>
      </c>
      <c r="K15" s="13">
        <f t="shared" si="2"/>
        <v>8058201.7197729023</v>
      </c>
      <c r="L15" s="20">
        <f t="shared" si="5"/>
        <v>80.990355243042629</v>
      </c>
    </row>
    <row r="16" spans="1:13" x14ac:dyDescent="0.2">
      <c r="A16" s="16">
        <v>7</v>
      </c>
      <c r="B16" s="8">
        <v>1</v>
      </c>
      <c r="C16" s="8">
        <v>1195</v>
      </c>
      <c r="D16" s="8">
        <v>1242</v>
      </c>
      <c r="E16" s="17">
        <v>0.28219178082191781</v>
      </c>
      <c r="F16" s="18">
        <f t="shared" si="3"/>
        <v>8.206811653672548E-4</v>
      </c>
      <c r="G16" s="18">
        <f t="shared" si="0"/>
        <v>8.2019799354852475E-4</v>
      </c>
      <c r="H16" s="13">
        <f t="shared" si="6"/>
        <v>99495.818923020866</v>
      </c>
      <c r="I16" s="13">
        <f t="shared" si="4"/>
        <v>81.606271047129056</v>
      </c>
      <c r="J16" s="13">
        <f t="shared" si="1"/>
        <v>99437.241270926766</v>
      </c>
      <c r="K16" s="13">
        <f t="shared" si="2"/>
        <v>7958705.9008498816</v>
      </c>
      <c r="L16" s="20">
        <f t="shared" si="5"/>
        <v>79.990355243042629</v>
      </c>
    </row>
    <row r="17" spans="1:12" x14ac:dyDescent="0.2">
      <c r="A17" s="16">
        <v>8</v>
      </c>
      <c r="B17" s="8">
        <v>0</v>
      </c>
      <c r="C17" s="8">
        <v>1271</v>
      </c>
      <c r="D17" s="8">
        <v>1192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99414.212651973736</v>
      </c>
      <c r="I17" s="13">
        <f t="shared" si="4"/>
        <v>0</v>
      </c>
      <c r="J17" s="13">
        <f t="shared" si="1"/>
        <v>99414.212651973736</v>
      </c>
      <c r="K17" s="13">
        <f t="shared" si="2"/>
        <v>7859268.6595789548</v>
      </c>
      <c r="L17" s="20">
        <f t="shared" si="5"/>
        <v>79.055785384454481</v>
      </c>
    </row>
    <row r="18" spans="1:12" x14ac:dyDescent="0.2">
      <c r="A18" s="16">
        <v>9</v>
      </c>
      <c r="B18" s="8">
        <v>0</v>
      </c>
      <c r="C18" s="8">
        <v>1152</v>
      </c>
      <c r="D18" s="8">
        <v>1259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99414.212651973736</v>
      </c>
      <c r="I18" s="13">
        <f t="shared" si="4"/>
        <v>0</v>
      </c>
      <c r="J18" s="13">
        <f t="shared" si="1"/>
        <v>99414.212651973736</v>
      </c>
      <c r="K18" s="13">
        <f t="shared" si="2"/>
        <v>7759854.4469269812</v>
      </c>
      <c r="L18" s="20">
        <f t="shared" si="5"/>
        <v>78.055785384454481</v>
      </c>
    </row>
    <row r="19" spans="1:12" x14ac:dyDescent="0.2">
      <c r="A19" s="16">
        <v>10</v>
      </c>
      <c r="B19" s="8">
        <v>0</v>
      </c>
      <c r="C19" s="8">
        <v>1108</v>
      </c>
      <c r="D19" s="8">
        <v>1152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99414.212651973736</v>
      </c>
      <c r="I19" s="13">
        <f t="shared" si="4"/>
        <v>0</v>
      </c>
      <c r="J19" s="13">
        <f t="shared" si="1"/>
        <v>99414.212651973736</v>
      </c>
      <c r="K19" s="13">
        <f t="shared" si="2"/>
        <v>7660440.2342750076</v>
      </c>
      <c r="L19" s="20">
        <f t="shared" si="5"/>
        <v>77.055785384454481</v>
      </c>
    </row>
    <row r="20" spans="1:12" x14ac:dyDescent="0.2">
      <c r="A20" s="16">
        <v>11</v>
      </c>
      <c r="B20" s="8">
        <v>0</v>
      </c>
      <c r="C20" s="8">
        <v>1079</v>
      </c>
      <c r="D20" s="8">
        <v>1098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99414.212651973736</v>
      </c>
      <c r="I20" s="13">
        <f t="shared" si="4"/>
        <v>0</v>
      </c>
      <c r="J20" s="13">
        <f t="shared" si="1"/>
        <v>99414.212651973736</v>
      </c>
      <c r="K20" s="13">
        <f t="shared" si="2"/>
        <v>7561026.021623034</v>
      </c>
      <c r="L20" s="20">
        <f t="shared" si="5"/>
        <v>76.055785384454481</v>
      </c>
    </row>
    <row r="21" spans="1:12" x14ac:dyDescent="0.2">
      <c r="A21" s="16">
        <v>12</v>
      </c>
      <c r="B21" s="8">
        <v>0</v>
      </c>
      <c r="C21" s="8">
        <v>1018</v>
      </c>
      <c r="D21" s="8">
        <v>1069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99414.212651973736</v>
      </c>
      <c r="I21" s="13">
        <f t="shared" si="4"/>
        <v>0</v>
      </c>
      <c r="J21" s="13">
        <f t="shared" si="1"/>
        <v>99414.212651973736</v>
      </c>
      <c r="K21" s="13">
        <f t="shared" si="2"/>
        <v>7461611.8089710604</v>
      </c>
      <c r="L21" s="20">
        <f t="shared" si="5"/>
        <v>75.055785384454481</v>
      </c>
    </row>
    <row r="22" spans="1:12" x14ac:dyDescent="0.2">
      <c r="A22" s="16">
        <v>13</v>
      </c>
      <c r="B22" s="8">
        <v>0</v>
      </c>
      <c r="C22" s="8">
        <v>936</v>
      </c>
      <c r="D22" s="8">
        <v>1010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99414.212651973736</v>
      </c>
      <c r="I22" s="13">
        <f t="shared" si="4"/>
        <v>0</v>
      </c>
      <c r="J22" s="13">
        <f t="shared" si="1"/>
        <v>99414.212651973736</v>
      </c>
      <c r="K22" s="13">
        <f t="shared" si="2"/>
        <v>7362197.5963190868</v>
      </c>
      <c r="L22" s="20">
        <f t="shared" si="5"/>
        <v>74.055785384454481</v>
      </c>
    </row>
    <row r="23" spans="1:12" x14ac:dyDescent="0.2">
      <c r="A23" s="16">
        <v>14</v>
      </c>
      <c r="B23" s="8">
        <v>0</v>
      </c>
      <c r="C23" s="8">
        <v>862</v>
      </c>
      <c r="D23" s="8">
        <v>942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99414.212651973736</v>
      </c>
      <c r="I23" s="13">
        <f t="shared" si="4"/>
        <v>0</v>
      </c>
      <c r="J23" s="13">
        <f t="shared" si="1"/>
        <v>99414.212651973736</v>
      </c>
      <c r="K23" s="13">
        <f t="shared" si="2"/>
        <v>7262783.3836671133</v>
      </c>
      <c r="L23" s="20">
        <f t="shared" si="5"/>
        <v>73.055785384454481</v>
      </c>
    </row>
    <row r="24" spans="1:12" x14ac:dyDescent="0.2">
      <c r="A24" s="16">
        <v>15</v>
      </c>
      <c r="B24" s="8">
        <v>0</v>
      </c>
      <c r="C24" s="8">
        <v>860</v>
      </c>
      <c r="D24" s="8">
        <v>866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99414.212651973736</v>
      </c>
      <c r="I24" s="13">
        <f t="shared" si="4"/>
        <v>0</v>
      </c>
      <c r="J24" s="13">
        <f t="shared" si="1"/>
        <v>99414.212651973736</v>
      </c>
      <c r="K24" s="13">
        <f t="shared" si="2"/>
        <v>7163369.1710151397</v>
      </c>
      <c r="L24" s="20">
        <f t="shared" si="5"/>
        <v>72.055785384454495</v>
      </c>
    </row>
    <row r="25" spans="1:12" x14ac:dyDescent="0.2">
      <c r="A25" s="16">
        <v>16</v>
      </c>
      <c r="B25" s="8">
        <v>0</v>
      </c>
      <c r="C25" s="8">
        <v>850</v>
      </c>
      <c r="D25" s="8">
        <v>841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99414.212651973736</v>
      </c>
      <c r="I25" s="13">
        <f t="shared" si="4"/>
        <v>0</v>
      </c>
      <c r="J25" s="13">
        <f t="shared" si="1"/>
        <v>99414.212651973736</v>
      </c>
      <c r="K25" s="13">
        <f t="shared" si="2"/>
        <v>7063954.9583631661</v>
      </c>
      <c r="L25" s="20">
        <f t="shared" si="5"/>
        <v>71.055785384454495</v>
      </c>
    </row>
    <row r="26" spans="1:12" x14ac:dyDescent="0.2">
      <c r="A26" s="16">
        <v>17</v>
      </c>
      <c r="B26" s="8">
        <v>1</v>
      </c>
      <c r="C26" s="8">
        <v>758</v>
      </c>
      <c r="D26" s="8">
        <v>860</v>
      </c>
      <c r="E26" s="17">
        <v>0.44931506849315067</v>
      </c>
      <c r="F26" s="18">
        <f t="shared" si="3"/>
        <v>1.2360939431396785E-3</v>
      </c>
      <c r="G26" s="18">
        <f t="shared" si="0"/>
        <v>1.2352531084383015E-3</v>
      </c>
      <c r="H26" s="13">
        <f t="shared" si="6"/>
        <v>99414.212651973736</v>
      </c>
      <c r="I26" s="13">
        <f t="shared" si="4"/>
        <v>122.80171520129687</v>
      </c>
      <c r="J26" s="13">
        <f t="shared" si="1"/>
        <v>99346.587597849197</v>
      </c>
      <c r="K26" s="13">
        <f t="shared" si="2"/>
        <v>6964540.7457111925</v>
      </c>
      <c r="L26" s="20">
        <f t="shared" si="5"/>
        <v>70.055785384454495</v>
      </c>
    </row>
    <row r="27" spans="1:12" x14ac:dyDescent="0.2">
      <c r="A27" s="16">
        <v>18</v>
      </c>
      <c r="B27" s="8">
        <v>1</v>
      </c>
      <c r="C27" s="8">
        <v>814</v>
      </c>
      <c r="D27" s="8">
        <v>755</v>
      </c>
      <c r="E27" s="17">
        <v>0.84931506849315064</v>
      </c>
      <c r="F27" s="18">
        <f t="shared" si="3"/>
        <v>1.2746972594008922E-3</v>
      </c>
      <c r="G27" s="18">
        <f t="shared" si="0"/>
        <v>1.2744524655417732E-3</v>
      </c>
      <c r="H27" s="13">
        <f t="shared" si="6"/>
        <v>99291.410936772445</v>
      </c>
      <c r="I27" s="13">
        <f t="shared" si="4"/>
        <v>126.54218347549103</v>
      </c>
      <c r="J27" s="13">
        <f t="shared" si="1"/>
        <v>99272.342936522706</v>
      </c>
      <c r="K27" s="13">
        <f t="shared" si="2"/>
        <v>6865194.1581133436</v>
      </c>
      <c r="L27" s="20">
        <f t="shared" si="5"/>
        <v>69.14187333368659</v>
      </c>
    </row>
    <row r="28" spans="1:12" x14ac:dyDescent="0.2">
      <c r="A28" s="16">
        <v>19</v>
      </c>
      <c r="B28" s="8">
        <v>0</v>
      </c>
      <c r="C28" s="8">
        <v>813</v>
      </c>
      <c r="D28" s="8">
        <v>814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99164.868753296949</v>
      </c>
      <c r="I28" s="13">
        <f t="shared" si="4"/>
        <v>0</v>
      </c>
      <c r="J28" s="13">
        <f t="shared" si="1"/>
        <v>99164.868753296949</v>
      </c>
      <c r="K28" s="13">
        <f t="shared" si="2"/>
        <v>6765921.8151768213</v>
      </c>
      <c r="L28" s="20">
        <f t="shared" si="5"/>
        <v>68.229020017251557</v>
      </c>
    </row>
    <row r="29" spans="1:12" x14ac:dyDescent="0.2">
      <c r="A29" s="16">
        <v>20</v>
      </c>
      <c r="B29" s="8">
        <v>0</v>
      </c>
      <c r="C29" s="8">
        <v>804</v>
      </c>
      <c r="D29" s="8">
        <v>821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99164.868753296949</v>
      </c>
      <c r="I29" s="13">
        <f t="shared" si="4"/>
        <v>0</v>
      </c>
      <c r="J29" s="13">
        <f t="shared" si="1"/>
        <v>99164.868753296949</v>
      </c>
      <c r="K29" s="13">
        <f t="shared" si="2"/>
        <v>6666756.9464235241</v>
      </c>
      <c r="L29" s="20">
        <f t="shared" si="5"/>
        <v>67.229020017251557</v>
      </c>
    </row>
    <row r="30" spans="1:12" x14ac:dyDescent="0.2">
      <c r="A30" s="16">
        <v>21</v>
      </c>
      <c r="B30" s="8">
        <v>0</v>
      </c>
      <c r="C30" s="8">
        <v>788</v>
      </c>
      <c r="D30" s="8">
        <v>815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99164.868753296949</v>
      </c>
      <c r="I30" s="13">
        <f t="shared" si="4"/>
        <v>0</v>
      </c>
      <c r="J30" s="13">
        <f t="shared" si="1"/>
        <v>99164.868753296949</v>
      </c>
      <c r="K30" s="13">
        <f t="shared" si="2"/>
        <v>6567592.0776702268</v>
      </c>
      <c r="L30" s="20">
        <f t="shared" si="5"/>
        <v>66.229020017251557</v>
      </c>
    </row>
    <row r="31" spans="1:12" x14ac:dyDescent="0.2">
      <c r="A31" s="16">
        <v>22</v>
      </c>
      <c r="B31" s="8">
        <v>0</v>
      </c>
      <c r="C31" s="8">
        <v>845</v>
      </c>
      <c r="D31" s="8">
        <v>775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99164.868753296949</v>
      </c>
      <c r="I31" s="13">
        <f t="shared" si="4"/>
        <v>0</v>
      </c>
      <c r="J31" s="13">
        <f t="shared" si="1"/>
        <v>99164.868753296949</v>
      </c>
      <c r="K31" s="13">
        <f t="shared" si="2"/>
        <v>6468427.2089169296</v>
      </c>
      <c r="L31" s="20">
        <f t="shared" si="5"/>
        <v>65.229020017251557</v>
      </c>
    </row>
    <row r="32" spans="1:12" x14ac:dyDescent="0.2">
      <c r="A32" s="16">
        <v>23</v>
      </c>
      <c r="B32" s="8">
        <v>0</v>
      </c>
      <c r="C32" s="8">
        <v>841</v>
      </c>
      <c r="D32" s="8">
        <v>852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99164.868753296949</v>
      </c>
      <c r="I32" s="13">
        <f t="shared" si="4"/>
        <v>0</v>
      </c>
      <c r="J32" s="13">
        <f t="shared" si="1"/>
        <v>99164.868753296949</v>
      </c>
      <c r="K32" s="13">
        <f t="shared" si="2"/>
        <v>6369262.3401636323</v>
      </c>
      <c r="L32" s="20">
        <f t="shared" si="5"/>
        <v>64.229020017251543</v>
      </c>
    </row>
    <row r="33" spans="1:12" x14ac:dyDescent="0.2">
      <c r="A33" s="16">
        <v>24</v>
      </c>
      <c r="B33" s="8">
        <v>0</v>
      </c>
      <c r="C33" s="8">
        <v>815</v>
      </c>
      <c r="D33" s="8">
        <v>827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99164.868753296949</v>
      </c>
      <c r="I33" s="13">
        <f t="shared" si="4"/>
        <v>0</v>
      </c>
      <c r="J33" s="13">
        <f t="shared" si="1"/>
        <v>99164.868753296949</v>
      </c>
      <c r="K33" s="13">
        <f t="shared" si="2"/>
        <v>6270097.471410335</v>
      </c>
      <c r="L33" s="20">
        <f t="shared" si="5"/>
        <v>63.229020017251543</v>
      </c>
    </row>
    <row r="34" spans="1:12" x14ac:dyDescent="0.2">
      <c r="A34" s="16">
        <v>25</v>
      </c>
      <c r="B34" s="8">
        <v>0</v>
      </c>
      <c r="C34" s="8">
        <v>819</v>
      </c>
      <c r="D34" s="8">
        <v>805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99164.868753296949</v>
      </c>
      <c r="I34" s="13">
        <f t="shared" si="4"/>
        <v>0</v>
      </c>
      <c r="J34" s="13">
        <f t="shared" si="1"/>
        <v>99164.868753296949</v>
      </c>
      <c r="K34" s="13">
        <f t="shared" si="2"/>
        <v>6170932.6026570378</v>
      </c>
      <c r="L34" s="20">
        <f t="shared" si="5"/>
        <v>62.229020017251543</v>
      </c>
    </row>
    <row r="35" spans="1:12" x14ac:dyDescent="0.2">
      <c r="A35" s="16">
        <v>26</v>
      </c>
      <c r="B35" s="8">
        <v>0</v>
      </c>
      <c r="C35" s="8">
        <v>845</v>
      </c>
      <c r="D35" s="8">
        <v>827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99164.868753296949</v>
      </c>
      <c r="I35" s="13">
        <f t="shared" si="4"/>
        <v>0</v>
      </c>
      <c r="J35" s="13">
        <f t="shared" si="1"/>
        <v>99164.868753296949</v>
      </c>
      <c r="K35" s="13">
        <f t="shared" si="2"/>
        <v>6071767.7339037405</v>
      </c>
      <c r="L35" s="20">
        <f t="shared" si="5"/>
        <v>61.229020017251536</v>
      </c>
    </row>
    <row r="36" spans="1:12" x14ac:dyDescent="0.2">
      <c r="A36" s="16">
        <v>27</v>
      </c>
      <c r="B36" s="8">
        <v>0</v>
      </c>
      <c r="C36" s="8">
        <v>841</v>
      </c>
      <c r="D36" s="8">
        <v>817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99164.868753296949</v>
      </c>
      <c r="I36" s="13">
        <f t="shared" si="4"/>
        <v>0</v>
      </c>
      <c r="J36" s="13">
        <f t="shared" si="1"/>
        <v>99164.868753296949</v>
      </c>
      <c r="K36" s="13">
        <f t="shared" si="2"/>
        <v>5972602.8651504433</v>
      </c>
      <c r="L36" s="20">
        <f t="shared" si="5"/>
        <v>60.229020017251536</v>
      </c>
    </row>
    <row r="37" spans="1:12" x14ac:dyDescent="0.2">
      <c r="A37" s="16">
        <v>28</v>
      </c>
      <c r="B37" s="8">
        <v>0</v>
      </c>
      <c r="C37" s="8">
        <v>821</v>
      </c>
      <c r="D37" s="8">
        <v>830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99164.868753296949</v>
      </c>
      <c r="I37" s="13">
        <f t="shared" si="4"/>
        <v>0</v>
      </c>
      <c r="J37" s="13">
        <f t="shared" si="1"/>
        <v>99164.868753296949</v>
      </c>
      <c r="K37" s="13">
        <f t="shared" si="2"/>
        <v>5873437.996397146</v>
      </c>
      <c r="L37" s="20">
        <f t="shared" si="5"/>
        <v>59.229020017251536</v>
      </c>
    </row>
    <row r="38" spans="1:12" x14ac:dyDescent="0.2">
      <c r="A38" s="16">
        <v>29</v>
      </c>
      <c r="B38" s="8">
        <v>0</v>
      </c>
      <c r="C38" s="8">
        <v>921</v>
      </c>
      <c r="D38" s="8">
        <v>806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99164.868753296949</v>
      </c>
      <c r="I38" s="13">
        <f t="shared" si="4"/>
        <v>0</v>
      </c>
      <c r="J38" s="13">
        <f t="shared" si="1"/>
        <v>99164.868753296949</v>
      </c>
      <c r="K38" s="13">
        <f t="shared" si="2"/>
        <v>5774273.1276438488</v>
      </c>
      <c r="L38" s="20">
        <f t="shared" si="5"/>
        <v>58.229020017251528</v>
      </c>
    </row>
    <row r="39" spans="1:12" x14ac:dyDescent="0.2">
      <c r="A39" s="16">
        <v>30</v>
      </c>
      <c r="B39" s="8">
        <v>1</v>
      </c>
      <c r="C39" s="8">
        <v>1012</v>
      </c>
      <c r="D39" s="8">
        <v>898</v>
      </c>
      <c r="E39" s="17">
        <v>2.7397260273972603E-3</v>
      </c>
      <c r="F39" s="18">
        <f t="shared" si="3"/>
        <v>1.0471204188481676E-3</v>
      </c>
      <c r="G39" s="18">
        <f t="shared" si="0"/>
        <v>1.0460281023330726E-3</v>
      </c>
      <c r="H39" s="13">
        <f t="shared" si="6"/>
        <v>99164.868753296949</v>
      </c>
      <c r="I39" s="13">
        <f t="shared" si="4"/>
        <v>103.72923948011942</v>
      </c>
      <c r="J39" s="13">
        <f t="shared" si="1"/>
        <v>99061.42370351404</v>
      </c>
      <c r="K39" s="13">
        <f t="shared" si="2"/>
        <v>5675108.2588905515</v>
      </c>
      <c r="L39" s="20">
        <f t="shared" si="5"/>
        <v>57.229020017251528</v>
      </c>
    </row>
    <row r="40" spans="1:12" x14ac:dyDescent="0.2">
      <c r="A40" s="16">
        <v>31</v>
      </c>
      <c r="B40" s="8">
        <v>0</v>
      </c>
      <c r="C40" s="8">
        <v>1063</v>
      </c>
      <c r="D40" s="8">
        <v>998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99061.13951381683</v>
      </c>
      <c r="I40" s="13">
        <f t="shared" si="4"/>
        <v>0</v>
      </c>
      <c r="J40" s="13">
        <f t="shared" si="1"/>
        <v>99061.13951381683</v>
      </c>
      <c r="K40" s="13">
        <f t="shared" si="2"/>
        <v>5576046.8351870375</v>
      </c>
      <c r="L40" s="20">
        <f t="shared" si="5"/>
        <v>56.288942995747618</v>
      </c>
    </row>
    <row r="41" spans="1:12" x14ac:dyDescent="0.2">
      <c r="A41" s="16">
        <v>32</v>
      </c>
      <c r="B41" s="8">
        <v>0</v>
      </c>
      <c r="C41" s="8">
        <v>1225</v>
      </c>
      <c r="D41" s="8">
        <v>1042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99061.13951381683</v>
      </c>
      <c r="I41" s="13">
        <f t="shared" si="4"/>
        <v>0</v>
      </c>
      <c r="J41" s="13">
        <f t="shared" si="1"/>
        <v>99061.13951381683</v>
      </c>
      <c r="K41" s="13">
        <f t="shared" si="2"/>
        <v>5476985.6956732208</v>
      </c>
      <c r="L41" s="20">
        <f t="shared" si="5"/>
        <v>55.288942995747618</v>
      </c>
    </row>
    <row r="42" spans="1:12" x14ac:dyDescent="0.2">
      <c r="A42" s="16">
        <v>33</v>
      </c>
      <c r="B42" s="8">
        <v>1</v>
      </c>
      <c r="C42" s="8">
        <v>1306</v>
      </c>
      <c r="D42" s="8">
        <v>1208</v>
      </c>
      <c r="E42" s="17">
        <v>0.49041095890410957</v>
      </c>
      <c r="F42" s="18">
        <f t="shared" si="3"/>
        <v>7.955449482895784E-4</v>
      </c>
      <c r="G42" s="18">
        <f t="shared" si="0"/>
        <v>7.9522256427685956E-4</v>
      </c>
      <c r="H42" s="13">
        <f t="shared" si="6"/>
        <v>99061.13951381683</v>
      </c>
      <c r="I42" s="13">
        <f t="shared" si="4"/>
        <v>78.775653384365157</v>
      </c>
      <c r="J42" s="13">
        <f t="shared" si="1"/>
        <v>99020.996304146989</v>
      </c>
      <c r="K42" s="13">
        <f t="shared" si="2"/>
        <v>5377924.5561594041</v>
      </c>
      <c r="L42" s="20">
        <f t="shared" si="5"/>
        <v>54.288942995747618</v>
      </c>
    </row>
    <row r="43" spans="1:12" x14ac:dyDescent="0.2">
      <c r="A43" s="16">
        <v>34</v>
      </c>
      <c r="B43" s="8">
        <v>1</v>
      </c>
      <c r="C43" s="8">
        <v>1458</v>
      </c>
      <c r="D43" s="8">
        <v>1298</v>
      </c>
      <c r="E43" s="17">
        <v>0.41643835616438357</v>
      </c>
      <c r="F43" s="18">
        <f t="shared" si="3"/>
        <v>7.2568940493468795E-4</v>
      </c>
      <c r="G43" s="18">
        <f t="shared" si="0"/>
        <v>7.2538221680780142E-4</v>
      </c>
      <c r="H43" s="13">
        <f t="shared" si="6"/>
        <v>98982.363860432466</v>
      </c>
      <c r="I43" s="13">
        <f t="shared" si="4"/>
        <v>71.800046521956915</v>
      </c>
      <c r="J43" s="13">
        <f t="shared" si="1"/>
        <v>98940.464107256645</v>
      </c>
      <c r="K43" s="13">
        <f t="shared" si="2"/>
        <v>5278903.5598552572</v>
      </c>
      <c r="L43" s="20">
        <f t="shared" si="5"/>
        <v>53.331758850482082</v>
      </c>
    </row>
    <row r="44" spans="1:12" x14ac:dyDescent="0.2">
      <c r="A44" s="16">
        <v>35</v>
      </c>
      <c r="B44" s="8">
        <v>0</v>
      </c>
      <c r="C44" s="8">
        <v>1530</v>
      </c>
      <c r="D44" s="8">
        <v>1451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98910.563813910514</v>
      </c>
      <c r="I44" s="13">
        <f t="shared" si="4"/>
        <v>0</v>
      </c>
      <c r="J44" s="13">
        <f t="shared" si="1"/>
        <v>98910.563813910514</v>
      </c>
      <c r="K44" s="13">
        <f t="shared" si="2"/>
        <v>5179963.0957480008</v>
      </c>
      <c r="L44" s="20">
        <f t="shared" si="5"/>
        <v>52.370170546126282</v>
      </c>
    </row>
    <row r="45" spans="1:12" x14ac:dyDescent="0.2">
      <c r="A45" s="16">
        <v>36</v>
      </c>
      <c r="B45" s="8">
        <v>0</v>
      </c>
      <c r="C45" s="8">
        <v>1623</v>
      </c>
      <c r="D45" s="8">
        <v>1508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98910.563813910514</v>
      </c>
      <c r="I45" s="13">
        <f t="shared" si="4"/>
        <v>0</v>
      </c>
      <c r="J45" s="13">
        <f t="shared" si="1"/>
        <v>98910.563813910514</v>
      </c>
      <c r="K45" s="13">
        <f t="shared" si="2"/>
        <v>5081052.53193409</v>
      </c>
      <c r="L45" s="20">
        <f t="shared" si="5"/>
        <v>51.370170546126282</v>
      </c>
    </row>
    <row r="46" spans="1:12" x14ac:dyDescent="0.2">
      <c r="A46" s="16">
        <v>37</v>
      </c>
      <c r="B46" s="8">
        <v>0</v>
      </c>
      <c r="C46" s="8">
        <v>1808</v>
      </c>
      <c r="D46" s="8">
        <v>1615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98910.563813910514</v>
      </c>
      <c r="I46" s="13">
        <f t="shared" si="4"/>
        <v>0</v>
      </c>
      <c r="J46" s="13">
        <f t="shared" si="1"/>
        <v>98910.563813910514</v>
      </c>
      <c r="K46" s="13">
        <f t="shared" si="2"/>
        <v>4982141.9681201791</v>
      </c>
      <c r="L46" s="20">
        <f t="shared" si="5"/>
        <v>50.370170546126282</v>
      </c>
    </row>
    <row r="47" spans="1:12" x14ac:dyDescent="0.2">
      <c r="A47" s="16">
        <v>38</v>
      </c>
      <c r="B47" s="8">
        <v>0</v>
      </c>
      <c r="C47" s="8">
        <v>1736</v>
      </c>
      <c r="D47" s="8">
        <v>1811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98910.563813910514</v>
      </c>
      <c r="I47" s="13">
        <f t="shared" si="4"/>
        <v>0</v>
      </c>
      <c r="J47" s="13">
        <f t="shared" si="1"/>
        <v>98910.563813910514</v>
      </c>
      <c r="K47" s="13">
        <f t="shared" si="2"/>
        <v>4883231.4043062683</v>
      </c>
      <c r="L47" s="20">
        <f t="shared" si="5"/>
        <v>49.370170546126275</v>
      </c>
    </row>
    <row r="48" spans="1:12" x14ac:dyDescent="0.2">
      <c r="A48" s="16">
        <v>39</v>
      </c>
      <c r="B48" s="8">
        <v>0</v>
      </c>
      <c r="C48" s="8">
        <v>1852</v>
      </c>
      <c r="D48" s="8">
        <v>1723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98910.563813910514</v>
      </c>
      <c r="I48" s="13">
        <f t="shared" si="4"/>
        <v>0</v>
      </c>
      <c r="J48" s="13">
        <f t="shared" si="1"/>
        <v>98910.563813910514</v>
      </c>
      <c r="K48" s="13">
        <f t="shared" si="2"/>
        <v>4784320.8404923575</v>
      </c>
      <c r="L48" s="20">
        <f t="shared" si="5"/>
        <v>48.370170546126275</v>
      </c>
    </row>
    <row r="49" spans="1:12" x14ac:dyDescent="0.2">
      <c r="A49" s="16">
        <v>40</v>
      </c>
      <c r="B49" s="8">
        <v>3</v>
      </c>
      <c r="C49" s="8">
        <v>1848</v>
      </c>
      <c r="D49" s="8">
        <v>1856</v>
      </c>
      <c r="E49" s="17">
        <v>0.69954337899543373</v>
      </c>
      <c r="F49" s="18">
        <f t="shared" si="3"/>
        <v>1.6198704103671706E-3</v>
      </c>
      <c r="G49" s="18">
        <f t="shared" si="0"/>
        <v>1.6190824016832541E-3</v>
      </c>
      <c r="H49" s="13">
        <f t="shared" si="6"/>
        <v>98910.563813910514</v>
      </c>
      <c r="I49" s="13">
        <f t="shared" si="4"/>
        <v>160.14435321167102</v>
      </c>
      <c r="J49" s="13">
        <f t="shared" si="1"/>
        <v>98862.447382671569</v>
      </c>
      <c r="K49" s="13">
        <f t="shared" si="2"/>
        <v>4685410.2766784467</v>
      </c>
      <c r="L49" s="20">
        <f t="shared" si="5"/>
        <v>47.370170546126268</v>
      </c>
    </row>
    <row r="50" spans="1:12" x14ac:dyDescent="0.2">
      <c r="A50" s="16">
        <v>41</v>
      </c>
      <c r="B50" s="8">
        <v>3</v>
      </c>
      <c r="C50" s="8">
        <v>1817</v>
      </c>
      <c r="D50" s="8">
        <v>1817</v>
      </c>
      <c r="E50" s="17">
        <v>0.44292237442922372</v>
      </c>
      <c r="F50" s="18">
        <f t="shared" si="3"/>
        <v>1.6510731975784259E-3</v>
      </c>
      <c r="G50" s="18">
        <f t="shared" si="0"/>
        <v>1.6495559756859969E-3</v>
      </c>
      <c r="H50" s="13">
        <f t="shared" si="6"/>
        <v>98750.419460698846</v>
      </c>
      <c r="I50" s="13">
        <f t="shared" si="4"/>
        <v>162.89434452289453</v>
      </c>
      <c r="J50" s="13">
        <f t="shared" si="1"/>
        <v>98659.674666033126</v>
      </c>
      <c r="K50" s="13">
        <f t="shared" si="2"/>
        <v>4586547.8292957749</v>
      </c>
      <c r="L50" s="20">
        <f t="shared" si="5"/>
        <v>46.445856679334419</v>
      </c>
    </row>
    <row r="51" spans="1:12" x14ac:dyDescent="0.2">
      <c r="A51" s="16">
        <v>42</v>
      </c>
      <c r="B51" s="8">
        <v>1</v>
      </c>
      <c r="C51" s="8">
        <v>1746</v>
      </c>
      <c r="D51" s="8">
        <v>1820</v>
      </c>
      <c r="E51" s="17">
        <v>0.60821917808219184</v>
      </c>
      <c r="F51" s="18">
        <f t="shared" si="3"/>
        <v>5.6085249579360629E-4</v>
      </c>
      <c r="G51" s="18">
        <f t="shared" si="0"/>
        <v>5.6072928604567569E-4</v>
      </c>
      <c r="H51" s="13">
        <f t="shared" si="6"/>
        <v>98587.525116175952</v>
      </c>
      <c r="I51" s="13">
        <f t="shared" si="4"/>
        <v>55.280912571403462</v>
      </c>
      <c r="J51" s="13">
        <f t="shared" si="1"/>
        <v>98565.867114812369</v>
      </c>
      <c r="K51" s="13">
        <f t="shared" si="2"/>
        <v>4487888.1546297418</v>
      </c>
      <c r="L51" s="20">
        <f t="shared" si="5"/>
        <v>45.521866476932004</v>
      </c>
    </row>
    <row r="52" spans="1:12" x14ac:dyDescent="0.2">
      <c r="A52" s="16">
        <v>43</v>
      </c>
      <c r="B52" s="8">
        <v>1</v>
      </c>
      <c r="C52" s="8">
        <v>1730</v>
      </c>
      <c r="D52" s="8">
        <v>1722</v>
      </c>
      <c r="E52" s="17">
        <v>0.46575342465753422</v>
      </c>
      <c r="F52" s="18">
        <f t="shared" si="3"/>
        <v>5.7937427578215526E-4</v>
      </c>
      <c r="G52" s="18">
        <f t="shared" si="0"/>
        <v>5.7919499829415166E-4</v>
      </c>
      <c r="H52" s="13">
        <f t="shared" si="6"/>
        <v>98532.244203604554</v>
      </c>
      <c r="I52" s="13">
        <f t="shared" si="4"/>
        <v>57.069383013425671</v>
      </c>
      <c r="J52" s="13">
        <f t="shared" si="1"/>
        <v>98501.755081172727</v>
      </c>
      <c r="K52" s="13">
        <f t="shared" si="2"/>
        <v>4389322.2875149297</v>
      </c>
      <c r="L52" s="20">
        <f t="shared" si="5"/>
        <v>44.547065003867608</v>
      </c>
    </row>
    <row r="53" spans="1:12" x14ac:dyDescent="0.2">
      <c r="A53" s="16">
        <v>44</v>
      </c>
      <c r="B53" s="8">
        <v>2</v>
      </c>
      <c r="C53" s="8">
        <v>1680</v>
      </c>
      <c r="D53" s="8">
        <v>1707</v>
      </c>
      <c r="E53" s="17">
        <v>0.26712328767123283</v>
      </c>
      <c r="F53" s="18">
        <f t="shared" si="3"/>
        <v>1.1809861234130499E-3</v>
      </c>
      <c r="G53" s="18">
        <f t="shared" si="0"/>
        <v>1.1799648435132243E-3</v>
      </c>
      <c r="H53" s="13">
        <f t="shared" si="6"/>
        <v>98475.174820591128</v>
      </c>
      <c r="I53" s="13">
        <f t="shared" si="4"/>
        <v>116.19724424711622</v>
      </c>
      <c r="J53" s="13">
        <f t="shared" si="1"/>
        <v>98390.016566245642</v>
      </c>
      <c r="K53" s="13">
        <f t="shared" si="2"/>
        <v>4290820.5324337566</v>
      </c>
      <c r="L53" s="20">
        <f t="shared" si="5"/>
        <v>43.572611475441093</v>
      </c>
    </row>
    <row r="54" spans="1:12" x14ac:dyDescent="0.2">
      <c r="A54" s="16">
        <v>45</v>
      </c>
      <c r="B54" s="8">
        <v>3</v>
      </c>
      <c r="C54" s="8">
        <v>1665</v>
      </c>
      <c r="D54" s="8">
        <v>1651</v>
      </c>
      <c r="E54" s="17">
        <v>0.57351598173515983</v>
      </c>
      <c r="F54" s="18">
        <f t="shared" si="3"/>
        <v>1.8094089264173703E-3</v>
      </c>
      <c r="G54" s="18">
        <f t="shared" si="0"/>
        <v>1.8080137111834316E-3</v>
      </c>
      <c r="H54" s="13">
        <f t="shared" si="6"/>
        <v>98358.977576344012</v>
      </c>
      <c r="I54" s="13">
        <f t="shared" si="4"/>
        <v>177.83438007601367</v>
      </c>
      <c r="J54" s="13">
        <f t="shared" si="1"/>
        <v>98283.134055343544</v>
      </c>
      <c r="K54" s="13">
        <f t="shared" si="2"/>
        <v>4192430.5158675108</v>
      </c>
      <c r="L54" s="20">
        <f t="shared" si="5"/>
        <v>42.623770795232609</v>
      </c>
    </row>
    <row r="55" spans="1:12" x14ac:dyDescent="0.2">
      <c r="A55" s="16">
        <v>46</v>
      </c>
      <c r="B55" s="8">
        <v>3</v>
      </c>
      <c r="C55" s="8">
        <v>1605</v>
      </c>
      <c r="D55" s="8">
        <v>1632</v>
      </c>
      <c r="E55" s="17">
        <v>0.57808219178082199</v>
      </c>
      <c r="F55" s="18">
        <f t="shared" si="3"/>
        <v>1.8535681186283596E-3</v>
      </c>
      <c r="G55" s="18">
        <f t="shared" si="0"/>
        <v>1.8521196621530767E-3</v>
      </c>
      <c r="H55" s="13">
        <f t="shared" si="6"/>
        <v>98181.143196267993</v>
      </c>
      <c r="I55" s="13">
        <f t="shared" si="4"/>
        <v>181.84322576647472</v>
      </c>
      <c r="J55" s="13">
        <f t="shared" si="1"/>
        <v>98104.420301013102</v>
      </c>
      <c r="K55" s="13">
        <f t="shared" si="2"/>
        <v>4094147.3818121674</v>
      </c>
      <c r="L55" s="20">
        <f t="shared" si="5"/>
        <v>41.69993594012044</v>
      </c>
    </row>
    <row r="56" spans="1:12" x14ac:dyDescent="0.2">
      <c r="A56" s="16">
        <v>47</v>
      </c>
      <c r="B56" s="8">
        <v>0</v>
      </c>
      <c r="C56" s="8">
        <v>1549</v>
      </c>
      <c r="D56" s="8">
        <v>1572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97999.299970501525</v>
      </c>
      <c r="I56" s="13">
        <f t="shared" si="4"/>
        <v>0</v>
      </c>
      <c r="J56" s="13">
        <f t="shared" si="1"/>
        <v>97999.299970501525</v>
      </c>
      <c r="K56" s="13">
        <f t="shared" si="2"/>
        <v>3996042.9615111542</v>
      </c>
      <c r="L56" s="20">
        <f t="shared" si="5"/>
        <v>40.776239857978489</v>
      </c>
    </row>
    <row r="57" spans="1:12" x14ac:dyDescent="0.2">
      <c r="A57" s="16">
        <v>48</v>
      </c>
      <c r="B57" s="8">
        <v>1</v>
      </c>
      <c r="C57" s="8">
        <v>1519</v>
      </c>
      <c r="D57" s="8">
        <v>1534</v>
      </c>
      <c r="E57" s="17">
        <v>0.44109589041095892</v>
      </c>
      <c r="F57" s="18">
        <f t="shared" si="3"/>
        <v>6.5509335080248931E-4</v>
      </c>
      <c r="G57" s="18">
        <f t="shared" si="0"/>
        <v>6.5485358639985711E-4</v>
      </c>
      <c r="H57" s="13">
        <f t="shared" si="6"/>
        <v>97999.299970501525</v>
      </c>
      <c r="I57" s="13">
        <f t="shared" si="4"/>
        <v>64.175193050358331</v>
      </c>
      <c r="J57" s="13">
        <f t="shared" si="1"/>
        <v>97963.43219137202</v>
      </c>
      <c r="K57" s="13">
        <f t="shared" si="2"/>
        <v>3898043.6615406526</v>
      </c>
      <c r="L57" s="20">
        <f t="shared" si="5"/>
        <v>39.776239857978489</v>
      </c>
    </row>
    <row r="58" spans="1:12" x14ac:dyDescent="0.2">
      <c r="A58" s="16">
        <v>49</v>
      </c>
      <c r="B58" s="8">
        <v>0</v>
      </c>
      <c r="C58" s="8">
        <v>1343</v>
      </c>
      <c r="D58" s="8">
        <v>1503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97935.124777451172</v>
      </c>
      <c r="I58" s="13">
        <f t="shared" si="4"/>
        <v>0</v>
      </c>
      <c r="J58" s="13">
        <f t="shared" si="1"/>
        <v>97935.124777451172</v>
      </c>
      <c r="K58" s="13">
        <f t="shared" si="2"/>
        <v>3800080.2293492807</v>
      </c>
      <c r="L58" s="20">
        <f t="shared" si="5"/>
        <v>38.802015497347085</v>
      </c>
    </row>
    <row r="59" spans="1:12" x14ac:dyDescent="0.2">
      <c r="A59" s="16">
        <v>50</v>
      </c>
      <c r="B59" s="8">
        <v>1</v>
      </c>
      <c r="C59" s="8">
        <v>1322</v>
      </c>
      <c r="D59" s="8">
        <v>1348</v>
      </c>
      <c r="E59" s="17">
        <v>0.63835616438356169</v>
      </c>
      <c r="F59" s="18">
        <f t="shared" si="3"/>
        <v>7.4906367041198505E-4</v>
      </c>
      <c r="G59" s="18">
        <f t="shared" si="0"/>
        <v>7.4886080831830482E-4</v>
      </c>
      <c r="H59" s="13">
        <f t="shared" si="6"/>
        <v>97935.124777451172</v>
      </c>
      <c r="I59" s="13">
        <f t="shared" si="4"/>
        <v>73.339776703596129</v>
      </c>
      <c r="J59" s="13">
        <f t="shared" si="1"/>
        <v>97908.601899300833</v>
      </c>
      <c r="K59" s="13">
        <f t="shared" si="2"/>
        <v>3702145.1045718295</v>
      </c>
      <c r="L59" s="20">
        <f t="shared" si="5"/>
        <v>37.802015497347085</v>
      </c>
    </row>
    <row r="60" spans="1:12" x14ac:dyDescent="0.2">
      <c r="A60" s="16">
        <v>51</v>
      </c>
      <c r="B60" s="8">
        <v>2</v>
      </c>
      <c r="C60" s="8">
        <v>1295</v>
      </c>
      <c r="D60" s="8">
        <v>1317</v>
      </c>
      <c r="E60" s="17">
        <v>0.76301369863013702</v>
      </c>
      <c r="F60" s="18">
        <f t="shared" si="3"/>
        <v>1.5313935681470138E-3</v>
      </c>
      <c r="G60" s="18">
        <f t="shared" si="0"/>
        <v>1.5308379974961362E-3</v>
      </c>
      <c r="H60" s="13">
        <f t="shared" si="6"/>
        <v>97861.785000747579</v>
      </c>
      <c r="I60" s="13">
        <f t="shared" si="4"/>
        <v>149.81053898194185</v>
      </c>
      <c r="J60" s="13">
        <f t="shared" si="1"/>
        <v>97826.281955208033</v>
      </c>
      <c r="K60" s="13">
        <f t="shared" si="2"/>
        <v>3604236.5026725288</v>
      </c>
      <c r="L60" s="20">
        <f t="shared" si="5"/>
        <v>36.82986676203582</v>
      </c>
    </row>
    <row r="61" spans="1:12" x14ac:dyDescent="0.2">
      <c r="A61" s="16">
        <v>52</v>
      </c>
      <c r="B61" s="8">
        <v>3</v>
      </c>
      <c r="C61" s="8">
        <v>1226</v>
      </c>
      <c r="D61" s="8">
        <v>1279</v>
      </c>
      <c r="E61" s="17">
        <v>0.38630136986301372</v>
      </c>
      <c r="F61" s="18">
        <f t="shared" si="3"/>
        <v>2.3952095808383233E-3</v>
      </c>
      <c r="G61" s="18">
        <f t="shared" si="0"/>
        <v>2.3916939418064825E-3</v>
      </c>
      <c r="H61" s="13">
        <f t="shared" si="6"/>
        <v>97711.97446176564</v>
      </c>
      <c r="I61" s="13">
        <f t="shared" si="4"/>
        <v>233.69713736215462</v>
      </c>
      <c r="J61" s="13">
        <f t="shared" si="1"/>
        <v>97568.554848699554</v>
      </c>
      <c r="K61" s="13">
        <f t="shared" si="2"/>
        <v>3506410.2207173207</v>
      </c>
      <c r="L61" s="20">
        <f t="shared" si="5"/>
        <v>35.885163922149246</v>
      </c>
    </row>
    <row r="62" spans="1:12" x14ac:dyDescent="0.2">
      <c r="A62" s="16">
        <v>53</v>
      </c>
      <c r="B62" s="8">
        <v>2</v>
      </c>
      <c r="C62" s="8">
        <v>1079</v>
      </c>
      <c r="D62" s="8">
        <v>1225</v>
      </c>
      <c r="E62" s="17">
        <v>0.4</v>
      </c>
      <c r="F62" s="18">
        <f t="shared" si="3"/>
        <v>1.736111111111111E-3</v>
      </c>
      <c r="G62" s="18">
        <f t="shared" si="0"/>
        <v>1.734304543877905E-3</v>
      </c>
      <c r="H62" s="13">
        <f t="shared" si="6"/>
        <v>97478.277324403491</v>
      </c>
      <c r="I62" s="13">
        <f t="shared" si="4"/>
        <v>169.05701929310354</v>
      </c>
      <c r="J62" s="13">
        <f t="shared" si="1"/>
        <v>97376.843112827628</v>
      </c>
      <c r="K62" s="13">
        <f t="shared" si="2"/>
        <v>3408841.6658686213</v>
      </c>
      <c r="L62" s="20">
        <f t="shared" si="5"/>
        <v>34.970269884070106</v>
      </c>
    </row>
    <row r="63" spans="1:12" x14ac:dyDescent="0.2">
      <c r="A63" s="16">
        <v>54</v>
      </c>
      <c r="B63" s="8">
        <v>2</v>
      </c>
      <c r="C63" s="8">
        <v>1095</v>
      </c>
      <c r="D63" s="8">
        <v>1067</v>
      </c>
      <c r="E63" s="17">
        <v>0.71917808219178081</v>
      </c>
      <c r="F63" s="18">
        <f t="shared" si="3"/>
        <v>1.8501387604070306E-3</v>
      </c>
      <c r="G63" s="18">
        <f t="shared" si="0"/>
        <v>1.8491780023811334E-3</v>
      </c>
      <c r="H63" s="13">
        <f t="shared" si="6"/>
        <v>97309.220305110386</v>
      </c>
      <c r="I63" s="13">
        <f t="shared" si="4"/>
        <v>179.94206961706965</v>
      </c>
      <c r="J63" s="13">
        <f t="shared" si="1"/>
        <v>97258.688628026139</v>
      </c>
      <c r="K63" s="13">
        <f t="shared" si="2"/>
        <v>3311464.8227557936</v>
      </c>
      <c r="L63" s="20">
        <f t="shared" si="5"/>
        <v>34.030329421742223</v>
      </c>
    </row>
    <row r="64" spans="1:12" x14ac:dyDescent="0.2">
      <c r="A64" s="16">
        <v>55</v>
      </c>
      <c r="B64" s="8">
        <v>4</v>
      </c>
      <c r="C64" s="8">
        <v>958</v>
      </c>
      <c r="D64" s="8">
        <v>1082</v>
      </c>
      <c r="E64" s="17">
        <v>0.79315068493150687</v>
      </c>
      <c r="F64" s="18">
        <f t="shared" si="3"/>
        <v>3.9215686274509803E-3</v>
      </c>
      <c r="G64" s="18">
        <f t="shared" si="0"/>
        <v>3.9183901320980563E-3</v>
      </c>
      <c r="H64" s="13">
        <f t="shared" si="6"/>
        <v>97129.278235493315</v>
      </c>
      <c r="I64" s="13">
        <f t="shared" si="4"/>
        <v>380.59040537576351</v>
      </c>
      <c r="J64" s="13">
        <f t="shared" si="1"/>
        <v>97050.553370819689</v>
      </c>
      <c r="K64" s="13">
        <f t="shared" si="2"/>
        <v>3214206.1341277673</v>
      </c>
      <c r="L64" s="20">
        <f t="shared" si="5"/>
        <v>33.092041787181955</v>
      </c>
    </row>
    <row r="65" spans="1:12" x14ac:dyDescent="0.2">
      <c r="A65" s="16">
        <v>56</v>
      </c>
      <c r="B65" s="8">
        <v>3</v>
      </c>
      <c r="C65" s="8">
        <v>929</v>
      </c>
      <c r="D65" s="8">
        <v>946</v>
      </c>
      <c r="E65" s="17">
        <v>0.44840182648401822</v>
      </c>
      <c r="F65" s="18">
        <f t="shared" si="3"/>
        <v>3.2000000000000002E-3</v>
      </c>
      <c r="G65" s="18">
        <f t="shared" si="0"/>
        <v>3.1943615871455394E-3</v>
      </c>
      <c r="H65" s="13">
        <f t="shared" si="6"/>
        <v>96748.687830117546</v>
      </c>
      <c r="I65" s="13">
        <f t="shared" si="4"/>
        <v>309.05029201126263</v>
      </c>
      <c r="J65" s="13">
        <f t="shared" si="1"/>
        <v>96578.216253519553</v>
      </c>
      <c r="K65" s="13">
        <f t="shared" si="2"/>
        <v>3117155.5807569474</v>
      </c>
      <c r="L65" s="20">
        <f t="shared" si="5"/>
        <v>32.219099304275908</v>
      </c>
    </row>
    <row r="66" spans="1:12" x14ac:dyDescent="0.2">
      <c r="A66" s="16">
        <v>57</v>
      </c>
      <c r="B66" s="8">
        <v>5</v>
      </c>
      <c r="C66" s="8">
        <v>868</v>
      </c>
      <c r="D66" s="8">
        <v>912</v>
      </c>
      <c r="E66" s="17">
        <v>0.55945205479452054</v>
      </c>
      <c r="F66" s="18">
        <f t="shared" si="3"/>
        <v>5.6179775280898875E-3</v>
      </c>
      <c r="G66" s="18">
        <f t="shared" si="0"/>
        <v>5.6041074269009439E-3</v>
      </c>
      <c r="H66" s="13">
        <f t="shared" si="6"/>
        <v>96439.637538106283</v>
      </c>
      <c r="I66" s="13">
        <f t="shared" si="4"/>
        <v>540.45808897493646</v>
      </c>
      <c r="J66" s="13">
        <f t="shared" si="1"/>
        <v>96201.539837538701</v>
      </c>
      <c r="K66" s="13">
        <f t="shared" si="2"/>
        <v>3020577.3645034279</v>
      </c>
      <c r="L66" s="20">
        <f t="shared" si="5"/>
        <v>31.320911625263051</v>
      </c>
    </row>
    <row r="67" spans="1:12" x14ac:dyDescent="0.2">
      <c r="A67" s="16">
        <v>58</v>
      </c>
      <c r="B67" s="8">
        <v>2</v>
      </c>
      <c r="C67" s="8">
        <v>730</v>
      </c>
      <c r="D67" s="8">
        <v>859</v>
      </c>
      <c r="E67" s="17">
        <v>0.17808219178082191</v>
      </c>
      <c r="F67" s="18">
        <f t="shared" si="3"/>
        <v>2.5173064820641915E-3</v>
      </c>
      <c r="G67" s="18">
        <f t="shared" si="0"/>
        <v>2.5121088809931433E-3</v>
      </c>
      <c r="H67" s="13">
        <f t="shared" si="6"/>
        <v>95899.179449131349</v>
      </c>
      <c r="I67" s="13">
        <f t="shared" si="4"/>
        <v>240.90918037411799</v>
      </c>
      <c r="J67" s="13">
        <f t="shared" si="1"/>
        <v>95701.171903618379</v>
      </c>
      <c r="K67" s="13">
        <f t="shared" si="2"/>
        <v>2924375.8246658891</v>
      </c>
      <c r="L67" s="20">
        <f t="shared" si="5"/>
        <v>30.494273688932779</v>
      </c>
    </row>
    <row r="68" spans="1:12" x14ac:dyDescent="0.2">
      <c r="A68" s="16">
        <v>59</v>
      </c>
      <c r="B68" s="8">
        <v>3</v>
      </c>
      <c r="C68" s="8">
        <v>773</v>
      </c>
      <c r="D68" s="8">
        <v>731</v>
      </c>
      <c r="E68" s="17">
        <v>0.77625570776255703</v>
      </c>
      <c r="F68" s="18">
        <f t="shared" si="3"/>
        <v>3.9893617021276593E-3</v>
      </c>
      <c r="G68" s="18">
        <f t="shared" si="0"/>
        <v>3.9858039858039849E-3</v>
      </c>
      <c r="H68" s="13">
        <f t="shared" si="6"/>
        <v>95658.270268757231</v>
      </c>
      <c r="I68" s="13">
        <f t="shared" si="4"/>
        <v>381.27511491232741</v>
      </c>
      <c r="J68" s="13">
        <f t="shared" si="1"/>
        <v>95572.962138023431</v>
      </c>
      <c r="K68" s="13">
        <f t="shared" si="2"/>
        <v>2828674.652762271</v>
      </c>
      <c r="L68" s="20">
        <f t="shared" si="5"/>
        <v>29.570623060765705</v>
      </c>
    </row>
    <row r="69" spans="1:12" x14ac:dyDescent="0.2">
      <c r="A69" s="16">
        <v>60</v>
      </c>
      <c r="B69" s="8">
        <v>3</v>
      </c>
      <c r="C69" s="8">
        <v>710</v>
      </c>
      <c r="D69" s="8">
        <v>759</v>
      </c>
      <c r="E69" s="17">
        <v>0.71141552511415529</v>
      </c>
      <c r="F69" s="18">
        <f t="shared" si="3"/>
        <v>4.0844111640571815E-3</v>
      </c>
      <c r="G69" s="18">
        <f t="shared" si="0"/>
        <v>4.0796025461190683E-3</v>
      </c>
      <c r="H69" s="13">
        <f t="shared" si="6"/>
        <v>95276.99515384491</v>
      </c>
      <c r="I69" s="13">
        <f t="shared" si="4"/>
        <v>388.69227201619981</v>
      </c>
      <c r="J69" s="13">
        <f t="shared" si="1"/>
        <v>95164.824598632928</v>
      </c>
      <c r="K69" s="13">
        <f t="shared" si="2"/>
        <v>2733101.6906242478</v>
      </c>
      <c r="L69" s="20">
        <f t="shared" si="5"/>
        <v>28.685851041073196</v>
      </c>
    </row>
    <row r="70" spans="1:12" x14ac:dyDescent="0.2">
      <c r="A70" s="16">
        <v>61</v>
      </c>
      <c r="B70" s="8">
        <v>1</v>
      </c>
      <c r="C70" s="8">
        <v>700</v>
      </c>
      <c r="D70" s="8">
        <v>700</v>
      </c>
      <c r="E70" s="17">
        <v>0.67671232876712328</v>
      </c>
      <c r="F70" s="18">
        <f t="shared" si="3"/>
        <v>1.4285714285714286E-3</v>
      </c>
      <c r="G70" s="18">
        <f t="shared" si="0"/>
        <v>1.427911962381366E-3</v>
      </c>
      <c r="H70" s="13">
        <f t="shared" si="6"/>
        <v>94888.302881828713</v>
      </c>
      <c r="I70" s="13">
        <f t="shared" si="4"/>
        <v>135.49214277502946</v>
      </c>
      <c r="J70" s="13">
        <f t="shared" si="1"/>
        <v>94844.499942520633</v>
      </c>
      <c r="K70" s="13">
        <f t="shared" si="2"/>
        <v>2637936.866025615</v>
      </c>
      <c r="L70" s="20">
        <f t="shared" si="5"/>
        <v>27.800443109524565</v>
      </c>
    </row>
    <row r="71" spans="1:12" x14ac:dyDescent="0.2">
      <c r="A71" s="16">
        <v>62</v>
      </c>
      <c r="B71" s="8">
        <v>4</v>
      </c>
      <c r="C71" s="8">
        <v>733</v>
      </c>
      <c r="D71" s="8">
        <v>690</v>
      </c>
      <c r="E71" s="17">
        <v>0.33561643835616439</v>
      </c>
      <c r="F71" s="18">
        <f t="shared" si="3"/>
        <v>5.6219255094869993E-3</v>
      </c>
      <c r="G71" s="18">
        <f t="shared" si="0"/>
        <v>5.6010051118762401E-3</v>
      </c>
      <c r="H71" s="13">
        <f t="shared" si="6"/>
        <v>94752.81073905369</v>
      </c>
      <c r="I71" s="13">
        <f t="shared" si="4"/>
        <v>530.71097731408156</v>
      </c>
      <c r="J71" s="13">
        <f t="shared" si="1"/>
        <v>94400.215089742283</v>
      </c>
      <c r="K71" s="13">
        <f t="shared" si="2"/>
        <v>2543092.3660830944</v>
      </c>
      <c r="L71" s="20">
        <f t="shared" si="5"/>
        <v>26.839228791710379</v>
      </c>
    </row>
    <row r="72" spans="1:12" x14ac:dyDescent="0.2">
      <c r="A72" s="16">
        <v>63</v>
      </c>
      <c r="B72" s="8">
        <v>2</v>
      </c>
      <c r="C72" s="8">
        <v>726</v>
      </c>
      <c r="D72" s="8">
        <v>717</v>
      </c>
      <c r="E72" s="17">
        <v>0.42328767123287675</v>
      </c>
      <c r="F72" s="18">
        <f t="shared" si="3"/>
        <v>2.772002772002772E-3</v>
      </c>
      <c r="G72" s="18">
        <f t="shared" si="0"/>
        <v>2.767578387866633E-3</v>
      </c>
      <c r="H72" s="13">
        <f t="shared" si="6"/>
        <v>94222.099761739606</v>
      </c>
      <c r="I72" s="13">
        <f t="shared" si="4"/>
        <v>260.76704696000439</v>
      </c>
      <c r="J72" s="13">
        <f t="shared" si="1"/>
        <v>94071.712190821578</v>
      </c>
      <c r="K72" s="13">
        <f t="shared" si="2"/>
        <v>2448692.1509933523</v>
      </c>
      <c r="L72" s="20">
        <f t="shared" si="5"/>
        <v>25.988511794848399</v>
      </c>
    </row>
    <row r="73" spans="1:12" x14ac:dyDescent="0.2">
      <c r="A73" s="16">
        <v>64</v>
      </c>
      <c r="B73" s="8">
        <v>5</v>
      </c>
      <c r="C73" s="8">
        <v>704</v>
      </c>
      <c r="D73" s="8">
        <v>723</v>
      </c>
      <c r="E73" s="17">
        <v>0.44986301369863019</v>
      </c>
      <c r="F73" s="18">
        <f t="shared" si="3"/>
        <v>7.0077084793272598E-3</v>
      </c>
      <c r="G73" s="18">
        <f t="shared" ref="G73:G108" si="7">F73/((1+(1-E73)*F73))</f>
        <v>6.9807961167648114E-3</v>
      </c>
      <c r="H73" s="13">
        <f t="shared" si="6"/>
        <v>93961.332714779608</v>
      </c>
      <c r="I73" s="13">
        <f t="shared" si="4"/>
        <v>655.92490654137987</v>
      </c>
      <c r="J73" s="13">
        <f t="shared" ref="J73:J108" si="8">H74+I73*E73</f>
        <v>93600.484163454938</v>
      </c>
      <c r="K73" s="13">
        <f t="shared" ref="K73:K97" si="9">K74+J73</f>
        <v>2354620.4388025305</v>
      </c>
      <c r="L73" s="20">
        <f t="shared" si="5"/>
        <v>25.059461916637559</v>
      </c>
    </row>
    <row r="74" spans="1:12" x14ac:dyDescent="0.2">
      <c r="A74" s="16">
        <v>65</v>
      </c>
      <c r="B74" s="8">
        <v>3</v>
      </c>
      <c r="C74" s="8">
        <v>688</v>
      </c>
      <c r="D74" s="8">
        <v>700</v>
      </c>
      <c r="E74" s="17">
        <v>0.37899543378995426</v>
      </c>
      <c r="F74" s="18">
        <f t="shared" ref="F74:F108" si="10">B74/((C74+D74)/2)</f>
        <v>4.3227665706051877E-3</v>
      </c>
      <c r="G74" s="18">
        <f t="shared" si="7"/>
        <v>4.3111933540690584E-3</v>
      </c>
      <c r="H74" s="13">
        <f t="shared" si="6"/>
        <v>93305.407808238233</v>
      </c>
      <c r="I74" s="13">
        <f t="shared" ref="I74:I108" si="11">H74*G74</f>
        <v>402.25765404157988</v>
      </c>
      <c r="J74" s="13">
        <f t="shared" si="8"/>
        <v>93055.603968285475</v>
      </c>
      <c r="K74" s="13">
        <f t="shared" si="9"/>
        <v>2261019.9546390758</v>
      </c>
      <c r="L74" s="20">
        <f t="shared" ref="L74:L108" si="12">K74/H74</f>
        <v>24.232464202781642</v>
      </c>
    </row>
    <row r="75" spans="1:12" x14ac:dyDescent="0.2">
      <c r="A75" s="16">
        <v>66</v>
      </c>
      <c r="B75" s="8">
        <v>0</v>
      </c>
      <c r="C75" s="8">
        <v>635</v>
      </c>
      <c r="D75" s="8">
        <v>676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92903.150154196657</v>
      </c>
      <c r="I75" s="13">
        <f t="shared" si="11"/>
        <v>0</v>
      </c>
      <c r="J75" s="13">
        <f t="shared" si="8"/>
        <v>92903.150154196657</v>
      </c>
      <c r="K75" s="13">
        <f t="shared" si="9"/>
        <v>2167964.3506707903</v>
      </c>
      <c r="L75" s="20">
        <f t="shared" si="12"/>
        <v>23.335746388281734</v>
      </c>
    </row>
    <row r="76" spans="1:12" x14ac:dyDescent="0.2">
      <c r="A76" s="16">
        <v>67</v>
      </c>
      <c r="B76" s="8">
        <v>2</v>
      </c>
      <c r="C76" s="8">
        <v>626</v>
      </c>
      <c r="D76" s="8">
        <v>631</v>
      </c>
      <c r="E76" s="17">
        <v>0.32602739726027397</v>
      </c>
      <c r="F76" s="18">
        <f t="shared" si="10"/>
        <v>3.1821797931583136E-3</v>
      </c>
      <c r="G76" s="18">
        <f t="shared" si="7"/>
        <v>3.1753695716948429E-3</v>
      </c>
      <c r="H76" s="13">
        <f t="shared" si="13"/>
        <v>92903.150154196657</v>
      </c>
      <c r="I76" s="13">
        <f t="shared" si="11"/>
        <v>295.00183611423313</v>
      </c>
      <c r="J76" s="13">
        <f t="shared" si="8"/>
        <v>92704.326998897755</v>
      </c>
      <c r="K76" s="13">
        <f t="shared" si="9"/>
        <v>2075061.2005165934</v>
      </c>
      <c r="L76" s="20">
        <f t="shared" si="12"/>
        <v>22.335746388281731</v>
      </c>
    </row>
    <row r="77" spans="1:12" x14ac:dyDescent="0.2">
      <c r="A77" s="16">
        <v>68</v>
      </c>
      <c r="B77" s="8">
        <v>0</v>
      </c>
      <c r="C77" s="8">
        <v>649</v>
      </c>
      <c r="D77" s="8">
        <v>625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92608.148318082429</v>
      </c>
      <c r="I77" s="13">
        <f t="shared" si="11"/>
        <v>0</v>
      </c>
      <c r="J77" s="13">
        <f t="shared" si="8"/>
        <v>92608.148318082429</v>
      </c>
      <c r="K77" s="13">
        <f t="shared" si="9"/>
        <v>1982356.8735176956</v>
      </c>
      <c r="L77" s="20">
        <f t="shared" si="12"/>
        <v>21.405858010559378</v>
      </c>
    </row>
    <row r="78" spans="1:12" x14ac:dyDescent="0.2">
      <c r="A78" s="16">
        <v>69</v>
      </c>
      <c r="B78" s="8">
        <v>0</v>
      </c>
      <c r="C78" s="8">
        <v>560</v>
      </c>
      <c r="D78" s="8">
        <v>651</v>
      </c>
      <c r="E78" s="17">
        <v>0</v>
      </c>
      <c r="F78" s="18">
        <f t="shared" si="10"/>
        <v>0</v>
      </c>
      <c r="G78" s="18">
        <f t="shared" si="7"/>
        <v>0</v>
      </c>
      <c r="H78" s="13">
        <f t="shared" si="13"/>
        <v>92608.148318082429</v>
      </c>
      <c r="I78" s="13">
        <f t="shared" si="11"/>
        <v>0</v>
      </c>
      <c r="J78" s="13">
        <f t="shared" si="8"/>
        <v>92608.148318082429</v>
      </c>
      <c r="K78" s="13">
        <f t="shared" si="9"/>
        <v>1889748.7251996133</v>
      </c>
      <c r="L78" s="20">
        <f t="shared" si="12"/>
        <v>20.405858010559378</v>
      </c>
    </row>
    <row r="79" spans="1:12" x14ac:dyDescent="0.2">
      <c r="A79" s="16">
        <v>70</v>
      </c>
      <c r="B79" s="8">
        <v>1</v>
      </c>
      <c r="C79" s="8">
        <v>491</v>
      </c>
      <c r="D79" s="8">
        <v>564</v>
      </c>
      <c r="E79" s="17">
        <v>0.59178082191780823</v>
      </c>
      <c r="F79" s="18">
        <f t="shared" si="10"/>
        <v>1.8957345971563982E-3</v>
      </c>
      <c r="G79" s="18">
        <f t="shared" si="7"/>
        <v>1.8942686695746719E-3</v>
      </c>
      <c r="H79" s="13">
        <f t="shared" si="13"/>
        <v>92608.148318082429</v>
      </c>
      <c r="I79" s="13">
        <f t="shared" si="11"/>
        <v>175.4247139062679</v>
      </c>
      <c r="J79" s="13">
        <f t="shared" si="8"/>
        <v>92536.536585556314</v>
      </c>
      <c r="K79" s="13">
        <f t="shared" si="9"/>
        <v>1797140.5768815309</v>
      </c>
      <c r="L79" s="20">
        <f t="shared" si="12"/>
        <v>19.405858010559378</v>
      </c>
    </row>
    <row r="80" spans="1:12" x14ac:dyDescent="0.2">
      <c r="A80" s="16">
        <v>71</v>
      </c>
      <c r="B80" s="8">
        <v>3</v>
      </c>
      <c r="C80" s="8">
        <v>452</v>
      </c>
      <c r="D80" s="8">
        <v>483</v>
      </c>
      <c r="E80" s="17">
        <v>0.62465753424657533</v>
      </c>
      <c r="F80" s="18">
        <f t="shared" si="10"/>
        <v>6.4171122994652408E-3</v>
      </c>
      <c r="G80" s="18">
        <f t="shared" si="7"/>
        <v>6.401693087048411E-3</v>
      </c>
      <c r="H80" s="13">
        <f t="shared" si="13"/>
        <v>92432.723604176164</v>
      </c>
      <c r="I80" s="13">
        <f t="shared" si="11"/>
        <v>591.72592771391101</v>
      </c>
      <c r="J80" s="13">
        <f t="shared" si="8"/>
        <v>92210.623735417801</v>
      </c>
      <c r="K80" s="13">
        <f t="shared" si="9"/>
        <v>1704604.0402959746</v>
      </c>
      <c r="L80" s="20">
        <f t="shared" si="12"/>
        <v>18.441564565332786</v>
      </c>
    </row>
    <row r="81" spans="1:12" x14ac:dyDescent="0.2">
      <c r="A81" s="16">
        <v>72</v>
      </c>
      <c r="B81" s="8">
        <v>1</v>
      </c>
      <c r="C81" s="8">
        <v>588</v>
      </c>
      <c r="D81" s="8">
        <v>446</v>
      </c>
      <c r="E81" s="17">
        <v>0.98630136986301364</v>
      </c>
      <c r="F81" s="18">
        <f t="shared" si="10"/>
        <v>1.9342359767891683E-3</v>
      </c>
      <c r="G81" s="18">
        <f t="shared" si="7"/>
        <v>1.9341847278893541E-3</v>
      </c>
      <c r="H81" s="13">
        <f t="shared" si="13"/>
        <v>91840.997676462255</v>
      </c>
      <c r="I81" s="13">
        <f t="shared" si="11"/>
        <v>177.63745509993495</v>
      </c>
      <c r="J81" s="13">
        <f t="shared" si="8"/>
        <v>91838.564286666369</v>
      </c>
      <c r="K81" s="13">
        <f t="shared" si="9"/>
        <v>1612393.4165605567</v>
      </c>
      <c r="L81" s="20">
        <f t="shared" si="12"/>
        <v>17.556357807007945</v>
      </c>
    </row>
    <row r="82" spans="1:12" x14ac:dyDescent="0.2">
      <c r="A82" s="16">
        <v>73</v>
      </c>
      <c r="B82" s="8">
        <v>0</v>
      </c>
      <c r="C82" s="8">
        <v>367</v>
      </c>
      <c r="D82" s="8">
        <v>577</v>
      </c>
      <c r="E82" s="17">
        <v>0</v>
      </c>
      <c r="F82" s="18">
        <f t="shared" si="10"/>
        <v>0</v>
      </c>
      <c r="G82" s="18">
        <f t="shared" si="7"/>
        <v>0</v>
      </c>
      <c r="H82" s="13">
        <f t="shared" si="13"/>
        <v>91663.360221362324</v>
      </c>
      <c r="I82" s="13">
        <f t="shared" si="11"/>
        <v>0</v>
      </c>
      <c r="J82" s="13">
        <f t="shared" si="8"/>
        <v>91663.360221362324</v>
      </c>
      <c r="K82" s="13">
        <f t="shared" si="9"/>
        <v>1520554.8522738903</v>
      </c>
      <c r="L82" s="20">
        <f t="shared" si="12"/>
        <v>16.588469466991263</v>
      </c>
    </row>
    <row r="83" spans="1:12" x14ac:dyDescent="0.2">
      <c r="A83" s="16">
        <v>74</v>
      </c>
      <c r="B83" s="8">
        <v>4</v>
      </c>
      <c r="C83" s="8">
        <v>426</v>
      </c>
      <c r="D83" s="8">
        <v>369</v>
      </c>
      <c r="E83" s="17">
        <v>0.62465753424657522</v>
      </c>
      <c r="F83" s="18">
        <f t="shared" si="10"/>
        <v>1.0062893081761006E-2</v>
      </c>
      <c r="G83" s="18">
        <f t="shared" si="7"/>
        <v>1.0025028238307282E-2</v>
      </c>
      <c r="H83" s="13">
        <f t="shared" si="13"/>
        <v>91663.360221362324</v>
      </c>
      <c r="I83" s="13">
        <f t="shared" si="11"/>
        <v>918.92777463728976</v>
      </c>
      <c r="J83" s="13">
        <f t="shared" si="8"/>
        <v>91318.447604580666</v>
      </c>
      <c r="K83" s="13">
        <f t="shared" si="9"/>
        <v>1428891.4920525281</v>
      </c>
      <c r="L83" s="20">
        <f t="shared" si="12"/>
        <v>15.588469466991263</v>
      </c>
    </row>
    <row r="84" spans="1:12" x14ac:dyDescent="0.2">
      <c r="A84" s="16">
        <v>75</v>
      </c>
      <c r="B84" s="8">
        <v>4</v>
      </c>
      <c r="C84" s="8">
        <v>435</v>
      </c>
      <c r="D84" s="8">
        <v>415</v>
      </c>
      <c r="E84" s="17">
        <v>0.3047945205479452</v>
      </c>
      <c r="F84" s="18">
        <f t="shared" si="10"/>
        <v>9.4117647058823521E-3</v>
      </c>
      <c r="G84" s="18">
        <f t="shared" si="7"/>
        <v>9.3505828102984495E-3</v>
      </c>
      <c r="H84" s="13">
        <f t="shared" si="13"/>
        <v>90744.432446725041</v>
      </c>
      <c r="I84" s="13">
        <f t="shared" si="11"/>
        <v>848.51333016663602</v>
      </c>
      <c r="J84" s="13">
        <f t="shared" si="8"/>
        <v>90154.541330205087</v>
      </c>
      <c r="K84" s="13">
        <f t="shared" si="9"/>
        <v>1337573.0444479473</v>
      </c>
      <c r="L84" s="20">
        <f t="shared" si="12"/>
        <v>14.74000121421466</v>
      </c>
    </row>
    <row r="85" spans="1:12" x14ac:dyDescent="0.2">
      <c r="A85" s="16">
        <v>76</v>
      </c>
      <c r="B85" s="8">
        <v>7</v>
      </c>
      <c r="C85" s="8">
        <v>460</v>
      </c>
      <c r="D85" s="8">
        <v>435</v>
      </c>
      <c r="E85" s="17">
        <v>0.41369863013698632</v>
      </c>
      <c r="F85" s="18">
        <f t="shared" si="10"/>
        <v>1.564245810055866E-2</v>
      </c>
      <c r="G85" s="18">
        <f t="shared" si="7"/>
        <v>1.5500301816052976E-2</v>
      </c>
      <c r="H85" s="13">
        <f t="shared" si="13"/>
        <v>89895.919116558405</v>
      </c>
      <c r="I85" s="13">
        <f t="shared" si="11"/>
        <v>1393.4138783381418</v>
      </c>
      <c r="J85" s="13">
        <f t="shared" si="8"/>
        <v>89078.958650902627</v>
      </c>
      <c r="K85" s="13">
        <f t="shared" si="9"/>
        <v>1247418.5031177422</v>
      </c>
      <c r="L85" s="20">
        <f t="shared" si="12"/>
        <v>13.87625284191542</v>
      </c>
    </row>
    <row r="86" spans="1:12" x14ac:dyDescent="0.2">
      <c r="A86" s="16">
        <v>77</v>
      </c>
      <c r="B86" s="8">
        <v>9</v>
      </c>
      <c r="C86" s="8">
        <v>435</v>
      </c>
      <c r="D86" s="8">
        <v>447</v>
      </c>
      <c r="E86" s="17">
        <v>0.46940639269406398</v>
      </c>
      <c r="F86" s="18">
        <f t="shared" si="10"/>
        <v>2.0408163265306121E-2</v>
      </c>
      <c r="G86" s="18">
        <f t="shared" si="7"/>
        <v>2.0189542001622537E-2</v>
      </c>
      <c r="H86" s="13">
        <f t="shared" si="13"/>
        <v>88502.50523822027</v>
      </c>
      <c r="I86" s="13">
        <f t="shared" si="11"/>
        <v>1786.8250467558667</v>
      </c>
      <c r="J86" s="13">
        <f t="shared" si="8"/>
        <v>87554.427291037471</v>
      </c>
      <c r="K86" s="13">
        <f t="shared" si="9"/>
        <v>1158339.5444668396</v>
      </c>
      <c r="L86" s="20">
        <f t="shared" si="12"/>
        <v>13.088211925176156</v>
      </c>
    </row>
    <row r="87" spans="1:12" x14ac:dyDescent="0.2">
      <c r="A87" s="16">
        <v>78</v>
      </c>
      <c r="B87" s="8">
        <v>2</v>
      </c>
      <c r="C87" s="8">
        <v>428</v>
      </c>
      <c r="D87" s="8">
        <v>419</v>
      </c>
      <c r="E87" s="17">
        <v>0.33287671232876714</v>
      </c>
      <c r="F87" s="18">
        <f t="shared" si="10"/>
        <v>4.7225501770956314E-3</v>
      </c>
      <c r="G87" s="18">
        <f t="shared" si="7"/>
        <v>4.7077184010524652E-3</v>
      </c>
      <c r="H87" s="13">
        <f t="shared" si="13"/>
        <v>86715.680191464402</v>
      </c>
      <c r="I87" s="13">
        <f t="shared" si="11"/>
        <v>408.23300329713771</v>
      </c>
      <c r="J87" s="13">
        <f t="shared" si="8"/>
        <v>86443.338448168914</v>
      </c>
      <c r="K87" s="13">
        <f t="shared" si="9"/>
        <v>1070785.1171758021</v>
      </c>
      <c r="L87" s="20">
        <f t="shared" si="12"/>
        <v>12.348229464516173</v>
      </c>
    </row>
    <row r="88" spans="1:12" x14ac:dyDescent="0.2">
      <c r="A88" s="16">
        <v>79</v>
      </c>
      <c r="B88" s="8">
        <v>5</v>
      </c>
      <c r="C88" s="8">
        <v>388</v>
      </c>
      <c r="D88" s="8">
        <v>426</v>
      </c>
      <c r="E88" s="17">
        <v>0.49369863013698628</v>
      </c>
      <c r="F88" s="18">
        <f t="shared" si="10"/>
        <v>1.2285012285012284E-2</v>
      </c>
      <c r="G88" s="18">
        <f t="shared" si="7"/>
        <v>1.2209072846352998E-2</v>
      </c>
      <c r="H88" s="13">
        <f t="shared" si="13"/>
        <v>86307.447188167265</v>
      </c>
      <c r="I88" s="13">
        <f t="shared" si="11"/>
        <v>1053.7339099030983</v>
      </c>
      <c r="J88" s="13">
        <f t="shared" si="8"/>
        <v>85773.940266112215</v>
      </c>
      <c r="K88" s="13">
        <f t="shared" si="9"/>
        <v>984341.77872763318</v>
      </c>
      <c r="L88" s="20">
        <f t="shared" si="12"/>
        <v>11.405061912925936</v>
      </c>
    </row>
    <row r="89" spans="1:12" x14ac:dyDescent="0.2">
      <c r="A89" s="16">
        <v>80</v>
      </c>
      <c r="B89" s="8">
        <v>11</v>
      </c>
      <c r="C89" s="8">
        <v>362</v>
      </c>
      <c r="D89" s="8">
        <v>381</v>
      </c>
      <c r="E89" s="17">
        <v>0.51457036114570376</v>
      </c>
      <c r="F89" s="18">
        <f t="shared" si="10"/>
        <v>2.9609690444145357E-2</v>
      </c>
      <c r="G89" s="18">
        <f t="shared" si="7"/>
        <v>2.9190128429294818E-2</v>
      </c>
      <c r="H89" s="13">
        <f t="shared" si="13"/>
        <v>85253.713278264171</v>
      </c>
      <c r="I89" s="13">
        <f t="shared" si="11"/>
        <v>2488.5668396668079</v>
      </c>
      <c r="J89" s="13">
        <f t="shared" si="8"/>
        <v>84045.689176019936</v>
      </c>
      <c r="K89" s="13">
        <f t="shared" si="9"/>
        <v>898567.83846152097</v>
      </c>
      <c r="L89" s="20">
        <f t="shared" si="12"/>
        <v>10.539926108891436</v>
      </c>
    </row>
    <row r="90" spans="1:12" x14ac:dyDescent="0.2">
      <c r="A90" s="16">
        <v>81</v>
      </c>
      <c r="B90" s="8">
        <v>11</v>
      </c>
      <c r="C90" s="8">
        <v>345</v>
      </c>
      <c r="D90" s="8">
        <v>350</v>
      </c>
      <c r="E90" s="17">
        <v>0.54993773349937736</v>
      </c>
      <c r="F90" s="18">
        <f t="shared" si="10"/>
        <v>3.1654676258992806E-2</v>
      </c>
      <c r="G90" s="18">
        <f t="shared" si="7"/>
        <v>3.1210040071670383E-2</v>
      </c>
      <c r="H90" s="13">
        <f t="shared" si="13"/>
        <v>82765.146438597367</v>
      </c>
      <c r="I90" s="13">
        <f t="shared" si="11"/>
        <v>2583.1035368862913</v>
      </c>
      <c r="J90" s="13">
        <f t="shared" si="8"/>
        <v>81602.58900618054</v>
      </c>
      <c r="K90" s="13">
        <f t="shared" si="9"/>
        <v>814522.14928550099</v>
      </c>
      <c r="L90" s="20">
        <f t="shared" si="12"/>
        <v>9.8413666178889301</v>
      </c>
    </row>
    <row r="91" spans="1:12" x14ac:dyDescent="0.2">
      <c r="A91" s="16">
        <v>82</v>
      </c>
      <c r="B91" s="8">
        <v>15</v>
      </c>
      <c r="C91" s="8">
        <v>407</v>
      </c>
      <c r="D91" s="8">
        <v>342</v>
      </c>
      <c r="E91" s="17">
        <v>0.49954337899543377</v>
      </c>
      <c r="F91" s="18">
        <f t="shared" si="10"/>
        <v>4.0053404539385849E-2</v>
      </c>
      <c r="G91" s="18">
        <f t="shared" si="7"/>
        <v>3.9266311656177721E-2</v>
      </c>
      <c r="H91" s="13">
        <f t="shared" si="13"/>
        <v>80182.042901711073</v>
      </c>
      <c r="I91" s="13">
        <f t="shared" si="11"/>
        <v>3148.4530858075996</v>
      </c>
      <c r="J91" s="13">
        <f t="shared" si="8"/>
        <v>78606.378708996403</v>
      </c>
      <c r="K91" s="13">
        <f t="shared" si="9"/>
        <v>732919.56027932046</v>
      </c>
      <c r="L91" s="20">
        <f t="shared" si="12"/>
        <v>9.1406945215620095</v>
      </c>
    </row>
    <row r="92" spans="1:12" x14ac:dyDescent="0.2">
      <c r="A92" s="16">
        <v>83</v>
      </c>
      <c r="B92" s="8">
        <v>14</v>
      </c>
      <c r="C92" s="8">
        <v>325</v>
      </c>
      <c r="D92" s="8">
        <v>395</v>
      </c>
      <c r="E92" s="17">
        <v>0.52896281800391398</v>
      </c>
      <c r="F92" s="18">
        <f t="shared" si="10"/>
        <v>3.888888888888889E-2</v>
      </c>
      <c r="G92" s="18">
        <f t="shared" si="7"/>
        <v>3.8189332396660863E-2</v>
      </c>
      <c r="H92" s="13">
        <f t="shared" si="13"/>
        <v>77033.58981590347</v>
      </c>
      <c r="I92" s="13">
        <f t="shared" si="11"/>
        <v>2941.8613671875669</v>
      </c>
      <c r="J92" s="13">
        <f t="shared" si="8"/>
        <v>75647.863727680291</v>
      </c>
      <c r="K92" s="13">
        <f t="shared" si="9"/>
        <v>654313.18157032412</v>
      </c>
      <c r="L92" s="20">
        <f t="shared" si="12"/>
        <v>8.4938684946919363</v>
      </c>
    </row>
    <row r="93" spans="1:12" x14ac:dyDescent="0.2">
      <c r="A93" s="16">
        <v>84</v>
      </c>
      <c r="B93" s="8">
        <v>20</v>
      </c>
      <c r="C93" s="8">
        <v>318</v>
      </c>
      <c r="D93" s="8">
        <v>320</v>
      </c>
      <c r="E93" s="17">
        <v>0.60328767123287663</v>
      </c>
      <c r="F93" s="18">
        <f t="shared" si="10"/>
        <v>6.2695924764890276E-2</v>
      </c>
      <c r="G93" s="18">
        <f t="shared" si="7"/>
        <v>6.1174380504646728E-2</v>
      </c>
      <c r="H93" s="13">
        <f t="shared" si="13"/>
        <v>74091.728448715905</v>
      </c>
      <c r="I93" s="13">
        <f t="shared" si="11"/>
        <v>4532.5155883687057</v>
      </c>
      <c r="J93" s="13">
        <f t="shared" si="8"/>
        <v>72293.623634480857</v>
      </c>
      <c r="K93" s="13">
        <f t="shared" si="9"/>
        <v>578665.31784264382</v>
      </c>
      <c r="L93" s="20">
        <f t="shared" si="12"/>
        <v>7.8101203731962983</v>
      </c>
    </row>
    <row r="94" spans="1:12" x14ac:dyDescent="0.2">
      <c r="A94" s="16">
        <v>85</v>
      </c>
      <c r="B94" s="8">
        <v>19</v>
      </c>
      <c r="C94" s="8">
        <v>307</v>
      </c>
      <c r="D94" s="8">
        <v>315</v>
      </c>
      <c r="E94" s="17">
        <v>0.48017303532804617</v>
      </c>
      <c r="F94" s="18">
        <f t="shared" si="10"/>
        <v>6.1093247588424437E-2</v>
      </c>
      <c r="G94" s="18">
        <f t="shared" si="7"/>
        <v>5.921277322404371E-2</v>
      </c>
      <c r="H94" s="13">
        <f t="shared" si="13"/>
        <v>69559.212860347194</v>
      </c>
      <c r="I94" s="13">
        <f t="shared" si="11"/>
        <v>4118.7938967427235</v>
      </c>
      <c r="J94" s="13">
        <f t="shared" si="8"/>
        <v>67418.152730894057</v>
      </c>
      <c r="K94" s="13">
        <f t="shared" si="9"/>
        <v>506371.69420816301</v>
      </c>
      <c r="L94" s="20">
        <f t="shared" si="12"/>
        <v>7.2797214543643056</v>
      </c>
    </row>
    <row r="95" spans="1:12" x14ac:dyDescent="0.2">
      <c r="A95" s="16">
        <v>86</v>
      </c>
      <c r="B95" s="8">
        <v>17</v>
      </c>
      <c r="C95" s="8">
        <v>285</v>
      </c>
      <c r="D95" s="8">
        <v>291</v>
      </c>
      <c r="E95" s="17">
        <v>0.59548751007252221</v>
      </c>
      <c r="F95" s="18">
        <f t="shared" si="10"/>
        <v>5.9027777777777776E-2</v>
      </c>
      <c r="G95" s="18">
        <f t="shared" si="7"/>
        <v>5.7651212487224747E-2</v>
      </c>
      <c r="H95" s="13">
        <f t="shared" si="13"/>
        <v>65440.418963604468</v>
      </c>
      <c r="I95" s="13">
        <f t="shared" si="11"/>
        <v>3772.7194989237732</v>
      </c>
      <c r="J95" s="13">
        <f t="shared" si="8"/>
        <v>63914.306805296867</v>
      </c>
      <c r="K95" s="13">
        <f t="shared" si="9"/>
        <v>438953.54147726897</v>
      </c>
      <c r="L95" s="20">
        <f t="shared" si="12"/>
        <v>6.7076823227766713</v>
      </c>
    </row>
    <row r="96" spans="1:12" x14ac:dyDescent="0.2">
      <c r="A96" s="16">
        <v>87</v>
      </c>
      <c r="B96" s="8">
        <v>22</v>
      </c>
      <c r="C96" s="8">
        <v>220</v>
      </c>
      <c r="D96" s="8">
        <v>270</v>
      </c>
      <c r="E96" s="17">
        <v>0.6198007471980076</v>
      </c>
      <c r="F96" s="18">
        <f t="shared" si="10"/>
        <v>8.9795918367346933E-2</v>
      </c>
      <c r="G96" s="18">
        <f t="shared" si="7"/>
        <v>8.6831462618136207E-2</v>
      </c>
      <c r="H96" s="13">
        <f t="shared" si="13"/>
        <v>61667.699464680692</v>
      </c>
      <c r="I96" s="13">
        <f t="shared" si="11"/>
        <v>5354.6965408138794</v>
      </c>
      <c r="J96" s="13">
        <f t="shared" si="8"/>
        <v>59631.847840881841</v>
      </c>
      <c r="K96" s="13">
        <f t="shared" si="9"/>
        <v>375039.23467197211</v>
      </c>
      <c r="L96" s="20">
        <f t="shared" si="12"/>
        <v>6.0816154636475543</v>
      </c>
    </row>
    <row r="97" spans="1:12" x14ac:dyDescent="0.2">
      <c r="A97" s="16">
        <v>88</v>
      </c>
      <c r="B97" s="8">
        <v>34</v>
      </c>
      <c r="C97" s="8">
        <v>224</v>
      </c>
      <c r="D97" s="8">
        <v>194</v>
      </c>
      <c r="E97" s="17">
        <v>0.45374697824335225</v>
      </c>
      <c r="F97" s="18">
        <f t="shared" si="10"/>
        <v>0.16267942583732056</v>
      </c>
      <c r="G97" s="18">
        <f t="shared" si="7"/>
        <v>0.14940287007608591</v>
      </c>
      <c r="H97" s="13">
        <f t="shared" si="13"/>
        <v>56313.002923866814</v>
      </c>
      <c r="I97" s="13">
        <f t="shared" si="11"/>
        <v>8413.3242594287203</v>
      </c>
      <c r="J97" s="13">
        <f t="shared" si="8"/>
        <v>51717.199124135361</v>
      </c>
      <c r="K97" s="13">
        <f t="shared" si="9"/>
        <v>315407.38683109026</v>
      </c>
      <c r="L97" s="20">
        <f t="shared" si="12"/>
        <v>5.6009690560723584</v>
      </c>
    </row>
    <row r="98" spans="1:12" x14ac:dyDescent="0.2">
      <c r="A98" s="16">
        <v>89</v>
      </c>
      <c r="B98" s="8">
        <v>19</v>
      </c>
      <c r="C98" s="8">
        <v>184</v>
      </c>
      <c r="D98" s="8">
        <v>204</v>
      </c>
      <c r="E98" s="17">
        <v>0.56294160057678444</v>
      </c>
      <c r="F98" s="18">
        <f t="shared" si="10"/>
        <v>9.7938144329896906E-2</v>
      </c>
      <c r="G98" s="18">
        <f t="shared" si="7"/>
        <v>9.3918013027992575E-2</v>
      </c>
      <c r="H98" s="13">
        <f t="shared" si="13"/>
        <v>47899.678664438092</v>
      </c>
      <c r="I98" s="13">
        <f t="shared" si="11"/>
        <v>4498.6426448433549</v>
      </c>
      <c r="J98" s="13">
        <f t="shared" si="8"/>
        <v>45933.509110505831</v>
      </c>
      <c r="K98" s="13">
        <f>K99+J98</f>
        <v>263690.18770695489</v>
      </c>
      <c r="L98" s="20">
        <f t="shared" si="12"/>
        <v>5.5050512875929796</v>
      </c>
    </row>
    <row r="99" spans="1:12" x14ac:dyDescent="0.2">
      <c r="A99" s="16">
        <v>90</v>
      </c>
      <c r="B99" s="8">
        <v>24</v>
      </c>
      <c r="C99" s="8">
        <v>183</v>
      </c>
      <c r="D99" s="8">
        <v>166</v>
      </c>
      <c r="E99" s="17">
        <v>0.44783105022831049</v>
      </c>
      <c r="F99" s="22">
        <f t="shared" si="10"/>
        <v>0.13753581661891118</v>
      </c>
      <c r="G99" s="22">
        <f t="shared" si="7"/>
        <v>0.12782816159464172</v>
      </c>
      <c r="H99" s="23">
        <f t="shared" si="13"/>
        <v>43401.036019594736</v>
      </c>
      <c r="I99" s="23">
        <f t="shared" si="11"/>
        <v>5547.8746456876215</v>
      </c>
      <c r="J99" s="23">
        <f t="shared" si="8"/>
        <v>40337.671903020419</v>
      </c>
      <c r="K99" s="23">
        <f t="shared" ref="K99:K108" si="14">K100+J99</f>
        <v>217756.67859644906</v>
      </c>
      <c r="L99" s="24">
        <f t="shared" si="12"/>
        <v>5.017315220266541</v>
      </c>
    </row>
    <row r="100" spans="1:12" x14ac:dyDescent="0.2">
      <c r="A100" s="16">
        <v>91</v>
      </c>
      <c r="B100" s="8">
        <v>21</v>
      </c>
      <c r="C100" s="8">
        <v>135</v>
      </c>
      <c r="D100" s="8">
        <v>162</v>
      </c>
      <c r="E100" s="17">
        <v>0.48506196999347689</v>
      </c>
      <c r="F100" s="22">
        <f t="shared" si="10"/>
        <v>0.14141414141414141</v>
      </c>
      <c r="G100" s="22">
        <f t="shared" si="7"/>
        <v>0.13181540683926776</v>
      </c>
      <c r="H100" s="23">
        <f t="shared" si="13"/>
        <v>37853.161373907118</v>
      </c>
      <c r="I100" s="23">
        <f t="shared" si="11"/>
        <v>4989.6298666540224</v>
      </c>
      <c r="J100" s="23">
        <f t="shared" si="8"/>
        <v>35283.811199910582</v>
      </c>
      <c r="K100" s="23">
        <f t="shared" si="14"/>
        <v>177419.00669342864</v>
      </c>
      <c r="L100" s="24">
        <f t="shared" si="12"/>
        <v>4.6870327405659395</v>
      </c>
    </row>
    <row r="101" spans="1:12" x14ac:dyDescent="0.2">
      <c r="A101" s="16">
        <v>92</v>
      </c>
      <c r="B101" s="8">
        <v>18</v>
      </c>
      <c r="C101" s="8">
        <v>108</v>
      </c>
      <c r="D101" s="8">
        <v>116</v>
      </c>
      <c r="E101" s="17">
        <v>0.49101978691019776</v>
      </c>
      <c r="F101" s="22">
        <f t="shared" si="10"/>
        <v>0.16071428571428573</v>
      </c>
      <c r="G101" s="22">
        <f t="shared" si="7"/>
        <v>0.14856186685962375</v>
      </c>
      <c r="H101" s="23">
        <f t="shared" si="13"/>
        <v>32863.531507253094</v>
      </c>
      <c r="I101" s="23">
        <f t="shared" si="11"/>
        <v>4882.2675923175839</v>
      </c>
      <c r="J101" s="23">
        <f t="shared" si="8"/>
        <v>30378.553907753852</v>
      </c>
      <c r="K101" s="23">
        <f t="shared" si="14"/>
        <v>142135.19549351805</v>
      </c>
      <c r="L101" s="24">
        <f t="shared" si="12"/>
        <v>4.3250128326028605</v>
      </c>
    </row>
    <row r="102" spans="1:12" x14ac:dyDescent="0.2">
      <c r="A102" s="16">
        <v>93</v>
      </c>
      <c r="B102" s="8">
        <v>20</v>
      </c>
      <c r="C102" s="8">
        <v>86</v>
      </c>
      <c r="D102" s="8">
        <v>93</v>
      </c>
      <c r="E102" s="17">
        <v>0.54712328767123286</v>
      </c>
      <c r="F102" s="22">
        <f t="shared" si="10"/>
        <v>0.22346368715083798</v>
      </c>
      <c r="G102" s="22">
        <f t="shared" si="7"/>
        <v>0.20292715471110678</v>
      </c>
      <c r="H102" s="23">
        <f t="shared" si="13"/>
        <v>27981.263914935509</v>
      </c>
      <c r="I102" s="23">
        <f t="shared" si="11"/>
        <v>5678.1582714784272</v>
      </c>
      <c r="J102" s="23">
        <f t="shared" si="8"/>
        <v>25409.758264865963</v>
      </c>
      <c r="K102" s="23">
        <f t="shared" si="14"/>
        <v>111756.6415857642</v>
      </c>
      <c r="L102" s="24">
        <f t="shared" si="12"/>
        <v>3.9939811841777475</v>
      </c>
    </row>
    <row r="103" spans="1:12" x14ac:dyDescent="0.2">
      <c r="A103" s="16">
        <v>94</v>
      </c>
      <c r="B103" s="8">
        <v>9</v>
      </c>
      <c r="C103" s="8">
        <v>59</v>
      </c>
      <c r="D103" s="8">
        <v>63</v>
      </c>
      <c r="E103" s="17">
        <v>0.29680365296803657</v>
      </c>
      <c r="F103" s="22">
        <f t="shared" si="10"/>
        <v>0.14754098360655737</v>
      </c>
      <c r="G103" s="22">
        <f t="shared" si="7"/>
        <v>0.13367243133265513</v>
      </c>
      <c r="H103" s="23">
        <f t="shared" si="13"/>
        <v>22303.105643457082</v>
      </c>
      <c r="I103" s="23">
        <f t="shared" si="11"/>
        <v>2981.31035762997</v>
      </c>
      <c r="J103" s="23">
        <f t="shared" si="8"/>
        <v>20206.659090603131</v>
      </c>
      <c r="K103" s="23">
        <f t="shared" si="14"/>
        <v>86346.88332089824</v>
      </c>
      <c r="L103" s="24">
        <f t="shared" si="12"/>
        <v>3.8715183751205191</v>
      </c>
    </row>
    <row r="104" spans="1:12" x14ac:dyDescent="0.2">
      <c r="A104" s="16">
        <v>95</v>
      </c>
      <c r="B104" s="8">
        <v>7</v>
      </c>
      <c r="C104" s="8">
        <v>56</v>
      </c>
      <c r="D104" s="8">
        <v>48</v>
      </c>
      <c r="E104" s="17">
        <v>0.43757338551859098</v>
      </c>
      <c r="F104" s="22">
        <f t="shared" si="10"/>
        <v>0.13461538461538461</v>
      </c>
      <c r="G104" s="22">
        <f t="shared" si="7"/>
        <v>0.12514081402752608</v>
      </c>
      <c r="H104" s="23">
        <f t="shared" si="13"/>
        <v>19321.795285827113</v>
      </c>
      <c r="I104" s="23">
        <f t="shared" si="11"/>
        <v>2417.9451905416208</v>
      </c>
      <c r="J104" s="23">
        <f t="shared" si="8"/>
        <v>17961.878558309185</v>
      </c>
      <c r="K104" s="23">
        <f t="shared" si="14"/>
        <v>66140.224230295105</v>
      </c>
      <c r="L104" s="24">
        <f t="shared" si="12"/>
        <v>3.4230889651755168</v>
      </c>
    </row>
    <row r="105" spans="1:12" x14ac:dyDescent="0.2">
      <c r="A105" s="16">
        <v>96</v>
      </c>
      <c r="B105" s="8">
        <v>6</v>
      </c>
      <c r="C105" s="8">
        <v>45</v>
      </c>
      <c r="D105" s="8">
        <v>41</v>
      </c>
      <c r="E105" s="17">
        <v>0.71369863013698631</v>
      </c>
      <c r="F105" s="22">
        <f t="shared" si="10"/>
        <v>0.13953488372093023</v>
      </c>
      <c r="G105" s="22">
        <f t="shared" si="7"/>
        <v>0.13417473348854306</v>
      </c>
      <c r="H105" s="23">
        <f t="shared" si="13"/>
        <v>16903.850095285492</v>
      </c>
      <c r="I105" s="23">
        <f t="shared" si="11"/>
        <v>2268.069581465214</v>
      </c>
      <c r="J105" s="23">
        <f t="shared" si="8"/>
        <v>16254.498667167369</v>
      </c>
      <c r="K105" s="23">
        <f t="shared" si="14"/>
        <v>48178.345671985924</v>
      </c>
      <c r="L105" s="24">
        <f t="shared" si="12"/>
        <v>2.8501403763289956</v>
      </c>
    </row>
    <row r="106" spans="1:12" x14ac:dyDescent="0.2">
      <c r="A106" s="16">
        <v>97</v>
      </c>
      <c r="B106" s="8">
        <v>12</v>
      </c>
      <c r="C106" s="8">
        <v>37</v>
      </c>
      <c r="D106" s="8">
        <v>38</v>
      </c>
      <c r="E106" s="17">
        <v>0.5292237442922374</v>
      </c>
      <c r="F106" s="22">
        <f t="shared" si="10"/>
        <v>0.32</v>
      </c>
      <c r="G106" s="22">
        <f t="shared" si="7"/>
        <v>0.27810406679577132</v>
      </c>
      <c r="H106" s="23">
        <f t="shared" si="13"/>
        <v>14635.780513820278</v>
      </c>
      <c r="I106" s="23">
        <f t="shared" si="11"/>
        <v>4070.2700816237229</v>
      </c>
      <c r="J106" s="23">
        <f t="shared" si="8"/>
        <v>12719.594005074134</v>
      </c>
      <c r="K106" s="23">
        <f t="shared" si="14"/>
        <v>31923.847004818552</v>
      </c>
      <c r="L106" s="24">
        <f t="shared" si="12"/>
        <v>2.1812193052959148</v>
      </c>
    </row>
    <row r="107" spans="1:12" x14ac:dyDescent="0.2">
      <c r="A107" s="16">
        <v>98</v>
      </c>
      <c r="B107" s="8">
        <v>5</v>
      </c>
      <c r="C107" s="8">
        <v>23</v>
      </c>
      <c r="D107" s="8">
        <v>30</v>
      </c>
      <c r="E107" s="17">
        <v>0.41424657534246567</v>
      </c>
      <c r="F107" s="22">
        <f t="shared" si="10"/>
        <v>0.18867924528301888</v>
      </c>
      <c r="G107" s="22">
        <f t="shared" si="7"/>
        <v>0.16990178280500862</v>
      </c>
      <c r="H107" s="23">
        <f t="shared" si="13"/>
        <v>10565.510432196555</v>
      </c>
      <c r="I107" s="23">
        <f t="shared" si="11"/>
        <v>1795.0990586751118</v>
      </c>
      <c r="J107" s="23">
        <f t="shared" si="8"/>
        <v>9514.0250109780918</v>
      </c>
      <c r="K107" s="23">
        <f t="shared" si="14"/>
        <v>19204.252999744418</v>
      </c>
      <c r="L107" s="24">
        <f t="shared" si="12"/>
        <v>1.8176360832717364</v>
      </c>
    </row>
    <row r="108" spans="1:12" x14ac:dyDescent="0.2">
      <c r="A108" s="16">
        <v>99</v>
      </c>
      <c r="B108" s="8">
        <v>3</v>
      </c>
      <c r="C108" s="8">
        <v>16</v>
      </c>
      <c r="D108" s="8">
        <v>22</v>
      </c>
      <c r="E108" s="17">
        <v>0.43013698630136987</v>
      </c>
      <c r="F108" s="22">
        <f t="shared" si="10"/>
        <v>0.15789473684210525</v>
      </c>
      <c r="G108" s="22">
        <f t="shared" si="7"/>
        <v>0.14486043127397802</v>
      </c>
      <c r="H108" s="23">
        <f t="shared" si="13"/>
        <v>8770.4113735214432</v>
      </c>
      <c r="I108" s="23">
        <f t="shared" si="11"/>
        <v>1270.4855740185183</v>
      </c>
      <c r="J108" s="23">
        <f t="shared" si="8"/>
        <v>8046.4086354506162</v>
      </c>
      <c r="K108" s="23">
        <f t="shared" si="14"/>
        <v>9690.2279887663262</v>
      </c>
      <c r="L108" s="24">
        <f t="shared" si="12"/>
        <v>1.1048772487482037</v>
      </c>
    </row>
    <row r="109" spans="1:12" x14ac:dyDescent="0.2">
      <c r="A109" s="16" t="s">
        <v>21</v>
      </c>
      <c r="B109" s="8">
        <v>8</v>
      </c>
      <c r="C109" s="8">
        <v>33</v>
      </c>
      <c r="D109" s="8">
        <v>40</v>
      </c>
      <c r="E109" s="21"/>
      <c r="F109" s="22">
        <f>B109/((C109+D109)/2)</f>
        <v>0.21917808219178081</v>
      </c>
      <c r="G109" s="22">
        <v>1</v>
      </c>
      <c r="H109" s="23">
        <f>H108-I108</f>
        <v>7499.9257995029247</v>
      </c>
      <c r="I109" s="23">
        <f>H109*G109</f>
        <v>7499.9257995029247</v>
      </c>
      <c r="J109" s="23">
        <f>H109*F109</f>
        <v>1643.8193533157093</v>
      </c>
      <c r="K109" s="23">
        <f>J109</f>
        <v>1643.8193533157093</v>
      </c>
      <c r="L109" s="24">
        <f>K109/H109</f>
        <v>0.21917808219178081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950</v>
      </c>
      <c r="D9" s="8">
        <v>803</v>
      </c>
      <c r="E9" s="17">
        <v>0.5</v>
      </c>
      <c r="F9" s="18">
        <f t="shared" ref="F9:F40" si="0">B9/((C9+D9)/2)</f>
        <v>7.9863091842555627E-3</v>
      </c>
      <c r="G9" s="18">
        <f t="shared" ref="G9:G72" si="1">F9/((1+(1-E9)*F9))</f>
        <v>7.9545454545454555E-3</v>
      </c>
      <c r="H9" s="13">
        <v>100000</v>
      </c>
      <c r="I9" s="13">
        <f>H9*G9</f>
        <v>795.4545454545455</v>
      </c>
      <c r="J9" s="13">
        <f t="shared" ref="J9:J72" si="2">H10+I9*E9</f>
        <v>99602.272727272735</v>
      </c>
      <c r="K9" s="13">
        <f t="shared" ref="K9:K72" si="3">K10+J9</f>
        <v>8577598.466797078</v>
      </c>
      <c r="L9" s="19">
        <f>K9/H9</f>
        <v>85.775984667970775</v>
      </c>
    </row>
    <row r="10" spans="1:13" x14ac:dyDescent="0.2">
      <c r="A10" s="16">
        <v>1</v>
      </c>
      <c r="B10" s="8">
        <v>1</v>
      </c>
      <c r="C10" s="8">
        <v>1015</v>
      </c>
      <c r="D10" s="8">
        <v>1027</v>
      </c>
      <c r="E10" s="17">
        <v>0.5</v>
      </c>
      <c r="F10" s="18">
        <f t="shared" si="0"/>
        <v>9.7943192948090111E-4</v>
      </c>
      <c r="G10" s="18">
        <f t="shared" si="1"/>
        <v>9.7895252080274116E-4</v>
      </c>
      <c r="H10" s="13">
        <f>H9-I9</f>
        <v>99204.545454545456</v>
      </c>
      <c r="I10" s="13">
        <f t="shared" ref="I10:I73" si="4">H10*G10</f>
        <v>97.116539847817393</v>
      </c>
      <c r="J10" s="13">
        <f t="shared" si="2"/>
        <v>99155.987184621539</v>
      </c>
      <c r="K10" s="13">
        <f t="shared" si="3"/>
        <v>8477996.1940698046</v>
      </c>
      <c r="L10" s="20">
        <f t="shared" ref="L10:L73" si="5">K10/H10</f>
        <v>85.45975544995909</v>
      </c>
    </row>
    <row r="11" spans="1:13" x14ac:dyDescent="0.2">
      <c r="A11" s="16">
        <v>2</v>
      </c>
      <c r="B11" s="8">
        <v>0</v>
      </c>
      <c r="C11" s="8">
        <v>1110</v>
      </c>
      <c r="D11" s="8">
        <v>1047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99107.428914697637</v>
      </c>
      <c r="I11" s="13">
        <f t="shared" si="4"/>
        <v>0</v>
      </c>
      <c r="J11" s="13">
        <f t="shared" si="2"/>
        <v>99107.428914697637</v>
      </c>
      <c r="K11" s="13">
        <f t="shared" si="3"/>
        <v>8378840.2068851823</v>
      </c>
      <c r="L11" s="20">
        <f t="shared" si="5"/>
        <v>84.543008517523958</v>
      </c>
    </row>
    <row r="12" spans="1:13" x14ac:dyDescent="0.2">
      <c r="A12" s="16">
        <v>3</v>
      </c>
      <c r="B12" s="8">
        <v>0</v>
      </c>
      <c r="C12" s="8">
        <v>1185</v>
      </c>
      <c r="D12" s="8">
        <v>1150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99107.428914697637</v>
      </c>
      <c r="I12" s="13">
        <f t="shared" si="4"/>
        <v>0</v>
      </c>
      <c r="J12" s="13">
        <f t="shared" si="2"/>
        <v>99107.428914697637</v>
      </c>
      <c r="K12" s="13">
        <f t="shared" si="3"/>
        <v>8279732.7779704845</v>
      </c>
      <c r="L12" s="20">
        <f t="shared" si="5"/>
        <v>83.543008517523958</v>
      </c>
    </row>
    <row r="13" spans="1:13" x14ac:dyDescent="0.2">
      <c r="A13" s="16">
        <v>4</v>
      </c>
      <c r="B13" s="8">
        <v>0</v>
      </c>
      <c r="C13" s="8">
        <v>1263</v>
      </c>
      <c r="D13" s="8">
        <v>1202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99107.428914697637</v>
      </c>
      <c r="I13" s="13">
        <f t="shared" si="4"/>
        <v>0</v>
      </c>
      <c r="J13" s="13">
        <f t="shared" si="2"/>
        <v>99107.428914697637</v>
      </c>
      <c r="K13" s="13">
        <f t="shared" si="3"/>
        <v>8180625.3490557866</v>
      </c>
      <c r="L13" s="20">
        <f t="shared" si="5"/>
        <v>82.543008517523958</v>
      </c>
    </row>
    <row r="14" spans="1:13" x14ac:dyDescent="0.2">
      <c r="A14" s="16">
        <v>5</v>
      </c>
      <c r="B14" s="8">
        <v>0</v>
      </c>
      <c r="C14" s="8">
        <v>1250</v>
      </c>
      <c r="D14" s="8">
        <v>1263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99107.428914697637</v>
      </c>
      <c r="I14" s="13">
        <f t="shared" si="4"/>
        <v>0</v>
      </c>
      <c r="J14" s="13">
        <f t="shared" si="2"/>
        <v>99107.428914697637</v>
      </c>
      <c r="K14" s="13">
        <f t="shared" si="3"/>
        <v>8081517.9201410888</v>
      </c>
      <c r="L14" s="20">
        <f t="shared" si="5"/>
        <v>81.543008517523944</v>
      </c>
    </row>
    <row r="15" spans="1:13" x14ac:dyDescent="0.2">
      <c r="A15" s="16">
        <v>6</v>
      </c>
      <c r="B15" s="8">
        <v>0</v>
      </c>
      <c r="C15" s="8">
        <v>1180</v>
      </c>
      <c r="D15" s="8">
        <v>1253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99107.428914697637</v>
      </c>
      <c r="I15" s="13">
        <f t="shared" si="4"/>
        <v>0</v>
      </c>
      <c r="J15" s="13">
        <f t="shared" si="2"/>
        <v>99107.428914697637</v>
      </c>
      <c r="K15" s="13">
        <f t="shared" si="3"/>
        <v>7982410.4912263909</v>
      </c>
      <c r="L15" s="20">
        <f t="shared" si="5"/>
        <v>80.543008517523944</v>
      </c>
    </row>
    <row r="16" spans="1:13" x14ac:dyDescent="0.2">
      <c r="A16" s="16">
        <v>7</v>
      </c>
      <c r="B16" s="8">
        <v>0</v>
      </c>
      <c r="C16" s="8">
        <v>1267</v>
      </c>
      <c r="D16" s="8">
        <v>1195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99107.428914697637</v>
      </c>
      <c r="I16" s="13">
        <f t="shared" si="4"/>
        <v>0</v>
      </c>
      <c r="J16" s="13">
        <f t="shared" si="2"/>
        <v>99107.428914697637</v>
      </c>
      <c r="K16" s="13">
        <f t="shared" si="3"/>
        <v>7883303.0623116931</v>
      </c>
      <c r="L16" s="20">
        <f t="shared" si="5"/>
        <v>79.543008517523944</v>
      </c>
    </row>
    <row r="17" spans="1:12" x14ac:dyDescent="0.2">
      <c r="A17" s="16">
        <v>8</v>
      </c>
      <c r="B17" s="8">
        <v>0</v>
      </c>
      <c r="C17" s="8">
        <v>1153</v>
      </c>
      <c r="D17" s="8">
        <v>1271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99107.428914697637</v>
      </c>
      <c r="I17" s="13">
        <f t="shared" si="4"/>
        <v>0</v>
      </c>
      <c r="J17" s="13">
        <f t="shared" si="2"/>
        <v>99107.428914697637</v>
      </c>
      <c r="K17" s="13">
        <f t="shared" si="3"/>
        <v>7784195.6333969953</v>
      </c>
      <c r="L17" s="20">
        <f t="shared" si="5"/>
        <v>78.543008517523944</v>
      </c>
    </row>
    <row r="18" spans="1:12" x14ac:dyDescent="0.2">
      <c r="A18" s="16">
        <v>9</v>
      </c>
      <c r="B18" s="8">
        <v>0</v>
      </c>
      <c r="C18" s="8">
        <v>1090</v>
      </c>
      <c r="D18" s="8">
        <v>1152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99107.428914697637</v>
      </c>
      <c r="I18" s="13">
        <f t="shared" si="4"/>
        <v>0</v>
      </c>
      <c r="J18" s="13">
        <f t="shared" si="2"/>
        <v>99107.428914697637</v>
      </c>
      <c r="K18" s="13">
        <f t="shared" si="3"/>
        <v>7685088.2044822974</v>
      </c>
      <c r="L18" s="20">
        <f t="shared" si="5"/>
        <v>77.543008517523944</v>
      </c>
    </row>
    <row r="19" spans="1:12" x14ac:dyDescent="0.2">
      <c r="A19" s="16">
        <v>10</v>
      </c>
      <c r="B19" s="8">
        <v>0</v>
      </c>
      <c r="C19" s="8">
        <v>1072</v>
      </c>
      <c r="D19" s="8">
        <v>1108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99107.428914697637</v>
      </c>
      <c r="I19" s="13">
        <f t="shared" si="4"/>
        <v>0</v>
      </c>
      <c r="J19" s="13">
        <f t="shared" si="2"/>
        <v>99107.428914697637</v>
      </c>
      <c r="K19" s="13">
        <f t="shared" si="3"/>
        <v>7585980.7755675996</v>
      </c>
      <c r="L19" s="20">
        <f t="shared" si="5"/>
        <v>76.543008517523944</v>
      </c>
    </row>
    <row r="20" spans="1:12" x14ac:dyDescent="0.2">
      <c r="A20" s="16">
        <v>11</v>
      </c>
      <c r="B20" s="8">
        <v>0</v>
      </c>
      <c r="C20" s="8">
        <v>990</v>
      </c>
      <c r="D20" s="8">
        <v>1079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99107.428914697637</v>
      </c>
      <c r="I20" s="13">
        <f t="shared" si="4"/>
        <v>0</v>
      </c>
      <c r="J20" s="13">
        <f t="shared" si="2"/>
        <v>99107.428914697637</v>
      </c>
      <c r="K20" s="13">
        <f t="shared" si="3"/>
        <v>7486873.3466529017</v>
      </c>
      <c r="L20" s="20">
        <f t="shared" si="5"/>
        <v>75.543008517523944</v>
      </c>
    </row>
    <row r="21" spans="1:12" x14ac:dyDescent="0.2">
      <c r="A21" s="16">
        <v>12</v>
      </c>
      <c r="B21" s="8">
        <v>0</v>
      </c>
      <c r="C21" s="8">
        <v>919</v>
      </c>
      <c r="D21" s="8">
        <v>1018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99107.428914697637</v>
      </c>
      <c r="I21" s="13">
        <f t="shared" si="4"/>
        <v>0</v>
      </c>
      <c r="J21" s="13">
        <f t="shared" si="2"/>
        <v>99107.428914697637</v>
      </c>
      <c r="K21" s="13">
        <f t="shared" si="3"/>
        <v>7387765.9177382039</v>
      </c>
      <c r="L21" s="20">
        <f t="shared" si="5"/>
        <v>74.54300851752393</v>
      </c>
    </row>
    <row r="22" spans="1:12" x14ac:dyDescent="0.2">
      <c r="A22" s="16">
        <v>13</v>
      </c>
      <c r="B22" s="8">
        <v>0</v>
      </c>
      <c r="C22" s="8">
        <v>868</v>
      </c>
      <c r="D22" s="8">
        <v>936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99107.428914697637</v>
      </c>
      <c r="I22" s="13">
        <f t="shared" si="4"/>
        <v>0</v>
      </c>
      <c r="J22" s="13">
        <f t="shared" si="2"/>
        <v>99107.428914697637</v>
      </c>
      <c r="K22" s="13">
        <f t="shared" si="3"/>
        <v>7288658.488823506</v>
      </c>
      <c r="L22" s="20">
        <f t="shared" si="5"/>
        <v>73.54300851752393</v>
      </c>
    </row>
    <row r="23" spans="1:12" x14ac:dyDescent="0.2">
      <c r="A23" s="16">
        <v>14</v>
      </c>
      <c r="B23" s="8">
        <v>0</v>
      </c>
      <c r="C23" s="8">
        <v>885</v>
      </c>
      <c r="D23" s="8">
        <v>862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99107.428914697637</v>
      </c>
      <c r="I23" s="13">
        <f t="shared" si="4"/>
        <v>0</v>
      </c>
      <c r="J23" s="13">
        <f t="shared" si="2"/>
        <v>99107.428914697637</v>
      </c>
      <c r="K23" s="13">
        <f t="shared" si="3"/>
        <v>7189551.0599088082</v>
      </c>
      <c r="L23" s="20">
        <f t="shared" si="5"/>
        <v>72.54300851752393</v>
      </c>
    </row>
    <row r="24" spans="1:12" x14ac:dyDescent="0.2">
      <c r="A24" s="16">
        <v>15</v>
      </c>
      <c r="B24" s="8">
        <v>0</v>
      </c>
      <c r="C24" s="8">
        <v>855</v>
      </c>
      <c r="D24" s="8">
        <v>860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99107.428914697637</v>
      </c>
      <c r="I24" s="13">
        <f t="shared" si="4"/>
        <v>0</v>
      </c>
      <c r="J24" s="13">
        <f t="shared" si="2"/>
        <v>99107.428914697637</v>
      </c>
      <c r="K24" s="13">
        <f t="shared" si="3"/>
        <v>7090443.6309941104</v>
      </c>
      <c r="L24" s="20">
        <f t="shared" si="5"/>
        <v>71.54300851752393</v>
      </c>
    </row>
    <row r="25" spans="1:12" x14ac:dyDescent="0.2">
      <c r="A25" s="16">
        <v>16</v>
      </c>
      <c r="B25" s="8">
        <v>0</v>
      </c>
      <c r="C25" s="8">
        <v>769</v>
      </c>
      <c r="D25" s="8">
        <v>850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99107.428914697637</v>
      </c>
      <c r="I25" s="13">
        <f t="shared" si="4"/>
        <v>0</v>
      </c>
      <c r="J25" s="13">
        <f t="shared" si="2"/>
        <v>99107.428914697637</v>
      </c>
      <c r="K25" s="13">
        <f t="shared" si="3"/>
        <v>6991336.2020794125</v>
      </c>
      <c r="L25" s="20">
        <f t="shared" si="5"/>
        <v>70.54300851752393</v>
      </c>
    </row>
    <row r="26" spans="1:12" x14ac:dyDescent="0.2">
      <c r="A26" s="16">
        <v>17</v>
      </c>
      <c r="B26" s="8">
        <v>0</v>
      </c>
      <c r="C26" s="8">
        <v>815</v>
      </c>
      <c r="D26" s="8">
        <v>758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99107.428914697637</v>
      </c>
      <c r="I26" s="13">
        <f t="shared" si="4"/>
        <v>0</v>
      </c>
      <c r="J26" s="13">
        <f t="shared" si="2"/>
        <v>99107.428914697637</v>
      </c>
      <c r="K26" s="13">
        <f t="shared" si="3"/>
        <v>6892228.7731647147</v>
      </c>
      <c r="L26" s="20">
        <f t="shared" si="5"/>
        <v>69.54300851752393</v>
      </c>
    </row>
    <row r="27" spans="1:12" x14ac:dyDescent="0.2">
      <c r="A27" s="16">
        <v>18</v>
      </c>
      <c r="B27" s="8">
        <v>0</v>
      </c>
      <c r="C27" s="8">
        <v>807</v>
      </c>
      <c r="D27" s="8">
        <v>814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99107.428914697637</v>
      </c>
      <c r="I27" s="13">
        <f t="shared" si="4"/>
        <v>0</v>
      </c>
      <c r="J27" s="13">
        <f t="shared" si="2"/>
        <v>99107.428914697637</v>
      </c>
      <c r="K27" s="13">
        <f t="shared" si="3"/>
        <v>6793121.3442500168</v>
      </c>
      <c r="L27" s="20">
        <f t="shared" si="5"/>
        <v>68.54300851752393</v>
      </c>
    </row>
    <row r="28" spans="1:12" x14ac:dyDescent="0.2">
      <c r="A28" s="16">
        <v>19</v>
      </c>
      <c r="B28" s="8">
        <v>0</v>
      </c>
      <c r="C28" s="8">
        <v>807</v>
      </c>
      <c r="D28" s="8">
        <v>813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99107.428914697637</v>
      </c>
      <c r="I28" s="13">
        <f t="shared" si="4"/>
        <v>0</v>
      </c>
      <c r="J28" s="13">
        <f t="shared" si="2"/>
        <v>99107.428914697637</v>
      </c>
      <c r="K28" s="13">
        <f t="shared" si="3"/>
        <v>6694013.915335319</v>
      </c>
      <c r="L28" s="20">
        <f t="shared" si="5"/>
        <v>67.543008517523916</v>
      </c>
    </row>
    <row r="29" spans="1:12" x14ac:dyDescent="0.2">
      <c r="A29" s="16">
        <v>20</v>
      </c>
      <c r="B29" s="8">
        <v>0</v>
      </c>
      <c r="C29" s="8">
        <v>790</v>
      </c>
      <c r="D29" s="8">
        <v>804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99107.428914697637</v>
      </c>
      <c r="I29" s="13">
        <f t="shared" si="4"/>
        <v>0</v>
      </c>
      <c r="J29" s="13">
        <f t="shared" si="2"/>
        <v>99107.428914697637</v>
      </c>
      <c r="K29" s="13">
        <f t="shared" si="3"/>
        <v>6594906.4864206212</v>
      </c>
      <c r="L29" s="20">
        <f t="shared" si="5"/>
        <v>66.543008517523916</v>
      </c>
    </row>
    <row r="30" spans="1:12" x14ac:dyDescent="0.2">
      <c r="A30" s="16">
        <v>21</v>
      </c>
      <c r="B30" s="8">
        <v>0</v>
      </c>
      <c r="C30" s="8">
        <v>842</v>
      </c>
      <c r="D30" s="8">
        <v>788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99107.428914697637</v>
      </c>
      <c r="I30" s="13">
        <f t="shared" si="4"/>
        <v>0</v>
      </c>
      <c r="J30" s="13">
        <f t="shared" si="2"/>
        <v>99107.428914697637</v>
      </c>
      <c r="K30" s="13">
        <f t="shared" si="3"/>
        <v>6495799.0575059233</v>
      </c>
      <c r="L30" s="20">
        <f t="shared" si="5"/>
        <v>65.543008517523916</v>
      </c>
    </row>
    <row r="31" spans="1:12" x14ac:dyDescent="0.2">
      <c r="A31" s="16">
        <v>22</v>
      </c>
      <c r="B31" s="8">
        <v>0</v>
      </c>
      <c r="C31" s="8">
        <v>826</v>
      </c>
      <c r="D31" s="8">
        <v>845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99107.428914697637</v>
      </c>
      <c r="I31" s="13">
        <f t="shared" si="4"/>
        <v>0</v>
      </c>
      <c r="J31" s="13">
        <f t="shared" si="2"/>
        <v>99107.428914697637</v>
      </c>
      <c r="K31" s="13">
        <f t="shared" si="3"/>
        <v>6396691.6285912255</v>
      </c>
      <c r="L31" s="20">
        <f t="shared" si="5"/>
        <v>64.543008517523916</v>
      </c>
    </row>
    <row r="32" spans="1:12" x14ac:dyDescent="0.2">
      <c r="A32" s="16">
        <v>23</v>
      </c>
      <c r="B32" s="8">
        <v>0</v>
      </c>
      <c r="C32" s="8">
        <v>816</v>
      </c>
      <c r="D32" s="8">
        <v>841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99107.428914697637</v>
      </c>
      <c r="I32" s="13">
        <f t="shared" si="4"/>
        <v>0</v>
      </c>
      <c r="J32" s="13">
        <f t="shared" si="2"/>
        <v>99107.428914697637</v>
      </c>
      <c r="K32" s="13">
        <f t="shared" si="3"/>
        <v>6297584.1996765276</v>
      </c>
      <c r="L32" s="20">
        <f t="shared" si="5"/>
        <v>63.543008517523916</v>
      </c>
    </row>
    <row r="33" spans="1:12" x14ac:dyDescent="0.2">
      <c r="A33" s="16">
        <v>24</v>
      </c>
      <c r="B33" s="8">
        <v>0</v>
      </c>
      <c r="C33" s="8">
        <v>820</v>
      </c>
      <c r="D33" s="8">
        <v>815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99107.428914697637</v>
      </c>
      <c r="I33" s="13">
        <f t="shared" si="4"/>
        <v>0</v>
      </c>
      <c r="J33" s="13">
        <f t="shared" si="2"/>
        <v>99107.428914697637</v>
      </c>
      <c r="K33" s="13">
        <f t="shared" si="3"/>
        <v>6198476.7707618298</v>
      </c>
      <c r="L33" s="20">
        <f t="shared" si="5"/>
        <v>62.543008517523909</v>
      </c>
    </row>
    <row r="34" spans="1:12" x14ac:dyDescent="0.2">
      <c r="A34" s="16">
        <v>25</v>
      </c>
      <c r="B34" s="8">
        <v>0</v>
      </c>
      <c r="C34" s="8">
        <v>828</v>
      </c>
      <c r="D34" s="8">
        <v>819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99107.428914697637</v>
      </c>
      <c r="I34" s="13">
        <f t="shared" si="4"/>
        <v>0</v>
      </c>
      <c r="J34" s="13">
        <f t="shared" si="2"/>
        <v>99107.428914697637</v>
      </c>
      <c r="K34" s="13">
        <f t="shared" si="3"/>
        <v>6099369.341847132</v>
      </c>
      <c r="L34" s="20">
        <f t="shared" si="5"/>
        <v>61.543008517523909</v>
      </c>
    </row>
    <row r="35" spans="1:12" x14ac:dyDescent="0.2">
      <c r="A35" s="16">
        <v>26</v>
      </c>
      <c r="B35" s="8">
        <v>0</v>
      </c>
      <c r="C35" s="8">
        <v>831</v>
      </c>
      <c r="D35" s="8">
        <v>845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99107.428914697637</v>
      </c>
      <c r="I35" s="13">
        <f t="shared" si="4"/>
        <v>0</v>
      </c>
      <c r="J35" s="13">
        <f t="shared" si="2"/>
        <v>99107.428914697637</v>
      </c>
      <c r="K35" s="13">
        <f t="shared" si="3"/>
        <v>6000261.9129324341</v>
      </c>
      <c r="L35" s="20">
        <f t="shared" si="5"/>
        <v>60.543008517523909</v>
      </c>
    </row>
    <row r="36" spans="1:12" x14ac:dyDescent="0.2">
      <c r="A36" s="16">
        <v>27</v>
      </c>
      <c r="B36" s="8">
        <v>0</v>
      </c>
      <c r="C36" s="8">
        <v>837</v>
      </c>
      <c r="D36" s="8">
        <v>841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99107.428914697637</v>
      </c>
      <c r="I36" s="13">
        <f t="shared" si="4"/>
        <v>0</v>
      </c>
      <c r="J36" s="13">
        <f t="shared" si="2"/>
        <v>99107.428914697637</v>
      </c>
      <c r="K36" s="13">
        <f t="shared" si="3"/>
        <v>5901154.4840177363</v>
      </c>
      <c r="L36" s="20">
        <f t="shared" si="5"/>
        <v>59.543008517523901</v>
      </c>
    </row>
    <row r="37" spans="1:12" x14ac:dyDescent="0.2">
      <c r="A37" s="16">
        <v>28</v>
      </c>
      <c r="B37" s="8">
        <v>0</v>
      </c>
      <c r="C37" s="8">
        <v>939</v>
      </c>
      <c r="D37" s="8">
        <v>821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99107.428914697637</v>
      </c>
      <c r="I37" s="13">
        <f t="shared" si="4"/>
        <v>0</v>
      </c>
      <c r="J37" s="13">
        <f t="shared" si="2"/>
        <v>99107.428914697637</v>
      </c>
      <c r="K37" s="13">
        <f t="shared" si="3"/>
        <v>5802047.0551030384</v>
      </c>
      <c r="L37" s="20">
        <f t="shared" si="5"/>
        <v>58.543008517523901</v>
      </c>
    </row>
    <row r="38" spans="1:12" x14ac:dyDescent="0.2">
      <c r="A38" s="16">
        <v>29</v>
      </c>
      <c r="B38" s="8">
        <v>0</v>
      </c>
      <c r="C38" s="8">
        <v>1013</v>
      </c>
      <c r="D38" s="8">
        <v>921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99107.428914697637</v>
      </c>
      <c r="I38" s="13">
        <f t="shared" si="4"/>
        <v>0</v>
      </c>
      <c r="J38" s="13">
        <f t="shared" si="2"/>
        <v>99107.428914697637</v>
      </c>
      <c r="K38" s="13">
        <f t="shared" si="3"/>
        <v>5702939.6261883406</v>
      </c>
      <c r="L38" s="20">
        <f t="shared" si="5"/>
        <v>57.543008517523901</v>
      </c>
    </row>
    <row r="39" spans="1:12" x14ac:dyDescent="0.2">
      <c r="A39" s="16">
        <v>30</v>
      </c>
      <c r="B39" s="8">
        <v>0</v>
      </c>
      <c r="C39" s="8">
        <v>1049</v>
      </c>
      <c r="D39" s="8">
        <v>1012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99107.428914697637</v>
      </c>
      <c r="I39" s="13">
        <f t="shared" si="4"/>
        <v>0</v>
      </c>
      <c r="J39" s="13">
        <f t="shared" si="2"/>
        <v>99107.428914697637</v>
      </c>
      <c r="K39" s="13">
        <f t="shared" si="3"/>
        <v>5603832.1972736428</v>
      </c>
      <c r="L39" s="20">
        <f t="shared" si="5"/>
        <v>56.543008517523901</v>
      </c>
    </row>
    <row r="40" spans="1:12" x14ac:dyDescent="0.2">
      <c r="A40" s="16">
        <v>31</v>
      </c>
      <c r="B40" s="8">
        <v>0</v>
      </c>
      <c r="C40" s="8">
        <v>1195</v>
      </c>
      <c r="D40" s="8">
        <v>1063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99107.428914697637</v>
      </c>
      <c r="I40" s="13">
        <f t="shared" si="4"/>
        <v>0</v>
      </c>
      <c r="J40" s="13">
        <f t="shared" si="2"/>
        <v>99107.428914697637</v>
      </c>
      <c r="K40" s="13">
        <f t="shared" si="3"/>
        <v>5504724.7683589449</v>
      </c>
      <c r="L40" s="20">
        <f t="shared" si="5"/>
        <v>55.543008517523894</v>
      </c>
    </row>
    <row r="41" spans="1:12" x14ac:dyDescent="0.2">
      <c r="A41" s="16">
        <v>32</v>
      </c>
      <c r="B41" s="8">
        <v>0</v>
      </c>
      <c r="C41" s="8">
        <v>1301</v>
      </c>
      <c r="D41" s="8">
        <v>1225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99107.428914697637</v>
      </c>
      <c r="I41" s="13">
        <f t="shared" si="4"/>
        <v>0</v>
      </c>
      <c r="J41" s="13">
        <f t="shared" si="2"/>
        <v>99107.428914697637</v>
      </c>
      <c r="K41" s="13">
        <f t="shared" si="3"/>
        <v>5405617.3394442471</v>
      </c>
      <c r="L41" s="20">
        <f t="shared" si="5"/>
        <v>54.543008517523894</v>
      </c>
    </row>
    <row r="42" spans="1:12" x14ac:dyDescent="0.2">
      <c r="A42" s="16">
        <v>33</v>
      </c>
      <c r="B42" s="8">
        <v>0</v>
      </c>
      <c r="C42" s="8">
        <v>1438</v>
      </c>
      <c r="D42" s="8">
        <v>1306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99107.428914697637</v>
      </c>
      <c r="I42" s="13">
        <f t="shared" si="4"/>
        <v>0</v>
      </c>
      <c r="J42" s="13">
        <f t="shared" si="2"/>
        <v>99107.428914697637</v>
      </c>
      <c r="K42" s="13">
        <f t="shared" si="3"/>
        <v>5306509.9105295492</v>
      </c>
      <c r="L42" s="20">
        <f t="shared" si="5"/>
        <v>53.543008517523894</v>
      </c>
    </row>
    <row r="43" spans="1:12" x14ac:dyDescent="0.2">
      <c r="A43" s="16">
        <v>34</v>
      </c>
      <c r="B43" s="8">
        <v>0</v>
      </c>
      <c r="C43" s="8">
        <v>1517</v>
      </c>
      <c r="D43" s="8">
        <v>1458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99107.428914697637</v>
      </c>
      <c r="I43" s="13">
        <f t="shared" si="4"/>
        <v>0</v>
      </c>
      <c r="J43" s="13">
        <f t="shared" si="2"/>
        <v>99107.428914697637</v>
      </c>
      <c r="K43" s="13">
        <f t="shared" si="3"/>
        <v>5207402.4816148514</v>
      </c>
      <c r="L43" s="20">
        <f t="shared" si="5"/>
        <v>52.543008517523887</v>
      </c>
    </row>
    <row r="44" spans="1:12" x14ac:dyDescent="0.2">
      <c r="A44" s="16">
        <v>35</v>
      </c>
      <c r="B44" s="8">
        <v>0</v>
      </c>
      <c r="C44" s="8">
        <v>1598</v>
      </c>
      <c r="D44" s="8">
        <v>1530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99107.428914697637</v>
      </c>
      <c r="I44" s="13">
        <f t="shared" si="4"/>
        <v>0</v>
      </c>
      <c r="J44" s="13">
        <f t="shared" si="2"/>
        <v>99107.428914697637</v>
      </c>
      <c r="K44" s="13">
        <f t="shared" si="3"/>
        <v>5108295.0527001536</v>
      </c>
      <c r="L44" s="20">
        <f t="shared" si="5"/>
        <v>51.543008517523887</v>
      </c>
    </row>
    <row r="45" spans="1:12" x14ac:dyDescent="0.2">
      <c r="A45" s="16">
        <v>36</v>
      </c>
      <c r="B45" s="8">
        <v>2</v>
      </c>
      <c r="C45" s="8">
        <v>1793</v>
      </c>
      <c r="D45" s="8">
        <v>1623</v>
      </c>
      <c r="E45" s="17">
        <v>0.5</v>
      </c>
      <c r="F45" s="18">
        <f t="shared" si="7"/>
        <v>1.17096018735363E-3</v>
      </c>
      <c r="G45" s="18">
        <f t="shared" si="1"/>
        <v>1.1702750146284377E-3</v>
      </c>
      <c r="H45" s="13">
        <f t="shared" si="6"/>
        <v>99107.428914697637</v>
      </c>
      <c r="I45" s="13">
        <f t="shared" si="4"/>
        <v>115.98294782293463</v>
      </c>
      <c r="J45" s="13">
        <f t="shared" si="2"/>
        <v>99049.437440786161</v>
      </c>
      <c r="K45" s="13">
        <f t="shared" si="3"/>
        <v>5009187.6237854557</v>
      </c>
      <c r="L45" s="20">
        <f t="shared" si="5"/>
        <v>50.543008517523887</v>
      </c>
    </row>
    <row r="46" spans="1:12" x14ac:dyDescent="0.2">
      <c r="A46" s="16">
        <v>37</v>
      </c>
      <c r="B46" s="8">
        <v>0</v>
      </c>
      <c r="C46" s="8">
        <v>1726</v>
      </c>
      <c r="D46" s="8">
        <v>1808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98991.4459668747</v>
      </c>
      <c r="I46" s="13">
        <f t="shared" si="4"/>
        <v>0</v>
      </c>
      <c r="J46" s="13">
        <f t="shared" si="2"/>
        <v>98991.4459668747</v>
      </c>
      <c r="K46" s="13">
        <f t="shared" si="3"/>
        <v>4910138.1863446692</v>
      </c>
      <c r="L46" s="20">
        <f t="shared" si="5"/>
        <v>49.601641216431354</v>
      </c>
    </row>
    <row r="47" spans="1:12" x14ac:dyDescent="0.2">
      <c r="A47" s="16">
        <v>38</v>
      </c>
      <c r="B47" s="8">
        <v>0</v>
      </c>
      <c r="C47" s="8">
        <v>1880</v>
      </c>
      <c r="D47" s="8">
        <v>1736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98991.4459668747</v>
      </c>
      <c r="I47" s="13">
        <f t="shared" si="4"/>
        <v>0</v>
      </c>
      <c r="J47" s="13">
        <f t="shared" si="2"/>
        <v>98991.4459668747</v>
      </c>
      <c r="K47" s="13">
        <f t="shared" si="3"/>
        <v>4811146.740377795</v>
      </c>
      <c r="L47" s="20">
        <f t="shared" si="5"/>
        <v>48.601641216431354</v>
      </c>
    </row>
    <row r="48" spans="1:12" x14ac:dyDescent="0.2">
      <c r="A48" s="16">
        <v>39</v>
      </c>
      <c r="B48" s="8">
        <v>1</v>
      </c>
      <c r="C48" s="8">
        <v>1861</v>
      </c>
      <c r="D48" s="8">
        <v>1852</v>
      </c>
      <c r="E48" s="17">
        <v>0.5</v>
      </c>
      <c r="F48" s="18">
        <f t="shared" si="7"/>
        <v>5.3864799353622406E-4</v>
      </c>
      <c r="G48" s="18">
        <f t="shared" si="1"/>
        <v>5.3850296176628971E-4</v>
      </c>
      <c r="H48" s="13">
        <f t="shared" si="6"/>
        <v>98991.4459668747</v>
      </c>
      <c r="I48" s="13">
        <f t="shared" si="4"/>
        <v>53.30718684268966</v>
      </c>
      <c r="J48" s="13">
        <f t="shared" si="2"/>
        <v>98964.792373453354</v>
      </c>
      <c r="K48" s="13">
        <f t="shared" si="3"/>
        <v>4712155.2944109207</v>
      </c>
      <c r="L48" s="20">
        <f t="shared" si="5"/>
        <v>47.601641216431361</v>
      </c>
    </row>
    <row r="49" spans="1:12" x14ac:dyDescent="0.2">
      <c r="A49" s="16">
        <v>40</v>
      </c>
      <c r="B49" s="8">
        <v>0</v>
      </c>
      <c r="C49" s="8">
        <v>1819</v>
      </c>
      <c r="D49" s="8">
        <v>1848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98938.138780032008</v>
      </c>
      <c r="I49" s="13">
        <f t="shared" si="4"/>
        <v>0</v>
      </c>
      <c r="J49" s="13">
        <f t="shared" si="2"/>
        <v>98938.138780032008</v>
      </c>
      <c r="K49" s="13">
        <f t="shared" si="3"/>
        <v>4613190.5020374674</v>
      </c>
      <c r="L49" s="20">
        <f t="shared" si="5"/>
        <v>46.627019255879873</v>
      </c>
    </row>
    <row r="50" spans="1:12" x14ac:dyDescent="0.2">
      <c r="A50" s="16">
        <v>41</v>
      </c>
      <c r="B50" s="8">
        <v>0</v>
      </c>
      <c r="C50" s="8">
        <v>1761</v>
      </c>
      <c r="D50" s="8">
        <v>1817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98938.138780032008</v>
      </c>
      <c r="I50" s="13">
        <f t="shared" si="4"/>
        <v>0</v>
      </c>
      <c r="J50" s="13">
        <f t="shared" si="2"/>
        <v>98938.138780032008</v>
      </c>
      <c r="K50" s="13">
        <f t="shared" si="3"/>
        <v>4514252.3632574352</v>
      </c>
      <c r="L50" s="20">
        <f t="shared" si="5"/>
        <v>45.627019255879866</v>
      </c>
    </row>
    <row r="51" spans="1:12" x14ac:dyDescent="0.2">
      <c r="A51" s="16">
        <v>42</v>
      </c>
      <c r="B51" s="8">
        <v>0</v>
      </c>
      <c r="C51" s="8">
        <v>1732</v>
      </c>
      <c r="D51" s="8">
        <v>1746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98938.138780032008</v>
      </c>
      <c r="I51" s="13">
        <f t="shared" si="4"/>
        <v>0</v>
      </c>
      <c r="J51" s="13">
        <f t="shared" si="2"/>
        <v>98938.138780032008</v>
      </c>
      <c r="K51" s="13">
        <f t="shared" si="3"/>
        <v>4415314.2244774029</v>
      </c>
      <c r="L51" s="20">
        <f t="shared" si="5"/>
        <v>44.627019255879866</v>
      </c>
    </row>
    <row r="52" spans="1:12" x14ac:dyDescent="0.2">
      <c r="A52" s="16">
        <v>43</v>
      </c>
      <c r="B52" s="8">
        <v>0</v>
      </c>
      <c r="C52" s="8">
        <v>1656</v>
      </c>
      <c r="D52" s="8">
        <v>1730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98938.138780032008</v>
      </c>
      <c r="I52" s="13">
        <f t="shared" si="4"/>
        <v>0</v>
      </c>
      <c r="J52" s="13">
        <f t="shared" si="2"/>
        <v>98938.138780032008</v>
      </c>
      <c r="K52" s="13">
        <f t="shared" si="3"/>
        <v>4316376.0856973706</v>
      </c>
      <c r="L52" s="20">
        <f t="shared" si="5"/>
        <v>43.627019255879866</v>
      </c>
    </row>
    <row r="53" spans="1:12" x14ac:dyDescent="0.2">
      <c r="A53" s="16">
        <v>44</v>
      </c>
      <c r="B53" s="8">
        <v>0</v>
      </c>
      <c r="C53" s="8">
        <v>1659</v>
      </c>
      <c r="D53" s="8">
        <v>1680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98938.138780032008</v>
      </c>
      <c r="I53" s="13">
        <f t="shared" si="4"/>
        <v>0</v>
      </c>
      <c r="J53" s="13">
        <f t="shared" si="2"/>
        <v>98938.138780032008</v>
      </c>
      <c r="K53" s="13">
        <f t="shared" si="3"/>
        <v>4217437.9469173383</v>
      </c>
      <c r="L53" s="20">
        <f t="shared" si="5"/>
        <v>42.627019255879858</v>
      </c>
    </row>
    <row r="54" spans="1:12" x14ac:dyDescent="0.2">
      <c r="A54" s="16">
        <v>45</v>
      </c>
      <c r="B54" s="8">
        <v>2</v>
      </c>
      <c r="C54" s="8">
        <v>1607</v>
      </c>
      <c r="D54" s="8">
        <v>1665</v>
      </c>
      <c r="E54" s="17">
        <v>0.5</v>
      </c>
      <c r="F54" s="18">
        <f t="shared" si="7"/>
        <v>1.2224938875305623E-3</v>
      </c>
      <c r="G54" s="18">
        <f t="shared" si="1"/>
        <v>1.2217470983506412E-3</v>
      </c>
      <c r="H54" s="13">
        <f t="shared" si="6"/>
        <v>98938.138780032008</v>
      </c>
      <c r="I54" s="13">
        <f t="shared" si="4"/>
        <v>120.87738397071716</v>
      </c>
      <c r="J54" s="13">
        <f t="shared" si="2"/>
        <v>98877.700088046651</v>
      </c>
      <c r="K54" s="13">
        <f t="shared" si="3"/>
        <v>4118499.8081373065</v>
      </c>
      <c r="L54" s="20">
        <f t="shared" si="5"/>
        <v>41.627019255879858</v>
      </c>
    </row>
    <row r="55" spans="1:12" x14ac:dyDescent="0.2">
      <c r="A55" s="16">
        <v>46</v>
      </c>
      <c r="B55" s="8">
        <v>1</v>
      </c>
      <c r="C55" s="8">
        <v>1552</v>
      </c>
      <c r="D55" s="8">
        <v>1605</v>
      </c>
      <c r="E55" s="17">
        <v>0.5</v>
      </c>
      <c r="F55" s="18">
        <f t="shared" si="7"/>
        <v>6.3351282863477985E-4</v>
      </c>
      <c r="G55" s="18">
        <f t="shared" si="1"/>
        <v>6.3331222292590248E-4</v>
      </c>
      <c r="H55" s="13">
        <f t="shared" si="6"/>
        <v>98817.261396061294</v>
      </c>
      <c r="I55" s="13">
        <f t="shared" si="4"/>
        <v>62.582179478189545</v>
      </c>
      <c r="J55" s="13">
        <f t="shared" si="2"/>
        <v>98785.970306322197</v>
      </c>
      <c r="K55" s="13">
        <f t="shared" si="3"/>
        <v>4019622.10804926</v>
      </c>
      <c r="L55" s="20">
        <f t="shared" si="5"/>
        <v>40.67732753631519</v>
      </c>
    </row>
    <row r="56" spans="1:12" x14ac:dyDescent="0.2">
      <c r="A56" s="16">
        <v>47</v>
      </c>
      <c r="B56" s="8">
        <v>1</v>
      </c>
      <c r="C56" s="8">
        <v>1514</v>
      </c>
      <c r="D56" s="8">
        <v>1549</v>
      </c>
      <c r="E56" s="17">
        <v>0.5</v>
      </c>
      <c r="F56" s="18">
        <f t="shared" si="7"/>
        <v>6.5295461965393404E-4</v>
      </c>
      <c r="G56" s="18">
        <f t="shared" si="1"/>
        <v>6.5274151436031322E-4</v>
      </c>
      <c r="H56" s="13">
        <f t="shared" si="6"/>
        <v>98754.679216583099</v>
      </c>
      <c r="I56" s="13">
        <f t="shared" si="4"/>
        <v>64.461278861999403</v>
      </c>
      <c r="J56" s="13">
        <f t="shared" si="2"/>
        <v>98722.448577152099</v>
      </c>
      <c r="K56" s="13">
        <f t="shared" si="3"/>
        <v>3920836.137742938</v>
      </c>
      <c r="L56" s="20">
        <f t="shared" si="5"/>
        <v>39.70278845363859</v>
      </c>
    </row>
    <row r="57" spans="1:12" x14ac:dyDescent="0.2">
      <c r="A57" s="16">
        <v>48</v>
      </c>
      <c r="B57" s="8">
        <v>4</v>
      </c>
      <c r="C57" s="8">
        <v>1364</v>
      </c>
      <c r="D57" s="8">
        <v>1519</v>
      </c>
      <c r="E57" s="17">
        <v>0.5</v>
      </c>
      <c r="F57" s="18">
        <f t="shared" si="7"/>
        <v>2.7748872702046479E-3</v>
      </c>
      <c r="G57" s="18">
        <f t="shared" si="1"/>
        <v>2.7710426047800486E-3</v>
      </c>
      <c r="H57" s="13">
        <f t="shared" si="6"/>
        <v>98690.2179377211</v>
      </c>
      <c r="I57" s="13">
        <f t="shared" si="4"/>
        <v>273.47479858045335</v>
      </c>
      <c r="J57" s="13">
        <f t="shared" si="2"/>
        <v>98553.480538430871</v>
      </c>
      <c r="K57" s="13">
        <f t="shared" si="3"/>
        <v>3822113.6891657859</v>
      </c>
      <c r="L57" s="20">
        <f t="shared" si="5"/>
        <v>38.728394455241222</v>
      </c>
    </row>
    <row r="58" spans="1:12" x14ac:dyDescent="0.2">
      <c r="A58" s="16">
        <v>49</v>
      </c>
      <c r="B58" s="8">
        <v>2</v>
      </c>
      <c r="C58" s="8">
        <v>1316</v>
      </c>
      <c r="D58" s="8">
        <v>1343</v>
      </c>
      <c r="E58" s="17">
        <v>0.5</v>
      </c>
      <c r="F58" s="18">
        <f t="shared" si="7"/>
        <v>1.5043249341857841E-3</v>
      </c>
      <c r="G58" s="18">
        <f t="shared" si="1"/>
        <v>1.5031942878617061E-3</v>
      </c>
      <c r="H58" s="13">
        <f t="shared" si="6"/>
        <v>98416.743139140643</v>
      </c>
      <c r="I58" s="13">
        <f t="shared" si="4"/>
        <v>147.93948611670896</v>
      </c>
      <c r="J58" s="13">
        <f t="shared" si="2"/>
        <v>98342.773396082281</v>
      </c>
      <c r="K58" s="13">
        <f t="shared" si="3"/>
        <v>3723560.2086273548</v>
      </c>
      <c r="L58" s="20">
        <f t="shared" si="5"/>
        <v>37.834621324168602</v>
      </c>
    </row>
    <row r="59" spans="1:12" x14ac:dyDescent="0.2">
      <c r="A59" s="16">
        <v>50</v>
      </c>
      <c r="B59" s="8">
        <v>1</v>
      </c>
      <c r="C59" s="8">
        <v>1289</v>
      </c>
      <c r="D59" s="8">
        <v>1322</v>
      </c>
      <c r="E59" s="17">
        <v>0.5</v>
      </c>
      <c r="F59" s="18">
        <f t="shared" si="7"/>
        <v>7.659900421294523E-4</v>
      </c>
      <c r="G59" s="18">
        <f t="shared" si="1"/>
        <v>7.6569678407350681E-4</v>
      </c>
      <c r="H59" s="13">
        <f t="shared" si="6"/>
        <v>98268.803653023933</v>
      </c>
      <c r="I59" s="13">
        <f t="shared" si="4"/>
        <v>75.244106931871301</v>
      </c>
      <c r="J59" s="13">
        <f t="shared" si="2"/>
        <v>98231.181599557996</v>
      </c>
      <c r="K59" s="13">
        <f t="shared" si="3"/>
        <v>3625217.4352312726</v>
      </c>
      <c r="L59" s="20">
        <f t="shared" si="5"/>
        <v>36.890827001736042</v>
      </c>
    </row>
    <row r="60" spans="1:12" x14ac:dyDescent="0.2">
      <c r="A60" s="16">
        <v>51</v>
      </c>
      <c r="B60" s="8">
        <v>4</v>
      </c>
      <c r="C60" s="8">
        <v>1231</v>
      </c>
      <c r="D60" s="8">
        <v>1295</v>
      </c>
      <c r="E60" s="17">
        <v>0.5</v>
      </c>
      <c r="F60" s="18">
        <f t="shared" si="7"/>
        <v>3.1670625494853522E-3</v>
      </c>
      <c r="G60" s="18">
        <f t="shared" si="1"/>
        <v>3.162055335968379E-3</v>
      </c>
      <c r="H60" s="13">
        <f t="shared" si="6"/>
        <v>98193.559546092059</v>
      </c>
      <c r="I60" s="13">
        <f t="shared" si="4"/>
        <v>310.49346892044917</v>
      </c>
      <c r="J60" s="13">
        <f t="shared" si="2"/>
        <v>98038.312811631826</v>
      </c>
      <c r="K60" s="13">
        <f t="shared" si="3"/>
        <v>3526986.2536317147</v>
      </c>
      <c r="L60" s="20">
        <f t="shared" si="5"/>
        <v>35.918712692925112</v>
      </c>
    </row>
    <row r="61" spans="1:12" x14ac:dyDescent="0.2">
      <c r="A61" s="16">
        <v>52</v>
      </c>
      <c r="B61" s="8">
        <v>2</v>
      </c>
      <c r="C61" s="8">
        <v>1079</v>
      </c>
      <c r="D61" s="8">
        <v>1226</v>
      </c>
      <c r="E61" s="17">
        <v>0.5</v>
      </c>
      <c r="F61" s="18">
        <f t="shared" si="7"/>
        <v>1.7353579175704988E-3</v>
      </c>
      <c r="G61" s="18">
        <f t="shared" si="1"/>
        <v>1.7338534893801476E-3</v>
      </c>
      <c r="H61" s="13">
        <f t="shared" si="6"/>
        <v>97883.066077171607</v>
      </c>
      <c r="I61" s="13">
        <f t="shared" si="4"/>
        <v>169.71489566913155</v>
      </c>
      <c r="J61" s="13">
        <f t="shared" si="2"/>
        <v>97798.208629337038</v>
      </c>
      <c r="K61" s="13">
        <f t="shared" si="3"/>
        <v>3428947.940820083</v>
      </c>
      <c r="L61" s="20">
        <f t="shared" si="5"/>
        <v>35.031063883069208</v>
      </c>
    </row>
    <row r="62" spans="1:12" x14ac:dyDescent="0.2">
      <c r="A62" s="16">
        <v>53</v>
      </c>
      <c r="B62" s="8">
        <v>0</v>
      </c>
      <c r="C62" s="8">
        <v>1112</v>
      </c>
      <c r="D62" s="8">
        <v>1079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97713.351181502469</v>
      </c>
      <c r="I62" s="13">
        <f t="shared" si="4"/>
        <v>0</v>
      </c>
      <c r="J62" s="13">
        <f t="shared" si="2"/>
        <v>97713.351181502469</v>
      </c>
      <c r="K62" s="13">
        <f t="shared" si="3"/>
        <v>3331149.7321907459</v>
      </c>
      <c r="L62" s="20">
        <f t="shared" si="5"/>
        <v>34.091039677916051</v>
      </c>
    </row>
    <row r="63" spans="1:12" x14ac:dyDescent="0.2">
      <c r="A63" s="16">
        <v>54</v>
      </c>
      <c r="B63" s="8">
        <v>4</v>
      </c>
      <c r="C63" s="8">
        <v>956</v>
      </c>
      <c r="D63" s="8">
        <v>1095</v>
      </c>
      <c r="E63" s="17">
        <v>0.5</v>
      </c>
      <c r="F63" s="18">
        <f t="shared" si="7"/>
        <v>3.9005363237445147E-3</v>
      </c>
      <c r="G63" s="18">
        <f t="shared" si="1"/>
        <v>3.8929440389294406E-3</v>
      </c>
      <c r="H63" s="13">
        <f t="shared" si="6"/>
        <v>97713.351181502469</v>
      </c>
      <c r="I63" s="13">
        <f t="shared" si="4"/>
        <v>380.39260800584907</v>
      </c>
      <c r="J63" s="13">
        <f t="shared" si="2"/>
        <v>97523.154877499546</v>
      </c>
      <c r="K63" s="13">
        <f t="shared" si="3"/>
        <v>3233436.3810092434</v>
      </c>
      <c r="L63" s="20">
        <f t="shared" si="5"/>
        <v>33.091039677916051</v>
      </c>
    </row>
    <row r="64" spans="1:12" x14ac:dyDescent="0.2">
      <c r="A64" s="16">
        <v>55</v>
      </c>
      <c r="B64" s="8">
        <v>1</v>
      </c>
      <c r="C64" s="8">
        <v>940</v>
      </c>
      <c r="D64" s="8">
        <v>958</v>
      </c>
      <c r="E64" s="17">
        <v>0.5</v>
      </c>
      <c r="F64" s="18">
        <f t="shared" si="7"/>
        <v>1.053740779768177E-3</v>
      </c>
      <c r="G64" s="18">
        <f t="shared" si="1"/>
        <v>1.05318588730911E-3</v>
      </c>
      <c r="H64" s="13">
        <f t="shared" si="6"/>
        <v>97332.958573496624</v>
      </c>
      <c r="I64" s="13">
        <f t="shared" si="4"/>
        <v>102.50969833964888</v>
      </c>
      <c r="J64" s="13">
        <f t="shared" si="2"/>
        <v>97281.703724326799</v>
      </c>
      <c r="K64" s="13">
        <f t="shared" si="3"/>
        <v>3135913.2261317438</v>
      </c>
      <c r="L64" s="20">
        <f t="shared" si="5"/>
        <v>32.218410619500482</v>
      </c>
    </row>
    <row r="65" spans="1:12" x14ac:dyDescent="0.2">
      <c r="A65" s="16">
        <v>56</v>
      </c>
      <c r="B65" s="8">
        <v>5</v>
      </c>
      <c r="C65" s="8">
        <v>869</v>
      </c>
      <c r="D65" s="8">
        <v>929</v>
      </c>
      <c r="E65" s="17">
        <v>0.5</v>
      </c>
      <c r="F65" s="18">
        <f t="shared" si="7"/>
        <v>5.5617352614015575E-3</v>
      </c>
      <c r="G65" s="18">
        <f t="shared" si="1"/>
        <v>5.5463117027176921E-3</v>
      </c>
      <c r="H65" s="13">
        <f t="shared" si="6"/>
        <v>97230.448875156973</v>
      </c>
      <c r="I65" s="13">
        <f t="shared" si="4"/>
        <v>539.2703764567774</v>
      </c>
      <c r="J65" s="13">
        <f t="shared" si="2"/>
        <v>96960.813686928595</v>
      </c>
      <c r="K65" s="13">
        <f t="shared" si="3"/>
        <v>3038631.5224074167</v>
      </c>
      <c r="L65" s="20">
        <f t="shared" si="5"/>
        <v>31.251851221102481</v>
      </c>
    </row>
    <row r="66" spans="1:12" x14ac:dyDescent="0.2">
      <c r="A66" s="16">
        <v>57</v>
      </c>
      <c r="B66" s="8">
        <v>2</v>
      </c>
      <c r="C66" s="8">
        <v>736</v>
      </c>
      <c r="D66" s="8">
        <v>868</v>
      </c>
      <c r="E66" s="17">
        <v>0.5</v>
      </c>
      <c r="F66" s="18">
        <f t="shared" si="7"/>
        <v>2.4937655860349127E-3</v>
      </c>
      <c r="G66" s="18">
        <f t="shared" si="1"/>
        <v>2.4906600249066002E-3</v>
      </c>
      <c r="H66" s="13">
        <f t="shared" si="6"/>
        <v>96691.178498700203</v>
      </c>
      <c r="I66" s="13">
        <f t="shared" si="4"/>
        <v>240.82485304782116</v>
      </c>
      <c r="J66" s="13">
        <f t="shared" si="2"/>
        <v>96570.766072176295</v>
      </c>
      <c r="K66" s="13">
        <f t="shared" si="3"/>
        <v>2941670.708720488</v>
      </c>
      <c r="L66" s="20">
        <f t="shared" si="5"/>
        <v>30.423361824678061</v>
      </c>
    </row>
    <row r="67" spans="1:12" x14ac:dyDescent="0.2">
      <c r="A67" s="16">
        <v>58</v>
      </c>
      <c r="B67" s="8">
        <v>1</v>
      </c>
      <c r="C67" s="8">
        <v>773</v>
      </c>
      <c r="D67" s="8">
        <v>730</v>
      </c>
      <c r="E67" s="17">
        <v>0.5</v>
      </c>
      <c r="F67" s="18">
        <f t="shared" si="7"/>
        <v>1.3306719893546241E-3</v>
      </c>
      <c r="G67" s="18">
        <f t="shared" si="1"/>
        <v>1.3297872340425532E-3</v>
      </c>
      <c r="H67" s="13">
        <f t="shared" si="6"/>
        <v>96450.353645652387</v>
      </c>
      <c r="I67" s="13">
        <f t="shared" si="4"/>
        <v>128.25844899687817</v>
      </c>
      <c r="J67" s="13">
        <f t="shared" si="2"/>
        <v>96386.224421153951</v>
      </c>
      <c r="K67" s="13">
        <f t="shared" si="3"/>
        <v>2845099.9426483116</v>
      </c>
      <c r="L67" s="20">
        <f t="shared" si="5"/>
        <v>29.498076835476258</v>
      </c>
    </row>
    <row r="68" spans="1:12" x14ac:dyDescent="0.2">
      <c r="A68" s="16">
        <v>59</v>
      </c>
      <c r="B68" s="8">
        <v>4</v>
      </c>
      <c r="C68" s="8">
        <v>709</v>
      </c>
      <c r="D68" s="8">
        <v>773</v>
      </c>
      <c r="E68" s="17">
        <v>0.5</v>
      </c>
      <c r="F68" s="18">
        <f t="shared" si="7"/>
        <v>5.3981106612685558E-3</v>
      </c>
      <c r="G68" s="18">
        <f t="shared" si="1"/>
        <v>5.3835800807537013E-3</v>
      </c>
      <c r="H68" s="13">
        <f t="shared" si="6"/>
        <v>96322.095196655515</v>
      </c>
      <c r="I68" s="13">
        <f t="shared" si="4"/>
        <v>518.55771303717643</v>
      </c>
      <c r="J68" s="13">
        <f t="shared" si="2"/>
        <v>96062.816340136924</v>
      </c>
      <c r="K68" s="13">
        <f t="shared" si="3"/>
        <v>2748713.7182271578</v>
      </c>
      <c r="L68" s="20">
        <f t="shared" si="5"/>
        <v>28.536689454431617</v>
      </c>
    </row>
    <row r="69" spans="1:12" x14ac:dyDescent="0.2">
      <c r="A69" s="16">
        <v>60</v>
      </c>
      <c r="B69" s="8">
        <v>2</v>
      </c>
      <c r="C69" s="8">
        <v>701</v>
      </c>
      <c r="D69" s="8">
        <v>710</v>
      </c>
      <c r="E69" s="17">
        <v>0.5</v>
      </c>
      <c r="F69" s="18">
        <f t="shared" si="7"/>
        <v>2.8348688873139618E-3</v>
      </c>
      <c r="G69" s="18">
        <f t="shared" si="1"/>
        <v>2.8308563340410475E-3</v>
      </c>
      <c r="H69" s="13">
        <f t="shared" si="6"/>
        <v>95803.537483618333</v>
      </c>
      <c r="I69" s="13">
        <f t="shared" si="4"/>
        <v>271.2060509090399</v>
      </c>
      <c r="J69" s="13">
        <f t="shared" si="2"/>
        <v>95667.934458163814</v>
      </c>
      <c r="K69" s="13">
        <f t="shared" si="3"/>
        <v>2652650.901887021</v>
      </c>
      <c r="L69" s="20">
        <f t="shared" si="5"/>
        <v>27.688444201140317</v>
      </c>
    </row>
    <row r="70" spans="1:12" x14ac:dyDescent="0.2">
      <c r="A70" s="16">
        <v>61</v>
      </c>
      <c r="B70" s="8">
        <v>1</v>
      </c>
      <c r="C70" s="8">
        <v>729</v>
      </c>
      <c r="D70" s="8">
        <v>700</v>
      </c>
      <c r="E70" s="17">
        <v>0.5</v>
      </c>
      <c r="F70" s="18">
        <f t="shared" si="7"/>
        <v>1.3995801259622112E-3</v>
      </c>
      <c r="G70" s="18">
        <f t="shared" si="1"/>
        <v>1.3986013986013986E-3</v>
      </c>
      <c r="H70" s="13">
        <f t="shared" si="6"/>
        <v>95532.331432709296</v>
      </c>
      <c r="I70" s="13">
        <f t="shared" si="4"/>
        <v>133.61165235343958</v>
      </c>
      <c r="J70" s="13">
        <f t="shared" si="2"/>
        <v>95465.525606532567</v>
      </c>
      <c r="K70" s="13">
        <f t="shared" si="3"/>
        <v>2556982.967428857</v>
      </c>
      <c r="L70" s="20">
        <f t="shared" si="5"/>
        <v>26.765629280490607</v>
      </c>
    </row>
    <row r="71" spans="1:12" x14ac:dyDescent="0.2">
      <c r="A71" s="16">
        <v>62</v>
      </c>
      <c r="B71" s="8">
        <v>3</v>
      </c>
      <c r="C71" s="8">
        <v>725</v>
      </c>
      <c r="D71" s="8">
        <v>733</v>
      </c>
      <c r="E71" s="17">
        <v>0.5</v>
      </c>
      <c r="F71" s="18">
        <f t="shared" si="7"/>
        <v>4.11522633744856E-3</v>
      </c>
      <c r="G71" s="18">
        <f t="shared" si="1"/>
        <v>4.106776180698153E-3</v>
      </c>
      <c r="H71" s="13">
        <f t="shared" si="6"/>
        <v>95398.719780355852</v>
      </c>
      <c r="I71" s="13">
        <f t="shared" si="4"/>
        <v>391.78119006306315</v>
      </c>
      <c r="J71" s="13">
        <f t="shared" si="2"/>
        <v>95202.829185324328</v>
      </c>
      <c r="K71" s="13">
        <f t="shared" si="3"/>
        <v>2461517.4418223244</v>
      </c>
      <c r="L71" s="20">
        <f t="shared" si="5"/>
        <v>25.802415876121547</v>
      </c>
    </row>
    <row r="72" spans="1:12" x14ac:dyDescent="0.2">
      <c r="A72" s="16">
        <v>63</v>
      </c>
      <c r="B72" s="8">
        <v>1</v>
      </c>
      <c r="C72" s="8">
        <v>714</v>
      </c>
      <c r="D72" s="8">
        <v>726</v>
      </c>
      <c r="E72" s="17">
        <v>0.5</v>
      </c>
      <c r="F72" s="18">
        <f t="shared" si="7"/>
        <v>1.3888888888888889E-3</v>
      </c>
      <c r="G72" s="18">
        <f t="shared" si="1"/>
        <v>1.3879250520471894E-3</v>
      </c>
      <c r="H72" s="13">
        <f t="shared" si="6"/>
        <v>95006.93859029279</v>
      </c>
      <c r="I72" s="13">
        <f t="shared" si="4"/>
        <v>131.86251018777625</v>
      </c>
      <c r="J72" s="13">
        <f t="shared" si="2"/>
        <v>94941.007335198912</v>
      </c>
      <c r="K72" s="13">
        <f t="shared" si="3"/>
        <v>2366314.6126370002</v>
      </c>
      <c r="L72" s="20">
        <f t="shared" si="5"/>
        <v>24.906755735404523</v>
      </c>
    </row>
    <row r="73" spans="1:12" x14ac:dyDescent="0.2">
      <c r="A73" s="16">
        <v>64</v>
      </c>
      <c r="B73" s="8">
        <v>1</v>
      </c>
      <c r="C73" s="8">
        <v>688</v>
      </c>
      <c r="D73" s="8">
        <v>704</v>
      </c>
      <c r="E73" s="17">
        <v>0.5</v>
      </c>
      <c r="F73" s="18">
        <f t="shared" ref="F73:F109" si="8">B73/((C73+D73)/2)</f>
        <v>1.4367816091954023E-3</v>
      </c>
      <c r="G73" s="18">
        <f t="shared" ref="G73:G108" si="9">F73/((1+(1-E73)*F73))</f>
        <v>1.4357501794687723E-3</v>
      </c>
      <c r="H73" s="13">
        <f t="shared" si="6"/>
        <v>94875.07608010502</v>
      </c>
      <c r="I73" s="13">
        <f t="shared" si="4"/>
        <v>136.21690750912421</v>
      </c>
      <c r="J73" s="13">
        <f t="shared" ref="J73:J108" si="10">H74+I73*E73</f>
        <v>94806.967626350466</v>
      </c>
      <c r="K73" s="13">
        <f t="shared" ref="K73:K97" si="11">K74+J73</f>
        <v>2271373.6053018011</v>
      </c>
      <c r="L73" s="20">
        <f t="shared" si="5"/>
        <v>23.940677564084719</v>
      </c>
    </row>
    <row r="74" spans="1:12" x14ac:dyDescent="0.2">
      <c r="A74" s="16">
        <v>65</v>
      </c>
      <c r="B74" s="8">
        <v>2</v>
      </c>
      <c r="C74" s="8">
        <v>629</v>
      </c>
      <c r="D74" s="8">
        <v>688</v>
      </c>
      <c r="E74" s="17">
        <v>0.5</v>
      </c>
      <c r="F74" s="18">
        <f t="shared" si="8"/>
        <v>3.0372057706909645E-3</v>
      </c>
      <c r="G74" s="18">
        <f t="shared" si="9"/>
        <v>3.0326004548900682E-3</v>
      </c>
      <c r="H74" s="13">
        <f t="shared" si="6"/>
        <v>94738.859172595898</v>
      </c>
      <c r="I74" s="13">
        <f t="shared" ref="I74:I108" si="12">H74*G74</f>
        <v>287.30510742258042</v>
      </c>
      <c r="J74" s="13">
        <f t="shared" si="10"/>
        <v>94595.206618884607</v>
      </c>
      <c r="K74" s="13">
        <f t="shared" si="11"/>
        <v>2176566.6376754506</v>
      </c>
      <c r="L74" s="20">
        <f t="shared" ref="L74:L108" si="13">K74/H74</f>
        <v>22.974380910690162</v>
      </c>
    </row>
    <row r="75" spans="1:12" x14ac:dyDescent="0.2">
      <c r="A75" s="16">
        <v>66</v>
      </c>
      <c r="B75" s="8">
        <v>4</v>
      </c>
      <c r="C75" s="8">
        <v>646</v>
      </c>
      <c r="D75" s="8">
        <v>635</v>
      </c>
      <c r="E75" s="17">
        <v>0.5</v>
      </c>
      <c r="F75" s="18">
        <f t="shared" si="8"/>
        <v>6.2451209992193599E-3</v>
      </c>
      <c r="G75" s="18">
        <f t="shared" si="9"/>
        <v>6.2256809338521396E-3</v>
      </c>
      <c r="H75" s="13">
        <f t="shared" ref="H75:H108" si="14">H74-I74</f>
        <v>94451.554065173317</v>
      </c>
      <c r="I75" s="13">
        <f t="shared" si="12"/>
        <v>588.0252393162541</v>
      </c>
      <c r="J75" s="13">
        <f t="shared" si="10"/>
        <v>94157.541445515191</v>
      </c>
      <c r="K75" s="13">
        <f t="shared" si="11"/>
        <v>2081971.4310565661</v>
      </c>
      <c r="L75" s="20">
        <f t="shared" si="13"/>
        <v>22.042744046540168</v>
      </c>
    </row>
    <row r="76" spans="1:12" x14ac:dyDescent="0.2">
      <c r="A76" s="16">
        <v>67</v>
      </c>
      <c r="B76" s="8">
        <v>5</v>
      </c>
      <c r="C76" s="8">
        <v>654</v>
      </c>
      <c r="D76" s="8">
        <v>626</v>
      </c>
      <c r="E76" s="17">
        <v>0.5</v>
      </c>
      <c r="F76" s="18">
        <f t="shared" si="8"/>
        <v>7.8125E-3</v>
      </c>
      <c r="G76" s="18">
        <f t="shared" si="9"/>
        <v>7.7821011673151752E-3</v>
      </c>
      <c r="H76" s="13">
        <f t="shared" si="14"/>
        <v>93863.528825857065</v>
      </c>
      <c r="I76" s="13">
        <f t="shared" si="12"/>
        <v>730.45547724402388</v>
      </c>
      <c r="J76" s="13">
        <f t="shared" si="10"/>
        <v>93498.301087235057</v>
      </c>
      <c r="K76" s="13">
        <f t="shared" si="11"/>
        <v>1987813.889611051</v>
      </c>
      <c r="L76" s="20">
        <f t="shared" si="13"/>
        <v>21.177702505719747</v>
      </c>
    </row>
    <row r="77" spans="1:12" x14ac:dyDescent="0.2">
      <c r="A77" s="16">
        <v>68</v>
      </c>
      <c r="B77" s="8">
        <v>2</v>
      </c>
      <c r="C77" s="8">
        <v>566</v>
      </c>
      <c r="D77" s="8">
        <v>649</v>
      </c>
      <c r="E77" s="17">
        <v>0.5</v>
      </c>
      <c r="F77" s="18">
        <f t="shared" si="8"/>
        <v>3.2921810699588477E-3</v>
      </c>
      <c r="G77" s="18">
        <f t="shared" si="9"/>
        <v>3.2867707477403454E-3</v>
      </c>
      <c r="H77" s="13">
        <f t="shared" si="14"/>
        <v>93133.073348613048</v>
      </c>
      <c r="I77" s="13">
        <f t="shared" si="12"/>
        <v>306.10706112937731</v>
      </c>
      <c r="J77" s="13">
        <f t="shared" si="10"/>
        <v>92980.019818048357</v>
      </c>
      <c r="K77" s="13">
        <f t="shared" si="11"/>
        <v>1894315.5885238159</v>
      </c>
      <c r="L77" s="20">
        <f t="shared" si="13"/>
        <v>20.339880564588135</v>
      </c>
    </row>
    <row r="78" spans="1:12" x14ac:dyDescent="0.2">
      <c r="A78" s="16">
        <v>69</v>
      </c>
      <c r="B78" s="8">
        <v>4</v>
      </c>
      <c r="C78" s="8">
        <v>496</v>
      </c>
      <c r="D78" s="8">
        <v>560</v>
      </c>
      <c r="E78" s="17">
        <v>0.5</v>
      </c>
      <c r="F78" s="18">
        <f t="shared" si="8"/>
        <v>7.575757575757576E-3</v>
      </c>
      <c r="G78" s="18">
        <f t="shared" si="9"/>
        <v>7.5471698113207539E-3</v>
      </c>
      <c r="H78" s="13">
        <f t="shared" si="14"/>
        <v>92826.966287483665</v>
      </c>
      <c r="I78" s="13">
        <f t="shared" si="12"/>
        <v>700.58087764138611</v>
      </c>
      <c r="J78" s="13">
        <f t="shared" si="10"/>
        <v>92476.67584866297</v>
      </c>
      <c r="K78" s="13">
        <f t="shared" si="11"/>
        <v>1801335.5687057674</v>
      </c>
      <c r="L78" s="20">
        <f t="shared" si="13"/>
        <v>19.405304737925608</v>
      </c>
    </row>
    <row r="79" spans="1:12" x14ac:dyDescent="0.2">
      <c r="A79" s="16">
        <v>70</v>
      </c>
      <c r="B79" s="8">
        <v>7</v>
      </c>
      <c r="C79" s="8">
        <v>452</v>
      </c>
      <c r="D79" s="8">
        <v>491</v>
      </c>
      <c r="E79" s="17">
        <v>0.5</v>
      </c>
      <c r="F79" s="18">
        <f t="shared" si="8"/>
        <v>1.4846235418875928E-2</v>
      </c>
      <c r="G79" s="18">
        <f t="shared" si="9"/>
        <v>1.4736842105263159E-2</v>
      </c>
      <c r="H79" s="13">
        <f t="shared" si="14"/>
        <v>92126.385409842274</v>
      </c>
      <c r="I79" s="13">
        <f t="shared" si="12"/>
        <v>1357.6519955134652</v>
      </c>
      <c r="J79" s="13">
        <f t="shared" si="10"/>
        <v>91447.559412085538</v>
      </c>
      <c r="K79" s="13">
        <f t="shared" si="11"/>
        <v>1708858.8928571045</v>
      </c>
      <c r="L79" s="20">
        <f t="shared" si="13"/>
        <v>18.549071313879416</v>
      </c>
    </row>
    <row r="80" spans="1:12" x14ac:dyDescent="0.2">
      <c r="A80" s="16">
        <v>71</v>
      </c>
      <c r="B80" s="8">
        <v>8</v>
      </c>
      <c r="C80" s="8">
        <v>594</v>
      </c>
      <c r="D80" s="8">
        <v>452</v>
      </c>
      <c r="E80" s="17">
        <v>0.5</v>
      </c>
      <c r="F80" s="18">
        <f t="shared" si="8"/>
        <v>1.5296367112810707E-2</v>
      </c>
      <c r="G80" s="18">
        <f t="shared" si="9"/>
        <v>1.5180265654648957E-2</v>
      </c>
      <c r="H80" s="13">
        <f t="shared" si="14"/>
        <v>90768.733414328803</v>
      </c>
      <c r="I80" s="13">
        <f t="shared" si="12"/>
        <v>1377.8934863655227</v>
      </c>
      <c r="J80" s="13">
        <f t="shared" si="10"/>
        <v>90079.786671146052</v>
      </c>
      <c r="K80" s="13">
        <f t="shared" si="11"/>
        <v>1617411.3334450191</v>
      </c>
      <c r="L80" s="20">
        <f t="shared" si="13"/>
        <v>17.819036055753685</v>
      </c>
    </row>
    <row r="81" spans="1:12" x14ac:dyDescent="0.2">
      <c r="A81" s="16">
        <v>72</v>
      </c>
      <c r="B81" s="8">
        <v>3</v>
      </c>
      <c r="C81" s="8">
        <v>371</v>
      </c>
      <c r="D81" s="8">
        <v>588</v>
      </c>
      <c r="E81" s="17">
        <v>0.5</v>
      </c>
      <c r="F81" s="18">
        <f t="shared" si="8"/>
        <v>6.2565172054223151E-3</v>
      </c>
      <c r="G81" s="18">
        <f t="shared" si="9"/>
        <v>6.2370062370062365E-3</v>
      </c>
      <c r="H81" s="13">
        <f t="shared" si="14"/>
        <v>89390.839927963287</v>
      </c>
      <c r="I81" s="13">
        <f t="shared" si="12"/>
        <v>557.53122616193309</v>
      </c>
      <c r="J81" s="13">
        <f t="shared" si="10"/>
        <v>89112.074314882309</v>
      </c>
      <c r="K81" s="13">
        <f t="shared" si="11"/>
        <v>1527331.546773873</v>
      </c>
      <c r="L81" s="20">
        <f t="shared" si="13"/>
        <v>17.085996149098634</v>
      </c>
    </row>
    <row r="82" spans="1:12" x14ac:dyDescent="0.2">
      <c r="A82" s="16">
        <v>73</v>
      </c>
      <c r="B82" s="8">
        <v>7</v>
      </c>
      <c r="C82" s="8">
        <v>414</v>
      </c>
      <c r="D82" s="8">
        <v>367</v>
      </c>
      <c r="E82" s="17">
        <v>0.5</v>
      </c>
      <c r="F82" s="18">
        <f t="shared" si="8"/>
        <v>1.7925736235595392E-2</v>
      </c>
      <c r="G82" s="18">
        <f t="shared" si="9"/>
        <v>1.7766497461928932E-2</v>
      </c>
      <c r="H82" s="13">
        <f t="shared" si="14"/>
        <v>88833.308701801347</v>
      </c>
      <c r="I82" s="13">
        <f t="shared" si="12"/>
        <v>1578.2567535853029</v>
      </c>
      <c r="J82" s="13">
        <f t="shared" si="10"/>
        <v>88044.180325008696</v>
      </c>
      <c r="K82" s="13">
        <f t="shared" si="11"/>
        <v>1438219.4724589908</v>
      </c>
      <c r="L82" s="20">
        <f t="shared" si="13"/>
        <v>16.190092359239422</v>
      </c>
    </row>
    <row r="83" spans="1:12" x14ac:dyDescent="0.2">
      <c r="A83" s="16">
        <v>74</v>
      </c>
      <c r="B83" s="8">
        <v>6</v>
      </c>
      <c r="C83" s="8">
        <v>443</v>
      </c>
      <c r="D83" s="8">
        <v>426</v>
      </c>
      <c r="E83" s="17">
        <v>0.5</v>
      </c>
      <c r="F83" s="18">
        <f t="shared" si="8"/>
        <v>1.3808975834292289E-2</v>
      </c>
      <c r="G83" s="18">
        <f t="shared" si="9"/>
        <v>1.3714285714285715E-2</v>
      </c>
      <c r="H83" s="13">
        <f t="shared" si="14"/>
        <v>87255.051948216045</v>
      </c>
      <c r="I83" s="13">
        <f t="shared" si="12"/>
        <v>1196.6407124326772</v>
      </c>
      <c r="J83" s="13">
        <f t="shared" si="10"/>
        <v>86656.731591999705</v>
      </c>
      <c r="K83" s="13">
        <f t="shared" si="11"/>
        <v>1350175.2921339821</v>
      </c>
      <c r="L83" s="20">
        <f t="shared" si="13"/>
        <v>15.473892479432381</v>
      </c>
    </row>
    <row r="84" spans="1:12" x14ac:dyDescent="0.2">
      <c r="A84" s="16">
        <v>75</v>
      </c>
      <c r="B84" s="8">
        <v>5</v>
      </c>
      <c r="C84" s="8">
        <v>467</v>
      </c>
      <c r="D84" s="8">
        <v>435</v>
      </c>
      <c r="E84" s="17">
        <v>0.5</v>
      </c>
      <c r="F84" s="18">
        <f t="shared" si="8"/>
        <v>1.1086474501108648E-2</v>
      </c>
      <c r="G84" s="18">
        <f t="shared" si="9"/>
        <v>1.1025358324145534E-2</v>
      </c>
      <c r="H84" s="13">
        <f t="shared" si="14"/>
        <v>86058.411235783366</v>
      </c>
      <c r="I84" s="13">
        <f t="shared" si="12"/>
        <v>948.82482068118372</v>
      </c>
      <c r="J84" s="13">
        <f t="shared" si="10"/>
        <v>85583.998825442774</v>
      </c>
      <c r="K84" s="13">
        <f t="shared" si="11"/>
        <v>1263518.5605419823</v>
      </c>
      <c r="L84" s="20">
        <f t="shared" si="13"/>
        <v>14.682104194094245</v>
      </c>
    </row>
    <row r="85" spans="1:12" x14ac:dyDescent="0.2">
      <c r="A85" s="16">
        <v>76</v>
      </c>
      <c r="B85" s="8">
        <v>9</v>
      </c>
      <c r="C85" s="8">
        <v>435</v>
      </c>
      <c r="D85" s="8">
        <v>460</v>
      </c>
      <c r="E85" s="17">
        <v>0.5</v>
      </c>
      <c r="F85" s="18">
        <f t="shared" si="8"/>
        <v>2.0111731843575419E-2</v>
      </c>
      <c r="G85" s="18">
        <f t="shared" si="9"/>
        <v>1.9911504424778761E-2</v>
      </c>
      <c r="H85" s="13">
        <f t="shared" si="14"/>
        <v>85109.586415102181</v>
      </c>
      <c r="I85" s="13">
        <f t="shared" si="12"/>
        <v>1694.6599064953973</v>
      </c>
      <c r="J85" s="13">
        <f t="shared" si="10"/>
        <v>84262.256461854486</v>
      </c>
      <c r="K85" s="13">
        <f t="shared" si="11"/>
        <v>1177934.5617165396</v>
      </c>
      <c r="L85" s="20">
        <f t="shared" si="13"/>
        <v>13.840210149435318</v>
      </c>
    </row>
    <row r="86" spans="1:12" x14ac:dyDescent="0.2">
      <c r="A86" s="16">
        <v>77</v>
      </c>
      <c r="B86" s="8">
        <v>4</v>
      </c>
      <c r="C86" s="8">
        <v>435</v>
      </c>
      <c r="D86" s="8">
        <v>435</v>
      </c>
      <c r="E86" s="17">
        <v>0.5</v>
      </c>
      <c r="F86" s="18">
        <f t="shared" si="8"/>
        <v>9.1954022988505746E-3</v>
      </c>
      <c r="G86" s="18">
        <f t="shared" si="9"/>
        <v>9.1533180778032019E-3</v>
      </c>
      <c r="H86" s="13">
        <f t="shared" si="14"/>
        <v>83414.92650860679</v>
      </c>
      <c r="I86" s="13">
        <f t="shared" si="12"/>
        <v>763.52335476985604</v>
      </c>
      <c r="J86" s="13">
        <f t="shared" si="10"/>
        <v>83033.16483122186</v>
      </c>
      <c r="K86" s="13">
        <f t="shared" si="11"/>
        <v>1093672.305254685</v>
      </c>
      <c r="L86" s="20">
        <f t="shared" si="13"/>
        <v>13.11123022019134</v>
      </c>
    </row>
    <row r="87" spans="1:12" x14ac:dyDescent="0.2">
      <c r="A87" s="16">
        <v>78</v>
      </c>
      <c r="B87" s="8">
        <v>8</v>
      </c>
      <c r="C87" s="8">
        <v>392</v>
      </c>
      <c r="D87" s="8">
        <v>428</v>
      </c>
      <c r="E87" s="17">
        <v>0.5</v>
      </c>
      <c r="F87" s="18">
        <f t="shared" si="8"/>
        <v>1.9512195121951219E-2</v>
      </c>
      <c r="G87" s="18">
        <f t="shared" si="9"/>
        <v>1.932367149758454E-2</v>
      </c>
      <c r="H87" s="13">
        <f t="shared" si="14"/>
        <v>82651.403153836931</v>
      </c>
      <c r="I87" s="13">
        <f t="shared" si="12"/>
        <v>1597.1285633591676</v>
      </c>
      <c r="J87" s="13">
        <f t="shared" si="10"/>
        <v>81852.838872157357</v>
      </c>
      <c r="K87" s="13">
        <f t="shared" si="11"/>
        <v>1010639.1404234631</v>
      </c>
      <c r="L87" s="20">
        <f t="shared" si="13"/>
        <v>12.227731192202345</v>
      </c>
    </row>
    <row r="88" spans="1:12" x14ac:dyDescent="0.2">
      <c r="A88" s="16">
        <v>79</v>
      </c>
      <c r="B88" s="8">
        <v>9</v>
      </c>
      <c r="C88" s="8">
        <v>376</v>
      </c>
      <c r="D88" s="8">
        <v>388</v>
      </c>
      <c r="E88" s="17">
        <v>0.5</v>
      </c>
      <c r="F88" s="18">
        <f t="shared" si="8"/>
        <v>2.356020942408377E-2</v>
      </c>
      <c r="G88" s="18">
        <f t="shared" si="9"/>
        <v>2.3285899094437259E-2</v>
      </c>
      <c r="H88" s="13">
        <f t="shared" si="14"/>
        <v>81054.274590477769</v>
      </c>
      <c r="I88" s="13">
        <f t="shared" si="12"/>
        <v>1887.4216592866753</v>
      </c>
      <c r="J88" s="13">
        <f t="shared" si="10"/>
        <v>80110.56376083444</v>
      </c>
      <c r="K88" s="13">
        <f t="shared" si="11"/>
        <v>928786.30155130569</v>
      </c>
      <c r="L88" s="20">
        <f t="shared" si="13"/>
        <v>11.458819491556085</v>
      </c>
    </row>
    <row r="89" spans="1:12" x14ac:dyDescent="0.2">
      <c r="A89" s="16">
        <v>80</v>
      </c>
      <c r="B89" s="8">
        <v>13</v>
      </c>
      <c r="C89" s="8">
        <v>351</v>
      </c>
      <c r="D89" s="8">
        <v>362</v>
      </c>
      <c r="E89" s="17">
        <v>0.5</v>
      </c>
      <c r="F89" s="18">
        <f t="shared" si="8"/>
        <v>3.6465638148667601E-2</v>
      </c>
      <c r="G89" s="18">
        <f t="shared" si="9"/>
        <v>3.5812672176308541E-2</v>
      </c>
      <c r="H89" s="13">
        <f t="shared" si="14"/>
        <v>79166.852931191097</v>
      </c>
      <c r="I89" s="13">
        <f t="shared" si="12"/>
        <v>2835.1765512547777</v>
      </c>
      <c r="J89" s="13">
        <f t="shared" si="10"/>
        <v>77749.264655563718</v>
      </c>
      <c r="K89" s="13">
        <f t="shared" si="11"/>
        <v>848675.73779047129</v>
      </c>
      <c r="L89" s="20">
        <f t="shared" si="13"/>
        <v>10.720089360228945</v>
      </c>
    </row>
    <row r="90" spans="1:12" x14ac:dyDescent="0.2">
      <c r="A90" s="16">
        <v>81</v>
      </c>
      <c r="B90" s="8">
        <v>11</v>
      </c>
      <c r="C90" s="8">
        <v>411</v>
      </c>
      <c r="D90" s="8">
        <v>345</v>
      </c>
      <c r="E90" s="17">
        <v>0.5</v>
      </c>
      <c r="F90" s="18">
        <f t="shared" si="8"/>
        <v>2.9100529100529099E-2</v>
      </c>
      <c r="G90" s="18">
        <f t="shared" si="9"/>
        <v>2.8683181225554102E-2</v>
      </c>
      <c r="H90" s="13">
        <f t="shared" si="14"/>
        <v>76331.676379936325</v>
      </c>
      <c r="I90" s="13">
        <f t="shared" si="12"/>
        <v>2189.4353068560613</v>
      </c>
      <c r="J90" s="13">
        <f t="shared" si="10"/>
        <v>75236.958726508296</v>
      </c>
      <c r="K90" s="13">
        <f t="shared" si="11"/>
        <v>770926.47313490754</v>
      </c>
      <c r="L90" s="20">
        <f t="shared" si="13"/>
        <v>10.099692679323161</v>
      </c>
    </row>
    <row r="91" spans="1:12" x14ac:dyDescent="0.2">
      <c r="A91" s="16">
        <v>82</v>
      </c>
      <c r="B91" s="8">
        <v>15</v>
      </c>
      <c r="C91" s="8">
        <v>328</v>
      </c>
      <c r="D91" s="8">
        <v>407</v>
      </c>
      <c r="E91" s="17">
        <v>0.5</v>
      </c>
      <c r="F91" s="18">
        <f t="shared" si="8"/>
        <v>4.0816326530612242E-2</v>
      </c>
      <c r="G91" s="18">
        <f t="shared" si="9"/>
        <v>3.9999999999999994E-2</v>
      </c>
      <c r="H91" s="13">
        <f t="shared" si="14"/>
        <v>74142.241073080266</v>
      </c>
      <c r="I91" s="13">
        <f t="shared" si="12"/>
        <v>2965.6896429232102</v>
      </c>
      <c r="J91" s="13">
        <f t="shared" si="10"/>
        <v>72659.396251618658</v>
      </c>
      <c r="K91" s="13">
        <f t="shared" si="11"/>
        <v>695689.51440839923</v>
      </c>
      <c r="L91" s="20">
        <f t="shared" si="13"/>
        <v>9.3831735369676021</v>
      </c>
    </row>
    <row r="92" spans="1:12" x14ac:dyDescent="0.2">
      <c r="A92" s="16">
        <v>83</v>
      </c>
      <c r="B92" s="8">
        <v>21</v>
      </c>
      <c r="C92" s="8">
        <v>331</v>
      </c>
      <c r="D92" s="8">
        <v>325</v>
      </c>
      <c r="E92" s="17">
        <v>0.5</v>
      </c>
      <c r="F92" s="18">
        <f t="shared" si="8"/>
        <v>6.402439024390244E-2</v>
      </c>
      <c r="G92" s="18">
        <f t="shared" si="9"/>
        <v>6.2038404726735601E-2</v>
      </c>
      <c r="H92" s="13">
        <f t="shared" si="14"/>
        <v>71176.551430157051</v>
      </c>
      <c r="I92" s="13">
        <f t="shared" si="12"/>
        <v>4415.6797046773945</v>
      </c>
      <c r="J92" s="13">
        <f t="shared" si="10"/>
        <v>68968.711577818351</v>
      </c>
      <c r="K92" s="13">
        <f t="shared" si="11"/>
        <v>623030.11815678061</v>
      </c>
      <c r="L92" s="20">
        <f t="shared" si="13"/>
        <v>8.753305767674588</v>
      </c>
    </row>
    <row r="93" spans="1:12" x14ac:dyDescent="0.2">
      <c r="A93" s="16">
        <v>84</v>
      </c>
      <c r="B93" s="8">
        <v>21</v>
      </c>
      <c r="C93" s="8">
        <v>308</v>
      </c>
      <c r="D93" s="8">
        <v>318</v>
      </c>
      <c r="E93" s="17">
        <v>0.5</v>
      </c>
      <c r="F93" s="18">
        <f t="shared" si="8"/>
        <v>6.7092651757188496E-2</v>
      </c>
      <c r="G93" s="18">
        <f t="shared" si="9"/>
        <v>6.4914992272024727E-2</v>
      </c>
      <c r="H93" s="13">
        <f t="shared" si="14"/>
        <v>66760.87172547965</v>
      </c>
      <c r="I93" s="13">
        <f t="shared" si="12"/>
        <v>4333.7814721331451</v>
      </c>
      <c r="J93" s="13">
        <f t="shared" si="10"/>
        <v>64593.980989413074</v>
      </c>
      <c r="K93" s="13">
        <f t="shared" si="11"/>
        <v>554061.40657896223</v>
      </c>
      <c r="L93" s="20">
        <f t="shared" si="13"/>
        <v>8.2991937082136946</v>
      </c>
    </row>
    <row r="94" spans="1:12" x14ac:dyDescent="0.2">
      <c r="A94" s="16">
        <v>85</v>
      </c>
      <c r="B94" s="8">
        <v>17</v>
      </c>
      <c r="C94" s="8">
        <v>299</v>
      </c>
      <c r="D94" s="8">
        <v>307</v>
      </c>
      <c r="E94" s="17">
        <v>0.5</v>
      </c>
      <c r="F94" s="18">
        <f t="shared" si="8"/>
        <v>5.6105610561056105E-2</v>
      </c>
      <c r="G94" s="18">
        <f t="shared" si="9"/>
        <v>5.4574638844301769E-2</v>
      </c>
      <c r="H94" s="13">
        <f t="shared" si="14"/>
        <v>62427.090253346505</v>
      </c>
      <c r="I94" s="13">
        <f t="shared" si="12"/>
        <v>3406.9359046770164</v>
      </c>
      <c r="J94" s="13">
        <f t="shared" si="10"/>
        <v>60723.622301007992</v>
      </c>
      <c r="K94" s="13">
        <f t="shared" si="11"/>
        <v>489467.42558954912</v>
      </c>
      <c r="L94" s="20">
        <f t="shared" si="13"/>
        <v>7.840625337544231</v>
      </c>
    </row>
    <row r="95" spans="1:12" x14ac:dyDescent="0.2">
      <c r="A95" s="16">
        <v>86</v>
      </c>
      <c r="B95" s="8">
        <v>19</v>
      </c>
      <c r="C95" s="8">
        <v>240</v>
      </c>
      <c r="D95" s="8">
        <v>285</v>
      </c>
      <c r="E95" s="17">
        <v>0.5</v>
      </c>
      <c r="F95" s="18">
        <f t="shared" si="8"/>
        <v>7.2380952380952379E-2</v>
      </c>
      <c r="G95" s="18">
        <f t="shared" si="9"/>
        <v>6.985294117647059E-2</v>
      </c>
      <c r="H95" s="13">
        <f t="shared" si="14"/>
        <v>59020.154348669486</v>
      </c>
      <c r="I95" s="13">
        <f t="shared" si="12"/>
        <v>4122.7313699438246</v>
      </c>
      <c r="J95" s="13">
        <f t="shared" si="10"/>
        <v>56958.788663697575</v>
      </c>
      <c r="K95" s="13">
        <f t="shared" si="11"/>
        <v>428743.80328854115</v>
      </c>
      <c r="L95" s="20">
        <f t="shared" si="13"/>
        <v>7.2643626235824383</v>
      </c>
    </row>
    <row r="96" spans="1:12" x14ac:dyDescent="0.2">
      <c r="A96" s="16">
        <v>87</v>
      </c>
      <c r="B96" s="8">
        <v>23</v>
      </c>
      <c r="C96" s="8">
        <v>239</v>
      </c>
      <c r="D96" s="8">
        <v>220</v>
      </c>
      <c r="E96" s="17">
        <v>0.5</v>
      </c>
      <c r="F96" s="18">
        <f t="shared" si="8"/>
        <v>0.10021786492374728</v>
      </c>
      <c r="G96" s="18">
        <f t="shared" si="9"/>
        <v>9.5435684647302912E-2</v>
      </c>
      <c r="H96" s="13">
        <f t="shared" si="14"/>
        <v>54897.422978725663</v>
      </c>
      <c r="I96" s="13">
        <f t="shared" si="12"/>
        <v>5239.1731473472628</v>
      </c>
      <c r="J96" s="13">
        <f t="shared" si="10"/>
        <v>52277.836405052032</v>
      </c>
      <c r="K96" s="13">
        <f t="shared" si="11"/>
        <v>371785.01462484355</v>
      </c>
      <c r="L96" s="20">
        <f t="shared" si="13"/>
        <v>6.7723582356301311</v>
      </c>
    </row>
    <row r="97" spans="1:12" x14ac:dyDescent="0.2">
      <c r="A97" s="16">
        <v>88</v>
      </c>
      <c r="B97" s="8">
        <v>19</v>
      </c>
      <c r="C97" s="8">
        <v>194</v>
      </c>
      <c r="D97" s="8">
        <v>224</v>
      </c>
      <c r="E97" s="17">
        <v>0.5</v>
      </c>
      <c r="F97" s="18">
        <f t="shared" si="8"/>
        <v>9.0909090909090912E-2</v>
      </c>
      <c r="G97" s="18">
        <f t="shared" si="9"/>
        <v>8.6956521739130446E-2</v>
      </c>
      <c r="H97" s="13">
        <f t="shared" si="14"/>
        <v>49658.249831378402</v>
      </c>
      <c r="I97" s="13">
        <f t="shared" si="12"/>
        <v>4318.1086809894268</v>
      </c>
      <c r="J97" s="13">
        <f t="shared" si="10"/>
        <v>47499.195490883692</v>
      </c>
      <c r="K97" s="13">
        <f t="shared" si="11"/>
        <v>319507.1782197915</v>
      </c>
      <c r="L97" s="20">
        <f t="shared" si="13"/>
        <v>6.4341208017745943</v>
      </c>
    </row>
    <row r="98" spans="1:12" x14ac:dyDescent="0.2">
      <c r="A98" s="16">
        <v>89</v>
      </c>
      <c r="B98" s="8">
        <v>20</v>
      </c>
      <c r="C98" s="8">
        <v>198</v>
      </c>
      <c r="D98" s="8">
        <v>184</v>
      </c>
      <c r="E98" s="17">
        <v>0.5</v>
      </c>
      <c r="F98" s="18">
        <f t="shared" si="8"/>
        <v>0.10471204188481675</v>
      </c>
      <c r="G98" s="18">
        <f t="shared" si="9"/>
        <v>9.950248756218906E-2</v>
      </c>
      <c r="H98" s="13">
        <f t="shared" si="14"/>
        <v>45340.141150388976</v>
      </c>
      <c r="I98" s="13">
        <f t="shared" si="12"/>
        <v>4511.4568308844755</v>
      </c>
      <c r="J98" s="13">
        <f t="shared" si="10"/>
        <v>43084.412734946738</v>
      </c>
      <c r="K98" s="13">
        <f>K99+J98</f>
        <v>272007.98272890778</v>
      </c>
      <c r="L98" s="20">
        <f t="shared" si="13"/>
        <v>5.9992751638483641</v>
      </c>
    </row>
    <row r="99" spans="1:12" x14ac:dyDescent="0.2">
      <c r="A99" s="16">
        <v>90</v>
      </c>
      <c r="B99" s="8">
        <v>12</v>
      </c>
      <c r="C99" s="8">
        <v>159</v>
      </c>
      <c r="D99" s="8">
        <v>183</v>
      </c>
      <c r="E99" s="17">
        <v>0.5</v>
      </c>
      <c r="F99" s="22">
        <f t="shared" si="8"/>
        <v>7.0175438596491224E-2</v>
      </c>
      <c r="G99" s="22">
        <f t="shared" si="9"/>
        <v>6.7796610169491511E-2</v>
      </c>
      <c r="H99" s="23">
        <f t="shared" si="14"/>
        <v>40828.6843195045</v>
      </c>
      <c r="I99" s="23">
        <f t="shared" si="12"/>
        <v>2768.0463945426773</v>
      </c>
      <c r="J99" s="23">
        <f t="shared" si="10"/>
        <v>39444.661122233163</v>
      </c>
      <c r="K99" s="23">
        <f t="shared" ref="K99:K108" si="15">K100+J99</f>
        <v>228923.56999396105</v>
      </c>
      <c r="L99" s="24">
        <f t="shared" si="13"/>
        <v>5.6069298780857526</v>
      </c>
    </row>
    <row r="100" spans="1:12" x14ac:dyDescent="0.2">
      <c r="A100" s="16">
        <v>91</v>
      </c>
      <c r="B100" s="8">
        <v>16</v>
      </c>
      <c r="C100" s="8">
        <v>115</v>
      </c>
      <c r="D100" s="8">
        <v>135</v>
      </c>
      <c r="E100" s="17">
        <v>0.5</v>
      </c>
      <c r="F100" s="22">
        <f t="shared" si="8"/>
        <v>0.128</v>
      </c>
      <c r="G100" s="22">
        <f t="shared" si="9"/>
        <v>0.12030075187969924</v>
      </c>
      <c r="H100" s="23">
        <f t="shared" si="14"/>
        <v>38060.637924961826</v>
      </c>
      <c r="I100" s="23">
        <f t="shared" si="12"/>
        <v>4578.7233593939036</v>
      </c>
      <c r="J100" s="23">
        <f t="shared" si="10"/>
        <v>35771.276245264875</v>
      </c>
      <c r="K100" s="23">
        <f t="shared" si="15"/>
        <v>189478.90887172788</v>
      </c>
      <c r="L100" s="24">
        <f t="shared" si="13"/>
        <v>4.9783429601283524</v>
      </c>
    </row>
    <row r="101" spans="1:12" x14ac:dyDescent="0.2">
      <c r="A101" s="16">
        <v>92</v>
      </c>
      <c r="B101" s="8">
        <v>13</v>
      </c>
      <c r="C101" s="8">
        <v>95</v>
      </c>
      <c r="D101" s="8">
        <v>108</v>
      </c>
      <c r="E101" s="17">
        <v>0.5</v>
      </c>
      <c r="F101" s="22">
        <f t="shared" si="8"/>
        <v>0.12807881773399016</v>
      </c>
      <c r="G101" s="22">
        <f t="shared" si="9"/>
        <v>0.12037037037037038</v>
      </c>
      <c r="H101" s="23">
        <f t="shared" si="14"/>
        <v>33481.914565567924</v>
      </c>
      <c r="I101" s="23">
        <f t="shared" si="12"/>
        <v>4030.2304569665098</v>
      </c>
      <c r="J101" s="23">
        <f t="shared" si="10"/>
        <v>31466.799337084667</v>
      </c>
      <c r="K101" s="23">
        <f t="shared" si="15"/>
        <v>153707.63262646302</v>
      </c>
      <c r="L101" s="24">
        <f t="shared" si="13"/>
        <v>4.5907659290347933</v>
      </c>
    </row>
    <row r="102" spans="1:12" x14ac:dyDescent="0.2">
      <c r="A102" s="16">
        <v>93</v>
      </c>
      <c r="B102" s="8">
        <v>11</v>
      </c>
      <c r="C102" s="8">
        <v>78</v>
      </c>
      <c r="D102" s="8">
        <v>86</v>
      </c>
      <c r="E102" s="17">
        <v>0.5</v>
      </c>
      <c r="F102" s="22">
        <f t="shared" si="8"/>
        <v>0.13414634146341464</v>
      </c>
      <c r="G102" s="22">
        <f t="shared" si="9"/>
        <v>0.12571428571428572</v>
      </c>
      <c r="H102" s="23">
        <f t="shared" si="14"/>
        <v>29451.684108601414</v>
      </c>
      <c r="I102" s="23">
        <f t="shared" si="12"/>
        <v>3702.4974307956068</v>
      </c>
      <c r="J102" s="23">
        <f t="shared" si="10"/>
        <v>27600.43539320361</v>
      </c>
      <c r="K102" s="23">
        <f t="shared" si="15"/>
        <v>122240.83328937835</v>
      </c>
      <c r="L102" s="24">
        <f t="shared" si="13"/>
        <v>4.1505549509027126</v>
      </c>
    </row>
    <row r="103" spans="1:12" x14ac:dyDescent="0.2">
      <c r="A103" s="16">
        <v>94</v>
      </c>
      <c r="B103" s="8">
        <v>17</v>
      </c>
      <c r="C103" s="8">
        <v>67</v>
      </c>
      <c r="D103" s="8">
        <v>59</v>
      </c>
      <c r="E103" s="17">
        <v>0.5</v>
      </c>
      <c r="F103" s="22">
        <f t="shared" si="8"/>
        <v>0.26984126984126983</v>
      </c>
      <c r="G103" s="22">
        <f t="shared" si="9"/>
        <v>0.23776223776223776</v>
      </c>
      <c r="H103" s="23">
        <f t="shared" si="14"/>
        <v>25749.186677805807</v>
      </c>
      <c r="I103" s="23">
        <f t="shared" si="12"/>
        <v>6122.184245072709</v>
      </c>
      <c r="J103" s="23">
        <f t="shared" si="10"/>
        <v>22688.094555269454</v>
      </c>
      <c r="K103" s="23">
        <f t="shared" si="15"/>
        <v>94640.397896174749</v>
      </c>
      <c r="L103" s="24">
        <f t="shared" si="13"/>
        <v>3.675471349071731</v>
      </c>
    </row>
    <row r="104" spans="1:12" x14ac:dyDescent="0.2">
      <c r="A104" s="16">
        <v>95</v>
      </c>
      <c r="B104" s="8">
        <v>9</v>
      </c>
      <c r="C104" s="8">
        <v>56</v>
      </c>
      <c r="D104" s="8">
        <v>56</v>
      </c>
      <c r="E104" s="17">
        <v>0.5</v>
      </c>
      <c r="F104" s="22">
        <f t="shared" si="8"/>
        <v>0.16071428571428573</v>
      </c>
      <c r="G104" s="22">
        <f t="shared" si="9"/>
        <v>0.14876033057851243</v>
      </c>
      <c r="H104" s="23">
        <f t="shared" si="14"/>
        <v>19627.002432733098</v>
      </c>
      <c r="I104" s="23">
        <f t="shared" si="12"/>
        <v>2919.7193701586434</v>
      </c>
      <c r="J104" s="23">
        <f t="shared" si="10"/>
        <v>18167.142747653776</v>
      </c>
      <c r="K104" s="23">
        <f t="shared" si="15"/>
        <v>71952.303340905288</v>
      </c>
      <c r="L104" s="24">
        <f t="shared" si="13"/>
        <v>3.6659853478647473</v>
      </c>
    </row>
    <row r="105" spans="1:12" x14ac:dyDescent="0.2">
      <c r="A105" s="16">
        <v>96</v>
      </c>
      <c r="B105" s="8">
        <v>8</v>
      </c>
      <c r="C105" s="8">
        <v>45</v>
      </c>
      <c r="D105" s="8">
        <v>45</v>
      </c>
      <c r="E105" s="17">
        <v>0.5</v>
      </c>
      <c r="F105" s="22">
        <f t="shared" si="8"/>
        <v>0.17777777777777778</v>
      </c>
      <c r="G105" s="22">
        <f t="shared" si="9"/>
        <v>0.16326530612244899</v>
      </c>
      <c r="H105" s="23">
        <f t="shared" si="14"/>
        <v>16707.283062574454</v>
      </c>
      <c r="I105" s="23">
        <f t="shared" si="12"/>
        <v>2727.7196836856251</v>
      </c>
      <c r="J105" s="23">
        <f t="shared" si="10"/>
        <v>15343.42322073164</v>
      </c>
      <c r="K105" s="23">
        <f t="shared" si="15"/>
        <v>53785.160593251509</v>
      </c>
      <c r="L105" s="24">
        <f t="shared" si="13"/>
        <v>3.2192643406954802</v>
      </c>
    </row>
    <row r="106" spans="1:12" x14ac:dyDescent="0.2">
      <c r="A106" s="16">
        <v>97</v>
      </c>
      <c r="B106" s="8">
        <v>2</v>
      </c>
      <c r="C106" s="8">
        <v>24</v>
      </c>
      <c r="D106" s="8">
        <v>37</v>
      </c>
      <c r="E106" s="17">
        <v>0.5</v>
      </c>
      <c r="F106" s="22">
        <f t="shared" si="8"/>
        <v>6.5573770491803282E-2</v>
      </c>
      <c r="G106" s="22">
        <f t="shared" si="9"/>
        <v>6.3492063492063489E-2</v>
      </c>
      <c r="H106" s="23">
        <f t="shared" si="14"/>
        <v>13979.563378888828</v>
      </c>
      <c r="I106" s="23">
        <f t="shared" si="12"/>
        <v>887.5913256437351</v>
      </c>
      <c r="J106" s="23">
        <f t="shared" si="10"/>
        <v>13535.767716066961</v>
      </c>
      <c r="K106" s="23">
        <f t="shared" si="15"/>
        <v>38441.73737251987</v>
      </c>
      <c r="L106" s="24">
        <f t="shared" si="13"/>
        <v>2.7498525047336226</v>
      </c>
    </row>
    <row r="107" spans="1:12" x14ac:dyDescent="0.2">
      <c r="A107" s="16">
        <v>98</v>
      </c>
      <c r="B107" s="8">
        <v>5</v>
      </c>
      <c r="C107" s="8">
        <v>20</v>
      </c>
      <c r="D107" s="8">
        <v>23</v>
      </c>
      <c r="E107" s="17">
        <v>0.5</v>
      </c>
      <c r="F107" s="22">
        <f t="shared" si="8"/>
        <v>0.23255813953488372</v>
      </c>
      <c r="G107" s="22">
        <f t="shared" si="9"/>
        <v>0.20833333333333334</v>
      </c>
      <c r="H107" s="23">
        <f t="shared" si="14"/>
        <v>13091.972053245094</v>
      </c>
      <c r="I107" s="23">
        <f t="shared" si="12"/>
        <v>2727.4941777593945</v>
      </c>
      <c r="J107" s="23">
        <f t="shared" si="10"/>
        <v>11728.224964365398</v>
      </c>
      <c r="K107" s="23">
        <f t="shared" si="15"/>
        <v>24905.969656452908</v>
      </c>
      <c r="L107" s="24">
        <f t="shared" si="13"/>
        <v>1.9023848779359021</v>
      </c>
    </row>
    <row r="108" spans="1:12" x14ac:dyDescent="0.2">
      <c r="A108" s="16">
        <v>99</v>
      </c>
      <c r="B108" s="8">
        <v>4</v>
      </c>
      <c r="C108" s="8">
        <v>23</v>
      </c>
      <c r="D108" s="8">
        <v>16</v>
      </c>
      <c r="E108" s="17">
        <v>0.5</v>
      </c>
      <c r="F108" s="22">
        <f t="shared" si="8"/>
        <v>0.20512820512820512</v>
      </c>
      <c r="G108" s="22">
        <f t="shared" si="9"/>
        <v>0.18604651162790695</v>
      </c>
      <c r="H108" s="23">
        <f t="shared" si="14"/>
        <v>10364.4778754857</v>
      </c>
      <c r="I108" s="23">
        <f t="shared" si="12"/>
        <v>1928.2749535787345</v>
      </c>
      <c r="J108" s="23">
        <f t="shared" si="10"/>
        <v>9400.3403986963312</v>
      </c>
      <c r="K108" s="23">
        <f t="shared" si="15"/>
        <v>13177.74469208751</v>
      </c>
      <c r="L108" s="24">
        <f t="shared" si="13"/>
        <v>1.2714335300242972</v>
      </c>
    </row>
    <row r="109" spans="1:12" x14ac:dyDescent="0.2">
      <c r="A109" s="16" t="s">
        <v>21</v>
      </c>
      <c r="B109" s="8">
        <v>15</v>
      </c>
      <c r="C109" s="8">
        <v>34</v>
      </c>
      <c r="D109" s="8">
        <v>33</v>
      </c>
      <c r="E109" s="21"/>
      <c r="F109" s="22">
        <f t="shared" si="8"/>
        <v>0.44776119402985076</v>
      </c>
      <c r="G109" s="22">
        <v>1</v>
      </c>
      <c r="H109" s="23">
        <f>H108-I108</f>
        <v>8436.2029219069645</v>
      </c>
      <c r="I109" s="23">
        <f>H109*G109</f>
        <v>8436.2029219069645</v>
      </c>
      <c r="J109" s="23">
        <f>H109*F109</f>
        <v>3777.4042933911783</v>
      </c>
      <c r="K109" s="23">
        <f>J109</f>
        <v>3777.4042933911783</v>
      </c>
      <c r="L109" s="24">
        <f>K109/H109</f>
        <v>0.44776119402985076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961</v>
      </c>
      <c r="D9" s="5">
        <v>950</v>
      </c>
      <c r="E9" s="17">
        <v>0.5</v>
      </c>
      <c r="F9" s="18">
        <f t="shared" ref="F9:F40" si="0">B9/((C9+D9)/2)</f>
        <v>5.2328623757195184E-3</v>
      </c>
      <c r="G9" s="18">
        <f t="shared" ref="G9:G72" si="1">F9/((1+(1-E9)*F9))</f>
        <v>5.2192066805845511E-3</v>
      </c>
      <c r="H9" s="13">
        <v>100000</v>
      </c>
      <c r="I9" s="13">
        <f>H9*G9</f>
        <v>521.92066805845513</v>
      </c>
      <c r="J9" s="13">
        <f t="shared" ref="J9:J72" si="2">H10+I9*E9</f>
        <v>99739.039665970762</v>
      </c>
      <c r="K9" s="13">
        <f t="shared" ref="K9:K72" si="3">K10+J9</f>
        <v>8608399.9526585862</v>
      </c>
      <c r="L9" s="19">
        <f>K9/H9</f>
        <v>86.083999526585856</v>
      </c>
    </row>
    <row r="10" spans="1:13" x14ac:dyDescent="0.2">
      <c r="A10" s="16">
        <v>1</v>
      </c>
      <c r="B10" s="8">
        <v>0</v>
      </c>
      <c r="C10" s="5">
        <v>1083</v>
      </c>
      <c r="D10" s="5">
        <v>1015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99478.079331941539</v>
      </c>
      <c r="I10" s="13">
        <f t="shared" ref="I10:I73" si="4">H10*G10</f>
        <v>0</v>
      </c>
      <c r="J10" s="13">
        <f t="shared" si="2"/>
        <v>99478.079331941539</v>
      </c>
      <c r="K10" s="13">
        <f t="shared" si="3"/>
        <v>8508660.9129926153</v>
      </c>
      <c r="L10" s="20">
        <f t="shared" ref="L10:L73" si="5">K10/H10</f>
        <v>85.533023658414749</v>
      </c>
    </row>
    <row r="11" spans="1:13" x14ac:dyDescent="0.2">
      <c r="A11" s="16">
        <v>2</v>
      </c>
      <c r="B11" s="8">
        <v>0</v>
      </c>
      <c r="C11" s="5">
        <v>1165</v>
      </c>
      <c r="D11" s="5">
        <v>1110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99478.079331941539</v>
      </c>
      <c r="I11" s="13">
        <f t="shared" si="4"/>
        <v>0</v>
      </c>
      <c r="J11" s="13">
        <f t="shared" si="2"/>
        <v>99478.079331941539</v>
      </c>
      <c r="K11" s="13">
        <f t="shared" si="3"/>
        <v>8409182.8336606734</v>
      </c>
      <c r="L11" s="20">
        <f t="shared" si="5"/>
        <v>84.533023658414749</v>
      </c>
    </row>
    <row r="12" spans="1:13" x14ac:dyDescent="0.2">
      <c r="A12" s="16">
        <v>3</v>
      </c>
      <c r="B12" s="8">
        <v>0</v>
      </c>
      <c r="C12" s="5">
        <v>1268</v>
      </c>
      <c r="D12" s="5">
        <v>1185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99478.079331941539</v>
      </c>
      <c r="I12" s="13">
        <f t="shared" si="4"/>
        <v>0</v>
      </c>
      <c r="J12" s="13">
        <f t="shared" si="2"/>
        <v>99478.079331941539</v>
      </c>
      <c r="K12" s="13">
        <f t="shared" si="3"/>
        <v>8309704.7543287324</v>
      </c>
      <c r="L12" s="20">
        <f t="shared" si="5"/>
        <v>83.533023658414749</v>
      </c>
    </row>
    <row r="13" spans="1:13" x14ac:dyDescent="0.2">
      <c r="A13" s="16">
        <v>4</v>
      </c>
      <c r="B13" s="8">
        <v>0</v>
      </c>
      <c r="C13" s="5">
        <v>1253</v>
      </c>
      <c r="D13" s="5">
        <v>1263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99478.079331941539</v>
      </c>
      <c r="I13" s="13">
        <f t="shared" si="4"/>
        <v>0</v>
      </c>
      <c r="J13" s="13">
        <f t="shared" si="2"/>
        <v>99478.079331941539</v>
      </c>
      <c r="K13" s="13">
        <f t="shared" si="3"/>
        <v>8210226.6749967905</v>
      </c>
      <c r="L13" s="20">
        <f t="shared" si="5"/>
        <v>82.533023658414749</v>
      </c>
    </row>
    <row r="14" spans="1:13" x14ac:dyDescent="0.2">
      <c r="A14" s="16">
        <v>5</v>
      </c>
      <c r="B14" s="8">
        <v>0</v>
      </c>
      <c r="C14" s="5">
        <v>1187</v>
      </c>
      <c r="D14" s="5">
        <v>1250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99478.079331941539</v>
      </c>
      <c r="I14" s="13">
        <f t="shared" si="4"/>
        <v>0</v>
      </c>
      <c r="J14" s="13">
        <f t="shared" si="2"/>
        <v>99478.079331941539</v>
      </c>
      <c r="K14" s="13">
        <f t="shared" si="3"/>
        <v>8110748.5956648486</v>
      </c>
      <c r="L14" s="20">
        <f t="shared" si="5"/>
        <v>81.533023658414749</v>
      </c>
    </row>
    <row r="15" spans="1:13" x14ac:dyDescent="0.2">
      <c r="A15" s="16">
        <v>6</v>
      </c>
      <c r="B15" s="8">
        <v>0</v>
      </c>
      <c r="C15" s="5">
        <v>1270</v>
      </c>
      <c r="D15" s="5">
        <v>1180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99478.079331941539</v>
      </c>
      <c r="I15" s="13">
        <f t="shared" si="4"/>
        <v>0</v>
      </c>
      <c r="J15" s="13">
        <f t="shared" si="2"/>
        <v>99478.079331941539</v>
      </c>
      <c r="K15" s="13">
        <f t="shared" si="3"/>
        <v>8011270.5163329067</v>
      </c>
      <c r="L15" s="20">
        <f t="shared" si="5"/>
        <v>80.533023658414749</v>
      </c>
    </row>
    <row r="16" spans="1:13" x14ac:dyDescent="0.2">
      <c r="A16" s="16">
        <v>7</v>
      </c>
      <c r="B16" s="8">
        <v>0</v>
      </c>
      <c r="C16" s="5">
        <v>1168</v>
      </c>
      <c r="D16" s="5">
        <v>1267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99478.079331941539</v>
      </c>
      <c r="I16" s="13">
        <f t="shared" si="4"/>
        <v>0</v>
      </c>
      <c r="J16" s="13">
        <f t="shared" si="2"/>
        <v>99478.079331941539</v>
      </c>
      <c r="K16" s="13">
        <f t="shared" si="3"/>
        <v>7911792.4370009648</v>
      </c>
      <c r="L16" s="20">
        <f t="shared" si="5"/>
        <v>79.533023658414734</v>
      </c>
    </row>
    <row r="17" spans="1:12" x14ac:dyDescent="0.2">
      <c r="A17" s="16">
        <v>8</v>
      </c>
      <c r="B17" s="8">
        <v>0</v>
      </c>
      <c r="C17" s="5">
        <v>1083</v>
      </c>
      <c r="D17" s="5">
        <v>1153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99478.079331941539</v>
      </c>
      <c r="I17" s="13">
        <f t="shared" si="4"/>
        <v>0</v>
      </c>
      <c r="J17" s="13">
        <f t="shared" si="2"/>
        <v>99478.079331941539</v>
      </c>
      <c r="K17" s="13">
        <f t="shared" si="3"/>
        <v>7812314.3576690229</v>
      </c>
      <c r="L17" s="20">
        <f t="shared" si="5"/>
        <v>78.533023658414734</v>
      </c>
    </row>
    <row r="18" spans="1:12" x14ac:dyDescent="0.2">
      <c r="A18" s="16">
        <v>9</v>
      </c>
      <c r="B18" s="8">
        <v>0</v>
      </c>
      <c r="C18" s="5">
        <v>1075</v>
      </c>
      <c r="D18" s="5">
        <v>1090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99478.079331941539</v>
      </c>
      <c r="I18" s="13">
        <f t="shared" si="4"/>
        <v>0</v>
      </c>
      <c r="J18" s="13">
        <f t="shared" si="2"/>
        <v>99478.079331941539</v>
      </c>
      <c r="K18" s="13">
        <f t="shared" si="3"/>
        <v>7712836.278337081</v>
      </c>
      <c r="L18" s="20">
        <f t="shared" si="5"/>
        <v>77.533023658414734</v>
      </c>
    </row>
    <row r="19" spans="1:12" x14ac:dyDescent="0.2">
      <c r="A19" s="16">
        <v>10</v>
      </c>
      <c r="B19" s="8">
        <v>0</v>
      </c>
      <c r="C19" s="5">
        <v>985</v>
      </c>
      <c r="D19" s="5">
        <v>1072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99478.079331941539</v>
      </c>
      <c r="I19" s="13">
        <f t="shared" si="4"/>
        <v>0</v>
      </c>
      <c r="J19" s="13">
        <f t="shared" si="2"/>
        <v>99478.079331941539</v>
      </c>
      <c r="K19" s="13">
        <f t="shared" si="3"/>
        <v>7613358.1990051391</v>
      </c>
      <c r="L19" s="20">
        <f t="shared" si="5"/>
        <v>76.533023658414734</v>
      </c>
    </row>
    <row r="20" spans="1:12" x14ac:dyDescent="0.2">
      <c r="A20" s="16">
        <v>11</v>
      </c>
      <c r="B20" s="8">
        <v>0</v>
      </c>
      <c r="C20" s="5">
        <v>923</v>
      </c>
      <c r="D20" s="5">
        <v>990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99478.079331941539</v>
      </c>
      <c r="I20" s="13">
        <f t="shared" si="4"/>
        <v>0</v>
      </c>
      <c r="J20" s="13">
        <f t="shared" si="2"/>
        <v>99478.079331941539</v>
      </c>
      <c r="K20" s="13">
        <f t="shared" si="3"/>
        <v>7513880.1196731972</v>
      </c>
      <c r="L20" s="20">
        <f t="shared" si="5"/>
        <v>75.53302365841472</v>
      </c>
    </row>
    <row r="21" spans="1:12" x14ac:dyDescent="0.2">
      <c r="A21" s="16">
        <v>12</v>
      </c>
      <c r="B21" s="8">
        <v>0</v>
      </c>
      <c r="C21" s="5">
        <v>869</v>
      </c>
      <c r="D21" s="5">
        <v>919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99478.079331941539</v>
      </c>
      <c r="I21" s="13">
        <f t="shared" si="4"/>
        <v>0</v>
      </c>
      <c r="J21" s="13">
        <f t="shared" si="2"/>
        <v>99478.079331941539</v>
      </c>
      <c r="K21" s="13">
        <f t="shared" si="3"/>
        <v>7414402.0403412553</v>
      </c>
      <c r="L21" s="20">
        <f t="shared" si="5"/>
        <v>74.53302365841472</v>
      </c>
    </row>
    <row r="22" spans="1:12" x14ac:dyDescent="0.2">
      <c r="A22" s="16">
        <v>13</v>
      </c>
      <c r="B22" s="8">
        <v>0</v>
      </c>
      <c r="C22" s="5">
        <v>890</v>
      </c>
      <c r="D22" s="5">
        <v>868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99478.079331941539</v>
      </c>
      <c r="I22" s="13">
        <f t="shared" si="4"/>
        <v>0</v>
      </c>
      <c r="J22" s="13">
        <f t="shared" si="2"/>
        <v>99478.079331941539</v>
      </c>
      <c r="K22" s="13">
        <f t="shared" si="3"/>
        <v>7314923.9610093134</v>
      </c>
      <c r="L22" s="20">
        <f t="shared" si="5"/>
        <v>73.53302365841472</v>
      </c>
    </row>
    <row r="23" spans="1:12" x14ac:dyDescent="0.2">
      <c r="A23" s="16">
        <v>14</v>
      </c>
      <c r="B23" s="8">
        <v>0</v>
      </c>
      <c r="C23" s="5">
        <v>870</v>
      </c>
      <c r="D23" s="5">
        <v>885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99478.079331941539</v>
      </c>
      <c r="I23" s="13">
        <f t="shared" si="4"/>
        <v>0</v>
      </c>
      <c r="J23" s="13">
        <f t="shared" si="2"/>
        <v>99478.079331941539</v>
      </c>
      <c r="K23" s="13">
        <f t="shared" si="3"/>
        <v>7215445.8816773714</v>
      </c>
      <c r="L23" s="20">
        <f t="shared" si="5"/>
        <v>72.53302365841472</v>
      </c>
    </row>
    <row r="24" spans="1:12" x14ac:dyDescent="0.2">
      <c r="A24" s="16">
        <v>15</v>
      </c>
      <c r="B24" s="8">
        <v>0</v>
      </c>
      <c r="C24" s="5">
        <v>775</v>
      </c>
      <c r="D24" s="5">
        <v>855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99478.079331941539</v>
      </c>
      <c r="I24" s="13">
        <f t="shared" si="4"/>
        <v>0</v>
      </c>
      <c r="J24" s="13">
        <f t="shared" si="2"/>
        <v>99478.079331941539</v>
      </c>
      <c r="K24" s="13">
        <f t="shared" si="3"/>
        <v>7115967.8023454295</v>
      </c>
      <c r="L24" s="20">
        <f t="shared" si="5"/>
        <v>71.533023658414706</v>
      </c>
    </row>
    <row r="25" spans="1:12" x14ac:dyDescent="0.2">
      <c r="A25" s="16">
        <v>16</v>
      </c>
      <c r="B25" s="8">
        <v>0</v>
      </c>
      <c r="C25" s="5">
        <v>820</v>
      </c>
      <c r="D25" s="5">
        <v>769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99478.079331941539</v>
      </c>
      <c r="I25" s="13">
        <f t="shared" si="4"/>
        <v>0</v>
      </c>
      <c r="J25" s="13">
        <f t="shared" si="2"/>
        <v>99478.079331941539</v>
      </c>
      <c r="K25" s="13">
        <f t="shared" si="3"/>
        <v>7016489.7230134876</v>
      </c>
      <c r="L25" s="20">
        <f t="shared" si="5"/>
        <v>70.533023658414706</v>
      </c>
    </row>
    <row r="26" spans="1:12" x14ac:dyDescent="0.2">
      <c r="A26" s="16">
        <v>17</v>
      </c>
      <c r="B26" s="8">
        <v>0</v>
      </c>
      <c r="C26" s="5">
        <v>797</v>
      </c>
      <c r="D26" s="5">
        <v>815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99478.079331941539</v>
      </c>
      <c r="I26" s="13">
        <f t="shared" si="4"/>
        <v>0</v>
      </c>
      <c r="J26" s="13">
        <f t="shared" si="2"/>
        <v>99478.079331941539</v>
      </c>
      <c r="K26" s="13">
        <f t="shared" si="3"/>
        <v>6917011.6436815457</v>
      </c>
      <c r="L26" s="20">
        <f t="shared" si="5"/>
        <v>69.533023658414706</v>
      </c>
    </row>
    <row r="27" spans="1:12" x14ac:dyDescent="0.2">
      <c r="A27" s="16">
        <v>18</v>
      </c>
      <c r="B27" s="8">
        <v>0</v>
      </c>
      <c r="C27" s="5">
        <v>814</v>
      </c>
      <c r="D27" s="5">
        <v>807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99478.079331941539</v>
      </c>
      <c r="I27" s="13">
        <f t="shared" si="4"/>
        <v>0</v>
      </c>
      <c r="J27" s="13">
        <f t="shared" si="2"/>
        <v>99478.079331941539</v>
      </c>
      <c r="K27" s="13">
        <f t="shared" si="3"/>
        <v>6817533.5643496038</v>
      </c>
      <c r="L27" s="20">
        <f t="shared" si="5"/>
        <v>68.533023658414706</v>
      </c>
    </row>
    <row r="28" spans="1:12" x14ac:dyDescent="0.2">
      <c r="A28" s="16">
        <v>19</v>
      </c>
      <c r="B28" s="8">
        <v>1</v>
      </c>
      <c r="C28" s="5">
        <v>801</v>
      </c>
      <c r="D28" s="5">
        <v>807</v>
      </c>
      <c r="E28" s="17">
        <v>0.5</v>
      </c>
      <c r="F28" s="18">
        <f t="shared" si="0"/>
        <v>1.2437810945273632E-3</v>
      </c>
      <c r="G28" s="18">
        <f t="shared" si="1"/>
        <v>1.243008079552517E-3</v>
      </c>
      <c r="H28" s="13">
        <f t="shared" si="6"/>
        <v>99478.079331941539</v>
      </c>
      <c r="I28" s="13">
        <f t="shared" si="4"/>
        <v>123.65205634796959</v>
      </c>
      <c r="J28" s="13">
        <f t="shared" si="2"/>
        <v>99416.253303767546</v>
      </c>
      <c r="K28" s="13">
        <f t="shared" si="3"/>
        <v>6718055.4850176619</v>
      </c>
      <c r="L28" s="20">
        <f t="shared" si="5"/>
        <v>67.533023658414692</v>
      </c>
    </row>
    <row r="29" spans="1:12" x14ac:dyDescent="0.2">
      <c r="A29" s="16">
        <v>20</v>
      </c>
      <c r="B29" s="8">
        <v>0</v>
      </c>
      <c r="C29" s="5">
        <v>835</v>
      </c>
      <c r="D29" s="5">
        <v>790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99354.427275593567</v>
      </c>
      <c r="I29" s="13">
        <f t="shared" si="4"/>
        <v>0</v>
      </c>
      <c r="J29" s="13">
        <f t="shared" si="2"/>
        <v>99354.427275593567</v>
      </c>
      <c r="K29" s="13">
        <f t="shared" si="3"/>
        <v>6618639.2317138948</v>
      </c>
      <c r="L29" s="20">
        <f t="shared" si="5"/>
        <v>66.616449947970906</v>
      </c>
    </row>
    <row r="30" spans="1:12" x14ac:dyDescent="0.2">
      <c r="A30" s="16">
        <v>21</v>
      </c>
      <c r="B30" s="8">
        <v>0</v>
      </c>
      <c r="C30" s="5">
        <v>838</v>
      </c>
      <c r="D30" s="5">
        <v>842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99354.427275593567</v>
      </c>
      <c r="I30" s="13">
        <f t="shared" si="4"/>
        <v>0</v>
      </c>
      <c r="J30" s="13">
        <f t="shared" si="2"/>
        <v>99354.427275593567</v>
      </c>
      <c r="K30" s="13">
        <f t="shared" si="3"/>
        <v>6519284.8044383014</v>
      </c>
      <c r="L30" s="20">
        <f t="shared" si="5"/>
        <v>65.616449947970906</v>
      </c>
    </row>
    <row r="31" spans="1:12" x14ac:dyDescent="0.2">
      <c r="A31" s="16">
        <v>22</v>
      </c>
      <c r="B31" s="8">
        <v>0</v>
      </c>
      <c r="C31" s="5">
        <v>806</v>
      </c>
      <c r="D31" s="5">
        <v>826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99354.427275593567</v>
      </c>
      <c r="I31" s="13">
        <f t="shared" si="4"/>
        <v>0</v>
      </c>
      <c r="J31" s="13">
        <f t="shared" si="2"/>
        <v>99354.427275593567</v>
      </c>
      <c r="K31" s="13">
        <f t="shared" si="3"/>
        <v>6419930.377162708</v>
      </c>
      <c r="L31" s="20">
        <f t="shared" si="5"/>
        <v>64.616449947970921</v>
      </c>
    </row>
    <row r="32" spans="1:12" x14ac:dyDescent="0.2">
      <c r="A32" s="16">
        <v>23</v>
      </c>
      <c r="B32" s="8">
        <v>0</v>
      </c>
      <c r="C32" s="5">
        <v>796</v>
      </c>
      <c r="D32" s="5">
        <v>816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99354.427275593567</v>
      </c>
      <c r="I32" s="13">
        <f t="shared" si="4"/>
        <v>0</v>
      </c>
      <c r="J32" s="13">
        <f t="shared" si="2"/>
        <v>99354.427275593567</v>
      </c>
      <c r="K32" s="13">
        <f t="shared" si="3"/>
        <v>6320575.9498871146</v>
      </c>
      <c r="L32" s="20">
        <f t="shared" si="5"/>
        <v>63.616449947970914</v>
      </c>
    </row>
    <row r="33" spans="1:12" x14ac:dyDescent="0.2">
      <c r="A33" s="16">
        <v>24</v>
      </c>
      <c r="B33" s="8">
        <v>0</v>
      </c>
      <c r="C33" s="5">
        <v>808</v>
      </c>
      <c r="D33" s="5">
        <v>820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99354.427275593567</v>
      </c>
      <c r="I33" s="13">
        <f t="shared" si="4"/>
        <v>0</v>
      </c>
      <c r="J33" s="13">
        <f t="shared" si="2"/>
        <v>99354.427275593567</v>
      </c>
      <c r="K33" s="13">
        <f t="shared" si="3"/>
        <v>6221221.5226115212</v>
      </c>
      <c r="L33" s="20">
        <f t="shared" si="5"/>
        <v>62.616449947970921</v>
      </c>
    </row>
    <row r="34" spans="1:12" x14ac:dyDescent="0.2">
      <c r="A34" s="16">
        <v>25</v>
      </c>
      <c r="B34" s="8">
        <v>0</v>
      </c>
      <c r="C34" s="5">
        <v>823</v>
      </c>
      <c r="D34" s="5">
        <v>828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99354.427275593567</v>
      </c>
      <c r="I34" s="13">
        <f t="shared" si="4"/>
        <v>0</v>
      </c>
      <c r="J34" s="13">
        <f t="shared" si="2"/>
        <v>99354.427275593567</v>
      </c>
      <c r="K34" s="13">
        <f t="shared" si="3"/>
        <v>6121867.0953359278</v>
      </c>
      <c r="L34" s="20">
        <f t="shared" si="5"/>
        <v>61.616449947970921</v>
      </c>
    </row>
    <row r="35" spans="1:12" x14ac:dyDescent="0.2">
      <c r="A35" s="16">
        <v>26</v>
      </c>
      <c r="B35" s="8">
        <v>0</v>
      </c>
      <c r="C35" s="5">
        <v>846</v>
      </c>
      <c r="D35" s="5">
        <v>831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99354.427275593567</v>
      </c>
      <c r="I35" s="13">
        <f t="shared" si="4"/>
        <v>0</v>
      </c>
      <c r="J35" s="13">
        <f t="shared" si="2"/>
        <v>99354.427275593567</v>
      </c>
      <c r="K35" s="13">
        <f t="shared" si="3"/>
        <v>6022512.6680603344</v>
      </c>
      <c r="L35" s="20">
        <f t="shared" si="5"/>
        <v>60.616449947970921</v>
      </c>
    </row>
    <row r="36" spans="1:12" x14ac:dyDescent="0.2">
      <c r="A36" s="16">
        <v>27</v>
      </c>
      <c r="B36" s="8">
        <v>1</v>
      </c>
      <c r="C36" s="5">
        <v>945</v>
      </c>
      <c r="D36" s="5">
        <v>837</v>
      </c>
      <c r="E36" s="17">
        <v>0.5</v>
      </c>
      <c r="F36" s="18">
        <f t="shared" si="0"/>
        <v>1.1223344556677891E-3</v>
      </c>
      <c r="G36" s="18">
        <f t="shared" si="1"/>
        <v>1.1217049915872128E-3</v>
      </c>
      <c r="H36" s="13">
        <f t="shared" si="6"/>
        <v>99354.427275593567</v>
      </c>
      <c r="I36" s="13">
        <f t="shared" si="4"/>
        <v>111.44635701132202</v>
      </c>
      <c r="J36" s="13">
        <f t="shared" si="2"/>
        <v>99298.704097087917</v>
      </c>
      <c r="K36" s="13">
        <f t="shared" si="3"/>
        <v>5923158.240784741</v>
      </c>
      <c r="L36" s="20">
        <f t="shared" si="5"/>
        <v>59.616449947970921</v>
      </c>
    </row>
    <row r="37" spans="1:12" x14ac:dyDescent="0.2">
      <c r="A37" s="16">
        <v>28</v>
      </c>
      <c r="B37" s="8">
        <v>0</v>
      </c>
      <c r="C37" s="5">
        <v>995</v>
      </c>
      <c r="D37" s="5">
        <v>939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99242.980918582252</v>
      </c>
      <c r="I37" s="13">
        <f t="shared" si="4"/>
        <v>0</v>
      </c>
      <c r="J37" s="13">
        <f t="shared" si="2"/>
        <v>99242.980918582252</v>
      </c>
      <c r="K37" s="13">
        <f t="shared" si="3"/>
        <v>5823859.5366876535</v>
      </c>
      <c r="L37" s="20">
        <f t="shared" si="5"/>
        <v>58.682835630113509</v>
      </c>
    </row>
    <row r="38" spans="1:12" x14ac:dyDescent="0.2">
      <c r="A38" s="16">
        <v>29</v>
      </c>
      <c r="B38" s="8">
        <v>0</v>
      </c>
      <c r="C38" s="5">
        <v>1037</v>
      </c>
      <c r="D38" s="5">
        <v>1013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99242.980918582252</v>
      </c>
      <c r="I38" s="13">
        <f t="shared" si="4"/>
        <v>0</v>
      </c>
      <c r="J38" s="13">
        <f t="shared" si="2"/>
        <v>99242.980918582252</v>
      </c>
      <c r="K38" s="13">
        <f t="shared" si="3"/>
        <v>5724616.555769071</v>
      </c>
      <c r="L38" s="20">
        <f t="shared" si="5"/>
        <v>57.682835630113502</v>
      </c>
    </row>
    <row r="39" spans="1:12" x14ac:dyDescent="0.2">
      <c r="A39" s="16">
        <v>30</v>
      </c>
      <c r="B39" s="8">
        <v>0</v>
      </c>
      <c r="C39" s="5">
        <v>1182</v>
      </c>
      <c r="D39" s="5">
        <v>1049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99242.980918582252</v>
      </c>
      <c r="I39" s="13">
        <f t="shared" si="4"/>
        <v>0</v>
      </c>
      <c r="J39" s="13">
        <f t="shared" si="2"/>
        <v>99242.980918582252</v>
      </c>
      <c r="K39" s="13">
        <f t="shared" si="3"/>
        <v>5625373.5748504885</v>
      </c>
      <c r="L39" s="20">
        <f t="shared" si="5"/>
        <v>56.682835630113502</v>
      </c>
    </row>
    <row r="40" spans="1:12" x14ac:dyDescent="0.2">
      <c r="A40" s="16">
        <v>31</v>
      </c>
      <c r="B40" s="8">
        <v>1</v>
      </c>
      <c r="C40" s="5">
        <v>1254</v>
      </c>
      <c r="D40" s="5">
        <v>1195</v>
      </c>
      <c r="E40" s="17">
        <v>0.5</v>
      </c>
      <c r="F40" s="18">
        <f t="shared" si="0"/>
        <v>8.1665986116782364E-4</v>
      </c>
      <c r="G40" s="18">
        <f t="shared" si="1"/>
        <v>8.1632653061224493E-4</v>
      </c>
      <c r="H40" s="13">
        <f t="shared" si="6"/>
        <v>99242.980918582252</v>
      </c>
      <c r="I40" s="13">
        <f t="shared" si="4"/>
        <v>81.014678300883475</v>
      </c>
      <c r="J40" s="13">
        <f t="shared" si="2"/>
        <v>99202.473579431811</v>
      </c>
      <c r="K40" s="13">
        <f t="shared" si="3"/>
        <v>5526130.5939319059</v>
      </c>
      <c r="L40" s="20">
        <f t="shared" si="5"/>
        <v>55.682835630113502</v>
      </c>
    </row>
    <row r="41" spans="1:12" x14ac:dyDescent="0.2">
      <c r="A41" s="16">
        <v>32</v>
      </c>
      <c r="B41" s="8">
        <v>0</v>
      </c>
      <c r="C41" s="5">
        <v>1428</v>
      </c>
      <c r="D41" s="5">
        <v>1301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99161.96624028137</v>
      </c>
      <c r="I41" s="13">
        <f t="shared" si="4"/>
        <v>0</v>
      </c>
      <c r="J41" s="13">
        <f t="shared" si="2"/>
        <v>99161.96624028137</v>
      </c>
      <c r="K41" s="13">
        <f t="shared" si="3"/>
        <v>5426928.120352474</v>
      </c>
      <c r="L41" s="20">
        <f t="shared" si="5"/>
        <v>54.727919646151172</v>
      </c>
    </row>
    <row r="42" spans="1:12" x14ac:dyDescent="0.2">
      <c r="A42" s="16">
        <v>33</v>
      </c>
      <c r="B42" s="8">
        <v>1</v>
      </c>
      <c r="C42" s="5">
        <v>1503</v>
      </c>
      <c r="D42" s="5">
        <v>1438</v>
      </c>
      <c r="E42" s="17">
        <v>0.5</v>
      </c>
      <c r="F42" s="18">
        <f t="shared" si="7"/>
        <v>6.8004080244814691E-4</v>
      </c>
      <c r="G42" s="18">
        <f t="shared" si="1"/>
        <v>6.7980965329707689E-4</v>
      </c>
      <c r="H42" s="13">
        <f t="shared" si="6"/>
        <v>99161.96624028137</v>
      </c>
      <c r="I42" s="13">
        <f t="shared" si="4"/>
        <v>67.411261890062121</v>
      </c>
      <c r="J42" s="13">
        <f t="shared" si="2"/>
        <v>99128.260609336328</v>
      </c>
      <c r="K42" s="13">
        <f t="shared" si="3"/>
        <v>5327766.1541121928</v>
      </c>
      <c r="L42" s="20">
        <f t="shared" si="5"/>
        <v>53.727919646151172</v>
      </c>
    </row>
    <row r="43" spans="1:12" x14ac:dyDescent="0.2">
      <c r="A43" s="16">
        <v>34</v>
      </c>
      <c r="B43" s="8">
        <v>0</v>
      </c>
      <c r="C43" s="5">
        <v>1605</v>
      </c>
      <c r="D43" s="5">
        <v>1517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99094.554978391301</v>
      </c>
      <c r="I43" s="13">
        <f t="shared" si="4"/>
        <v>0</v>
      </c>
      <c r="J43" s="13">
        <f t="shared" si="2"/>
        <v>99094.554978391301</v>
      </c>
      <c r="K43" s="13">
        <f t="shared" si="3"/>
        <v>5228637.8935028566</v>
      </c>
      <c r="L43" s="20">
        <f t="shared" si="5"/>
        <v>52.764129115298218</v>
      </c>
    </row>
    <row r="44" spans="1:12" x14ac:dyDescent="0.2">
      <c r="A44" s="16">
        <v>35</v>
      </c>
      <c r="B44" s="8">
        <v>0</v>
      </c>
      <c r="C44" s="5">
        <v>1761</v>
      </c>
      <c r="D44" s="5">
        <v>1598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99094.554978391301</v>
      </c>
      <c r="I44" s="13">
        <f t="shared" si="4"/>
        <v>0</v>
      </c>
      <c r="J44" s="13">
        <f t="shared" si="2"/>
        <v>99094.554978391301</v>
      </c>
      <c r="K44" s="13">
        <f t="shared" si="3"/>
        <v>5129543.3385244654</v>
      </c>
      <c r="L44" s="20">
        <f t="shared" si="5"/>
        <v>51.764129115298225</v>
      </c>
    </row>
    <row r="45" spans="1:12" x14ac:dyDescent="0.2">
      <c r="A45" s="16">
        <v>36</v>
      </c>
      <c r="B45" s="8">
        <v>0</v>
      </c>
      <c r="C45" s="5">
        <v>1727</v>
      </c>
      <c r="D45" s="5">
        <v>1793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99094.554978391301</v>
      </c>
      <c r="I45" s="13">
        <f t="shared" si="4"/>
        <v>0</v>
      </c>
      <c r="J45" s="13">
        <f t="shared" si="2"/>
        <v>99094.554978391301</v>
      </c>
      <c r="K45" s="13">
        <f t="shared" si="3"/>
        <v>5030448.7835460743</v>
      </c>
      <c r="L45" s="20">
        <f t="shared" si="5"/>
        <v>50.764129115298225</v>
      </c>
    </row>
    <row r="46" spans="1:12" x14ac:dyDescent="0.2">
      <c r="A46" s="16">
        <v>37</v>
      </c>
      <c r="B46" s="8">
        <v>0</v>
      </c>
      <c r="C46" s="5">
        <v>1862</v>
      </c>
      <c r="D46" s="5">
        <v>1726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99094.554978391301</v>
      </c>
      <c r="I46" s="13">
        <f t="shared" si="4"/>
        <v>0</v>
      </c>
      <c r="J46" s="13">
        <f t="shared" si="2"/>
        <v>99094.554978391301</v>
      </c>
      <c r="K46" s="13">
        <f t="shared" si="3"/>
        <v>4931354.2285676831</v>
      </c>
      <c r="L46" s="20">
        <f t="shared" si="5"/>
        <v>49.764129115298225</v>
      </c>
    </row>
    <row r="47" spans="1:12" x14ac:dyDescent="0.2">
      <c r="A47" s="16">
        <v>38</v>
      </c>
      <c r="B47" s="8">
        <v>1</v>
      </c>
      <c r="C47" s="5">
        <v>1868</v>
      </c>
      <c r="D47" s="5">
        <v>1880</v>
      </c>
      <c r="E47" s="17">
        <v>0.5</v>
      </c>
      <c r="F47" s="18">
        <f t="shared" si="7"/>
        <v>5.3361792956243333E-4</v>
      </c>
      <c r="G47" s="18">
        <f t="shared" si="1"/>
        <v>5.3347559349159772E-4</v>
      </c>
      <c r="H47" s="13">
        <f t="shared" si="6"/>
        <v>99094.554978391301</v>
      </c>
      <c r="I47" s="13">
        <f t="shared" si="4"/>
        <v>52.864526528883061</v>
      </c>
      <c r="J47" s="13">
        <f t="shared" si="2"/>
        <v>99068.122715126869</v>
      </c>
      <c r="K47" s="13">
        <f t="shared" si="3"/>
        <v>4832259.673589292</v>
      </c>
      <c r="L47" s="20">
        <f t="shared" si="5"/>
        <v>48.764129115298225</v>
      </c>
    </row>
    <row r="48" spans="1:12" x14ac:dyDescent="0.2">
      <c r="A48" s="16">
        <v>39</v>
      </c>
      <c r="B48" s="8">
        <v>1</v>
      </c>
      <c r="C48" s="5">
        <v>1817</v>
      </c>
      <c r="D48" s="5">
        <v>1861</v>
      </c>
      <c r="E48" s="17">
        <v>0.5</v>
      </c>
      <c r="F48" s="18">
        <f t="shared" si="7"/>
        <v>5.4377379010331697E-4</v>
      </c>
      <c r="G48" s="18">
        <f t="shared" si="1"/>
        <v>5.4362598532209827E-4</v>
      </c>
      <c r="H48" s="13">
        <f t="shared" si="6"/>
        <v>99041.690451862421</v>
      </c>
      <c r="I48" s="13">
        <f t="shared" si="4"/>
        <v>53.841636559859964</v>
      </c>
      <c r="J48" s="13">
        <f t="shared" si="2"/>
        <v>99014.769633582502</v>
      </c>
      <c r="K48" s="13">
        <f t="shared" si="3"/>
        <v>4733191.5508741653</v>
      </c>
      <c r="L48" s="20">
        <f t="shared" si="5"/>
        <v>47.78989059334215</v>
      </c>
    </row>
    <row r="49" spans="1:12" x14ac:dyDescent="0.2">
      <c r="A49" s="16">
        <v>40</v>
      </c>
      <c r="B49" s="8">
        <v>2</v>
      </c>
      <c r="C49" s="5">
        <v>1740</v>
      </c>
      <c r="D49" s="5">
        <v>1819</v>
      </c>
      <c r="E49" s="17">
        <v>0.5</v>
      </c>
      <c r="F49" s="18">
        <f t="shared" si="7"/>
        <v>1.1239112110143299E-3</v>
      </c>
      <c r="G49" s="18">
        <f t="shared" si="1"/>
        <v>1.1232799775344005E-3</v>
      </c>
      <c r="H49" s="13">
        <f t="shared" si="6"/>
        <v>98987.848815302568</v>
      </c>
      <c r="I49" s="13">
        <f t="shared" si="4"/>
        <v>111.19106859343169</v>
      </c>
      <c r="J49" s="13">
        <f t="shared" si="2"/>
        <v>98932.253281005862</v>
      </c>
      <c r="K49" s="13">
        <f t="shared" si="3"/>
        <v>4634176.7812405825</v>
      </c>
      <c r="L49" s="20">
        <f t="shared" si="5"/>
        <v>46.815612589857423</v>
      </c>
    </row>
    <row r="50" spans="1:12" x14ac:dyDescent="0.2">
      <c r="A50" s="16">
        <v>41</v>
      </c>
      <c r="B50" s="8">
        <v>0</v>
      </c>
      <c r="C50" s="5">
        <v>1716</v>
      </c>
      <c r="D50" s="5">
        <v>1761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98876.657746709141</v>
      </c>
      <c r="I50" s="13">
        <f t="shared" si="4"/>
        <v>0</v>
      </c>
      <c r="J50" s="13">
        <f t="shared" si="2"/>
        <v>98876.657746709141</v>
      </c>
      <c r="K50" s="13">
        <f t="shared" si="3"/>
        <v>4535244.5279595768</v>
      </c>
      <c r="L50" s="20">
        <f t="shared" si="5"/>
        <v>45.867696494934577</v>
      </c>
    </row>
    <row r="51" spans="1:12" x14ac:dyDescent="0.2">
      <c r="A51" s="16">
        <v>42</v>
      </c>
      <c r="B51" s="8">
        <v>0</v>
      </c>
      <c r="C51" s="5">
        <v>1677</v>
      </c>
      <c r="D51" s="5">
        <v>1732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98876.657746709141</v>
      </c>
      <c r="I51" s="13">
        <f t="shared" si="4"/>
        <v>0</v>
      </c>
      <c r="J51" s="13">
        <f t="shared" si="2"/>
        <v>98876.657746709141</v>
      </c>
      <c r="K51" s="13">
        <f t="shared" si="3"/>
        <v>4436367.8702128679</v>
      </c>
      <c r="L51" s="20">
        <f t="shared" si="5"/>
        <v>44.867696494934577</v>
      </c>
    </row>
    <row r="52" spans="1:12" x14ac:dyDescent="0.2">
      <c r="A52" s="16">
        <v>43</v>
      </c>
      <c r="B52" s="8">
        <v>2</v>
      </c>
      <c r="C52" s="5">
        <v>1675</v>
      </c>
      <c r="D52" s="5">
        <v>1656</v>
      </c>
      <c r="E52" s="17">
        <v>0.5</v>
      </c>
      <c r="F52" s="18">
        <f t="shared" si="7"/>
        <v>1.2008405884118883E-3</v>
      </c>
      <c r="G52" s="18">
        <f t="shared" si="1"/>
        <v>1.2001200120012E-3</v>
      </c>
      <c r="H52" s="13">
        <f t="shared" si="6"/>
        <v>98876.657746709141</v>
      </c>
      <c r="I52" s="13">
        <f t="shared" si="4"/>
        <v>118.66385568161913</v>
      </c>
      <c r="J52" s="13">
        <f t="shared" si="2"/>
        <v>98817.325818868339</v>
      </c>
      <c r="K52" s="13">
        <f t="shared" si="3"/>
        <v>4337491.2124661589</v>
      </c>
      <c r="L52" s="20">
        <f t="shared" si="5"/>
        <v>43.867696494934584</v>
      </c>
    </row>
    <row r="53" spans="1:12" x14ac:dyDescent="0.2">
      <c r="A53" s="16">
        <v>44</v>
      </c>
      <c r="B53" s="8">
        <v>0</v>
      </c>
      <c r="C53" s="5">
        <v>1593</v>
      </c>
      <c r="D53" s="5">
        <v>1659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98757.993891027523</v>
      </c>
      <c r="I53" s="13">
        <f t="shared" si="4"/>
        <v>0</v>
      </c>
      <c r="J53" s="13">
        <f t="shared" si="2"/>
        <v>98757.993891027523</v>
      </c>
      <c r="K53" s="13">
        <f t="shared" si="3"/>
        <v>4238673.8866472906</v>
      </c>
      <c r="L53" s="20">
        <f t="shared" si="5"/>
        <v>42.919805472399204</v>
      </c>
    </row>
    <row r="54" spans="1:12" x14ac:dyDescent="0.2">
      <c r="A54" s="16">
        <v>45</v>
      </c>
      <c r="B54" s="8">
        <v>1</v>
      </c>
      <c r="C54" s="5">
        <v>1554</v>
      </c>
      <c r="D54" s="5">
        <v>1607</v>
      </c>
      <c r="E54" s="17">
        <v>0.5</v>
      </c>
      <c r="F54" s="18">
        <f t="shared" si="7"/>
        <v>6.3271116735210374E-4</v>
      </c>
      <c r="G54" s="18">
        <f t="shared" si="1"/>
        <v>6.3251106894370653E-4</v>
      </c>
      <c r="H54" s="13">
        <f t="shared" si="6"/>
        <v>98757.993891027523</v>
      </c>
      <c r="I54" s="13">
        <f t="shared" si="4"/>
        <v>62.465524282749861</v>
      </c>
      <c r="J54" s="13">
        <f t="shared" si="2"/>
        <v>98726.761128886152</v>
      </c>
      <c r="K54" s="13">
        <f t="shared" si="3"/>
        <v>4139915.8927562633</v>
      </c>
      <c r="L54" s="20">
        <f t="shared" si="5"/>
        <v>41.919805472399212</v>
      </c>
    </row>
    <row r="55" spans="1:12" x14ac:dyDescent="0.2">
      <c r="A55" s="16">
        <v>46</v>
      </c>
      <c r="B55" s="8">
        <v>2</v>
      </c>
      <c r="C55" s="5">
        <v>1534</v>
      </c>
      <c r="D55" s="5">
        <v>1552</v>
      </c>
      <c r="E55" s="17">
        <v>0.5</v>
      </c>
      <c r="F55" s="18">
        <f t="shared" si="7"/>
        <v>1.2961762799740765E-3</v>
      </c>
      <c r="G55" s="18">
        <f t="shared" si="1"/>
        <v>1.2953367875647669E-3</v>
      </c>
      <c r="H55" s="13">
        <f t="shared" si="6"/>
        <v>98695.52836674478</v>
      </c>
      <c r="I55" s="13">
        <f t="shared" si="4"/>
        <v>127.84394866158651</v>
      </c>
      <c r="J55" s="13">
        <f t="shared" si="2"/>
        <v>98631.606392413989</v>
      </c>
      <c r="K55" s="13">
        <f t="shared" si="3"/>
        <v>4041189.1316273771</v>
      </c>
      <c r="L55" s="20">
        <f t="shared" si="5"/>
        <v>40.946020539153892</v>
      </c>
    </row>
    <row r="56" spans="1:12" x14ac:dyDescent="0.2">
      <c r="A56" s="16">
        <v>47</v>
      </c>
      <c r="B56" s="8">
        <v>2</v>
      </c>
      <c r="C56" s="5">
        <v>1361</v>
      </c>
      <c r="D56" s="5">
        <v>1514</v>
      </c>
      <c r="E56" s="17">
        <v>0.5</v>
      </c>
      <c r="F56" s="18">
        <f t="shared" si="7"/>
        <v>1.3913043478260871E-3</v>
      </c>
      <c r="G56" s="18">
        <f t="shared" si="1"/>
        <v>1.3903371567605147E-3</v>
      </c>
      <c r="H56" s="13">
        <f t="shared" si="6"/>
        <v>98567.684418083198</v>
      </c>
      <c r="I56" s="13">
        <f t="shared" si="4"/>
        <v>137.04231410230548</v>
      </c>
      <c r="J56" s="13">
        <f t="shared" si="2"/>
        <v>98499.163261032038</v>
      </c>
      <c r="K56" s="13">
        <f t="shared" si="3"/>
        <v>3942557.5252349633</v>
      </c>
      <c r="L56" s="20">
        <f t="shared" si="5"/>
        <v>39.998479709762393</v>
      </c>
    </row>
    <row r="57" spans="1:12" x14ac:dyDescent="0.2">
      <c r="A57" s="16">
        <v>48</v>
      </c>
      <c r="B57" s="8">
        <v>1</v>
      </c>
      <c r="C57" s="5">
        <v>1314</v>
      </c>
      <c r="D57" s="5">
        <v>1364</v>
      </c>
      <c r="E57" s="17">
        <v>0.5</v>
      </c>
      <c r="F57" s="18">
        <f t="shared" si="7"/>
        <v>7.468259895444362E-4</v>
      </c>
      <c r="G57" s="18">
        <f t="shared" si="1"/>
        <v>7.4654721911160892E-4</v>
      </c>
      <c r="H57" s="13">
        <f t="shared" si="6"/>
        <v>98430.642103980892</v>
      </c>
      <c r="I57" s="13">
        <f t="shared" si="4"/>
        <v>73.483122138096988</v>
      </c>
      <c r="J57" s="13">
        <f t="shared" si="2"/>
        <v>98393.900542911841</v>
      </c>
      <c r="K57" s="13">
        <f t="shared" si="3"/>
        <v>3844058.3619739311</v>
      </c>
      <c r="L57" s="20">
        <f t="shared" si="5"/>
        <v>39.053472372080194</v>
      </c>
    </row>
    <row r="58" spans="1:12" x14ac:dyDescent="0.2">
      <c r="A58" s="16">
        <v>49</v>
      </c>
      <c r="B58" s="8">
        <v>2</v>
      </c>
      <c r="C58" s="5">
        <v>1286</v>
      </c>
      <c r="D58" s="5">
        <v>1316</v>
      </c>
      <c r="E58" s="17">
        <v>0.5</v>
      </c>
      <c r="F58" s="18">
        <f t="shared" si="7"/>
        <v>1.5372790161414297E-3</v>
      </c>
      <c r="G58" s="18">
        <f t="shared" si="1"/>
        <v>1.5360983102918585E-3</v>
      </c>
      <c r="H58" s="13">
        <f t="shared" si="6"/>
        <v>98357.158981842789</v>
      </c>
      <c r="I58" s="13">
        <f t="shared" si="4"/>
        <v>151.08626571711639</v>
      </c>
      <c r="J58" s="13">
        <f t="shared" si="2"/>
        <v>98281.615848984235</v>
      </c>
      <c r="K58" s="13">
        <f t="shared" si="3"/>
        <v>3745664.4614310195</v>
      </c>
      <c r="L58" s="20">
        <f t="shared" si="5"/>
        <v>38.082275862832589</v>
      </c>
    </row>
    <row r="59" spans="1:12" x14ac:dyDescent="0.2">
      <c r="A59" s="16">
        <v>50</v>
      </c>
      <c r="B59" s="8">
        <v>1</v>
      </c>
      <c r="C59" s="5">
        <v>1234</v>
      </c>
      <c r="D59" s="5">
        <v>1289</v>
      </c>
      <c r="E59" s="17">
        <v>0.5</v>
      </c>
      <c r="F59" s="18">
        <f t="shared" si="7"/>
        <v>7.9270709472849786E-4</v>
      </c>
      <c r="G59" s="18">
        <f t="shared" si="1"/>
        <v>7.9239302694136284E-4</v>
      </c>
      <c r="H59" s="13">
        <f t="shared" si="6"/>
        <v>98206.07271612568</v>
      </c>
      <c r="I59" s="13">
        <f t="shared" si="4"/>
        <v>77.817807223554411</v>
      </c>
      <c r="J59" s="13">
        <f t="shared" si="2"/>
        <v>98167.1638125139</v>
      </c>
      <c r="K59" s="13">
        <f t="shared" si="3"/>
        <v>3647382.8455820354</v>
      </c>
      <c r="L59" s="20">
        <f t="shared" si="5"/>
        <v>37.140094748775411</v>
      </c>
    </row>
    <row r="60" spans="1:12" x14ac:dyDescent="0.2">
      <c r="A60" s="16">
        <v>51</v>
      </c>
      <c r="B60" s="8">
        <v>4</v>
      </c>
      <c r="C60" s="5">
        <v>1079</v>
      </c>
      <c r="D60" s="5">
        <v>1231</v>
      </c>
      <c r="E60" s="17">
        <v>0.5</v>
      </c>
      <c r="F60" s="18">
        <f t="shared" si="7"/>
        <v>3.4632034632034632E-3</v>
      </c>
      <c r="G60" s="18">
        <f t="shared" si="1"/>
        <v>3.4572169403630074E-3</v>
      </c>
      <c r="H60" s="13">
        <f t="shared" si="6"/>
        <v>98128.254908902119</v>
      </c>
      <c r="I60" s="13">
        <f t="shared" si="4"/>
        <v>339.25066519931585</v>
      </c>
      <c r="J60" s="13">
        <f t="shared" si="2"/>
        <v>97958.629576302454</v>
      </c>
      <c r="K60" s="13">
        <f t="shared" si="3"/>
        <v>3549215.6817695214</v>
      </c>
      <c r="L60" s="20">
        <f t="shared" si="5"/>
        <v>36.169151128433441</v>
      </c>
    </row>
    <row r="61" spans="1:12" x14ac:dyDescent="0.2">
      <c r="A61" s="16">
        <v>52</v>
      </c>
      <c r="B61" s="8">
        <v>1</v>
      </c>
      <c r="C61" s="5">
        <v>1109</v>
      </c>
      <c r="D61" s="5">
        <v>1079</v>
      </c>
      <c r="E61" s="17">
        <v>0.5</v>
      </c>
      <c r="F61" s="18">
        <f t="shared" si="7"/>
        <v>9.1407678244972577E-4</v>
      </c>
      <c r="G61" s="18">
        <f t="shared" si="1"/>
        <v>9.1365920511649165E-4</v>
      </c>
      <c r="H61" s="13">
        <f t="shared" si="6"/>
        <v>97789.004243702802</v>
      </c>
      <c r="I61" s="13">
        <f t="shared" si="4"/>
        <v>89.345823886434729</v>
      </c>
      <c r="J61" s="13">
        <f t="shared" si="2"/>
        <v>97744.331331759575</v>
      </c>
      <c r="K61" s="13">
        <f t="shared" si="3"/>
        <v>3451257.0521932188</v>
      </c>
      <c r="L61" s="20">
        <f t="shared" si="5"/>
        <v>35.292894931133986</v>
      </c>
    </row>
    <row r="62" spans="1:12" x14ac:dyDescent="0.2">
      <c r="A62" s="16">
        <v>53</v>
      </c>
      <c r="B62" s="8">
        <v>1</v>
      </c>
      <c r="C62" s="5">
        <v>953</v>
      </c>
      <c r="D62" s="5">
        <v>1112</v>
      </c>
      <c r="E62" s="17">
        <v>0.5</v>
      </c>
      <c r="F62" s="18">
        <f t="shared" si="7"/>
        <v>9.6852300242130751E-4</v>
      </c>
      <c r="G62" s="18">
        <f t="shared" si="1"/>
        <v>9.6805421103581804E-4</v>
      </c>
      <c r="H62" s="13">
        <f t="shared" si="6"/>
        <v>97699.658419816362</v>
      </c>
      <c r="I62" s="13">
        <f t="shared" si="4"/>
        <v>94.578565750064243</v>
      </c>
      <c r="J62" s="13">
        <f t="shared" si="2"/>
        <v>97652.369136941328</v>
      </c>
      <c r="K62" s="13">
        <f t="shared" si="3"/>
        <v>3353512.7208614592</v>
      </c>
      <c r="L62" s="20">
        <f t="shared" si="5"/>
        <v>34.324712850595475</v>
      </c>
    </row>
    <row r="63" spans="1:12" x14ac:dyDescent="0.2">
      <c r="A63" s="16">
        <v>54</v>
      </c>
      <c r="B63" s="8">
        <v>1</v>
      </c>
      <c r="C63" s="5">
        <v>933</v>
      </c>
      <c r="D63" s="5">
        <v>956</v>
      </c>
      <c r="E63" s="17">
        <v>0.5</v>
      </c>
      <c r="F63" s="18">
        <f t="shared" si="7"/>
        <v>1.0587612493382743E-3</v>
      </c>
      <c r="G63" s="18">
        <f t="shared" si="1"/>
        <v>1.0582010582010583E-3</v>
      </c>
      <c r="H63" s="13">
        <f t="shared" si="6"/>
        <v>97605.079854066295</v>
      </c>
      <c r="I63" s="13">
        <f t="shared" si="4"/>
        <v>103.28579878737175</v>
      </c>
      <c r="J63" s="13">
        <f t="shared" si="2"/>
        <v>97553.436954672608</v>
      </c>
      <c r="K63" s="13">
        <f t="shared" si="3"/>
        <v>3255860.351724518</v>
      </c>
      <c r="L63" s="20">
        <f t="shared" si="5"/>
        <v>33.357488735140628</v>
      </c>
    </row>
    <row r="64" spans="1:12" x14ac:dyDescent="0.2">
      <c r="A64" s="16">
        <v>55</v>
      </c>
      <c r="B64" s="8">
        <v>2</v>
      </c>
      <c r="C64" s="5">
        <v>868</v>
      </c>
      <c r="D64" s="5">
        <v>940</v>
      </c>
      <c r="E64" s="17">
        <v>0.5</v>
      </c>
      <c r="F64" s="18">
        <f t="shared" si="7"/>
        <v>2.2123893805309734E-3</v>
      </c>
      <c r="G64" s="18">
        <f t="shared" si="1"/>
        <v>2.2099447513812152E-3</v>
      </c>
      <c r="H64" s="13">
        <f t="shared" si="6"/>
        <v>97501.794055278922</v>
      </c>
      <c r="I64" s="13">
        <f t="shared" si="4"/>
        <v>215.47357802271583</v>
      </c>
      <c r="J64" s="13">
        <f t="shared" si="2"/>
        <v>97394.057266267555</v>
      </c>
      <c r="K64" s="13">
        <f t="shared" si="3"/>
        <v>3158306.9147698455</v>
      </c>
      <c r="L64" s="20">
        <f t="shared" si="5"/>
        <v>32.392295396936333</v>
      </c>
    </row>
    <row r="65" spans="1:12" x14ac:dyDescent="0.2">
      <c r="A65" s="16">
        <v>56</v>
      </c>
      <c r="B65" s="8">
        <v>2</v>
      </c>
      <c r="C65" s="5">
        <v>737</v>
      </c>
      <c r="D65" s="5">
        <v>869</v>
      </c>
      <c r="E65" s="17">
        <v>0.5</v>
      </c>
      <c r="F65" s="18">
        <f t="shared" si="7"/>
        <v>2.4906600249066002E-3</v>
      </c>
      <c r="G65" s="18">
        <f t="shared" si="1"/>
        <v>2.4875621890547263E-3</v>
      </c>
      <c r="H65" s="13">
        <f t="shared" si="6"/>
        <v>97286.320477256202</v>
      </c>
      <c r="I65" s="13">
        <f t="shared" si="4"/>
        <v>242.00577233148309</v>
      </c>
      <c r="J65" s="13">
        <f t="shared" si="2"/>
        <v>97165.317591090468</v>
      </c>
      <c r="K65" s="13">
        <f t="shared" si="3"/>
        <v>3060912.8575035781</v>
      </c>
      <c r="L65" s="20">
        <f t="shared" si="5"/>
        <v>31.462931710107842</v>
      </c>
    </row>
    <row r="66" spans="1:12" x14ac:dyDescent="0.2">
      <c r="A66" s="16">
        <v>57</v>
      </c>
      <c r="B66" s="8">
        <v>2</v>
      </c>
      <c r="C66" s="5">
        <v>762</v>
      </c>
      <c r="D66" s="5">
        <v>736</v>
      </c>
      <c r="E66" s="17">
        <v>0.5</v>
      </c>
      <c r="F66" s="18">
        <f t="shared" si="7"/>
        <v>2.6702269692923898E-3</v>
      </c>
      <c r="G66" s="18">
        <f t="shared" si="1"/>
        <v>2.6666666666666666E-3</v>
      </c>
      <c r="H66" s="13">
        <f t="shared" si="6"/>
        <v>97044.31470492472</v>
      </c>
      <c r="I66" s="13">
        <f t="shared" si="4"/>
        <v>258.78483921313256</v>
      </c>
      <c r="J66" s="13">
        <f t="shared" si="2"/>
        <v>96914.922285318156</v>
      </c>
      <c r="K66" s="13">
        <f t="shared" si="3"/>
        <v>2963747.5399124874</v>
      </c>
      <c r="L66" s="20">
        <f t="shared" si="5"/>
        <v>30.540146003649255</v>
      </c>
    </row>
    <row r="67" spans="1:12" x14ac:dyDescent="0.2">
      <c r="A67" s="16">
        <v>58</v>
      </c>
      <c r="B67" s="8">
        <v>1</v>
      </c>
      <c r="C67" s="5">
        <v>702</v>
      </c>
      <c r="D67" s="5">
        <v>773</v>
      </c>
      <c r="E67" s="17">
        <v>0.5</v>
      </c>
      <c r="F67" s="18">
        <f t="shared" si="7"/>
        <v>1.3559322033898306E-3</v>
      </c>
      <c r="G67" s="18">
        <f t="shared" si="1"/>
        <v>1.3550135501355014E-3</v>
      </c>
      <c r="H67" s="13">
        <f t="shared" si="6"/>
        <v>96785.529865711593</v>
      </c>
      <c r="I67" s="13">
        <f t="shared" si="4"/>
        <v>131.14570442508347</v>
      </c>
      <c r="J67" s="13">
        <f t="shared" si="2"/>
        <v>96719.95701349905</v>
      </c>
      <c r="K67" s="13">
        <f t="shared" si="3"/>
        <v>2866832.617627169</v>
      </c>
      <c r="L67" s="20">
        <f t="shared" si="5"/>
        <v>29.620467249648314</v>
      </c>
    </row>
    <row r="68" spans="1:12" x14ac:dyDescent="0.2">
      <c r="A68" s="16">
        <v>59</v>
      </c>
      <c r="B68" s="8">
        <v>3</v>
      </c>
      <c r="C68" s="5">
        <v>707</v>
      </c>
      <c r="D68" s="5">
        <v>709</v>
      </c>
      <c r="E68" s="17">
        <v>0.5</v>
      </c>
      <c r="F68" s="18">
        <f t="shared" si="7"/>
        <v>4.2372881355932203E-3</v>
      </c>
      <c r="G68" s="18">
        <f t="shared" si="1"/>
        <v>4.2283298097251579E-3</v>
      </c>
      <c r="H68" s="13">
        <f t="shared" si="6"/>
        <v>96654.384161286507</v>
      </c>
      <c r="I68" s="13">
        <f t="shared" si="4"/>
        <v>408.68661378979488</v>
      </c>
      <c r="J68" s="13">
        <f t="shared" si="2"/>
        <v>96450.040854391613</v>
      </c>
      <c r="K68" s="13">
        <f t="shared" si="3"/>
        <v>2770112.66061367</v>
      </c>
      <c r="L68" s="20">
        <f t="shared" si="5"/>
        <v>28.65997941687986</v>
      </c>
    </row>
    <row r="69" spans="1:12" x14ac:dyDescent="0.2">
      <c r="A69" s="16">
        <v>60</v>
      </c>
      <c r="B69" s="8">
        <v>3</v>
      </c>
      <c r="C69" s="5">
        <v>733</v>
      </c>
      <c r="D69" s="5">
        <v>701</v>
      </c>
      <c r="E69" s="17">
        <v>0.5</v>
      </c>
      <c r="F69" s="18">
        <f t="shared" si="7"/>
        <v>4.1841004184100415E-3</v>
      </c>
      <c r="G69" s="18">
        <f t="shared" si="1"/>
        <v>4.1753653444676405E-3</v>
      </c>
      <c r="H69" s="13">
        <f t="shared" si="6"/>
        <v>96245.697547496718</v>
      </c>
      <c r="I69" s="13">
        <f t="shared" si="4"/>
        <v>401.86095009393199</v>
      </c>
      <c r="J69" s="13">
        <f t="shared" si="2"/>
        <v>96044.767072449744</v>
      </c>
      <c r="K69" s="13">
        <f t="shared" si="3"/>
        <v>2673662.6197592784</v>
      </c>
      <c r="L69" s="20">
        <f t="shared" si="5"/>
        <v>27.779554701027969</v>
      </c>
    </row>
    <row r="70" spans="1:12" x14ac:dyDescent="0.2">
      <c r="A70" s="16">
        <v>61</v>
      </c>
      <c r="B70" s="8">
        <v>5</v>
      </c>
      <c r="C70" s="5">
        <v>721</v>
      </c>
      <c r="D70" s="5">
        <v>729</v>
      </c>
      <c r="E70" s="17">
        <v>0.5</v>
      </c>
      <c r="F70" s="18">
        <f t="shared" si="7"/>
        <v>6.8965517241379309E-3</v>
      </c>
      <c r="G70" s="18">
        <f t="shared" si="1"/>
        <v>6.8728522336769767E-3</v>
      </c>
      <c r="H70" s="13">
        <f t="shared" si="6"/>
        <v>95843.836597402784</v>
      </c>
      <c r="I70" s="13">
        <f t="shared" si="4"/>
        <v>658.7205264426309</v>
      </c>
      <c r="J70" s="13">
        <f t="shared" si="2"/>
        <v>95514.476334181469</v>
      </c>
      <c r="K70" s="13">
        <f t="shared" si="3"/>
        <v>2577617.8526868285</v>
      </c>
      <c r="L70" s="20">
        <f t="shared" si="5"/>
        <v>26.893934385309006</v>
      </c>
    </row>
    <row r="71" spans="1:12" x14ac:dyDescent="0.2">
      <c r="A71" s="16">
        <v>62</v>
      </c>
      <c r="B71" s="8">
        <v>5</v>
      </c>
      <c r="C71" s="5">
        <v>713</v>
      </c>
      <c r="D71" s="5">
        <v>725</v>
      </c>
      <c r="E71" s="17">
        <v>0.5</v>
      </c>
      <c r="F71" s="18">
        <f t="shared" si="7"/>
        <v>6.954102920723227E-3</v>
      </c>
      <c r="G71" s="18">
        <f t="shared" si="1"/>
        <v>6.9300069300069298E-3</v>
      </c>
      <c r="H71" s="13">
        <f t="shared" si="6"/>
        <v>95185.116070960154</v>
      </c>
      <c r="I71" s="13">
        <f t="shared" si="4"/>
        <v>659.6335140052679</v>
      </c>
      <c r="J71" s="13">
        <f t="shared" si="2"/>
        <v>94855.299313957512</v>
      </c>
      <c r="K71" s="13">
        <f t="shared" si="3"/>
        <v>2482103.3763526469</v>
      </c>
      <c r="L71" s="20">
        <f t="shared" si="5"/>
        <v>26.076591370674464</v>
      </c>
    </row>
    <row r="72" spans="1:12" x14ac:dyDescent="0.2">
      <c r="A72" s="16">
        <v>63</v>
      </c>
      <c r="B72" s="8">
        <v>2</v>
      </c>
      <c r="C72" s="5">
        <v>677</v>
      </c>
      <c r="D72" s="5">
        <v>714</v>
      </c>
      <c r="E72" s="17">
        <v>0.5</v>
      </c>
      <c r="F72" s="18">
        <f t="shared" si="7"/>
        <v>2.875629043853343E-3</v>
      </c>
      <c r="G72" s="18">
        <f t="shared" si="1"/>
        <v>2.871500358937545E-3</v>
      </c>
      <c r="H72" s="13">
        <f t="shared" si="6"/>
        <v>94525.482556954885</v>
      </c>
      <c r="I72" s="13">
        <f t="shared" si="4"/>
        <v>271.42995709104059</v>
      </c>
      <c r="J72" s="13">
        <f t="shared" si="2"/>
        <v>94389.767578409374</v>
      </c>
      <c r="K72" s="13">
        <f t="shared" si="3"/>
        <v>2387248.0770386895</v>
      </c>
      <c r="L72" s="20">
        <f t="shared" si="5"/>
        <v>25.255074213456563</v>
      </c>
    </row>
    <row r="73" spans="1:12" x14ac:dyDescent="0.2">
      <c r="A73" s="16">
        <v>64</v>
      </c>
      <c r="B73" s="8">
        <v>2</v>
      </c>
      <c r="C73" s="5">
        <v>635</v>
      </c>
      <c r="D73" s="5">
        <v>688</v>
      </c>
      <c r="E73" s="17">
        <v>0.5</v>
      </c>
      <c r="F73" s="18">
        <f t="shared" ref="F73:F109" si="8">B73/((C73+D73)/2)</f>
        <v>3.0234315948601664E-3</v>
      </c>
      <c r="G73" s="18">
        <f t="shared" ref="G73:G108" si="9">F73/((1+(1-E73)*F73))</f>
        <v>3.0188679245283022E-3</v>
      </c>
      <c r="H73" s="13">
        <f t="shared" si="6"/>
        <v>94254.052599863848</v>
      </c>
      <c r="I73" s="13">
        <f t="shared" si="4"/>
        <v>284.54053615053238</v>
      </c>
      <c r="J73" s="13">
        <f t="shared" ref="J73:J108" si="10">H74+I73*E73</f>
        <v>94111.782331788592</v>
      </c>
      <c r="K73" s="13">
        <f t="shared" ref="K73:K97" si="11">K74+J73</f>
        <v>2292858.30946028</v>
      </c>
      <c r="L73" s="20">
        <f t="shared" si="5"/>
        <v>24.326363124078465</v>
      </c>
    </row>
    <row r="74" spans="1:12" x14ac:dyDescent="0.2">
      <c r="A74" s="16">
        <v>65</v>
      </c>
      <c r="B74" s="8">
        <v>2</v>
      </c>
      <c r="C74" s="5">
        <v>653</v>
      </c>
      <c r="D74" s="5">
        <v>629</v>
      </c>
      <c r="E74" s="17">
        <v>0.5</v>
      </c>
      <c r="F74" s="18">
        <f t="shared" si="8"/>
        <v>3.1201248049921998E-3</v>
      </c>
      <c r="G74" s="18">
        <f t="shared" si="9"/>
        <v>3.1152647975077885E-3</v>
      </c>
      <c r="H74" s="13">
        <f t="shared" si="6"/>
        <v>93969.512063713322</v>
      </c>
      <c r="I74" s="13">
        <f t="shared" ref="I74:I108" si="12">H74*G74</f>
        <v>292.7399129710696</v>
      </c>
      <c r="J74" s="13">
        <f t="shared" si="10"/>
        <v>93823.142107227788</v>
      </c>
      <c r="K74" s="13">
        <f t="shared" si="11"/>
        <v>2198746.5271284916</v>
      </c>
      <c r="L74" s="20">
        <f t="shared" ref="L74:L108" si="13">K74/H74</f>
        <v>23.398509568057509</v>
      </c>
    </row>
    <row r="75" spans="1:12" x14ac:dyDescent="0.2">
      <c r="A75" s="16">
        <v>66</v>
      </c>
      <c r="B75" s="8">
        <v>2</v>
      </c>
      <c r="C75" s="5">
        <v>643</v>
      </c>
      <c r="D75" s="5">
        <v>646</v>
      </c>
      <c r="E75" s="17">
        <v>0.5</v>
      </c>
      <c r="F75" s="18">
        <f t="shared" si="8"/>
        <v>3.1031807602792862E-3</v>
      </c>
      <c r="G75" s="18">
        <f t="shared" si="9"/>
        <v>3.0983733539891554E-3</v>
      </c>
      <c r="H75" s="13">
        <f t="shared" ref="H75:H108" si="14">H74-I74</f>
        <v>93676.772150742254</v>
      </c>
      <c r="I75" s="13">
        <f t="shared" si="12"/>
        <v>290.24561471957321</v>
      </c>
      <c r="J75" s="13">
        <f t="shared" si="10"/>
        <v>93531.649343382465</v>
      </c>
      <c r="K75" s="13">
        <f t="shared" si="11"/>
        <v>2104923.3850212637</v>
      </c>
      <c r="L75" s="20">
        <f t="shared" si="13"/>
        <v>22.470067410457688</v>
      </c>
    </row>
    <row r="76" spans="1:12" x14ac:dyDescent="0.2">
      <c r="A76" s="16">
        <v>67</v>
      </c>
      <c r="B76" s="8">
        <v>3</v>
      </c>
      <c r="C76" s="5">
        <v>578</v>
      </c>
      <c r="D76" s="5">
        <v>654</v>
      </c>
      <c r="E76" s="17">
        <v>0.5</v>
      </c>
      <c r="F76" s="18">
        <f t="shared" si="8"/>
        <v>4.87012987012987E-3</v>
      </c>
      <c r="G76" s="18">
        <f t="shared" si="9"/>
        <v>4.8582995951417006E-3</v>
      </c>
      <c r="H76" s="13">
        <f t="shared" si="14"/>
        <v>93386.526536022677</v>
      </c>
      <c r="I76" s="13">
        <f t="shared" si="12"/>
        <v>453.69972406164868</v>
      </c>
      <c r="J76" s="13">
        <f t="shared" si="10"/>
        <v>93159.676673991853</v>
      </c>
      <c r="K76" s="13">
        <f t="shared" si="11"/>
        <v>2011391.7356778814</v>
      </c>
      <c r="L76" s="20">
        <f t="shared" si="13"/>
        <v>21.53835044825243</v>
      </c>
    </row>
    <row r="77" spans="1:12" x14ac:dyDescent="0.2">
      <c r="A77" s="16">
        <v>68</v>
      </c>
      <c r="B77" s="8">
        <v>2</v>
      </c>
      <c r="C77" s="5">
        <v>488</v>
      </c>
      <c r="D77" s="5">
        <v>566</v>
      </c>
      <c r="E77" s="17">
        <v>0.5</v>
      </c>
      <c r="F77" s="18">
        <f t="shared" si="8"/>
        <v>3.7950664136622392E-3</v>
      </c>
      <c r="G77" s="18">
        <f t="shared" si="9"/>
        <v>3.7878787878787876E-3</v>
      </c>
      <c r="H77" s="13">
        <f t="shared" si="14"/>
        <v>92932.826811961029</v>
      </c>
      <c r="I77" s="13">
        <f t="shared" si="12"/>
        <v>352.01828337864021</v>
      </c>
      <c r="J77" s="13">
        <f t="shared" si="10"/>
        <v>92756.817670271717</v>
      </c>
      <c r="K77" s="13">
        <f t="shared" si="11"/>
        <v>1918232.0590038896</v>
      </c>
      <c r="L77" s="20">
        <f t="shared" si="13"/>
        <v>20.641060051742677</v>
      </c>
    </row>
    <row r="78" spans="1:12" x14ac:dyDescent="0.2">
      <c r="A78" s="16">
        <v>69</v>
      </c>
      <c r="B78" s="8">
        <v>3</v>
      </c>
      <c r="C78" s="5">
        <v>443</v>
      </c>
      <c r="D78" s="5">
        <v>496</v>
      </c>
      <c r="E78" s="17">
        <v>0.5</v>
      </c>
      <c r="F78" s="18">
        <f t="shared" si="8"/>
        <v>6.3897763578274758E-3</v>
      </c>
      <c r="G78" s="18">
        <f t="shared" si="9"/>
        <v>6.369426751592357E-3</v>
      </c>
      <c r="H78" s="13">
        <f t="shared" si="14"/>
        <v>92580.808528582391</v>
      </c>
      <c r="I78" s="13">
        <f t="shared" si="12"/>
        <v>589.68667852600254</v>
      </c>
      <c r="J78" s="13">
        <f t="shared" si="10"/>
        <v>92285.96518931938</v>
      </c>
      <c r="K78" s="13">
        <f t="shared" si="11"/>
        <v>1825475.2413336178</v>
      </c>
      <c r="L78" s="20">
        <f t="shared" si="13"/>
        <v>19.717642029125727</v>
      </c>
    </row>
    <row r="79" spans="1:12" x14ac:dyDescent="0.2">
      <c r="A79" s="16">
        <v>70</v>
      </c>
      <c r="B79" s="8">
        <v>4</v>
      </c>
      <c r="C79" s="5">
        <v>593</v>
      </c>
      <c r="D79" s="5">
        <v>452</v>
      </c>
      <c r="E79" s="17">
        <v>0.5</v>
      </c>
      <c r="F79" s="18">
        <f t="shared" si="8"/>
        <v>7.6555023923444978E-3</v>
      </c>
      <c r="G79" s="18">
        <f t="shared" si="9"/>
        <v>7.6263107721639663E-3</v>
      </c>
      <c r="H79" s="13">
        <f t="shared" si="14"/>
        <v>91991.121850056385</v>
      </c>
      <c r="I79" s="13">
        <f t="shared" si="12"/>
        <v>701.552883508533</v>
      </c>
      <c r="J79" s="13">
        <f t="shared" si="10"/>
        <v>91640.345408302121</v>
      </c>
      <c r="K79" s="13">
        <f t="shared" si="11"/>
        <v>1733189.2761442985</v>
      </c>
      <c r="L79" s="20">
        <f t="shared" si="13"/>
        <v>18.840832042132945</v>
      </c>
    </row>
    <row r="80" spans="1:12" x14ac:dyDescent="0.2">
      <c r="A80" s="16">
        <v>71</v>
      </c>
      <c r="B80" s="8">
        <v>2</v>
      </c>
      <c r="C80" s="5">
        <v>378</v>
      </c>
      <c r="D80" s="5">
        <v>594</v>
      </c>
      <c r="E80" s="17">
        <v>0.5</v>
      </c>
      <c r="F80" s="18">
        <f t="shared" si="8"/>
        <v>4.11522633744856E-3</v>
      </c>
      <c r="G80" s="18">
        <f t="shared" si="9"/>
        <v>4.106776180698153E-3</v>
      </c>
      <c r="H80" s="13">
        <f t="shared" si="14"/>
        <v>91289.568966547857</v>
      </c>
      <c r="I80" s="13">
        <f t="shared" si="12"/>
        <v>374.90582737802004</v>
      </c>
      <c r="J80" s="13">
        <f t="shared" si="10"/>
        <v>91102.116052858837</v>
      </c>
      <c r="K80" s="13">
        <f t="shared" si="11"/>
        <v>1641548.9307359965</v>
      </c>
      <c r="L80" s="20">
        <f t="shared" si="13"/>
        <v>17.981779838806396</v>
      </c>
    </row>
    <row r="81" spans="1:12" x14ac:dyDescent="0.2">
      <c r="A81" s="16">
        <v>72</v>
      </c>
      <c r="B81" s="8">
        <v>2</v>
      </c>
      <c r="C81" s="5">
        <v>408</v>
      </c>
      <c r="D81" s="5">
        <v>371</v>
      </c>
      <c r="E81" s="17">
        <v>0.5</v>
      </c>
      <c r="F81" s="18">
        <f t="shared" si="8"/>
        <v>5.1347881899871627E-3</v>
      </c>
      <c r="G81" s="18">
        <f t="shared" si="9"/>
        <v>5.1216389244558257E-3</v>
      </c>
      <c r="H81" s="13">
        <f t="shared" si="14"/>
        <v>90914.663139169832</v>
      </c>
      <c r="I81" s="13">
        <f t="shared" si="12"/>
        <v>465.63207753736145</v>
      </c>
      <c r="J81" s="13">
        <f t="shared" si="10"/>
        <v>90681.847100401152</v>
      </c>
      <c r="K81" s="13">
        <f t="shared" si="11"/>
        <v>1550446.8146831377</v>
      </c>
      <c r="L81" s="20">
        <f t="shared" si="13"/>
        <v>17.053869652574672</v>
      </c>
    </row>
    <row r="82" spans="1:12" x14ac:dyDescent="0.2">
      <c r="A82" s="16">
        <v>73</v>
      </c>
      <c r="B82" s="8">
        <v>1</v>
      </c>
      <c r="C82" s="5">
        <v>451</v>
      </c>
      <c r="D82" s="5">
        <v>414</v>
      </c>
      <c r="E82" s="17">
        <v>0.5</v>
      </c>
      <c r="F82" s="18">
        <f t="shared" si="8"/>
        <v>2.3121387283236996E-3</v>
      </c>
      <c r="G82" s="18">
        <f t="shared" si="9"/>
        <v>2.3094688221709007E-3</v>
      </c>
      <c r="H82" s="13">
        <f t="shared" si="14"/>
        <v>90449.031061632471</v>
      </c>
      <c r="I82" s="13">
        <f t="shared" si="12"/>
        <v>208.88921723240756</v>
      </c>
      <c r="J82" s="13">
        <f t="shared" si="10"/>
        <v>90344.586453016265</v>
      </c>
      <c r="K82" s="13">
        <f t="shared" si="11"/>
        <v>1459764.9675827366</v>
      </c>
      <c r="L82" s="20">
        <f t="shared" si="13"/>
        <v>16.139089058765535</v>
      </c>
    </row>
    <row r="83" spans="1:12" x14ac:dyDescent="0.2">
      <c r="A83" s="16">
        <v>74</v>
      </c>
      <c r="B83" s="8">
        <v>5</v>
      </c>
      <c r="C83" s="5">
        <v>477</v>
      </c>
      <c r="D83" s="5">
        <v>443</v>
      </c>
      <c r="E83" s="17">
        <v>0.5</v>
      </c>
      <c r="F83" s="18">
        <f t="shared" si="8"/>
        <v>1.0869565217391304E-2</v>
      </c>
      <c r="G83" s="18">
        <f t="shared" si="9"/>
        <v>1.0810810810810811E-2</v>
      </c>
      <c r="H83" s="13">
        <f t="shared" si="14"/>
        <v>90240.141844400059</v>
      </c>
      <c r="I83" s="13">
        <f t="shared" si="12"/>
        <v>975.56910102054121</v>
      </c>
      <c r="J83" s="13">
        <f t="shared" si="10"/>
        <v>89752.357293889785</v>
      </c>
      <c r="K83" s="13">
        <f t="shared" si="11"/>
        <v>1369420.3811297205</v>
      </c>
      <c r="L83" s="20">
        <f t="shared" si="13"/>
        <v>15.175290653808975</v>
      </c>
    </row>
    <row r="84" spans="1:12" x14ac:dyDescent="0.2">
      <c r="A84" s="16">
        <v>75</v>
      </c>
      <c r="B84" s="8">
        <v>8</v>
      </c>
      <c r="C84" s="5">
        <v>437</v>
      </c>
      <c r="D84" s="5">
        <v>467</v>
      </c>
      <c r="E84" s="17">
        <v>0.5</v>
      </c>
      <c r="F84" s="18">
        <f t="shared" si="8"/>
        <v>1.7699115044247787E-2</v>
      </c>
      <c r="G84" s="18">
        <f t="shared" si="9"/>
        <v>1.7543859649122806E-2</v>
      </c>
      <c r="H84" s="13">
        <f t="shared" si="14"/>
        <v>89264.572743379511</v>
      </c>
      <c r="I84" s="13">
        <f t="shared" si="12"/>
        <v>1566.0451358487633</v>
      </c>
      <c r="J84" s="13">
        <f t="shared" si="10"/>
        <v>88481.550175455137</v>
      </c>
      <c r="K84" s="13">
        <f t="shared" si="11"/>
        <v>1279668.0238358306</v>
      </c>
      <c r="L84" s="20">
        <f t="shared" si="13"/>
        <v>14.335676344014539</v>
      </c>
    </row>
    <row r="85" spans="1:12" x14ac:dyDescent="0.2">
      <c r="A85" s="16">
        <v>76</v>
      </c>
      <c r="B85" s="8">
        <v>2</v>
      </c>
      <c r="C85" s="5">
        <v>441</v>
      </c>
      <c r="D85" s="5">
        <v>435</v>
      </c>
      <c r="E85" s="17">
        <v>0.5</v>
      </c>
      <c r="F85" s="18">
        <f t="shared" si="8"/>
        <v>4.5662100456621002E-3</v>
      </c>
      <c r="G85" s="18">
        <f t="shared" si="9"/>
        <v>4.5558086560364463E-3</v>
      </c>
      <c r="H85" s="13">
        <f t="shared" si="14"/>
        <v>87698.527607530748</v>
      </c>
      <c r="I85" s="13">
        <f t="shared" si="12"/>
        <v>399.53771119603982</v>
      </c>
      <c r="J85" s="13">
        <f t="shared" si="10"/>
        <v>87498.758751932721</v>
      </c>
      <c r="K85" s="13">
        <f t="shared" si="11"/>
        <v>1191186.4736603755</v>
      </c>
      <c r="L85" s="20">
        <f t="shared" si="13"/>
        <v>13.582741993014798</v>
      </c>
    </row>
    <row r="86" spans="1:12" x14ac:dyDescent="0.2">
      <c r="A86" s="16">
        <v>77</v>
      </c>
      <c r="B86" s="8">
        <v>7</v>
      </c>
      <c r="C86" s="5">
        <v>383</v>
      </c>
      <c r="D86" s="5">
        <v>435</v>
      </c>
      <c r="E86" s="17">
        <v>0.5</v>
      </c>
      <c r="F86" s="18">
        <f t="shared" si="8"/>
        <v>1.7114914425427872E-2</v>
      </c>
      <c r="G86" s="18">
        <f t="shared" si="9"/>
        <v>1.6969696969696971E-2</v>
      </c>
      <c r="H86" s="13">
        <f t="shared" si="14"/>
        <v>87298.989896334708</v>
      </c>
      <c r="I86" s="13">
        <f t="shared" si="12"/>
        <v>1481.4374043014377</v>
      </c>
      <c r="J86" s="13">
        <f t="shared" si="10"/>
        <v>86558.271194183981</v>
      </c>
      <c r="K86" s="13">
        <f t="shared" si="11"/>
        <v>1103687.7149084427</v>
      </c>
      <c r="L86" s="20">
        <f t="shared" si="13"/>
        <v>12.642617242410747</v>
      </c>
    </row>
    <row r="87" spans="1:12" x14ac:dyDescent="0.2">
      <c r="A87" s="16">
        <v>78</v>
      </c>
      <c r="B87" s="8">
        <v>4</v>
      </c>
      <c r="C87" s="5">
        <v>385</v>
      </c>
      <c r="D87" s="5">
        <v>392</v>
      </c>
      <c r="E87" s="17">
        <v>0.5</v>
      </c>
      <c r="F87" s="18">
        <f t="shared" si="8"/>
        <v>1.0296010296010296E-2</v>
      </c>
      <c r="G87" s="18">
        <f t="shared" si="9"/>
        <v>1.0243277848911653E-2</v>
      </c>
      <c r="H87" s="13">
        <f t="shared" si="14"/>
        <v>85817.552492033268</v>
      </c>
      <c r="I87" s="13">
        <f t="shared" si="12"/>
        <v>879.05303448945745</v>
      </c>
      <c r="J87" s="13">
        <f t="shared" si="10"/>
        <v>85378.025974788543</v>
      </c>
      <c r="K87" s="13">
        <f t="shared" si="11"/>
        <v>1017129.4437142586</v>
      </c>
      <c r="L87" s="20">
        <f t="shared" si="13"/>
        <v>11.852230856952978</v>
      </c>
    </row>
    <row r="88" spans="1:12" x14ac:dyDescent="0.2">
      <c r="A88" s="16">
        <v>79</v>
      </c>
      <c r="B88" s="8">
        <v>15</v>
      </c>
      <c r="C88" s="5">
        <v>349</v>
      </c>
      <c r="D88" s="5">
        <v>376</v>
      </c>
      <c r="E88" s="17">
        <v>0.5</v>
      </c>
      <c r="F88" s="18">
        <f t="shared" si="8"/>
        <v>4.1379310344827586E-2</v>
      </c>
      <c r="G88" s="18">
        <f t="shared" si="9"/>
        <v>4.0540540540540536E-2</v>
      </c>
      <c r="H88" s="13">
        <f t="shared" si="14"/>
        <v>84938.499457543818</v>
      </c>
      <c r="I88" s="13">
        <f t="shared" si="12"/>
        <v>3443.4526807112356</v>
      </c>
      <c r="J88" s="13">
        <f t="shared" si="10"/>
        <v>83216.77311718819</v>
      </c>
      <c r="K88" s="13">
        <f t="shared" si="11"/>
        <v>931751.41773947002</v>
      </c>
      <c r="L88" s="20">
        <f t="shared" si="13"/>
        <v>10.969718369055983</v>
      </c>
    </row>
    <row r="89" spans="1:12" x14ac:dyDescent="0.2">
      <c r="A89" s="16">
        <v>80</v>
      </c>
      <c r="B89" s="8">
        <v>8</v>
      </c>
      <c r="C89" s="5">
        <v>413</v>
      </c>
      <c r="D89" s="5">
        <v>351</v>
      </c>
      <c r="E89" s="17">
        <v>0.5</v>
      </c>
      <c r="F89" s="18">
        <f t="shared" si="8"/>
        <v>2.0942408376963352E-2</v>
      </c>
      <c r="G89" s="18">
        <f t="shared" si="9"/>
        <v>2.0725388601036274E-2</v>
      </c>
      <c r="H89" s="13">
        <f t="shared" si="14"/>
        <v>81495.046776832576</v>
      </c>
      <c r="I89" s="13">
        <f t="shared" si="12"/>
        <v>1689.0165135094837</v>
      </c>
      <c r="J89" s="13">
        <f t="shared" si="10"/>
        <v>80650.538520077826</v>
      </c>
      <c r="K89" s="13">
        <f t="shared" si="11"/>
        <v>848534.64462228178</v>
      </c>
      <c r="L89" s="20">
        <f t="shared" si="13"/>
        <v>10.412100835354122</v>
      </c>
    </row>
    <row r="90" spans="1:12" x14ac:dyDescent="0.2">
      <c r="A90" s="16">
        <v>81</v>
      </c>
      <c r="B90" s="8">
        <v>12</v>
      </c>
      <c r="C90" s="5">
        <v>356</v>
      </c>
      <c r="D90" s="5">
        <v>411</v>
      </c>
      <c r="E90" s="17">
        <v>0.5</v>
      </c>
      <c r="F90" s="18">
        <f t="shared" si="8"/>
        <v>3.1290743155149937E-2</v>
      </c>
      <c r="G90" s="18">
        <f t="shared" si="9"/>
        <v>3.0808729139922979E-2</v>
      </c>
      <c r="H90" s="13">
        <f t="shared" si="14"/>
        <v>79806.030263323089</v>
      </c>
      <c r="I90" s="13">
        <f t="shared" si="12"/>
        <v>2458.722370115217</v>
      </c>
      <c r="J90" s="13">
        <f t="shared" si="10"/>
        <v>78576.669078265491</v>
      </c>
      <c r="K90" s="13">
        <f t="shared" si="11"/>
        <v>767884.10610220395</v>
      </c>
      <c r="L90" s="20">
        <f t="shared" si="13"/>
        <v>9.6218807472134706</v>
      </c>
    </row>
    <row r="91" spans="1:12" x14ac:dyDescent="0.2">
      <c r="A91" s="16">
        <v>82</v>
      </c>
      <c r="B91" s="8">
        <v>19</v>
      </c>
      <c r="C91" s="5">
        <v>345</v>
      </c>
      <c r="D91" s="5">
        <v>328</v>
      </c>
      <c r="E91" s="17">
        <v>0.5</v>
      </c>
      <c r="F91" s="18">
        <f t="shared" si="8"/>
        <v>5.6463595839524518E-2</v>
      </c>
      <c r="G91" s="18">
        <f t="shared" si="9"/>
        <v>5.4913294797687869E-2</v>
      </c>
      <c r="H91" s="13">
        <f t="shared" si="14"/>
        <v>77347.307893207879</v>
      </c>
      <c r="I91" s="13">
        <f t="shared" si="12"/>
        <v>4247.3955201472536</v>
      </c>
      <c r="J91" s="13">
        <f t="shared" si="10"/>
        <v>75223.610133134251</v>
      </c>
      <c r="K91" s="13">
        <f t="shared" si="11"/>
        <v>689307.4370239384</v>
      </c>
      <c r="L91" s="20">
        <f t="shared" si="13"/>
        <v>8.9118478173235651</v>
      </c>
    </row>
    <row r="92" spans="1:12" x14ac:dyDescent="0.2">
      <c r="A92" s="16">
        <v>83</v>
      </c>
      <c r="B92" s="8">
        <v>17</v>
      </c>
      <c r="C92" s="5">
        <v>313</v>
      </c>
      <c r="D92" s="5">
        <v>331</v>
      </c>
      <c r="E92" s="17">
        <v>0.5</v>
      </c>
      <c r="F92" s="18">
        <f t="shared" si="8"/>
        <v>5.2795031055900624E-2</v>
      </c>
      <c r="G92" s="18">
        <f t="shared" si="9"/>
        <v>5.1437216338880487E-2</v>
      </c>
      <c r="H92" s="13">
        <f t="shared" si="14"/>
        <v>73099.912373060622</v>
      </c>
      <c r="I92" s="13">
        <f t="shared" si="12"/>
        <v>3760.0560070863257</v>
      </c>
      <c r="J92" s="13">
        <f t="shared" si="10"/>
        <v>71219.884369517458</v>
      </c>
      <c r="K92" s="13">
        <f t="shared" si="11"/>
        <v>614083.82689080411</v>
      </c>
      <c r="L92" s="20">
        <f t="shared" si="13"/>
        <v>8.4006096171068911</v>
      </c>
    </row>
    <row r="93" spans="1:12" x14ac:dyDescent="0.2">
      <c r="A93" s="16">
        <v>84</v>
      </c>
      <c r="B93" s="8">
        <v>13</v>
      </c>
      <c r="C93" s="5">
        <v>306</v>
      </c>
      <c r="D93" s="5">
        <v>308</v>
      </c>
      <c r="E93" s="17">
        <v>0.5</v>
      </c>
      <c r="F93" s="18">
        <f t="shared" si="8"/>
        <v>4.2345276872964167E-2</v>
      </c>
      <c r="G93" s="18">
        <f t="shared" si="9"/>
        <v>4.1467304625199361E-2</v>
      </c>
      <c r="H93" s="13">
        <f t="shared" si="14"/>
        <v>69339.856365974294</v>
      </c>
      <c r="I93" s="13">
        <f t="shared" si="12"/>
        <v>2875.3369465954252</v>
      </c>
      <c r="J93" s="13">
        <f t="shared" si="10"/>
        <v>67902.187892676578</v>
      </c>
      <c r="K93" s="13">
        <f t="shared" si="11"/>
        <v>542863.94252128666</v>
      </c>
      <c r="L93" s="20">
        <f t="shared" si="13"/>
        <v>7.8290318291988124</v>
      </c>
    </row>
    <row r="94" spans="1:12" x14ac:dyDescent="0.2">
      <c r="A94" s="16">
        <v>85</v>
      </c>
      <c r="B94" s="8">
        <v>13</v>
      </c>
      <c r="C94" s="5">
        <v>253</v>
      </c>
      <c r="D94" s="5">
        <v>299</v>
      </c>
      <c r="E94" s="17">
        <v>0.5</v>
      </c>
      <c r="F94" s="18">
        <f t="shared" si="8"/>
        <v>4.710144927536232E-2</v>
      </c>
      <c r="G94" s="18">
        <f t="shared" si="9"/>
        <v>4.6017699115044247E-2</v>
      </c>
      <c r="H94" s="13">
        <f t="shared" si="14"/>
        <v>66464.519419378863</v>
      </c>
      <c r="I94" s="13">
        <f t="shared" si="12"/>
        <v>3058.544256466992</v>
      </c>
      <c r="J94" s="13">
        <f t="shared" si="10"/>
        <v>64935.247291145366</v>
      </c>
      <c r="K94" s="13">
        <f t="shared" si="11"/>
        <v>474961.75462861004</v>
      </c>
      <c r="L94" s="20">
        <f t="shared" si="13"/>
        <v>7.1460947702290438</v>
      </c>
    </row>
    <row r="95" spans="1:12" x14ac:dyDescent="0.2">
      <c r="A95" s="16">
        <v>86</v>
      </c>
      <c r="B95" s="8">
        <v>23</v>
      </c>
      <c r="C95" s="5">
        <v>256</v>
      </c>
      <c r="D95" s="5">
        <v>240</v>
      </c>
      <c r="E95" s="17">
        <v>0.5</v>
      </c>
      <c r="F95" s="18">
        <f t="shared" si="8"/>
        <v>9.2741935483870969E-2</v>
      </c>
      <c r="G95" s="18">
        <f t="shared" si="9"/>
        <v>8.8631984585741813E-2</v>
      </c>
      <c r="H95" s="13">
        <f t="shared" si="14"/>
        <v>63405.975162911869</v>
      </c>
      <c r="I95" s="13">
        <f t="shared" si="12"/>
        <v>5619.7974132831332</v>
      </c>
      <c r="J95" s="13">
        <f t="shared" si="10"/>
        <v>60596.076456270304</v>
      </c>
      <c r="K95" s="13">
        <f t="shared" si="11"/>
        <v>410026.50733746466</v>
      </c>
      <c r="L95" s="20">
        <f t="shared" si="13"/>
        <v>6.4666856125777548</v>
      </c>
    </row>
    <row r="96" spans="1:12" x14ac:dyDescent="0.2">
      <c r="A96" s="16">
        <v>87</v>
      </c>
      <c r="B96" s="8">
        <v>26</v>
      </c>
      <c r="C96" s="5">
        <v>205</v>
      </c>
      <c r="D96" s="5">
        <v>239</v>
      </c>
      <c r="E96" s="17">
        <v>0.5</v>
      </c>
      <c r="F96" s="18">
        <f t="shared" si="8"/>
        <v>0.11711711711711711</v>
      </c>
      <c r="G96" s="18">
        <f t="shared" si="9"/>
        <v>0.11063829787234042</v>
      </c>
      <c r="H96" s="13">
        <f t="shared" si="14"/>
        <v>57786.17774962874</v>
      </c>
      <c r="I96" s="13">
        <f t="shared" si="12"/>
        <v>6393.3643467674347</v>
      </c>
      <c r="J96" s="13">
        <f t="shared" si="10"/>
        <v>54589.495576245026</v>
      </c>
      <c r="K96" s="13">
        <f t="shared" si="11"/>
        <v>349430.43088119436</v>
      </c>
      <c r="L96" s="20">
        <f t="shared" si="13"/>
        <v>6.0469552493189314</v>
      </c>
    </row>
    <row r="97" spans="1:12" x14ac:dyDescent="0.2">
      <c r="A97" s="16">
        <v>88</v>
      </c>
      <c r="B97" s="8">
        <v>20</v>
      </c>
      <c r="C97" s="5">
        <v>211</v>
      </c>
      <c r="D97" s="5">
        <v>194</v>
      </c>
      <c r="E97" s="17">
        <v>0.5</v>
      </c>
      <c r="F97" s="18">
        <f t="shared" si="8"/>
        <v>9.8765432098765427E-2</v>
      </c>
      <c r="G97" s="18">
        <f t="shared" si="9"/>
        <v>9.4117647058823528E-2</v>
      </c>
      <c r="H97" s="13">
        <f t="shared" si="14"/>
        <v>51392.813402861306</v>
      </c>
      <c r="I97" s="13">
        <f t="shared" si="12"/>
        <v>4836.970673210476</v>
      </c>
      <c r="J97" s="13">
        <f t="shared" si="10"/>
        <v>48974.328066256072</v>
      </c>
      <c r="K97" s="13">
        <f t="shared" si="11"/>
        <v>294840.93530494935</v>
      </c>
      <c r="L97" s="20">
        <f t="shared" si="13"/>
        <v>5.7370070985165027</v>
      </c>
    </row>
    <row r="98" spans="1:12" x14ac:dyDescent="0.2">
      <c r="A98" s="16">
        <v>89</v>
      </c>
      <c r="B98" s="8">
        <v>23</v>
      </c>
      <c r="C98" s="5">
        <v>182</v>
      </c>
      <c r="D98" s="5">
        <v>198</v>
      </c>
      <c r="E98" s="17">
        <v>0.5</v>
      </c>
      <c r="F98" s="18">
        <f t="shared" si="8"/>
        <v>0.12105263157894737</v>
      </c>
      <c r="G98" s="18">
        <f t="shared" si="9"/>
        <v>0.11414392059553349</v>
      </c>
      <c r="H98" s="13">
        <f t="shared" si="14"/>
        <v>46555.842729650831</v>
      </c>
      <c r="I98" s="13">
        <f t="shared" si="12"/>
        <v>5314.0664157914098</v>
      </c>
      <c r="J98" s="13">
        <f t="shared" si="10"/>
        <v>43898.809521755131</v>
      </c>
      <c r="K98" s="13">
        <f>K99+J98</f>
        <v>245866.60723869328</v>
      </c>
      <c r="L98" s="20">
        <f t="shared" si="13"/>
        <v>5.2811117321286059</v>
      </c>
    </row>
    <row r="99" spans="1:12" x14ac:dyDescent="0.2">
      <c r="A99" s="16">
        <v>90</v>
      </c>
      <c r="B99" s="8">
        <v>23</v>
      </c>
      <c r="C99" s="5">
        <v>123</v>
      </c>
      <c r="D99" s="5">
        <v>159</v>
      </c>
      <c r="E99" s="17">
        <v>0.5</v>
      </c>
      <c r="F99" s="22">
        <f t="shared" si="8"/>
        <v>0.16312056737588654</v>
      </c>
      <c r="G99" s="22">
        <f t="shared" si="9"/>
        <v>0.15081967213114755</v>
      </c>
      <c r="H99" s="23">
        <f t="shared" si="14"/>
        <v>41241.776313859424</v>
      </c>
      <c r="I99" s="23">
        <f t="shared" si="12"/>
        <v>6220.0711817624051</v>
      </c>
      <c r="J99" s="23">
        <f t="shared" si="10"/>
        <v>38131.740722978226</v>
      </c>
      <c r="K99" s="23">
        <f t="shared" ref="K99:K108" si="15">K100+J99</f>
        <v>201967.79771693816</v>
      </c>
      <c r="L99" s="24">
        <f t="shared" si="13"/>
        <v>4.8971653446717882</v>
      </c>
    </row>
    <row r="100" spans="1:12" x14ac:dyDescent="0.2">
      <c r="A100" s="16">
        <v>91</v>
      </c>
      <c r="B100" s="8">
        <v>9</v>
      </c>
      <c r="C100" s="5">
        <v>111</v>
      </c>
      <c r="D100" s="5">
        <v>115</v>
      </c>
      <c r="E100" s="17">
        <v>0.5</v>
      </c>
      <c r="F100" s="22">
        <f t="shared" si="8"/>
        <v>7.9646017699115043E-2</v>
      </c>
      <c r="G100" s="22">
        <f t="shared" si="9"/>
        <v>7.6595744680851063E-2</v>
      </c>
      <c r="H100" s="23">
        <f t="shared" si="14"/>
        <v>35021.70513209702</v>
      </c>
      <c r="I100" s="23">
        <f t="shared" si="12"/>
        <v>2682.5135845861546</v>
      </c>
      <c r="J100" s="23">
        <f t="shared" si="10"/>
        <v>33680.448339803945</v>
      </c>
      <c r="K100" s="23">
        <f t="shared" si="15"/>
        <v>163836.05699395994</v>
      </c>
      <c r="L100" s="24">
        <f t="shared" si="13"/>
        <v>4.6781290738412942</v>
      </c>
    </row>
    <row r="101" spans="1:12" x14ac:dyDescent="0.2">
      <c r="A101" s="16">
        <v>92</v>
      </c>
      <c r="B101" s="8">
        <v>20</v>
      </c>
      <c r="C101" s="5">
        <v>98</v>
      </c>
      <c r="D101" s="5">
        <v>95</v>
      </c>
      <c r="E101" s="17">
        <v>0.5</v>
      </c>
      <c r="F101" s="22">
        <f t="shared" si="8"/>
        <v>0.20725388601036268</v>
      </c>
      <c r="G101" s="22">
        <f t="shared" si="9"/>
        <v>0.18779342723004694</v>
      </c>
      <c r="H101" s="23">
        <f t="shared" si="14"/>
        <v>32339.191547510865</v>
      </c>
      <c r="I101" s="23">
        <f t="shared" si="12"/>
        <v>6073.0876145560305</v>
      </c>
      <c r="J101" s="23">
        <f t="shared" si="10"/>
        <v>29302.647740232853</v>
      </c>
      <c r="K101" s="23">
        <f t="shared" si="15"/>
        <v>130155.60865415598</v>
      </c>
      <c r="L101" s="24">
        <f t="shared" si="13"/>
        <v>4.0247019924087741</v>
      </c>
    </row>
    <row r="102" spans="1:12" x14ac:dyDescent="0.2">
      <c r="A102" s="16">
        <v>93</v>
      </c>
      <c r="B102" s="8">
        <v>18</v>
      </c>
      <c r="C102" s="5">
        <v>80</v>
      </c>
      <c r="D102" s="5">
        <v>78</v>
      </c>
      <c r="E102" s="17">
        <v>0.5</v>
      </c>
      <c r="F102" s="22">
        <f t="shared" si="8"/>
        <v>0.22784810126582278</v>
      </c>
      <c r="G102" s="22">
        <f t="shared" si="9"/>
        <v>0.20454545454545456</v>
      </c>
      <c r="H102" s="23">
        <f t="shared" si="14"/>
        <v>26266.103932954837</v>
      </c>
      <c r="I102" s="23">
        <f t="shared" si="12"/>
        <v>5372.6121681043987</v>
      </c>
      <c r="J102" s="23">
        <f t="shared" si="10"/>
        <v>23579.797848902635</v>
      </c>
      <c r="K102" s="23">
        <f t="shared" si="15"/>
        <v>100852.96091392313</v>
      </c>
      <c r="L102" s="24">
        <f t="shared" si="13"/>
        <v>3.8396619906535778</v>
      </c>
    </row>
    <row r="103" spans="1:12" x14ac:dyDescent="0.2">
      <c r="A103" s="16">
        <v>94</v>
      </c>
      <c r="B103" s="8">
        <v>7</v>
      </c>
      <c r="C103" s="5">
        <v>66</v>
      </c>
      <c r="D103" s="5">
        <v>67</v>
      </c>
      <c r="E103" s="17">
        <v>0.5</v>
      </c>
      <c r="F103" s="22">
        <f t="shared" si="8"/>
        <v>0.10526315789473684</v>
      </c>
      <c r="G103" s="22">
        <f t="shared" si="9"/>
        <v>0.1</v>
      </c>
      <c r="H103" s="23">
        <f t="shared" si="14"/>
        <v>20893.491764850438</v>
      </c>
      <c r="I103" s="23">
        <f t="shared" si="12"/>
        <v>2089.3491764850437</v>
      </c>
      <c r="J103" s="23">
        <f t="shared" si="10"/>
        <v>19848.817176607914</v>
      </c>
      <c r="K103" s="23">
        <f t="shared" si="15"/>
        <v>77273.16306502049</v>
      </c>
      <c r="L103" s="24">
        <f t="shared" si="13"/>
        <v>3.6984322168216401</v>
      </c>
    </row>
    <row r="104" spans="1:12" x14ac:dyDescent="0.2">
      <c r="A104" s="16">
        <v>95</v>
      </c>
      <c r="B104" s="8">
        <v>9</v>
      </c>
      <c r="C104" s="5">
        <v>52</v>
      </c>
      <c r="D104" s="5">
        <v>56</v>
      </c>
      <c r="E104" s="17">
        <v>0.5</v>
      </c>
      <c r="F104" s="22">
        <f t="shared" si="8"/>
        <v>0.16666666666666666</v>
      </c>
      <c r="G104" s="22">
        <f t="shared" si="9"/>
        <v>0.15384615384615385</v>
      </c>
      <c r="H104" s="23">
        <f t="shared" si="14"/>
        <v>18804.142588365394</v>
      </c>
      <c r="I104" s="23">
        <f t="shared" si="12"/>
        <v>2892.9450135946763</v>
      </c>
      <c r="J104" s="23">
        <f t="shared" si="10"/>
        <v>17357.670081568056</v>
      </c>
      <c r="K104" s="23">
        <f t="shared" si="15"/>
        <v>57424.345888412572</v>
      </c>
      <c r="L104" s="24">
        <f t="shared" si="13"/>
        <v>3.0538135742462669</v>
      </c>
    </row>
    <row r="105" spans="1:12" x14ac:dyDescent="0.2">
      <c r="A105" s="16">
        <v>96</v>
      </c>
      <c r="B105" s="8">
        <v>11</v>
      </c>
      <c r="C105" s="5">
        <v>40</v>
      </c>
      <c r="D105" s="5">
        <v>45</v>
      </c>
      <c r="E105" s="17">
        <v>0.5</v>
      </c>
      <c r="F105" s="22">
        <f t="shared" si="8"/>
        <v>0.25882352941176473</v>
      </c>
      <c r="G105" s="22">
        <f t="shared" si="9"/>
        <v>0.22916666666666669</v>
      </c>
      <c r="H105" s="23">
        <f t="shared" si="14"/>
        <v>15911.197574770718</v>
      </c>
      <c r="I105" s="23">
        <f t="shared" si="12"/>
        <v>3646.3161108849567</v>
      </c>
      <c r="J105" s="23">
        <f t="shared" si="10"/>
        <v>14088.03951932824</v>
      </c>
      <c r="K105" s="23">
        <f t="shared" si="15"/>
        <v>40066.675806844512</v>
      </c>
      <c r="L105" s="24">
        <f t="shared" si="13"/>
        <v>2.5181433150183152</v>
      </c>
    </row>
    <row r="106" spans="1:12" x14ac:dyDescent="0.2">
      <c r="A106" s="16">
        <v>97</v>
      </c>
      <c r="B106" s="8">
        <v>8</v>
      </c>
      <c r="C106" s="5">
        <v>24</v>
      </c>
      <c r="D106" s="5">
        <v>24</v>
      </c>
      <c r="E106" s="17">
        <v>0.5</v>
      </c>
      <c r="F106" s="22">
        <f t="shared" si="8"/>
        <v>0.33333333333333331</v>
      </c>
      <c r="G106" s="22">
        <f t="shared" si="9"/>
        <v>0.2857142857142857</v>
      </c>
      <c r="H106" s="23">
        <f t="shared" si="14"/>
        <v>12264.881463885762</v>
      </c>
      <c r="I106" s="23">
        <f t="shared" si="12"/>
        <v>3504.2518468245034</v>
      </c>
      <c r="J106" s="23">
        <f t="shared" si="10"/>
        <v>10512.75554047351</v>
      </c>
      <c r="K106" s="23">
        <f t="shared" si="15"/>
        <v>25978.636287516274</v>
      </c>
      <c r="L106" s="24">
        <f t="shared" si="13"/>
        <v>2.1181318681318686</v>
      </c>
    </row>
    <row r="107" spans="1:12" x14ac:dyDescent="0.2">
      <c r="A107" s="16">
        <v>98</v>
      </c>
      <c r="B107" s="8">
        <v>5</v>
      </c>
      <c r="C107" s="5">
        <v>27</v>
      </c>
      <c r="D107" s="5">
        <v>20</v>
      </c>
      <c r="E107" s="17">
        <v>0.5</v>
      </c>
      <c r="F107" s="22">
        <f t="shared" si="8"/>
        <v>0.21276595744680851</v>
      </c>
      <c r="G107" s="22">
        <f t="shared" si="9"/>
        <v>0.19230769230769229</v>
      </c>
      <c r="H107" s="23">
        <f t="shared" si="14"/>
        <v>8760.6296170612586</v>
      </c>
      <c r="I107" s="23">
        <f t="shared" si="12"/>
        <v>1684.7364648194728</v>
      </c>
      <c r="J107" s="23">
        <f t="shared" si="10"/>
        <v>7918.2613846515223</v>
      </c>
      <c r="K107" s="23">
        <f t="shared" si="15"/>
        <v>15465.880747042762</v>
      </c>
      <c r="L107" s="24">
        <f t="shared" si="13"/>
        <v>1.7653846153846156</v>
      </c>
    </row>
    <row r="108" spans="1:12" x14ac:dyDescent="0.2">
      <c r="A108" s="16">
        <v>99</v>
      </c>
      <c r="B108" s="8">
        <v>5</v>
      </c>
      <c r="C108" s="5">
        <v>16</v>
      </c>
      <c r="D108" s="5">
        <v>23</v>
      </c>
      <c r="E108" s="17">
        <v>0.5</v>
      </c>
      <c r="F108" s="22">
        <f t="shared" si="8"/>
        <v>0.25641025641025639</v>
      </c>
      <c r="G108" s="22">
        <f t="shared" si="9"/>
        <v>0.22727272727272727</v>
      </c>
      <c r="H108" s="23">
        <f t="shared" si="14"/>
        <v>7075.8931522417861</v>
      </c>
      <c r="I108" s="23">
        <f t="shared" si="12"/>
        <v>1608.1575346004058</v>
      </c>
      <c r="J108" s="23">
        <f t="shared" si="10"/>
        <v>6271.8143849415837</v>
      </c>
      <c r="K108" s="23">
        <f t="shared" si="15"/>
        <v>7547.6193623912395</v>
      </c>
      <c r="L108" s="24">
        <f t="shared" si="13"/>
        <v>1.0666666666666669</v>
      </c>
    </row>
    <row r="109" spans="1:12" x14ac:dyDescent="0.2">
      <c r="A109" s="16" t="s">
        <v>21</v>
      </c>
      <c r="B109" s="8">
        <v>7</v>
      </c>
      <c r="C109" s="5">
        <v>26</v>
      </c>
      <c r="D109" s="5">
        <v>34</v>
      </c>
      <c r="E109" s="21"/>
      <c r="F109" s="22">
        <f t="shared" si="8"/>
        <v>0.23333333333333334</v>
      </c>
      <c r="G109" s="22">
        <v>1</v>
      </c>
      <c r="H109" s="23">
        <f>H108-I108</f>
        <v>5467.7356176413805</v>
      </c>
      <c r="I109" s="23">
        <f>H109*G109</f>
        <v>5467.7356176413805</v>
      </c>
      <c r="J109" s="23">
        <f>H109*F109</f>
        <v>1275.8049774496556</v>
      </c>
      <c r="K109" s="23">
        <f>J109</f>
        <v>1275.8049774496556</v>
      </c>
      <c r="L109" s="24">
        <f>K109/H109</f>
        <v>0.23333333333333336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1047</v>
      </c>
      <c r="D9" s="5">
        <v>961</v>
      </c>
      <c r="E9" s="17">
        <v>0.5</v>
      </c>
      <c r="F9" s="18">
        <f t="shared" ref="F9:F72" si="0">B9/((C9+D9)/2)</f>
        <v>1.9920318725099601E-3</v>
      </c>
      <c r="G9" s="18">
        <f t="shared" ref="G9:G72" si="1">F9/((1+(1-E9)*F9))</f>
        <v>1.990049751243781E-3</v>
      </c>
      <c r="H9" s="13">
        <v>100000</v>
      </c>
      <c r="I9" s="13">
        <f>H9*G9</f>
        <v>199.00497512437809</v>
      </c>
      <c r="J9" s="13">
        <f t="shared" ref="J9:J72" si="2">H10+I9*E9</f>
        <v>99900.497512437811</v>
      </c>
      <c r="K9" s="13">
        <f t="shared" ref="K9:K72" si="3">K10+J9</f>
        <v>8610792.7870950215</v>
      </c>
      <c r="L9" s="19">
        <f>K9/H9</f>
        <v>86.10792787095022</v>
      </c>
    </row>
    <row r="10" spans="1:13" x14ac:dyDescent="0.2">
      <c r="A10" s="16">
        <v>1</v>
      </c>
      <c r="B10" s="5">
        <v>0</v>
      </c>
      <c r="C10" s="5">
        <v>1160</v>
      </c>
      <c r="D10" s="5">
        <v>1083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99800.995024875621</v>
      </c>
      <c r="I10" s="13">
        <f t="shared" ref="I10:I73" si="4">H10*G10</f>
        <v>0</v>
      </c>
      <c r="J10" s="13">
        <f t="shared" si="2"/>
        <v>99800.995024875621</v>
      </c>
      <c r="K10" s="13">
        <f t="shared" si="3"/>
        <v>8510892.2895825841</v>
      </c>
      <c r="L10" s="20">
        <f t="shared" ref="L10:L73" si="5">K10/H10</f>
        <v>85.278631615458593</v>
      </c>
    </row>
    <row r="11" spans="1:13" x14ac:dyDescent="0.2">
      <c r="A11" s="16">
        <v>2</v>
      </c>
      <c r="B11" s="5">
        <v>0</v>
      </c>
      <c r="C11" s="5">
        <v>1252</v>
      </c>
      <c r="D11" s="5">
        <v>1165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99800.995024875621</v>
      </c>
      <c r="I11" s="13">
        <f t="shared" si="4"/>
        <v>0</v>
      </c>
      <c r="J11" s="13">
        <f t="shared" si="2"/>
        <v>99800.995024875621</v>
      </c>
      <c r="K11" s="13">
        <f t="shared" si="3"/>
        <v>8411091.2945577092</v>
      </c>
      <c r="L11" s="20">
        <f t="shared" si="5"/>
        <v>84.278631615458607</v>
      </c>
    </row>
    <row r="12" spans="1:13" x14ac:dyDescent="0.2">
      <c r="A12" s="16">
        <v>3</v>
      </c>
      <c r="B12" s="5">
        <v>1</v>
      </c>
      <c r="C12" s="5">
        <v>1246</v>
      </c>
      <c r="D12" s="5">
        <v>1268</v>
      </c>
      <c r="E12" s="17">
        <v>0.5</v>
      </c>
      <c r="F12" s="18">
        <f t="shared" si="0"/>
        <v>7.955449482895784E-4</v>
      </c>
      <c r="G12" s="18">
        <f t="shared" si="1"/>
        <v>7.9522862823061633E-4</v>
      </c>
      <c r="H12" s="13">
        <f t="shared" si="6"/>
        <v>99800.995024875621</v>
      </c>
      <c r="I12" s="13">
        <f t="shared" si="4"/>
        <v>79.364608369682401</v>
      </c>
      <c r="J12" s="13">
        <f t="shared" si="2"/>
        <v>99761.312720690781</v>
      </c>
      <c r="K12" s="13">
        <f t="shared" si="3"/>
        <v>8311290.2995328335</v>
      </c>
      <c r="L12" s="20">
        <f t="shared" si="5"/>
        <v>83.278631615458607</v>
      </c>
    </row>
    <row r="13" spans="1:13" x14ac:dyDescent="0.2">
      <c r="A13" s="16">
        <v>4</v>
      </c>
      <c r="B13" s="5">
        <v>0</v>
      </c>
      <c r="C13" s="5">
        <v>1184</v>
      </c>
      <c r="D13" s="5">
        <v>1253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99721.630416505941</v>
      </c>
      <c r="I13" s="13">
        <f t="shared" si="4"/>
        <v>0</v>
      </c>
      <c r="J13" s="13">
        <f t="shared" si="2"/>
        <v>99721.630416505941</v>
      </c>
      <c r="K13" s="13">
        <f t="shared" si="3"/>
        <v>8211528.9868121427</v>
      </c>
      <c r="L13" s="20">
        <f t="shared" si="5"/>
        <v>82.344511943047507</v>
      </c>
    </row>
    <row r="14" spans="1:13" x14ac:dyDescent="0.2">
      <c r="A14" s="16">
        <v>5</v>
      </c>
      <c r="B14" s="5">
        <v>0</v>
      </c>
      <c r="C14" s="5">
        <v>1276</v>
      </c>
      <c r="D14" s="5">
        <v>1187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99721.630416505941</v>
      </c>
      <c r="I14" s="13">
        <f t="shared" si="4"/>
        <v>0</v>
      </c>
      <c r="J14" s="13">
        <f t="shared" si="2"/>
        <v>99721.630416505941</v>
      </c>
      <c r="K14" s="13">
        <f t="shared" si="3"/>
        <v>8111807.3563956367</v>
      </c>
      <c r="L14" s="20">
        <f t="shared" si="5"/>
        <v>81.344511943047507</v>
      </c>
    </row>
    <row r="15" spans="1:13" x14ac:dyDescent="0.2">
      <c r="A15" s="16">
        <v>6</v>
      </c>
      <c r="B15" s="5">
        <v>0</v>
      </c>
      <c r="C15" s="5">
        <v>1158</v>
      </c>
      <c r="D15" s="5">
        <v>1270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99721.630416505941</v>
      </c>
      <c r="I15" s="13">
        <f t="shared" si="4"/>
        <v>0</v>
      </c>
      <c r="J15" s="13">
        <f t="shared" si="2"/>
        <v>99721.630416505941</v>
      </c>
      <c r="K15" s="13">
        <f t="shared" si="3"/>
        <v>8012085.7259791307</v>
      </c>
      <c r="L15" s="20">
        <f t="shared" si="5"/>
        <v>80.344511943047507</v>
      </c>
    </row>
    <row r="16" spans="1:13" x14ac:dyDescent="0.2">
      <c r="A16" s="16">
        <v>7</v>
      </c>
      <c r="B16" s="5">
        <v>0</v>
      </c>
      <c r="C16" s="5">
        <v>1085</v>
      </c>
      <c r="D16" s="5">
        <v>1168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99721.630416505941</v>
      </c>
      <c r="I16" s="13">
        <f t="shared" si="4"/>
        <v>0</v>
      </c>
      <c r="J16" s="13">
        <f t="shared" si="2"/>
        <v>99721.630416505941</v>
      </c>
      <c r="K16" s="13">
        <f t="shared" si="3"/>
        <v>7912364.0955626247</v>
      </c>
      <c r="L16" s="20">
        <f t="shared" si="5"/>
        <v>79.344511943047507</v>
      </c>
    </row>
    <row r="17" spans="1:12" x14ac:dyDescent="0.2">
      <c r="A17" s="16">
        <v>8</v>
      </c>
      <c r="B17" s="5">
        <v>0</v>
      </c>
      <c r="C17" s="5">
        <v>1070</v>
      </c>
      <c r="D17" s="5">
        <v>1083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99721.630416505941</v>
      </c>
      <c r="I17" s="13">
        <f t="shared" si="4"/>
        <v>0</v>
      </c>
      <c r="J17" s="13">
        <f t="shared" si="2"/>
        <v>99721.630416505941</v>
      </c>
      <c r="K17" s="13">
        <f t="shared" si="3"/>
        <v>7812642.4651461188</v>
      </c>
      <c r="L17" s="20">
        <f t="shared" si="5"/>
        <v>78.344511943047507</v>
      </c>
    </row>
    <row r="18" spans="1:12" x14ac:dyDescent="0.2">
      <c r="A18" s="16">
        <v>9</v>
      </c>
      <c r="B18" s="5">
        <v>0</v>
      </c>
      <c r="C18" s="5">
        <v>992</v>
      </c>
      <c r="D18" s="5">
        <v>1075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99721.630416505941</v>
      </c>
      <c r="I18" s="13">
        <f t="shared" si="4"/>
        <v>0</v>
      </c>
      <c r="J18" s="13">
        <f t="shared" si="2"/>
        <v>99721.630416505941</v>
      </c>
      <c r="K18" s="13">
        <f t="shared" si="3"/>
        <v>7712920.8347296128</v>
      </c>
      <c r="L18" s="20">
        <f t="shared" si="5"/>
        <v>77.344511943047507</v>
      </c>
    </row>
    <row r="19" spans="1:12" x14ac:dyDescent="0.2">
      <c r="A19" s="16">
        <v>10</v>
      </c>
      <c r="B19" s="5">
        <v>0</v>
      </c>
      <c r="C19" s="5">
        <v>929</v>
      </c>
      <c r="D19" s="5">
        <v>985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99721.630416505941</v>
      </c>
      <c r="I19" s="13">
        <f t="shared" si="4"/>
        <v>0</v>
      </c>
      <c r="J19" s="13">
        <f t="shared" si="2"/>
        <v>99721.630416505941</v>
      </c>
      <c r="K19" s="13">
        <f t="shared" si="3"/>
        <v>7613199.2043131068</v>
      </c>
      <c r="L19" s="20">
        <f t="shared" si="5"/>
        <v>76.344511943047507</v>
      </c>
    </row>
    <row r="20" spans="1:12" x14ac:dyDescent="0.2">
      <c r="A20" s="16">
        <v>11</v>
      </c>
      <c r="B20" s="5">
        <v>0</v>
      </c>
      <c r="C20" s="5">
        <v>863</v>
      </c>
      <c r="D20" s="5">
        <v>923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99721.630416505941</v>
      </c>
      <c r="I20" s="13">
        <f t="shared" si="4"/>
        <v>0</v>
      </c>
      <c r="J20" s="13">
        <f t="shared" si="2"/>
        <v>99721.630416505941</v>
      </c>
      <c r="K20" s="13">
        <f t="shared" si="3"/>
        <v>7513477.5738966009</v>
      </c>
      <c r="L20" s="20">
        <f t="shared" si="5"/>
        <v>75.344511943047507</v>
      </c>
    </row>
    <row r="21" spans="1:12" x14ac:dyDescent="0.2">
      <c r="A21" s="16">
        <v>12</v>
      </c>
      <c r="B21" s="5">
        <v>0</v>
      </c>
      <c r="C21" s="5">
        <v>879</v>
      </c>
      <c r="D21" s="5">
        <v>869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99721.630416505941</v>
      </c>
      <c r="I21" s="13">
        <f t="shared" si="4"/>
        <v>0</v>
      </c>
      <c r="J21" s="13">
        <f t="shared" si="2"/>
        <v>99721.630416505941</v>
      </c>
      <c r="K21" s="13">
        <f t="shared" si="3"/>
        <v>7413755.9434800949</v>
      </c>
      <c r="L21" s="20">
        <f t="shared" si="5"/>
        <v>74.344511943047507</v>
      </c>
    </row>
    <row r="22" spans="1:12" x14ac:dyDescent="0.2">
      <c r="A22" s="16">
        <v>13</v>
      </c>
      <c r="B22" s="5">
        <v>0</v>
      </c>
      <c r="C22" s="5">
        <v>858</v>
      </c>
      <c r="D22" s="5">
        <v>890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99721.630416505941</v>
      </c>
      <c r="I22" s="13">
        <f t="shared" si="4"/>
        <v>0</v>
      </c>
      <c r="J22" s="13">
        <f t="shared" si="2"/>
        <v>99721.630416505941</v>
      </c>
      <c r="K22" s="13">
        <f t="shared" si="3"/>
        <v>7314034.3130635889</v>
      </c>
      <c r="L22" s="20">
        <f t="shared" si="5"/>
        <v>73.344511943047507</v>
      </c>
    </row>
    <row r="23" spans="1:12" x14ac:dyDescent="0.2">
      <c r="A23" s="16">
        <v>14</v>
      </c>
      <c r="B23" s="5">
        <v>0</v>
      </c>
      <c r="C23" s="5">
        <v>789</v>
      </c>
      <c r="D23" s="5">
        <v>870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99721.630416505941</v>
      </c>
      <c r="I23" s="13">
        <f t="shared" si="4"/>
        <v>0</v>
      </c>
      <c r="J23" s="13">
        <f t="shared" si="2"/>
        <v>99721.630416505941</v>
      </c>
      <c r="K23" s="13">
        <f t="shared" si="3"/>
        <v>7214312.682647083</v>
      </c>
      <c r="L23" s="20">
        <f t="shared" si="5"/>
        <v>72.344511943047507</v>
      </c>
    </row>
    <row r="24" spans="1:12" x14ac:dyDescent="0.2">
      <c r="A24" s="16">
        <v>15</v>
      </c>
      <c r="B24" s="5">
        <v>0</v>
      </c>
      <c r="C24" s="5">
        <v>841</v>
      </c>
      <c r="D24" s="5">
        <v>775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99721.630416505941</v>
      </c>
      <c r="I24" s="13">
        <f t="shared" si="4"/>
        <v>0</v>
      </c>
      <c r="J24" s="13">
        <f t="shared" si="2"/>
        <v>99721.630416505941</v>
      </c>
      <c r="K24" s="13">
        <f t="shared" si="3"/>
        <v>7114591.052230577</v>
      </c>
      <c r="L24" s="20">
        <f t="shared" si="5"/>
        <v>71.344511943047507</v>
      </c>
    </row>
    <row r="25" spans="1:12" x14ac:dyDescent="0.2">
      <c r="A25" s="16">
        <v>16</v>
      </c>
      <c r="B25" s="5">
        <v>0</v>
      </c>
      <c r="C25" s="5">
        <v>791</v>
      </c>
      <c r="D25" s="5">
        <v>820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99721.630416505941</v>
      </c>
      <c r="I25" s="13">
        <f t="shared" si="4"/>
        <v>0</v>
      </c>
      <c r="J25" s="13">
        <f t="shared" si="2"/>
        <v>99721.630416505941</v>
      </c>
      <c r="K25" s="13">
        <f t="shared" si="3"/>
        <v>7014869.421814071</v>
      </c>
      <c r="L25" s="20">
        <f t="shared" si="5"/>
        <v>70.344511943047493</v>
      </c>
    </row>
    <row r="26" spans="1:12" x14ac:dyDescent="0.2">
      <c r="A26" s="16">
        <v>17</v>
      </c>
      <c r="B26" s="5">
        <v>0</v>
      </c>
      <c r="C26" s="5">
        <v>799</v>
      </c>
      <c r="D26" s="5">
        <v>797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99721.630416505941</v>
      </c>
      <c r="I26" s="13">
        <f t="shared" si="4"/>
        <v>0</v>
      </c>
      <c r="J26" s="13">
        <f t="shared" si="2"/>
        <v>99721.630416505941</v>
      </c>
      <c r="K26" s="13">
        <f t="shared" si="3"/>
        <v>6915147.791397565</v>
      </c>
      <c r="L26" s="20">
        <f t="shared" si="5"/>
        <v>69.344511943047493</v>
      </c>
    </row>
    <row r="27" spans="1:12" x14ac:dyDescent="0.2">
      <c r="A27" s="16">
        <v>18</v>
      </c>
      <c r="B27" s="5">
        <v>0</v>
      </c>
      <c r="C27" s="5">
        <v>785</v>
      </c>
      <c r="D27" s="5">
        <v>814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99721.630416505941</v>
      </c>
      <c r="I27" s="13">
        <f t="shared" si="4"/>
        <v>0</v>
      </c>
      <c r="J27" s="13">
        <f t="shared" si="2"/>
        <v>99721.630416505941</v>
      </c>
      <c r="K27" s="13">
        <f t="shared" si="3"/>
        <v>6815426.1609810591</v>
      </c>
      <c r="L27" s="20">
        <f t="shared" si="5"/>
        <v>68.344511943047493</v>
      </c>
    </row>
    <row r="28" spans="1:12" x14ac:dyDescent="0.2">
      <c r="A28" s="16">
        <v>19</v>
      </c>
      <c r="B28" s="5">
        <v>0</v>
      </c>
      <c r="C28" s="5">
        <v>840</v>
      </c>
      <c r="D28" s="5">
        <v>801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99721.630416505941</v>
      </c>
      <c r="I28" s="13">
        <f t="shared" si="4"/>
        <v>0</v>
      </c>
      <c r="J28" s="13">
        <f t="shared" si="2"/>
        <v>99721.630416505941</v>
      </c>
      <c r="K28" s="13">
        <f t="shared" si="3"/>
        <v>6715704.5305645531</v>
      </c>
      <c r="L28" s="20">
        <f t="shared" si="5"/>
        <v>67.344511943047493</v>
      </c>
    </row>
    <row r="29" spans="1:12" x14ac:dyDescent="0.2">
      <c r="A29" s="16">
        <v>20</v>
      </c>
      <c r="B29" s="5">
        <v>0</v>
      </c>
      <c r="C29" s="5">
        <v>835</v>
      </c>
      <c r="D29" s="5">
        <v>835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99721.630416505941</v>
      </c>
      <c r="I29" s="13">
        <f t="shared" si="4"/>
        <v>0</v>
      </c>
      <c r="J29" s="13">
        <f t="shared" si="2"/>
        <v>99721.630416505941</v>
      </c>
      <c r="K29" s="13">
        <f t="shared" si="3"/>
        <v>6615982.9001480471</v>
      </c>
      <c r="L29" s="20">
        <f t="shared" si="5"/>
        <v>66.344511943047493</v>
      </c>
    </row>
    <row r="30" spans="1:12" x14ac:dyDescent="0.2">
      <c r="A30" s="16">
        <v>21</v>
      </c>
      <c r="B30" s="5">
        <v>0</v>
      </c>
      <c r="C30" s="5">
        <v>806</v>
      </c>
      <c r="D30" s="5">
        <v>838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99721.630416505941</v>
      </c>
      <c r="I30" s="13">
        <f t="shared" si="4"/>
        <v>0</v>
      </c>
      <c r="J30" s="13">
        <f t="shared" si="2"/>
        <v>99721.630416505941</v>
      </c>
      <c r="K30" s="13">
        <f t="shared" si="3"/>
        <v>6516261.2697315412</v>
      </c>
      <c r="L30" s="20">
        <f t="shared" si="5"/>
        <v>65.344511943047493</v>
      </c>
    </row>
    <row r="31" spans="1:12" x14ac:dyDescent="0.2">
      <c r="A31" s="16">
        <v>22</v>
      </c>
      <c r="B31" s="5">
        <v>0</v>
      </c>
      <c r="C31" s="5">
        <v>788</v>
      </c>
      <c r="D31" s="5">
        <v>806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99721.630416505941</v>
      </c>
      <c r="I31" s="13">
        <f t="shared" si="4"/>
        <v>0</v>
      </c>
      <c r="J31" s="13">
        <f t="shared" si="2"/>
        <v>99721.630416505941</v>
      </c>
      <c r="K31" s="13">
        <f t="shared" si="3"/>
        <v>6416539.6393150352</v>
      </c>
      <c r="L31" s="20">
        <f t="shared" si="5"/>
        <v>64.344511943047493</v>
      </c>
    </row>
    <row r="32" spans="1:12" x14ac:dyDescent="0.2">
      <c r="A32" s="16">
        <v>23</v>
      </c>
      <c r="B32" s="5">
        <v>0</v>
      </c>
      <c r="C32" s="5">
        <v>797</v>
      </c>
      <c r="D32" s="5">
        <v>796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99721.630416505941</v>
      </c>
      <c r="I32" s="13">
        <f t="shared" si="4"/>
        <v>0</v>
      </c>
      <c r="J32" s="13">
        <f t="shared" si="2"/>
        <v>99721.630416505941</v>
      </c>
      <c r="K32" s="13">
        <f t="shared" si="3"/>
        <v>6316818.0088985292</v>
      </c>
      <c r="L32" s="20">
        <f t="shared" si="5"/>
        <v>63.3445119430475</v>
      </c>
    </row>
    <row r="33" spans="1:12" x14ac:dyDescent="0.2">
      <c r="A33" s="16">
        <v>24</v>
      </c>
      <c r="B33" s="5">
        <v>0</v>
      </c>
      <c r="C33" s="5">
        <v>837</v>
      </c>
      <c r="D33" s="5">
        <v>808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99721.630416505941</v>
      </c>
      <c r="I33" s="13">
        <f t="shared" si="4"/>
        <v>0</v>
      </c>
      <c r="J33" s="13">
        <f t="shared" si="2"/>
        <v>99721.630416505941</v>
      </c>
      <c r="K33" s="13">
        <f t="shared" si="3"/>
        <v>6217096.3784820233</v>
      </c>
      <c r="L33" s="20">
        <f t="shared" si="5"/>
        <v>62.3445119430475</v>
      </c>
    </row>
    <row r="34" spans="1:12" x14ac:dyDescent="0.2">
      <c r="A34" s="16">
        <v>25</v>
      </c>
      <c r="B34" s="5">
        <v>0</v>
      </c>
      <c r="C34" s="5">
        <v>841</v>
      </c>
      <c r="D34" s="5">
        <v>823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99721.630416505941</v>
      </c>
      <c r="I34" s="13">
        <f t="shared" si="4"/>
        <v>0</v>
      </c>
      <c r="J34" s="13">
        <f t="shared" si="2"/>
        <v>99721.630416505941</v>
      </c>
      <c r="K34" s="13">
        <f t="shared" si="3"/>
        <v>6117374.7480655173</v>
      </c>
      <c r="L34" s="20">
        <f t="shared" si="5"/>
        <v>61.3445119430475</v>
      </c>
    </row>
    <row r="35" spans="1:12" x14ac:dyDescent="0.2">
      <c r="A35" s="16">
        <v>26</v>
      </c>
      <c r="B35" s="5">
        <v>0</v>
      </c>
      <c r="C35" s="5">
        <v>946</v>
      </c>
      <c r="D35" s="5">
        <v>846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99721.630416505941</v>
      </c>
      <c r="I35" s="13">
        <f t="shared" si="4"/>
        <v>0</v>
      </c>
      <c r="J35" s="13">
        <f t="shared" si="2"/>
        <v>99721.630416505941</v>
      </c>
      <c r="K35" s="13">
        <f t="shared" si="3"/>
        <v>6017653.1176490113</v>
      </c>
      <c r="L35" s="20">
        <f t="shared" si="5"/>
        <v>60.3445119430475</v>
      </c>
    </row>
    <row r="36" spans="1:12" x14ac:dyDescent="0.2">
      <c r="A36" s="16">
        <v>27</v>
      </c>
      <c r="B36" s="5">
        <v>1</v>
      </c>
      <c r="C36" s="5">
        <v>981</v>
      </c>
      <c r="D36" s="5">
        <v>945</v>
      </c>
      <c r="E36" s="17">
        <v>0.5</v>
      </c>
      <c r="F36" s="18">
        <f t="shared" si="0"/>
        <v>1.0384215991692627E-3</v>
      </c>
      <c r="G36" s="18">
        <f t="shared" si="1"/>
        <v>1.0378827192527244E-3</v>
      </c>
      <c r="H36" s="13">
        <f t="shared" si="6"/>
        <v>99721.630416505941</v>
      </c>
      <c r="I36" s="13">
        <f t="shared" si="4"/>
        <v>103.49935694499838</v>
      </c>
      <c r="J36" s="13">
        <f t="shared" si="2"/>
        <v>99669.880738033433</v>
      </c>
      <c r="K36" s="13">
        <f t="shared" si="3"/>
        <v>5917931.4872325053</v>
      </c>
      <c r="L36" s="20">
        <f t="shared" si="5"/>
        <v>59.3445119430475</v>
      </c>
    </row>
    <row r="37" spans="1:12" x14ac:dyDescent="0.2">
      <c r="A37" s="16">
        <v>28</v>
      </c>
      <c r="B37" s="5">
        <v>0</v>
      </c>
      <c r="C37" s="5">
        <v>1010</v>
      </c>
      <c r="D37" s="5">
        <v>995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99618.131059560939</v>
      </c>
      <c r="I37" s="13">
        <f t="shared" si="4"/>
        <v>0</v>
      </c>
      <c r="J37" s="13">
        <f t="shared" si="2"/>
        <v>99618.131059560939</v>
      </c>
      <c r="K37" s="13">
        <f t="shared" si="3"/>
        <v>5818261.6064944724</v>
      </c>
      <c r="L37" s="20">
        <f t="shared" si="5"/>
        <v>58.405649098313006</v>
      </c>
    </row>
    <row r="38" spans="1:12" x14ac:dyDescent="0.2">
      <c r="A38" s="16">
        <v>29</v>
      </c>
      <c r="B38" s="5">
        <v>0</v>
      </c>
      <c r="C38" s="5">
        <v>1141</v>
      </c>
      <c r="D38" s="5">
        <v>1037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99618.131059560939</v>
      </c>
      <c r="I38" s="13">
        <f t="shared" si="4"/>
        <v>0</v>
      </c>
      <c r="J38" s="13">
        <f t="shared" si="2"/>
        <v>99618.131059560939</v>
      </c>
      <c r="K38" s="13">
        <f t="shared" si="3"/>
        <v>5718643.4754349114</v>
      </c>
      <c r="L38" s="20">
        <f t="shared" si="5"/>
        <v>57.405649098313006</v>
      </c>
    </row>
    <row r="39" spans="1:12" x14ac:dyDescent="0.2">
      <c r="A39" s="16">
        <v>30</v>
      </c>
      <c r="B39" s="5">
        <v>1</v>
      </c>
      <c r="C39" s="5">
        <v>1255</v>
      </c>
      <c r="D39" s="5">
        <v>1182</v>
      </c>
      <c r="E39" s="17">
        <v>0.5</v>
      </c>
      <c r="F39" s="18">
        <f t="shared" si="0"/>
        <v>8.206811653672548E-4</v>
      </c>
      <c r="G39" s="18">
        <f t="shared" si="1"/>
        <v>8.2034454470877763E-4</v>
      </c>
      <c r="H39" s="13">
        <f t="shared" si="6"/>
        <v>99618.131059560939</v>
      </c>
      <c r="I39" s="13">
        <f t="shared" si="4"/>
        <v>81.721190368794865</v>
      </c>
      <c r="J39" s="13">
        <f t="shared" si="2"/>
        <v>99577.270464376532</v>
      </c>
      <c r="K39" s="13">
        <f t="shared" si="3"/>
        <v>5619025.3443753505</v>
      </c>
      <c r="L39" s="20">
        <f t="shared" si="5"/>
        <v>56.405649098313006</v>
      </c>
    </row>
    <row r="40" spans="1:12" x14ac:dyDescent="0.2">
      <c r="A40" s="16">
        <v>31</v>
      </c>
      <c r="B40" s="5">
        <v>0</v>
      </c>
      <c r="C40" s="5">
        <v>1385</v>
      </c>
      <c r="D40" s="5">
        <v>1254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99536.409869192139</v>
      </c>
      <c r="I40" s="13">
        <f t="shared" si="4"/>
        <v>0</v>
      </c>
      <c r="J40" s="13">
        <f t="shared" si="2"/>
        <v>99536.409869192139</v>
      </c>
      <c r="K40" s="13">
        <f t="shared" si="3"/>
        <v>5519448.073910974</v>
      </c>
      <c r="L40" s="20">
        <f t="shared" si="5"/>
        <v>55.451548646012775</v>
      </c>
    </row>
    <row r="41" spans="1:12" x14ac:dyDescent="0.2">
      <c r="A41" s="16">
        <v>32</v>
      </c>
      <c r="B41" s="5">
        <v>1</v>
      </c>
      <c r="C41" s="5">
        <v>1476</v>
      </c>
      <c r="D41" s="5">
        <v>1428</v>
      </c>
      <c r="E41" s="17">
        <v>0.5</v>
      </c>
      <c r="F41" s="18">
        <f t="shared" si="0"/>
        <v>6.8870523415977963E-4</v>
      </c>
      <c r="G41" s="18">
        <f t="shared" si="1"/>
        <v>6.8846815834767647E-4</v>
      </c>
      <c r="H41" s="13">
        <f t="shared" si="6"/>
        <v>99536.409869192139</v>
      </c>
      <c r="I41" s="13">
        <f t="shared" si="4"/>
        <v>68.527648791182202</v>
      </c>
      <c r="J41" s="13">
        <f t="shared" si="2"/>
        <v>99502.146044796551</v>
      </c>
      <c r="K41" s="13">
        <f t="shared" si="3"/>
        <v>5419911.6640417818</v>
      </c>
      <c r="L41" s="20">
        <f t="shared" si="5"/>
        <v>54.451548646012775</v>
      </c>
    </row>
    <row r="42" spans="1:12" x14ac:dyDescent="0.2">
      <c r="A42" s="16">
        <v>33</v>
      </c>
      <c r="B42" s="5">
        <v>0</v>
      </c>
      <c r="C42" s="5">
        <v>1580</v>
      </c>
      <c r="D42" s="5">
        <v>1503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99467.882220400963</v>
      </c>
      <c r="I42" s="13">
        <f t="shared" si="4"/>
        <v>0</v>
      </c>
      <c r="J42" s="13">
        <f t="shared" si="2"/>
        <v>99467.882220400963</v>
      </c>
      <c r="K42" s="13">
        <f t="shared" si="3"/>
        <v>5320409.5179969855</v>
      </c>
      <c r="L42" s="20">
        <f t="shared" si="5"/>
        <v>53.488718159375509</v>
      </c>
    </row>
    <row r="43" spans="1:12" x14ac:dyDescent="0.2">
      <c r="A43" s="16">
        <v>34</v>
      </c>
      <c r="B43" s="5">
        <v>1</v>
      </c>
      <c r="C43" s="5">
        <v>1743</v>
      </c>
      <c r="D43" s="5">
        <v>1605</v>
      </c>
      <c r="E43" s="17">
        <v>0.5</v>
      </c>
      <c r="F43" s="18">
        <f t="shared" si="0"/>
        <v>5.9737156511350056E-4</v>
      </c>
      <c r="G43" s="18">
        <f t="shared" si="1"/>
        <v>5.9719319199761126E-4</v>
      </c>
      <c r="H43" s="13">
        <f t="shared" si="6"/>
        <v>99467.882220400963</v>
      </c>
      <c r="I43" s="13">
        <f t="shared" si="4"/>
        <v>59.401542084443697</v>
      </c>
      <c r="J43" s="13">
        <f t="shared" si="2"/>
        <v>99438.181449358744</v>
      </c>
      <c r="K43" s="13">
        <f t="shared" si="3"/>
        <v>5220941.635776585</v>
      </c>
      <c r="L43" s="20">
        <f t="shared" si="5"/>
        <v>52.488718159375516</v>
      </c>
    </row>
    <row r="44" spans="1:12" x14ac:dyDescent="0.2">
      <c r="A44" s="16">
        <v>35</v>
      </c>
      <c r="B44" s="5">
        <v>1</v>
      </c>
      <c r="C44" s="5">
        <v>1722</v>
      </c>
      <c r="D44" s="5">
        <v>1761</v>
      </c>
      <c r="E44" s="17">
        <v>0.5</v>
      </c>
      <c r="F44" s="18">
        <f t="shared" si="0"/>
        <v>5.7421762848119441E-4</v>
      </c>
      <c r="G44" s="18">
        <f t="shared" si="1"/>
        <v>5.7405281285878302E-4</v>
      </c>
      <c r="H44" s="13">
        <f t="shared" si="6"/>
        <v>99408.480678316526</v>
      </c>
      <c r="I44" s="13">
        <f t="shared" si="4"/>
        <v>57.065717955405582</v>
      </c>
      <c r="J44" s="13">
        <f t="shared" si="2"/>
        <v>99379.94781933882</v>
      </c>
      <c r="K44" s="13">
        <f t="shared" si="3"/>
        <v>5121503.4543272266</v>
      </c>
      <c r="L44" s="20">
        <f t="shared" si="5"/>
        <v>51.519784020241588</v>
      </c>
    </row>
    <row r="45" spans="1:12" x14ac:dyDescent="0.2">
      <c r="A45" s="16">
        <v>36</v>
      </c>
      <c r="B45" s="5">
        <v>1</v>
      </c>
      <c r="C45" s="5">
        <v>1860</v>
      </c>
      <c r="D45" s="5">
        <v>1727</v>
      </c>
      <c r="E45" s="17">
        <v>0.5</v>
      </c>
      <c r="F45" s="18">
        <f t="shared" si="0"/>
        <v>5.575689991636465E-4</v>
      </c>
      <c r="G45" s="18">
        <f t="shared" si="1"/>
        <v>5.5741360089186175E-4</v>
      </c>
      <c r="H45" s="13">
        <f t="shared" si="6"/>
        <v>99351.414960361115</v>
      </c>
      <c r="I45" s="13">
        <f t="shared" si="4"/>
        <v>55.379829966756475</v>
      </c>
      <c r="J45" s="13">
        <f t="shared" si="2"/>
        <v>99323.725045377738</v>
      </c>
      <c r="K45" s="13">
        <f t="shared" si="3"/>
        <v>5022123.5065078875</v>
      </c>
      <c r="L45" s="20">
        <f t="shared" si="5"/>
        <v>50.549088893314675</v>
      </c>
    </row>
    <row r="46" spans="1:12" x14ac:dyDescent="0.2">
      <c r="A46" s="16">
        <v>37</v>
      </c>
      <c r="B46" s="5">
        <v>0</v>
      </c>
      <c r="C46" s="5">
        <v>1843</v>
      </c>
      <c r="D46" s="5">
        <v>1862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99296.035130394361</v>
      </c>
      <c r="I46" s="13">
        <f t="shared" si="4"/>
        <v>0</v>
      </c>
      <c r="J46" s="13">
        <f t="shared" si="2"/>
        <v>99296.035130394361</v>
      </c>
      <c r="K46" s="13">
        <f t="shared" si="3"/>
        <v>4922799.7814625101</v>
      </c>
      <c r="L46" s="20">
        <f t="shared" si="5"/>
        <v>49.577002495597618</v>
      </c>
    </row>
    <row r="47" spans="1:12" x14ac:dyDescent="0.2">
      <c r="A47" s="16">
        <v>38</v>
      </c>
      <c r="B47" s="5">
        <v>0</v>
      </c>
      <c r="C47" s="5">
        <v>1809</v>
      </c>
      <c r="D47" s="5">
        <v>1868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99296.035130394361</v>
      </c>
      <c r="I47" s="13">
        <f t="shared" si="4"/>
        <v>0</v>
      </c>
      <c r="J47" s="13">
        <f t="shared" si="2"/>
        <v>99296.035130394361</v>
      </c>
      <c r="K47" s="13">
        <f t="shared" si="3"/>
        <v>4823503.7463321155</v>
      </c>
      <c r="L47" s="20">
        <f t="shared" si="5"/>
        <v>48.577002495597618</v>
      </c>
    </row>
    <row r="48" spans="1:12" x14ac:dyDescent="0.2">
      <c r="A48" s="16">
        <v>39</v>
      </c>
      <c r="B48" s="5">
        <v>0</v>
      </c>
      <c r="C48" s="5">
        <v>1720</v>
      </c>
      <c r="D48" s="5">
        <v>1817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99296.035130394361</v>
      </c>
      <c r="I48" s="13">
        <f t="shared" si="4"/>
        <v>0</v>
      </c>
      <c r="J48" s="13">
        <f t="shared" si="2"/>
        <v>99296.035130394361</v>
      </c>
      <c r="K48" s="13">
        <f t="shared" si="3"/>
        <v>4724207.7112017209</v>
      </c>
      <c r="L48" s="20">
        <f t="shared" si="5"/>
        <v>47.577002495597611</v>
      </c>
    </row>
    <row r="49" spans="1:12" x14ac:dyDescent="0.2">
      <c r="A49" s="16">
        <v>40</v>
      </c>
      <c r="B49" s="5">
        <v>2</v>
      </c>
      <c r="C49" s="5">
        <v>1674</v>
      </c>
      <c r="D49" s="5">
        <v>1740</v>
      </c>
      <c r="E49" s="17">
        <v>0.5</v>
      </c>
      <c r="F49" s="18">
        <f t="shared" si="0"/>
        <v>1.1716461628588166E-3</v>
      </c>
      <c r="G49" s="18">
        <f t="shared" si="1"/>
        <v>1.1709601873536298E-3</v>
      </c>
      <c r="H49" s="13">
        <f t="shared" si="6"/>
        <v>99296.035130394361</v>
      </c>
      <c r="I49" s="13">
        <f t="shared" si="4"/>
        <v>116.27170389975919</v>
      </c>
      <c r="J49" s="13">
        <f t="shared" si="2"/>
        <v>99237.899278444471</v>
      </c>
      <c r="K49" s="13">
        <f t="shared" si="3"/>
        <v>4624911.6760713262</v>
      </c>
      <c r="L49" s="20">
        <f t="shared" si="5"/>
        <v>46.577002495597611</v>
      </c>
    </row>
    <row r="50" spans="1:12" x14ac:dyDescent="0.2">
      <c r="A50" s="16">
        <v>41</v>
      </c>
      <c r="B50" s="5">
        <v>0</v>
      </c>
      <c r="C50" s="5">
        <v>1693</v>
      </c>
      <c r="D50" s="5">
        <v>1716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99179.763426494595</v>
      </c>
      <c r="I50" s="13">
        <f t="shared" si="4"/>
        <v>0</v>
      </c>
      <c r="J50" s="13">
        <f t="shared" si="2"/>
        <v>99179.763426494595</v>
      </c>
      <c r="K50" s="13">
        <f t="shared" si="3"/>
        <v>4525673.776792882</v>
      </c>
      <c r="L50" s="20">
        <f t="shared" si="5"/>
        <v>45.631020083517427</v>
      </c>
    </row>
    <row r="51" spans="1:12" x14ac:dyDescent="0.2">
      <c r="A51" s="16">
        <v>42</v>
      </c>
      <c r="B51" s="5">
        <v>1</v>
      </c>
      <c r="C51" s="5">
        <v>1672</v>
      </c>
      <c r="D51" s="5">
        <v>1677</v>
      </c>
      <c r="E51" s="17">
        <v>0.5</v>
      </c>
      <c r="F51" s="18">
        <f t="shared" si="0"/>
        <v>5.9719319199761126E-4</v>
      </c>
      <c r="G51" s="18">
        <f t="shared" si="1"/>
        <v>5.9701492537313444E-4</v>
      </c>
      <c r="H51" s="13">
        <f t="shared" si="6"/>
        <v>99179.763426494595</v>
      </c>
      <c r="I51" s="13">
        <f t="shared" si="4"/>
        <v>59.211799060593798</v>
      </c>
      <c r="J51" s="13">
        <f t="shared" si="2"/>
        <v>99150.157526964307</v>
      </c>
      <c r="K51" s="13">
        <f t="shared" si="3"/>
        <v>4426494.0133663872</v>
      </c>
      <c r="L51" s="20">
        <f t="shared" si="5"/>
        <v>44.631020083517427</v>
      </c>
    </row>
    <row r="52" spans="1:12" x14ac:dyDescent="0.2">
      <c r="A52" s="16">
        <v>43</v>
      </c>
      <c r="B52" s="5">
        <v>2</v>
      </c>
      <c r="C52" s="5">
        <v>1588</v>
      </c>
      <c r="D52" s="5">
        <v>1675</v>
      </c>
      <c r="E52" s="17">
        <v>0.5</v>
      </c>
      <c r="F52" s="18">
        <f t="shared" si="0"/>
        <v>1.225865767698437E-3</v>
      </c>
      <c r="G52" s="18">
        <f t="shared" si="1"/>
        <v>1.2251148545176112E-3</v>
      </c>
      <c r="H52" s="13">
        <f t="shared" si="6"/>
        <v>99120.551627434004</v>
      </c>
      <c r="I52" s="13">
        <f t="shared" si="4"/>
        <v>121.43406018674918</v>
      </c>
      <c r="J52" s="13">
        <f t="shared" si="2"/>
        <v>99059.834597340639</v>
      </c>
      <c r="K52" s="13">
        <f t="shared" si="3"/>
        <v>4327343.8558394229</v>
      </c>
      <c r="L52" s="20">
        <f t="shared" si="5"/>
        <v>43.657382700054768</v>
      </c>
    </row>
    <row r="53" spans="1:12" x14ac:dyDescent="0.2">
      <c r="A53" s="16">
        <v>44</v>
      </c>
      <c r="B53" s="5">
        <v>0</v>
      </c>
      <c r="C53" s="5">
        <v>1541</v>
      </c>
      <c r="D53" s="5">
        <v>1593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98999.11756724726</v>
      </c>
      <c r="I53" s="13">
        <f t="shared" si="4"/>
        <v>0</v>
      </c>
      <c r="J53" s="13">
        <f t="shared" si="2"/>
        <v>98999.11756724726</v>
      </c>
      <c r="K53" s="13">
        <f t="shared" si="3"/>
        <v>4228284.0212420821</v>
      </c>
      <c r="L53" s="20">
        <f t="shared" si="5"/>
        <v>42.71032030532929</v>
      </c>
    </row>
    <row r="54" spans="1:12" x14ac:dyDescent="0.2">
      <c r="A54" s="16">
        <v>45</v>
      </c>
      <c r="B54" s="5">
        <v>2</v>
      </c>
      <c r="C54" s="5">
        <v>1532</v>
      </c>
      <c r="D54" s="5">
        <v>1554</v>
      </c>
      <c r="E54" s="17">
        <v>0.5</v>
      </c>
      <c r="F54" s="18">
        <f t="shared" si="0"/>
        <v>1.2961762799740765E-3</v>
      </c>
      <c r="G54" s="18">
        <f t="shared" si="1"/>
        <v>1.2953367875647669E-3</v>
      </c>
      <c r="H54" s="13">
        <f t="shared" si="6"/>
        <v>98999.11756724726</v>
      </c>
      <c r="I54" s="13">
        <f t="shared" si="4"/>
        <v>128.23719892130475</v>
      </c>
      <c r="J54" s="13">
        <f t="shared" si="2"/>
        <v>98934.998967786611</v>
      </c>
      <c r="K54" s="13">
        <f t="shared" si="3"/>
        <v>4129284.9036748349</v>
      </c>
      <c r="L54" s="20">
        <f t="shared" si="5"/>
        <v>41.71032030532929</v>
      </c>
    </row>
    <row r="55" spans="1:12" x14ac:dyDescent="0.2">
      <c r="A55" s="16">
        <v>46</v>
      </c>
      <c r="B55" s="5">
        <v>1</v>
      </c>
      <c r="C55" s="5">
        <v>1350</v>
      </c>
      <c r="D55" s="5">
        <v>1534</v>
      </c>
      <c r="E55" s="17">
        <v>0.5</v>
      </c>
      <c r="F55" s="18">
        <f t="shared" si="0"/>
        <v>6.9348127600554787E-4</v>
      </c>
      <c r="G55" s="18">
        <f t="shared" si="1"/>
        <v>6.932409012131715E-4</v>
      </c>
      <c r="H55" s="13">
        <f t="shared" si="6"/>
        <v>98870.880368325961</v>
      </c>
      <c r="I55" s="13">
        <f t="shared" si="4"/>
        <v>68.541338210277956</v>
      </c>
      <c r="J55" s="13">
        <f t="shared" si="2"/>
        <v>98836.609699220819</v>
      </c>
      <c r="K55" s="13">
        <f t="shared" si="3"/>
        <v>4030349.9047070481</v>
      </c>
      <c r="L55" s="20">
        <f t="shared" si="5"/>
        <v>40.763770785621539</v>
      </c>
    </row>
    <row r="56" spans="1:12" x14ac:dyDescent="0.2">
      <c r="A56" s="16">
        <v>47</v>
      </c>
      <c r="B56" s="5">
        <v>2</v>
      </c>
      <c r="C56" s="5">
        <v>1315</v>
      </c>
      <c r="D56" s="5">
        <v>1361</v>
      </c>
      <c r="E56" s="17">
        <v>0.5</v>
      </c>
      <c r="F56" s="18">
        <f t="shared" si="0"/>
        <v>1.4947683109118087E-3</v>
      </c>
      <c r="G56" s="18">
        <f t="shared" si="1"/>
        <v>1.4936519790888722E-3</v>
      </c>
      <c r="H56" s="13">
        <f t="shared" si="6"/>
        <v>98802.339030115676</v>
      </c>
      <c r="I56" s="13">
        <f t="shared" si="4"/>
        <v>147.576309230942</v>
      </c>
      <c r="J56" s="13">
        <f t="shared" si="2"/>
        <v>98728.550875500208</v>
      </c>
      <c r="K56" s="13">
        <f t="shared" si="3"/>
        <v>3931513.2950078272</v>
      </c>
      <c r="L56" s="20">
        <f t="shared" si="5"/>
        <v>39.791702641872405</v>
      </c>
    </row>
    <row r="57" spans="1:12" x14ac:dyDescent="0.2">
      <c r="A57" s="16">
        <v>48</v>
      </c>
      <c r="B57" s="5">
        <v>1</v>
      </c>
      <c r="C57" s="5">
        <v>1278</v>
      </c>
      <c r="D57" s="5">
        <v>1314</v>
      </c>
      <c r="E57" s="17">
        <v>0.5</v>
      </c>
      <c r="F57" s="18">
        <f t="shared" si="0"/>
        <v>7.716049382716049E-4</v>
      </c>
      <c r="G57" s="18">
        <f t="shared" si="1"/>
        <v>7.7130736598534505E-4</v>
      </c>
      <c r="H57" s="13">
        <f t="shared" si="6"/>
        <v>98654.762720884741</v>
      </c>
      <c r="I57" s="13">
        <f t="shared" si="4"/>
        <v>76.09314517615482</v>
      </c>
      <c r="J57" s="13">
        <f t="shared" si="2"/>
        <v>98616.716148296662</v>
      </c>
      <c r="K57" s="13">
        <f t="shared" si="3"/>
        <v>3832784.7441323269</v>
      </c>
      <c r="L57" s="20">
        <f t="shared" si="5"/>
        <v>38.850478562054711</v>
      </c>
    </row>
    <row r="58" spans="1:12" x14ac:dyDescent="0.2">
      <c r="A58" s="16">
        <v>49</v>
      </c>
      <c r="B58" s="5">
        <v>2</v>
      </c>
      <c r="C58" s="5">
        <v>1226</v>
      </c>
      <c r="D58" s="5">
        <v>1286</v>
      </c>
      <c r="E58" s="17">
        <v>0.5</v>
      </c>
      <c r="F58" s="18">
        <f t="shared" si="0"/>
        <v>1.5923566878980893E-3</v>
      </c>
      <c r="G58" s="18">
        <f t="shared" si="1"/>
        <v>1.591089896579157E-3</v>
      </c>
      <c r="H58" s="13">
        <f t="shared" si="6"/>
        <v>98578.669575708584</v>
      </c>
      <c r="I58" s="13">
        <f t="shared" si="4"/>
        <v>156.84752518012507</v>
      </c>
      <c r="J58" s="13">
        <f t="shared" si="2"/>
        <v>98500.245813118512</v>
      </c>
      <c r="K58" s="13">
        <f t="shared" si="3"/>
        <v>3734168.0279840301</v>
      </c>
      <c r="L58" s="20">
        <f t="shared" si="5"/>
        <v>37.880081401546839</v>
      </c>
    </row>
    <row r="59" spans="1:12" x14ac:dyDescent="0.2">
      <c r="A59" s="16">
        <v>50</v>
      </c>
      <c r="B59" s="5">
        <v>1</v>
      </c>
      <c r="C59" s="5">
        <v>1072</v>
      </c>
      <c r="D59" s="5">
        <v>1234</v>
      </c>
      <c r="E59" s="17">
        <v>0.5</v>
      </c>
      <c r="F59" s="18">
        <f t="shared" si="0"/>
        <v>8.6730268863833475E-4</v>
      </c>
      <c r="G59" s="18">
        <f t="shared" si="1"/>
        <v>8.6692674469007356E-4</v>
      </c>
      <c r="H59" s="13">
        <f t="shared" si="6"/>
        <v>98421.822050528455</v>
      </c>
      <c r="I59" s="13">
        <f t="shared" si="4"/>
        <v>85.324509796730339</v>
      </c>
      <c r="J59" s="13">
        <f t="shared" si="2"/>
        <v>98379.159795630098</v>
      </c>
      <c r="K59" s="13">
        <f t="shared" si="3"/>
        <v>3635667.7821709118</v>
      </c>
      <c r="L59" s="20">
        <f t="shared" si="5"/>
        <v>36.939651252385964</v>
      </c>
    </row>
    <row r="60" spans="1:12" x14ac:dyDescent="0.2">
      <c r="A60" s="16">
        <v>51</v>
      </c>
      <c r="B60" s="5">
        <v>1</v>
      </c>
      <c r="C60" s="5">
        <v>1115</v>
      </c>
      <c r="D60" s="5">
        <v>1079</v>
      </c>
      <c r="E60" s="17">
        <v>0.5</v>
      </c>
      <c r="F60" s="18">
        <f t="shared" si="0"/>
        <v>9.1157702825888785E-4</v>
      </c>
      <c r="G60" s="18">
        <f t="shared" si="1"/>
        <v>9.1116173120728934E-4</v>
      </c>
      <c r="H60" s="13">
        <f t="shared" si="6"/>
        <v>98336.497540731725</v>
      </c>
      <c r="I60" s="13">
        <f t="shared" si="4"/>
        <v>89.600453340074466</v>
      </c>
      <c r="J60" s="13">
        <f t="shared" si="2"/>
        <v>98291.69731406169</v>
      </c>
      <c r="K60" s="13">
        <f t="shared" si="3"/>
        <v>3537288.6223752815</v>
      </c>
      <c r="L60" s="20">
        <f t="shared" si="5"/>
        <v>35.971269171043126</v>
      </c>
    </row>
    <row r="61" spans="1:12" x14ac:dyDescent="0.2">
      <c r="A61" s="16">
        <v>52</v>
      </c>
      <c r="B61" s="5">
        <v>1</v>
      </c>
      <c r="C61" s="5">
        <v>964</v>
      </c>
      <c r="D61" s="5">
        <v>1109</v>
      </c>
      <c r="E61" s="17">
        <v>0.5</v>
      </c>
      <c r="F61" s="18">
        <f t="shared" si="0"/>
        <v>9.6478533526290404E-4</v>
      </c>
      <c r="G61" s="18">
        <f t="shared" si="1"/>
        <v>9.6432015429122483E-4</v>
      </c>
      <c r="H61" s="13">
        <f t="shared" si="6"/>
        <v>98246.897087391655</v>
      </c>
      <c r="I61" s="13">
        <f t="shared" si="4"/>
        <v>94.741462957947604</v>
      </c>
      <c r="J61" s="13">
        <f t="shared" si="2"/>
        <v>98199.526355912691</v>
      </c>
      <c r="K61" s="13">
        <f t="shared" si="3"/>
        <v>3438996.9250612198</v>
      </c>
      <c r="L61" s="20">
        <f t="shared" si="5"/>
        <v>35.003618709730809</v>
      </c>
    </row>
    <row r="62" spans="1:12" x14ac:dyDescent="0.2">
      <c r="A62" s="16">
        <v>53</v>
      </c>
      <c r="B62" s="5">
        <v>3</v>
      </c>
      <c r="C62" s="5">
        <v>938</v>
      </c>
      <c r="D62" s="5">
        <v>953</v>
      </c>
      <c r="E62" s="17">
        <v>0.5</v>
      </c>
      <c r="F62" s="18">
        <f t="shared" si="0"/>
        <v>3.1729243786356425E-3</v>
      </c>
      <c r="G62" s="18">
        <f t="shared" si="1"/>
        <v>3.1678986272439284E-3</v>
      </c>
      <c r="H62" s="13">
        <f t="shared" si="6"/>
        <v>98152.155624433712</v>
      </c>
      <c r="I62" s="13">
        <f t="shared" si="4"/>
        <v>310.936079063676</v>
      </c>
      <c r="J62" s="13">
        <f t="shared" si="2"/>
        <v>97996.687584901883</v>
      </c>
      <c r="K62" s="13">
        <f t="shared" si="3"/>
        <v>3340797.3987053069</v>
      </c>
      <c r="L62" s="20">
        <f t="shared" si="5"/>
        <v>34.036923360995026</v>
      </c>
    </row>
    <row r="63" spans="1:12" x14ac:dyDescent="0.2">
      <c r="A63" s="16">
        <v>54</v>
      </c>
      <c r="B63" s="5">
        <v>0</v>
      </c>
      <c r="C63" s="5">
        <v>862</v>
      </c>
      <c r="D63" s="5">
        <v>933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97841.219545370041</v>
      </c>
      <c r="I63" s="13">
        <f t="shared" si="4"/>
        <v>0</v>
      </c>
      <c r="J63" s="13">
        <f t="shared" si="2"/>
        <v>97841.219545370041</v>
      </c>
      <c r="K63" s="13">
        <f t="shared" si="3"/>
        <v>3242800.7111204052</v>
      </c>
      <c r="L63" s="20">
        <f t="shared" si="5"/>
        <v>33.143502566591408</v>
      </c>
    </row>
    <row r="64" spans="1:12" x14ac:dyDescent="0.2">
      <c r="A64" s="16">
        <v>55</v>
      </c>
      <c r="B64" s="5">
        <v>0</v>
      </c>
      <c r="C64" s="5">
        <v>736</v>
      </c>
      <c r="D64" s="5">
        <v>868</v>
      </c>
      <c r="E64" s="17">
        <v>0.5</v>
      </c>
      <c r="F64" s="18">
        <f t="shared" si="0"/>
        <v>0</v>
      </c>
      <c r="G64" s="18">
        <f t="shared" si="1"/>
        <v>0</v>
      </c>
      <c r="H64" s="13">
        <f t="shared" si="6"/>
        <v>97841.219545370041</v>
      </c>
      <c r="I64" s="13">
        <f t="shared" si="4"/>
        <v>0</v>
      </c>
      <c r="J64" s="13">
        <f t="shared" si="2"/>
        <v>97841.219545370041</v>
      </c>
      <c r="K64" s="13">
        <f t="shared" si="3"/>
        <v>3144959.4915750353</v>
      </c>
      <c r="L64" s="20">
        <f t="shared" si="5"/>
        <v>32.143502566591408</v>
      </c>
    </row>
    <row r="65" spans="1:12" x14ac:dyDescent="0.2">
      <c r="A65" s="16">
        <v>56</v>
      </c>
      <c r="B65" s="5">
        <v>3</v>
      </c>
      <c r="C65" s="5">
        <v>763</v>
      </c>
      <c r="D65" s="5">
        <v>737</v>
      </c>
      <c r="E65" s="17">
        <v>0.5</v>
      </c>
      <c r="F65" s="18">
        <f t="shared" si="0"/>
        <v>4.0000000000000001E-3</v>
      </c>
      <c r="G65" s="18">
        <f t="shared" si="1"/>
        <v>3.9920159680638719E-3</v>
      </c>
      <c r="H65" s="13">
        <f t="shared" si="6"/>
        <v>97841.219545370041</v>
      </c>
      <c r="I65" s="13">
        <f t="shared" si="4"/>
        <v>390.58371075996018</v>
      </c>
      <c r="J65" s="13">
        <f t="shared" si="2"/>
        <v>97645.927689990058</v>
      </c>
      <c r="K65" s="13">
        <f t="shared" si="3"/>
        <v>3047118.2720296653</v>
      </c>
      <c r="L65" s="20">
        <f t="shared" si="5"/>
        <v>31.143502566591408</v>
      </c>
    </row>
    <row r="66" spans="1:12" x14ac:dyDescent="0.2">
      <c r="A66" s="16">
        <v>57</v>
      </c>
      <c r="B66" s="5">
        <v>3</v>
      </c>
      <c r="C66" s="5">
        <v>707</v>
      </c>
      <c r="D66" s="5">
        <v>762</v>
      </c>
      <c r="E66" s="17">
        <v>0.5</v>
      </c>
      <c r="F66" s="18">
        <f t="shared" si="0"/>
        <v>4.0844111640571815E-3</v>
      </c>
      <c r="G66" s="18">
        <f t="shared" si="1"/>
        <v>4.076086956521739E-3</v>
      </c>
      <c r="H66" s="13">
        <f t="shared" si="6"/>
        <v>97450.635834610075</v>
      </c>
      <c r="I66" s="13">
        <f t="shared" si="4"/>
        <v>397.21726563020411</v>
      </c>
      <c r="J66" s="13">
        <f t="shared" si="2"/>
        <v>97252.027201794976</v>
      </c>
      <c r="K66" s="13">
        <f t="shared" si="3"/>
        <v>2949472.3443396753</v>
      </c>
      <c r="L66" s="20">
        <f t="shared" si="5"/>
        <v>30.266322216156908</v>
      </c>
    </row>
    <row r="67" spans="1:12" x14ac:dyDescent="0.2">
      <c r="A67" s="16">
        <v>58</v>
      </c>
      <c r="B67" s="5">
        <v>2</v>
      </c>
      <c r="C67" s="5">
        <v>715</v>
      </c>
      <c r="D67" s="5">
        <v>702</v>
      </c>
      <c r="E67" s="17">
        <v>0.5</v>
      </c>
      <c r="F67" s="18">
        <f t="shared" si="0"/>
        <v>2.8228652081863093E-3</v>
      </c>
      <c r="G67" s="18">
        <f t="shared" si="1"/>
        <v>2.8188865398167729E-3</v>
      </c>
      <c r="H67" s="13">
        <f t="shared" si="6"/>
        <v>97053.418568979876</v>
      </c>
      <c r="I67" s="13">
        <f t="shared" si="4"/>
        <v>273.58257524730061</v>
      </c>
      <c r="J67" s="13">
        <f t="shared" si="2"/>
        <v>96916.627281356225</v>
      </c>
      <c r="K67" s="13">
        <f t="shared" si="3"/>
        <v>2852220.3171378803</v>
      </c>
      <c r="L67" s="20">
        <f t="shared" si="5"/>
        <v>29.388148910083878</v>
      </c>
    </row>
    <row r="68" spans="1:12" x14ac:dyDescent="0.2">
      <c r="A68" s="16">
        <v>59</v>
      </c>
      <c r="B68" s="5">
        <v>1</v>
      </c>
      <c r="C68" s="5">
        <v>737</v>
      </c>
      <c r="D68" s="5">
        <v>707</v>
      </c>
      <c r="E68" s="17">
        <v>0.5</v>
      </c>
      <c r="F68" s="18">
        <f t="shared" si="0"/>
        <v>1.3850415512465374E-3</v>
      </c>
      <c r="G68" s="18">
        <f t="shared" si="1"/>
        <v>1.3840830449826991E-3</v>
      </c>
      <c r="H68" s="13">
        <f t="shared" si="6"/>
        <v>96779.835993732573</v>
      </c>
      <c r="I68" s="13">
        <f t="shared" si="4"/>
        <v>133.9513300951316</v>
      </c>
      <c r="J68" s="13">
        <f t="shared" si="2"/>
        <v>96712.860328684998</v>
      </c>
      <c r="K68" s="13">
        <f t="shared" si="3"/>
        <v>2755303.6898565241</v>
      </c>
      <c r="L68" s="20">
        <f t="shared" si="5"/>
        <v>28.469811521843834</v>
      </c>
    </row>
    <row r="69" spans="1:12" x14ac:dyDescent="0.2">
      <c r="A69" s="16">
        <v>60</v>
      </c>
      <c r="B69" s="5">
        <v>1</v>
      </c>
      <c r="C69" s="5">
        <v>722</v>
      </c>
      <c r="D69" s="5">
        <v>733</v>
      </c>
      <c r="E69" s="17">
        <v>0.5</v>
      </c>
      <c r="F69" s="18">
        <f t="shared" si="0"/>
        <v>1.3745704467353953E-3</v>
      </c>
      <c r="G69" s="18">
        <f t="shared" si="1"/>
        <v>1.3736263736263737E-3</v>
      </c>
      <c r="H69" s="13">
        <f t="shared" si="6"/>
        <v>96645.884663637436</v>
      </c>
      <c r="I69" s="13">
        <f t="shared" si="4"/>
        <v>132.75533607642507</v>
      </c>
      <c r="J69" s="13">
        <f t="shared" si="2"/>
        <v>96579.506995599222</v>
      </c>
      <c r="K69" s="13">
        <f t="shared" si="3"/>
        <v>2658590.8295278391</v>
      </c>
      <c r="L69" s="20">
        <f t="shared" si="5"/>
        <v>27.508577719379307</v>
      </c>
    </row>
    <row r="70" spans="1:12" x14ac:dyDescent="0.2">
      <c r="A70" s="16">
        <v>61</v>
      </c>
      <c r="B70" s="5">
        <v>3</v>
      </c>
      <c r="C70" s="5">
        <v>723</v>
      </c>
      <c r="D70" s="5">
        <v>721</v>
      </c>
      <c r="E70" s="17">
        <v>0.5</v>
      </c>
      <c r="F70" s="18">
        <f t="shared" si="0"/>
        <v>4.1551246537396124E-3</v>
      </c>
      <c r="G70" s="18">
        <f t="shared" si="1"/>
        <v>4.1465100207325502E-3</v>
      </c>
      <c r="H70" s="13">
        <f t="shared" si="6"/>
        <v>96513.129327561008</v>
      </c>
      <c r="I70" s="13">
        <f t="shared" si="4"/>
        <v>400.19265788898826</v>
      </c>
      <c r="J70" s="13">
        <f t="shared" si="2"/>
        <v>96313.032998616516</v>
      </c>
      <c r="K70" s="13">
        <f t="shared" si="3"/>
        <v>2562011.3225322398</v>
      </c>
      <c r="L70" s="20">
        <f t="shared" si="5"/>
        <v>26.545728445265663</v>
      </c>
    </row>
    <row r="71" spans="1:12" x14ac:dyDescent="0.2">
      <c r="A71" s="16">
        <v>62</v>
      </c>
      <c r="B71" s="5">
        <v>5</v>
      </c>
      <c r="C71" s="5">
        <v>680</v>
      </c>
      <c r="D71" s="5">
        <v>713</v>
      </c>
      <c r="E71" s="17">
        <v>0.5</v>
      </c>
      <c r="F71" s="18">
        <f t="shared" si="0"/>
        <v>7.1787508973438618E-3</v>
      </c>
      <c r="G71" s="18">
        <f t="shared" si="1"/>
        <v>7.1530758226037187E-3</v>
      </c>
      <c r="H71" s="13">
        <f t="shared" si="6"/>
        <v>96112.936669672024</v>
      </c>
      <c r="I71" s="13">
        <f t="shared" si="4"/>
        <v>687.50312353127333</v>
      </c>
      <c r="J71" s="13">
        <f t="shared" si="2"/>
        <v>95769.185107906378</v>
      </c>
      <c r="K71" s="13">
        <f t="shared" si="3"/>
        <v>2465698.2895336235</v>
      </c>
      <c r="L71" s="20">
        <f t="shared" si="5"/>
        <v>25.654177002289668</v>
      </c>
    </row>
    <row r="72" spans="1:12" x14ac:dyDescent="0.2">
      <c r="A72" s="16">
        <v>63</v>
      </c>
      <c r="B72" s="5">
        <v>0</v>
      </c>
      <c r="C72" s="5">
        <v>626</v>
      </c>
      <c r="D72" s="5">
        <v>677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95425.433546140746</v>
      </c>
      <c r="I72" s="13">
        <f t="shared" si="4"/>
        <v>0</v>
      </c>
      <c r="J72" s="13">
        <f t="shared" si="2"/>
        <v>95425.433546140746</v>
      </c>
      <c r="K72" s="13">
        <f t="shared" si="3"/>
        <v>2369929.1044257171</v>
      </c>
      <c r="L72" s="20">
        <f t="shared" si="5"/>
        <v>24.835403061383978</v>
      </c>
    </row>
    <row r="73" spans="1:12" x14ac:dyDescent="0.2">
      <c r="A73" s="16">
        <v>64</v>
      </c>
      <c r="B73" s="5">
        <v>1</v>
      </c>
      <c r="C73" s="5">
        <v>638</v>
      </c>
      <c r="D73" s="5">
        <v>635</v>
      </c>
      <c r="E73" s="17">
        <v>0.5</v>
      </c>
      <c r="F73" s="18">
        <f t="shared" ref="F73:F109" si="7">B73/((C73+D73)/2)</f>
        <v>1.5710919088766694E-3</v>
      </c>
      <c r="G73" s="18">
        <f t="shared" ref="G73:G108" si="8">F73/((1+(1-E73)*F73))</f>
        <v>1.5698587127158557E-3</v>
      </c>
      <c r="H73" s="13">
        <f t="shared" si="6"/>
        <v>95425.433546140746</v>
      </c>
      <c r="I73" s="13">
        <f t="shared" si="4"/>
        <v>149.80444826709694</v>
      </c>
      <c r="J73" s="13">
        <f t="shared" ref="J73:J108" si="9">H74+I73*E73</f>
        <v>95350.531322007198</v>
      </c>
      <c r="K73" s="13">
        <f t="shared" ref="K73:K97" si="10">K74+J73</f>
        <v>2274503.6708795764</v>
      </c>
      <c r="L73" s="20">
        <f t="shared" si="5"/>
        <v>23.835403061383978</v>
      </c>
    </row>
    <row r="74" spans="1:12" x14ac:dyDescent="0.2">
      <c r="A74" s="16">
        <v>65</v>
      </c>
      <c r="B74" s="5">
        <v>0</v>
      </c>
      <c r="C74" s="5">
        <v>634</v>
      </c>
      <c r="D74" s="5">
        <v>653</v>
      </c>
      <c r="E74" s="17">
        <v>0.5</v>
      </c>
      <c r="F74" s="18">
        <f t="shared" si="7"/>
        <v>0</v>
      </c>
      <c r="G74" s="18">
        <f t="shared" si="8"/>
        <v>0</v>
      </c>
      <c r="H74" s="13">
        <f t="shared" si="6"/>
        <v>95275.629097873651</v>
      </c>
      <c r="I74" s="13">
        <f t="shared" ref="I74:I108" si="11">H74*G74</f>
        <v>0</v>
      </c>
      <c r="J74" s="13">
        <f t="shared" si="9"/>
        <v>95275.629097873651</v>
      </c>
      <c r="K74" s="13">
        <f t="shared" si="10"/>
        <v>2179153.1395575693</v>
      </c>
      <c r="L74" s="20">
        <f t="shared" ref="L74:L108" si="12">K74/H74</f>
        <v>22.87209394670062</v>
      </c>
    </row>
    <row r="75" spans="1:12" x14ac:dyDescent="0.2">
      <c r="A75" s="16">
        <v>66</v>
      </c>
      <c r="B75" s="5">
        <v>5</v>
      </c>
      <c r="C75" s="5">
        <v>562</v>
      </c>
      <c r="D75" s="5">
        <v>643</v>
      </c>
      <c r="E75" s="17">
        <v>0.5</v>
      </c>
      <c r="F75" s="18">
        <f t="shared" si="7"/>
        <v>8.2987551867219917E-3</v>
      </c>
      <c r="G75" s="18">
        <f t="shared" si="8"/>
        <v>8.2644628099173556E-3</v>
      </c>
      <c r="H75" s="13">
        <f t="shared" ref="H75:H108" si="13">H74-I74</f>
        <v>95275.629097873651</v>
      </c>
      <c r="I75" s="13">
        <f t="shared" si="11"/>
        <v>787.40189337085667</v>
      </c>
      <c r="J75" s="13">
        <f t="shared" si="9"/>
        <v>94881.928151188215</v>
      </c>
      <c r="K75" s="13">
        <f t="shared" si="10"/>
        <v>2083877.5104596957</v>
      </c>
      <c r="L75" s="20">
        <f t="shared" si="12"/>
        <v>21.87209394670062</v>
      </c>
    </row>
    <row r="76" spans="1:12" x14ac:dyDescent="0.2">
      <c r="A76" s="16">
        <v>67</v>
      </c>
      <c r="B76" s="5">
        <v>1</v>
      </c>
      <c r="C76" s="5">
        <v>490</v>
      </c>
      <c r="D76" s="5">
        <v>578</v>
      </c>
      <c r="E76" s="17">
        <v>0.5</v>
      </c>
      <c r="F76" s="18">
        <f t="shared" si="7"/>
        <v>1.8726591760299626E-3</v>
      </c>
      <c r="G76" s="18">
        <f t="shared" si="8"/>
        <v>1.8709073900841909E-3</v>
      </c>
      <c r="H76" s="13">
        <f t="shared" si="13"/>
        <v>94488.227204502793</v>
      </c>
      <c r="I76" s="13">
        <f t="shared" si="11"/>
        <v>176.77872255285837</v>
      </c>
      <c r="J76" s="13">
        <f t="shared" si="9"/>
        <v>94399.837843226356</v>
      </c>
      <c r="K76" s="13">
        <f t="shared" si="10"/>
        <v>1988995.5823085075</v>
      </c>
      <c r="L76" s="20">
        <f t="shared" si="12"/>
        <v>21.050194729589791</v>
      </c>
    </row>
    <row r="77" spans="1:12" x14ac:dyDescent="0.2">
      <c r="A77" s="16">
        <v>68</v>
      </c>
      <c r="B77" s="5">
        <v>2</v>
      </c>
      <c r="C77" s="5">
        <v>446</v>
      </c>
      <c r="D77" s="5">
        <v>488</v>
      </c>
      <c r="E77" s="17">
        <v>0.5</v>
      </c>
      <c r="F77" s="18">
        <f t="shared" si="7"/>
        <v>4.2826552462526769E-3</v>
      </c>
      <c r="G77" s="18">
        <f t="shared" si="8"/>
        <v>4.2735042735042739E-3</v>
      </c>
      <c r="H77" s="13">
        <f t="shared" si="13"/>
        <v>94311.448481949934</v>
      </c>
      <c r="I77" s="13">
        <f t="shared" si="11"/>
        <v>403.04037812799123</v>
      </c>
      <c r="J77" s="13">
        <f t="shared" si="9"/>
        <v>94109.928292885947</v>
      </c>
      <c r="K77" s="13">
        <f t="shared" si="10"/>
        <v>1894595.7444652813</v>
      </c>
      <c r="L77" s="20">
        <f t="shared" si="12"/>
        <v>20.088714307339728</v>
      </c>
    </row>
    <row r="78" spans="1:12" x14ac:dyDescent="0.2">
      <c r="A78" s="16">
        <v>69</v>
      </c>
      <c r="B78" s="5">
        <v>3</v>
      </c>
      <c r="C78" s="5">
        <v>592</v>
      </c>
      <c r="D78" s="5">
        <v>443</v>
      </c>
      <c r="E78" s="17">
        <v>0.5</v>
      </c>
      <c r="F78" s="18">
        <f t="shared" si="7"/>
        <v>5.7971014492753624E-3</v>
      </c>
      <c r="G78" s="18">
        <f t="shared" si="8"/>
        <v>5.7803468208092483E-3</v>
      </c>
      <c r="H78" s="13">
        <f t="shared" si="13"/>
        <v>93908.408103821945</v>
      </c>
      <c r="I78" s="13">
        <f t="shared" si="11"/>
        <v>542.82316823018459</v>
      </c>
      <c r="J78" s="13">
        <f t="shared" si="9"/>
        <v>93636.996519706852</v>
      </c>
      <c r="K78" s="13">
        <f t="shared" si="10"/>
        <v>1800485.8161723954</v>
      </c>
      <c r="L78" s="20">
        <f t="shared" si="12"/>
        <v>19.172786042564361</v>
      </c>
    </row>
    <row r="79" spans="1:12" x14ac:dyDescent="0.2">
      <c r="A79" s="16">
        <v>70</v>
      </c>
      <c r="B79" s="5">
        <v>5</v>
      </c>
      <c r="C79" s="5">
        <v>379</v>
      </c>
      <c r="D79" s="5">
        <v>593</v>
      </c>
      <c r="E79" s="17">
        <v>0.5</v>
      </c>
      <c r="F79" s="18">
        <f t="shared" si="7"/>
        <v>1.0288065843621399E-2</v>
      </c>
      <c r="G79" s="18">
        <f t="shared" si="8"/>
        <v>1.0235414534288639E-2</v>
      </c>
      <c r="H79" s="13">
        <f t="shared" si="13"/>
        <v>93365.58493559176</v>
      </c>
      <c r="I79" s="13">
        <f t="shared" si="11"/>
        <v>955.63546505211639</v>
      </c>
      <c r="J79" s="13">
        <f t="shared" si="9"/>
        <v>92887.767203065712</v>
      </c>
      <c r="K79" s="13">
        <f t="shared" si="10"/>
        <v>1706848.8196526885</v>
      </c>
      <c r="L79" s="20">
        <f t="shared" si="12"/>
        <v>18.281348752114155</v>
      </c>
    </row>
    <row r="80" spans="1:12" x14ac:dyDescent="0.2">
      <c r="A80" s="16">
        <v>71</v>
      </c>
      <c r="B80" s="5">
        <v>5</v>
      </c>
      <c r="C80" s="5">
        <v>406</v>
      </c>
      <c r="D80" s="5">
        <v>378</v>
      </c>
      <c r="E80" s="17">
        <v>0.5</v>
      </c>
      <c r="F80" s="18">
        <f t="shared" si="7"/>
        <v>1.2755102040816327E-2</v>
      </c>
      <c r="G80" s="18">
        <f t="shared" si="8"/>
        <v>1.2674271229404309E-2</v>
      </c>
      <c r="H80" s="13">
        <f t="shared" si="13"/>
        <v>92409.94947053965</v>
      </c>
      <c r="I80" s="13">
        <f t="shared" si="11"/>
        <v>1171.2287638851667</v>
      </c>
      <c r="J80" s="13">
        <f t="shared" si="9"/>
        <v>91824.335088597058</v>
      </c>
      <c r="K80" s="13">
        <f t="shared" si="10"/>
        <v>1613961.0524496227</v>
      </c>
      <c r="L80" s="20">
        <f t="shared" si="12"/>
        <v>17.465230331763728</v>
      </c>
    </row>
    <row r="81" spans="1:12" x14ac:dyDescent="0.2">
      <c r="A81" s="16">
        <v>72</v>
      </c>
      <c r="B81" s="5">
        <v>2</v>
      </c>
      <c r="C81" s="5">
        <v>453</v>
      </c>
      <c r="D81" s="5">
        <v>408</v>
      </c>
      <c r="E81" s="17">
        <v>0.5</v>
      </c>
      <c r="F81" s="18">
        <f t="shared" si="7"/>
        <v>4.6457607433217189E-3</v>
      </c>
      <c r="G81" s="18">
        <f t="shared" si="8"/>
        <v>4.6349942062572421E-3</v>
      </c>
      <c r="H81" s="13">
        <f t="shared" si="13"/>
        <v>91238.72070665448</v>
      </c>
      <c r="I81" s="13">
        <f t="shared" si="11"/>
        <v>422.89094186166619</v>
      </c>
      <c r="J81" s="13">
        <f t="shared" si="9"/>
        <v>91027.275235723646</v>
      </c>
      <c r="K81" s="13">
        <f t="shared" si="10"/>
        <v>1522136.7173610255</v>
      </c>
      <c r="L81" s="20">
        <f t="shared" si="12"/>
        <v>16.683012492633608</v>
      </c>
    </row>
    <row r="82" spans="1:12" x14ac:dyDescent="0.2">
      <c r="A82" s="16">
        <v>73</v>
      </c>
      <c r="B82" s="5">
        <v>8</v>
      </c>
      <c r="C82" s="5">
        <v>485</v>
      </c>
      <c r="D82" s="5">
        <v>451</v>
      </c>
      <c r="E82" s="17">
        <v>0.5</v>
      </c>
      <c r="F82" s="18">
        <f t="shared" si="7"/>
        <v>1.7094017094017096E-2</v>
      </c>
      <c r="G82" s="18">
        <f t="shared" si="8"/>
        <v>1.6949152542372885E-2</v>
      </c>
      <c r="H82" s="13">
        <f t="shared" si="13"/>
        <v>90815.829764792812</v>
      </c>
      <c r="I82" s="13">
        <f t="shared" si="11"/>
        <v>1539.2513519456411</v>
      </c>
      <c r="J82" s="13">
        <f t="shared" si="9"/>
        <v>90046.204088819999</v>
      </c>
      <c r="K82" s="13">
        <f t="shared" si="10"/>
        <v>1431109.4421253018</v>
      </c>
      <c r="L82" s="20">
        <f t="shared" si="12"/>
        <v>15.758369943123173</v>
      </c>
    </row>
    <row r="83" spans="1:12" x14ac:dyDescent="0.2">
      <c r="A83" s="16">
        <v>74</v>
      </c>
      <c r="B83" s="5">
        <v>9</v>
      </c>
      <c r="C83" s="5">
        <v>443</v>
      </c>
      <c r="D83" s="5">
        <v>477</v>
      </c>
      <c r="E83" s="17">
        <v>0.5</v>
      </c>
      <c r="F83" s="18">
        <f t="shared" si="7"/>
        <v>1.9565217391304349E-2</v>
      </c>
      <c r="G83" s="18">
        <f t="shared" si="8"/>
        <v>1.9375672766415501E-2</v>
      </c>
      <c r="H83" s="13">
        <f t="shared" si="13"/>
        <v>89276.578412847171</v>
      </c>
      <c r="I83" s="13">
        <f t="shared" si="11"/>
        <v>1729.7937690325609</v>
      </c>
      <c r="J83" s="13">
        <f t="shared" si="9"/>
        <v>88411.681528330882</v>
      </c>
      <c r="K83" s="13">
        <f t="shared" si="10"/>
        <v>1341063.2380364819</v>
      </c>
      <c r="L83" s="20">
        <f t="shared" si="12"/>
        <v>15.021445286970124</v>
      </c>
    </row>
    <row r="84" spans="1:12" x14ac:dyDescent="0.2">
      <c r="A84" s="16">
        <v>75</v>
      </c>
      <c r="B84" s="5">
        <v>10</v>
      </c>
      <c r="C84" s="5">
        <v>441</v>
      </c>
      <c r="D84" s="5">
        <v>437</v>
      </c>
      <c r="E84" s="17">
        <v>0.5</v>
      </c>
      <c r="F84" s="18">
        <f t="shared" si="7"/>
        <v>2.2779043280182234E-2</v>
      </c>
      <c r="G84" s="18">
        <f t="shared" si="8"/>
        <v>2.2522522522522521E-2</v>
      </c>
      <c r="H84" s="13">
        <f t="shared" si="13"/>
        <v>87546.784643814608</v>
      </c>
      <c r="I84" s="13">
        <f t="shared" si="11"/>
        <v>1971.7744289147433</v>
      </c>
      <c r="J84" s="13">
        <f t="shared" si="9"/>
        <v>86560.897429357239</v>
      </c>
      <c r="K84" s="13">
        <f t="shared" si="10"/>
        <v>1252651.5565081511</v>
      </c>
      <c r="L84" s="20">
        <f t="shared" si="12"/>
        <v>14.308367367283477</v>
      </c>
    </row>
    <row r="85" spans="1:12" x14ac:dyDescent="0.2">
      <c r="A85" s="16">
        <v>76</v>
      </c>
      <c r="B85" s="5">
        <v>5</v>
      </c>
      <c r="C85" s="5">
        <v>392</v>
      </c>
      <c r="D85" s="5">
        <v>441</v>
      </c>
      <c r="E85" s="17">
        <v>0.5</v>
      </c>
      <c r="F85" s="18">
        <f t="shared" si="7"/>
        <v>1.2004801920768308E-2</v>
      </c>
      <c r="G85" s="18">
        <f t="shared" si="8"/>
        <v>1.1933174224343677E-2</v>
      </c>
      <c r="H85" s="13">
        <f t="shared" si="13"/>
        <v>85575.01021489987</v>
      </c>
      <c r="I85" s="13">
        <f t="shared" si="11"/>
        <v>1021.18150614439</v>
      </c>
      <c r="J85" s="13">
        <f t="shared" si="9"/>
        <v>85064.419461827667</v>
      </c>
      <c r="K85" s="13">
        <f t="shared" si="10"/>
        <v>1166090.6590787938</v>
      </c>
      <c r="L85" s="20">
        <f t="shared" si="12"/>
        <v>13.626532513995077</v>
      </c>
    </row>
    <row r="86" spans="1:12" x14ac:dyDescent="0.2">
      <c r="A86" s="16">
        <v>77</v>
      </c>
      <c r="B86" s="5">
        <v>8</v>
      </c>
      <c r="C86" s="5">
        <v>382</v>
      </c>
      <c r="D86" s="5">
        <v>383</v>
      </c>
      <c r="E86" s="17">
        <v>0.5</v>
      </c>
      <c r="F86" s="18">
        <f t="shared" si="7"/>
        <v>2.0915032679738561E-2</v>
      </c>
      <c r="G86" s="18">
        <f t="shared" si="8"/>
        <v>2.0698576972833116E-2</v>
      </c>
      <c r="H86" s="13">
        <f t="shared" si="13"/>
        <v>84553.828708755478</v>
      </c>
      <c r="I86" s="13">
        <f t="shared" si="11"/>
        <v>1750.1439318759217</v>
      </c>
      <c r="J86" s="13">
        <f t="shared" si="9"/>
        <v>83678.75674281751</v>
      </c>
      <c r="K86" s="13">
        <f t="shared" si="10"/>
        <v>1081026.2396169661</v>
      </c>
      <c r="L86" s="20">
        <f t="shared" si="12"/>
        <v>12.785065515371828</v>
      </c>
    </row>
    <row r="87" spans="1:12" x14ac:dyDescent="0.2">
      <c r="A87" s="16">
        <v>78</v>
      </c>
      <c r="B87" s="5">
        <v>8</v>
      </c>
      <c r="C87" s="5">
        <v>355</v>
      </c>
      <c r="D87" s="5">
        <v>385</v>
      </c>
      <c r="E87" s="17">
        <v>0.5</v>
      </c>
      <c r="F87" s="18">
        <f t="shared" si="7"/>
        <v>2.1621621621621623E-2</v>
      </c>
      <c r="G87" s="18">
        <f t="shared" si="8"/>
        <v>2.1390374331550804E-2</v>
      </c>
      <c r="H87" s="13">
        <f t="shared" si="13"/>
        <v>82803.684776879556</v>
      </c>
      <c r="I87" s="13">
        <f t="shared" si="11"/>
        <v>1771.2018134091886</v>
      </c>
      <c r="J87" s="13">
        <f t="shared" si="9"/>
        <v>81918.08387017496</v>
      </c>
      <c r="K87" s="13">
        <f t="shared" si="10"/>
        <v>997347.48287414864</v>
      </c>
      <c r="L87" s="20">
        <f t="shared" si="12"/>
        <v>12.044723439078499</v>
      </c>
    </row>
    <row r="88" spans="1:12" x14ac:dyDescent="0.2">
      <c r="A88" s="16">
        <v>79</v>
      </c>
      <c r="B88" s="5">
        <v>9</v>
      </c>
      <c r="C88" s="5">
        <v>407</v>
      </c>
      <c r="D88" s="5">
        <v>349</v>
      </c>
      <c r="E88" s="17">
        <v>0.5</v>
      </c>
      <c r="F88" s="18">
        <f t="shared" si="7"/>
        <v>2.3809523809523808E-2</v>
      </c>
      <c r="G88" s="18">
        <f t="shared" si="8"/>
        <v>2.3529411764705882E-2</v>
      </c>
      <c r="H88" s="13">
        <f t="shared" si="13"/>
        <v>81032.482963470364</v>
      </c>
      <c r="I88" s="13">
        <f t="shared" si="11"/>
        <v>1906.6466579640085</v>
      </c>
      <c r="J88" s="13">
        <f t="shared" si="9"/>
        <v>80079.159634488358</v>
      </c>
      <c r="K88" s="13">
        <f t="shared" si="10"/>
        <v>915429.3990039737</v>
      </c>
      <c r="L88" s="20">
        <f t="shared" si="12"/>
        <v>11.297067120806991</v>
      </c>
    </row>
    <row r="89" spans="1:12" x14ac:dyDescent="0.2">
      <c r="A89" s="16">
        <v>80</v>
      </c>
      <c r="B89" s="5">
        <v>13</v>
      </c>
      <c r="C89" s="5">
        <v>369</v>
      </c>
      <c r="D89" s="5">
        <v>413</v>
      </c>
      <c r="E89" s="17">
        <v>0.5</v>
      </c>
      <c r="F89" s="18">
        <f t="shared" si="7"/>
        <v>3.3248081841432228E-2</v>
      </c>
      <c r="G89" s="18">
        <f t="shared" si="8"/>
        <v>3.270440251572327E-2</v>
      </c>
      <c r="H89" s="13">
        <f t="shared" si="13"/>
        <v>79125.836305506353</v>
      </c>
      <c r="I89" s="13">
        <f t="shared" si="11"/>
        <v>2587.7631999285095</v>
      </c>
      <c r="J89" s="13">
        <f t="shared" si="9"/>
        <v>77831.954705542099</v>
      </c>
      <c r="K89" s="13">
        <f t="shared" si="10"/>
        <v>835350.23936948529</v>
      </c>
      <c r="L89" s="20">
        <f t="shared" si="12"/>
        <v>10.557237412874629</v>
      </c>
    </row>
    <row r="90" spans="1:12" x14ac:dyDescent="0.2">
      <c r="A90" s="16">
        <v>81</v>
      </c>
      <c r="B90" s="5">
        <v>13</v>
      </c>
      <c r="C90" s="5">
        <v>350</v>
      </c>
      <c r="D90" s="5">
        <v>356</v>
      </c>
      <c r="E90" s="17">
        <v>0.5</v>
      </c>
      <c r="F90" s="18">
        <f t="shared" si="7"/>
        <v>3.6827195467422094E-2</v>
      </c>
      <c r="G90" s="18">
        <f t="shared" si="8"/>
        <v>3.6161335187760782E-2</v>
      </c>
      <c r="H90" s="13">
        <f t="shared" si="13"/>
        <v>76538.073105577845</v>
      </c>
      <c r="I90" s="13">
        <f t="shared" si="11"/>
        <v>2767.7189161961392</v>
      </c>
      <c r="J90" s="13">
        <f t="shared" si="9"/>
        <v>75154.213647479773</v>
      </c>
      <c r="K90" s="13">
        <f t="shared" si="10"/>
        <v>757518.28466394322</v>
      </c>
      <c r="L90" s="20">
        <f t="shared" si="12"/>
        <v>9.8972740484204547</v>
      </c>
    </row>
    <row r="91" spans="1:12" x14ac:dyDescent="0.2">
      <c r="A91" s="16">
        <v>82</v>
      </c>
      <c r="B91" s="5">
        <v>13</v>
      </c>
      <c r="C91" s="5">
        <v>313</v>
      </c>
      <c r="D91" s="5">
        <v>345</v>
      </c>
      <c r="E91" s="17">
        <v>0.5</v>
      </c>
      <c r="F91" s="18">
        <f t="shared" si="7"/>
        <v>3.9513677811550151E-2</v>
      </c>
      <c r="G91" s="18">
        <f t="shared" si="8"/>
        <v>3.8748137108792845E-2</v>
      </c>
      <c r="H91" s="13">
        <f t="shared" si="13"/>
        <v>73770.354189381702</v>
      </c>
      <c r="I91" s="13">
        <f t="shared" si="11"/>
        <v>2858.4637986943726</v>
      </c>
      <c r="J91" s="13">
        <f t="shared" si="9"/>
        <v>72341.122290034516</v>
      </c>
      <c r="K91" s="13">
        <f t="shared" si="10"/>
        <v>682364.07101646345</v>
      </c>
      <c r="L91" s="20">
        <f t="shared" si="12"/>
        <v>9.249841328736375</v>
      </c>
    </row>
    <row r="92" spans="1:12" x14ac:dyDescent="0.2">
      <c r="A92" s="16">
        <v>83</v>
      </c>
      <c r="B92" s="5">
        <v>11</v>
      </c>
      <c r="C92" s="5">
        <v>297</v>
      </c>
      <c r="D92" s="5">
        <v>313</v>
      </c>
      <c r="E92" s="17">
        <v>0.5</v>
      </c>
      <c r="F92" s="18">
        <f t="shared" si="7"/>
        <v>3.6065573770491806E-2</v>
      </c>
      <c r="G92" s="18">
        <f t="shared" si="8"/>
        <v>3.5426731078904997E-2</v>
      </c>
      <c r="H92" s="13">
        <f t="shared" si="13"/>
        <v>70911.890390687331</v>
      </c>
      <c r="I92" s="13">
        <f t="shared" si="11"/>
        <v>2512.1764711676674</v>
      </c>
      <c r="J92" s="13">
        <f t="shared" si="9"/>
        <v>69655.802155103505</v>
      </c>
      <c r="K92" s="13">
        <f t="shared" si="10"/>
        <v>610022.94872642891</v>
      </c>
      <c r="L92" s="20">
        <f t="shared" si="12"/>
        <v>8.6025481109800115</v>
      </c>
    </row>
    <row r="93" spans="1:12" x14ac:dyDescent="0.2">
      <c r="A93" s="16">
        <v>84</v>
      </c>
      <c r="B93" s="5">
        <v>12</v>
      </c>
      <c r="C93" s="5">
        <v>261</v>
      </c>
      <c r="D93" s="5">
        <v>306</v>
      </c>
      <c r="E93" s="17">
        <v>0.5</v>
      </c>
      <c r="F93" s="18">
        <f t="shared" si="7"/>
        <v>4.2328042328042326E-2</v>
      </c>
      <c r="G93" s="18">
        <f t="shared" si="8"/>
        <v>4.1450777202072533E-2</v>
      </c>
      <c r="H93" s="13">
        <f t="shared" si="13"/>
        <v>68399.713919519665</v>
      </c>
      <c r="I93" s="13">
        <f t="shared" si="11"/>
        <v>2835.221302363509</v>
      </c>
      <c r="J93" s="13">
        <f t="shared" si="9"/>
        <v>66982.103268337902</v>
      </c>
      <c r="K93" s="13">
        <f t="shared" si="10"/>
        <v>540367.14657132537</v>
      </c>
      <c r="L93" s="20">
        <f t="shared" si="12"/>
        <v>7.9001375240710958</v>
      </c>
    </row>
    <row r="94" spans="1:12" x14ac:dyDescent="0.2">
      <c r="A94" s="16">
        <v>85</v>
      </c>
      <c r="B94" s="5">
        <v>17</v>
      </c>
      <c r="C94" s="5">
        <v>267</v>
      </c>
      <c r="D94" s="5">
        <v>253</v>
      </c>
      <c r="E94" s="17">
        <v>0.5</v>
      </c>
      <c r="F94" s="18">
        <f t="shared" si="7"/>
        <v>6.5384615384615388E-2</v>
      </c>
      <c r="G94" s="18">
        <f t="shared" si="8"/>
        <v>6.3314711359404099E-2</v>
      </c>
      <c r="H94" s="13">
        <f t="shared" si="13"/>
        <v>65564.492617156153</v>
      </c>
      <c r="I94" s="13">
        <f t="shared" si="11"/>
        <v>4151.1969254810228</v>
      </c>
      <c r="J94" s="13">
        <f t="shared" si="9"/>
        <v>63488.894154415641</v>
      </c>
      <c r="K94" s="13">
        <f t="shared" si="10"/>
        <v>473385.04330298753</v>
      </c>
      <c r="L94" s="20">
        <f t="shared" si="12"/>
        <v>7.2201434710579555</v>
      </c>
    </row>
    <row r="95" spans="1:12" x14ac:dyDescent="0.2">
      <c r="A95" s="16">
        <v>86</v>
      </c>
      <c r="B95" s="5">
        <v>22</v>
      </c>
      <c r="C95" s="5">
        <v>206</v>
      </c>
      <c r="D95" s="5">
        <v>256</v>
      </c>
      <c r="E95" s="17">
        <v>0.5</v>
      </c>
      <c r="F95" s="18">
        <f t="shared" si="7"/>
        <v>9.5238095238095233E-2</v>
      </c>
      <c r="G95" s="18">
        <f t="shared" si="8"/>
        <v>9.0909090909090898E-2</v>
      </c>
      <c r="H95" s="13">
        <f t="shared" si="13"/>
        <v>61413.295691675128</v>
      </c>
      <c r="I95" s="13">
        <f t="shared" si="11"/>
        <v>5583.0268810613743</v>
      </c>
      <c r="J95" s="13">
        <f t="shared" si="9"/>
        <v>58621.782251144439</v>
      </c>
      <c r="K95" s="13">
        <f t="shared" si="10"/>
        <v>409896.14914857189</v>
      </c>
      <c r="L95" s="20">
        <f t="shared" si="12"/>
        <v>6.6743877613481555</v>
      </c>
    </row>
    <row r="96" spans="1:12" x14ac:dyDescent="0.2">
      <c r="A96" s="16">
        <v>87</v>
      </c>
      <c r="B96" s="5">
        <v>25</v>
      </c>
      <c r="C96" s="5">
        <v>235</v>
      </c>
      <c r="D96" s="5">
        <v>205</v>
      </c>
      <c r="E96" s="17">
        <v>0.5</v>
      </c>
      <c r="F96" s="18">
        <f t="shared" si="7"/>
        <v>0.11363636363636363</v>
      </c>
      <c r="G96" s="18">
        <f t="shared" si="8"/>
        <v>0.1075268817204301</v>
      </c>
      <c r="H96" s="13">
        <f t="shared" si="13"/>
        <v>55830.26881061375</v>
      </c>
      <c r="I96" s="13">
        <f t="shared" si="11"/>
        <v>6003.2547108186818</v>
      </c>
      <c r="J96" s="13">
        <f t="shared" si="9"/>
        <v>52828.641455204408</v>
      </c>
      <c r="K96" s="13">
        <f t="shared" si="10"/>
        <v>351274.36689742742</v>
      </c>
      <c r="L96" s="20">
        <f t="shared" si="12"/>
        <v>6.2918265374829714</v>
      </c>
    </row>
    <row r="97" spans="1:12" x14ac:dyDescent="0.2">
      <c r="A97" s="16">
        <v>88</v>
      </c>
      <c r="B97" s="5">
        <v>13</v>
      </c>
      <c r="C97" s="5">
        <v>189</v>
      </c>
      <c r="D97" s="5">
        <v>211</v>
      </c>
      <c r="E97" s="17">
        <v>0.5</v>
      </c>
      <c r="F97" s="18">
        <f t="shared" si="7"/>
        <v>6.5000000000000002E-2</v>
      </c>
      <c r="G97" s="18">
        <f t="shared" si="8"/>
        <v>6.2953995157384993E-2</v>
      </c>
      <c r="H97" s="13">
        <f t="shared" si="13"/>
        <v>49827.014099795066</v>
      </c>
      <c r="I97" s="13">
        <f t="shared" si="11"/>
        <v>3136.8096043454525</v>
      </c>
      <c r="J97" s="13">
        <f t="shared" si="9"/>
        <v>48258.609297622344</v>
      </c>
      <c r="K97" s="13">
        <f t="shared" si="10"/>
        <v>298445.72544222302</v>
      </c>
      <c r="L97" s="20">
        <f t="shared" si="12"/>
        <v>5.9896369636857392</v>
      </c>
    </row>
    <row r="98" spans="1:12" x14ac:dyDescent="0.2">
      <c r="A98" s="16">
        <v>89</v>
      </c>
      <c r="B98" s="5">
        <v>22</v>
      </c>
      <c r="C98" s="5">
        <v>129</v>
      </c>
      <c r="D98" s="5">
        <v>182</v>
      </c>
      <c r="E98" s="17">
        <v>0.5</v>
      </c>
      <c r="F98" s="18">
        <f t="shared" si="7"/>
        <v>0.14147909967845659</v>
      </c>
      <c r="G98" s="18">
        <f t="shared" si="8"/>
        <v>0.13213213213213215</v>
      </c>
      <c r="H98" s="13">
        <f t="shared" si="13"/>
        <v>46690.204495449616</v>
      </c>
      <c r="I98" s="13">
        <f t="shared" si="11"/>
        <v>6169.2762696690188</v>
      </c>
      <c r="J98" s="13">
        <f t="shared" si="9"/>
        <v>43605.566360615107</v>
      </c>
      <c r="K98" s="13">
        <f>K99+J98</f>
        <v>250187.11614460064</v>
      </c>
      <c r="L98" s="20">
        <f t="shared" si="12"/>
        <v>5.3584497829514461</v>
      </c>
    </row>
    <row r="99" spans="1:12" x14ac:dyDescent="0.2">
      <c r="A99" s="16">
        <v>90</v>
      </c>
      <c r="B99" s="5">
        <v>11</v>
      </c>
      <c r="C99" s="5">
        <v>120</v>
      </c>
      <c r="D99" s="5">
        <v>123</v>
      </c>
      <c r="E99" s="17">
        <v>0.5</v>
      </c>
      <c r="F99" s="22">
        <f t="shared" si="7"/>
        <v>9.0534979423868317E-2</v>
      </c>
      <c r="G99" s="22">
        <f t="shared" si="8"/>
        <v>8.6614173228346469E-2</v>
      </c>
      <c r="H99" s="23">
        <f t="shared" si="13"/>
        <v>40520.928225780597</v>
      </c>
      <c r="I99" s="23">
        <f t="shared" si="11"/>
        <v>3509.6866967211545</v>
      </c>
      <c r="J99" s="23">
        <f t="shared" si="9"/>
        <v>38766.08487742002</v>
      </c>
      <c r="K99" s="23">
        <f t="shared" ref="K99:K108" si="14">K100+J99</f>
        <v>206581.54978398554</v>
      </c>
      <c r="L99" s="24">
        <f t="shared" si="12"/>
        <v>5.0981445595945729</v>
      </c>
    </row>
    <row r="100" spans="1:12" x14ac:dyDescent="0.2">
      <c r="A100" s="16">
        <v>91</v>
      </c>
      <c r="B100" s="5">
        <v>19</v>
      </c>
      <c r="C100" s="5">
        <v>103</v>
      </c>
      <c r="D100" s="5">
        <v>111</v>
      </c>
      <c r="E100" s="17">
        <v>0.5</v>
      </c>
      <c r="F100" s="22">
        <f t="shared" si="7"/>
        <v>0.17757009345794392</v>
      </c>
      <c r="G100" s="22">
        <f t="shared" si="8"/>
        <v>0.1630901287553648</v>
      </c>
      <c r="H100" s="23">
        <f t="shared" si="13"/>
        <v>37011.241529059444</v>
      </c>
      <c r="I100" s="23">
        <f t="shared" si="11"/>
        <v>6036.1681463702098</v>
      </c>
      <c r="J100" s="23">
        <f t="shared" si="9"/>
        <v>33993.157455874338</v>
      </c>
      <c r="K100" s="23">
        <f t="shared" si="14"/>
        <v>167815.46490656552</v>
      </c>
      <c r="L100" s="24">
        <f t="shared" si="12"/>
        <v>4.5341755092113001</v>
      </c>
    </row>
    <row r="101" spans="1:12" x14ac:dyDescent="0.2">
      <c r="A101" s="16">
        <v>92</v>
      </c>
      <c r="B101" s="5">
        <v>12</v>
      </c>
      <c r="C101" s="5">
        <v>95</v>
      </c>
      <c r="D101" s="5">
        <v>98</v>
      </c>
      <c r="E101" s="17">
        <v>0.5</v>
      </c>
      <c r="F101" s="22">
        <f t="shared" si="7"/>
        <v>0.12435233160621761</v>
      </c>
      <c r="G101" s="22">
        <f t="shared" si="8"/>
        <v>0.11707317073170731</v>
      </c>
      <c r="H101" s="23">
        <f t="shared" si="13"/>
        <v>30975.073382689232</v>
      </c>
      <c r="I101" s="23">
        <f t="shared" si="11"/>
        <v>3626.350054558739</v>
      </c>
      <c r="J101" s="23">
        <f t="shared" si="9"/>
        <v>29161.898355409863</v>
      </c>
      <c r="K101" s="23">
        <f t="shared" si="14"/>
        <v>133822.30745069118</v>
      </c>
      <c r="L101" s="24">
        <f t="shared" si="12"/>
        <v>4.3203225315191434</v>
      </c>
    </row>
    <row r="102" spans="1:12" x14ac:dyDescent="0.2">
      <c r="A102" s="16">
        <v>93</v>
      </c>
      <c r="B102" s="5">
        <v>20</v>
      </c>
      <c r="C102" s="5">
        <v>79</v>
      </c>
      <c r="D102" s="5">
        <v>80</v>
      </c>
      <c r="E102" s="17">
        <v>0.5</v>
      </c>
      <c r="F102" s="22">
        <f t="shared" si="7"/>
        <v>0.25157232704402516</v>
      </c>
      <c r="G102" s="22">
        <f t="shared" si="8"/>
        <v>0.223463687150838</v>
      </c>
      <c r="H102" s="23">
        <f t="shared" si="13"/>
        <v>27348.723328130494</v>
      </c>
      <c r="I102" s="23">
        <f t="shared" si="11"/>
        <v>6111.446553772178</v>
      </c>
      <c r="J102" s="23">
        <f t="shared" si="9"/>
        <v>24293.000051244406</v>
      </c>
      <c r="K102" s="23">
        <f t="shared" si="14"/>
        <v>104660.40909528131</v>
      </c>
      <c r="L102" s="24">
        <f t="shared" si="12"/>
        <v>3.8268846351459906</v>
      </c>
    </row>
    <row r="103" spans="1:12" x14ac:dyDescent="0.2">
      <c r="A103" s="16">
        <v>94</v>
      </c>
      <c r="B103" s="5">
        <v>9</v>
      </c>
      <c r="C103" s="5">
        <v>57</v>
      </c>
      <c r="D103" s="5">
        <v>66</v>
      </c>
      <c r="E103" s="17">
        <v>0.5</v>
      </c>
      <c r="F103" s="22">
        <f t="shared" si="7"/>
        <v>0.14634146341463414</v>
      </c>
      <c r="G103" s="22">
        <f t="shared" si="8"/>
        <v>0.13636363636363635</v>
      </c>
      <c r="H103" s="23">
        <f t="shared" si="13"/>
        <v>21237.276774358317</v>
      </c>
      <c r="I103" s="23">
        <f t="shared" si="11"/>
        <v>2895.9922874124977</v>
      </c>
      <c r="J103" s="23">
        <f t="shared" si="9"/>
        <v>19789.280630652069</v>
      </c>
      <c r="K103" s="23">
        <f t="shared" si="14"/>
        <v>80367.409044036904</v>
      </c>
      <c r="L103" s="24">
        <f t="shared" si="12"/>
        <v>3.7842615085692972</v>
      </c>
    </row>
    <row r="104" spans="1:12" x14ac:dyDescent="0.2">
      <c r="A104" s="16">
        <v>95</v>
      </c>
      <c r="B104" s="5">
        <v>7</v>
      </c>
      <c r="C104" s="5">
        <v>44</v>
      </c>
      <c r="D104" s="5">
        <v>52</v>
      </c>
      <c r="E104" s="17">
        <v>0.5</v>
      </c>
      <c r="F104" s="22">
        <f t="shared" si="7"/>
        <v>0.14583333333333334</v>
      </c>
      <c r="G104" s="22">
        <f t="shared" si="8"/>
        <v>0.13592233009708737</v>
      </c>
      <c r="H104" s="23">
        <f t="shared" si="13"/>
        <v>18341.28448694582</v>
      </c>
      <c r="I104" s="23">
        <f t="shared" si="11"/>
        <v>2492.9901244392377</v>
      </c>
      <c r="J104" s="23">
        <f t="shared" si="9"/>
        <v>17094.789424726201</v>
      </c>
      <c r="K104" s="23">
        <f t="shared" si="14"/>
        <v>60578.128413384838</v>
      </c>
      <c r="L104" s="24">
        <f t="shared" si="12"/>
        <v>3.302829115185502</v>
      </c>
    </row>
    <row r="105" spans="1:12" x14ac:dyDescent="0.2">
      <c r="A105" s="16">
        <v>96</v>
      </c>
      <c r="B105" s="5">
        <v>7</v>
      </c>
      <c r="C105" s="5">
        <v>31</v>
      </c>
      <c r="D105" s="5">
        <v>40</v>
      </c>
      <c r="E105" s="17">
        <v>0.5</v>
      </c>
      <c r="F105" s="22">
        <f t="shared" si="7"/>
        <v>0.19718309859154928</v>
      </c>
      <c r="G105" s="22">
        <f t="shared" si="8"/>
        <v>0.17948717948717946</v>
      </c>
      <c r="H105" s="23">
        <f t="shared" si="13"/>
        <v>15848.294362506582</v>
      </c>
      <c r="I105" s="23">
        <f t="shared" si="11"/>
        <v>2844.5656548088732</v>
      </c>
      <c r="J105" s="23">
        <f t="shared" si="9"/>
        <v>14426.011535102145</v>
      </c>
      <c r="K105" s="23">
        <f t="shared" si="14"/>
        <v>43483.338988658637</v>
      </c>
      <c r="L105" s="24">
        <f t="shared" si="12"/>
        <v>2.7437235827427724</v>
      </c>
    </row>
    <row r="106" spans="1:12" x14ac:dyDescent="0.2">
      <c r="A106" s="16">
        <v>97</v>
      </c>
      <c r="B106" s="5">
        <v>7</v>
      </c>
      <c r="C106" s="5">
        <v>36</v>
      </c>
      <c r="D106" s="5">
        <v>24</v>
      </c>
      <c r="E106" s="17">
        <v>0.5</v>
      </c>
      <c r="F106" s="22">
        <f t="shared" si="7"/>
        <v>0.23333333333333334</v>
      </c>
      <c r="G106" s="22">
        <f t="shared" si="8"/>
        <v>0.20895522388059701</v>
      </c>
      <c r="H106" s="23">
        <f t="shared" si="13"/>
        <v>13003.728707697708</v>
      </c>
      <c r="I106" s="23">
        <f t="shared" si="11"/>
        <v>2717.1970433995211</v>
      </c>
      <c r="J106" s="23">
        <f t="shared" si="9"/>
        <v>11645.130185997947</v>
      </c>
      <c r="K106" s="23">
        <f t="shared" si="14"/>
        <v>29057.327453556496</v>
      </c>
      <c r="L106" s="24">
        <f t="shared" si="12"/>
        <v>2.2345381164677538</v>
      </c>
    </row>
    <row r="107" spans="1:12" x14ac:dyDescent="0.2">
      <c r="A107" s="16">
        <v>98</v>
      </c>
      <c r="B107" s="5">
        <v>6</v>
      </c>
      <c r="C107" s="5">
        <v>16</v>
      </c>
      <c r="D107" s="5">
        <v>27</v>
      </c>
      <c r="E107" s="17">
        <v>0.5</v>
      </c>
      <c r="F107" s="22">
        <f t="shared" si="7"/>
        <v>0.27906976744186046</v>
      </c>
      <c r="G107" s="22">
        <f t="shared" si="8"/>
        <v>0.24489795918367346</v>
      </c>
      <c r="H107" s="23">
        <f t="shared" si="13"/>
        <v>10286.531664298187</v>
      </c>
      <c r="I107" s="23">
        <f t="shared" si="11"/>
        <v>2519.150611664862</v>
      </c>
      <c r="J107" s="23">
        <f t="shared" si="9"/>
        <v>9026.9563584657571</v>
      </c>
      <c r="K107" s="23">
        <f t="shared" si="14"/>
        <v>17412.197267558549</v>
      </c>
      <c r="L107" s="24">
        <f t="shared" si="12"/>
        <v>1.6927179962894248</v>
      </c>
    </row>
    <row r="108" spans="1:12" x14ac:dyDescent="0.2">
      <c r="A108" s="16">
        <v>99</v>
      </c>
      <c r="B108" s="5">
        <v>3</v>
      </c>
      <c r="C108" s="5">
        <v>14</v>
      </c>
      <c r="D108" s="5">
        <v>16</v>
      </c>
      <c r="E108" s="17">
        <v>0.5</v>
      </c>
      <c r="F108" s="22">
        <f t="shared" si="7"/>
        <v>0.2</v>
      </c>
      <c r="G108" s="22">
        <f t="shared" si="8"/>
        <v>0.18181818181818182</v>
      </c>
      <c r="H108" s="23">
        <f t="shared" si="13"/>
        <v>7767.3810526333255</v>
      </c>
      <c r="I108" s="23">
        <f t="shared" si="11"/>
        <v>1412.2511004787864</v>
      </c>
      <c r="J108" s="23">
        <f t="shared" si="9"/>
        <v>7061.2555023939321</v>
      </c>
      <c r="K108" s="23">
        <f t="shared" si="14"/>
        <v>8385.240909092794</v>
      </c>
      <c r="L108" s="24">
        <f t="shared" si="12"/>
        <v>1.0795454545454546</v>
      </c>
    </row>
    <row r="109" spans="1:12" x14ac:dyDescent="0.2">
      <c r="A109" s="16" t="s">
        <v>21</v>
      </c>
      <c r="B109" s="5">
        <v>5</v>
      </c>
      <c r="C109" s="5">
        <v>22</v>
      </c>
      <c r="D109" s="5">
        <v>26</v>
      </c>
      <c r="E109" s="21"/>
      <c r="F109" s="22">
        <f t="shared" si="7"/>
        <v>0.20833333333333334</v>
      </c>
      <c r="G109" s="22">
        <v>1</v>
      </c>
      <c r="H109" s="23">
        <f>H108-I108</f>
        <v>6355.1299521545388</v>
      </c>
      <c r="I109" s="23">
        <f>H109*G109</f>
        <v>6355.1299521545388</v>
      </c>
      <c r="J109" s="23">
        <f>H109*F109</f>
        <v>1323.9854066988623</v>
      </c>
      <c r="K109" s="23">
        <f>J109</f>
        <v>1323.9854066988623</v>
      </c>
      <c r="L109" s="24">
        <f>K109/H109</f>
        <v>0.20833333333333334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46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538</v>
      </c>
      <c r="D9" s="45">
        <v>573</v>
      </c>
      <c r="E9" s="21">
        <v>0.189</v>
      </c>
      <c r="F9" s="18">
        <f>B9/((C9+D9)/2)</f>
        <v>1.8001800180018001E-3</v>
      </c>
      <c r="G9" s="18">
        <f t="shared" ref="G9:G72" si="0">F9/((1+(1-E9)*F9))</f>
        <v>1.7975556837811944E-3</v>
      </c>
      <c r="H9" s="13">
        <v>100000</v>
      </c>
      <c r="I9" s="13">
        <f>H9*G9</f>
        <v>179.75556837811945</v>
      </c>
      <c r="J9" s="13">
        <f t="shared" ref="J9:J72" si="1">H10+I9*E9</f>
        <v>99854.218234045344</v>
      </c>
      <c r="K9" s="13">
        <f t="shared" ref="K9:K72" si="2">K10+J9</f>
        <v>8691678.4819186237</v>
      </c>
      <c r="L9" s="19">
        <f>K9/H9</f>
        <v>86.916784819186233</v>
      </c>
    </row>
    <row r="10" spans="1:13" x14ac:dyDescent="0.2">
      <c r="A10" s="16">
        <v>1</v>
      </c>
      <c r="B10" s="46">
        <v>0</v>
      </c>
      <c r="C10" s="45">
        <v>610</v>
      </c>
      <c r="D10" s="45">
        <v>557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99820.244431621875</v>
      </c>
      <c r="I10" s="13">
        <f t="shared" ref="I10:I73" si="4">H10*G10</f>
        <v>0</v>
      </c>
      <c r="J10" s="13">
        <f t="shared" si="1"/>
        <v>99820.244431621875</v>
      </c>
      <c r="K10" s="13">
        <f t="shared" si="2"/>
        <v>8591824.2636845782</v>
      </c>
      <c r="L10" s="20">
        <f t="shared" ref="L10:L73" si="5">K10/H10</f>
        <v>86.072963581752063</v>
      </c>
    </row>
    <row r="11" spans="1:13" x14ac:dyDescent="0.2">
      <c r="A11" s="16">
        <v>2</v>
      </c>
      <c r="B11" s="46">
        <v>0</v>
      </c>
      <c r="C11" s="45">
        <v>607</v>
      </c>
      <c r="D11" s="45">
        <v>663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99820.244431621875</v>
      </c>
      <c r="I11" s="13">
        <f t="shared" si="4"/>
        <v>0</v>
      </c>
      <c r="J11" s="13">
        <f t="shared" si="1"/>
        <v>99820.244431621875</v>
      </c>
      <c r="K11" s="13">
        <f t="shared" si="2"/>
        <v>8492004.0192529559</v>
      </c>
      <c r="L11" s="20">
        <f t="shared" si="5"/>
        <v>85.072963581752049</v>
      </c>
    </row>
    <row r="12" spans="1:13" x14ac:dyDescent="0.2">
      <c r="A12" s="16">
        <v>3</v>
      </c>
      <c r="B12" s="46">
        <v>0</v>
      </c>
      <c r="C12" s="45">
        <v>647</v>
      </c>
      <c r="D12" s="45">
        <v>623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99820.244431621875</v>
      </c>
      <c r="I12" s="13">
        <f t="shared" si="4"/>
        <v>0</v>
      </c>
      <c r="J12" s="13">
        <f t="shared" si="1"/>
        <v>99820.244431621875</v>
      </c>
      <c r="K12" s="13">
        <f t="shared" si="2"/>
        <v>8392183.7748213336</v>
      </c>
      <c r="L12" s="20">
        <f t="shared" si="5"/>
        <v>84.072963581752049</v>
      </c>
    </row>
    <row r="13" spans="1:13" x14ac:dyDescent="0.2">
      <c r="A13" s="16">
        <v>4</v>
      </c>
      <c r="B13" s="46">
        <v>0</v>
      </c>
      <c r="C13" s="45">
        <v>727</v>
      </c>
      <c r="D13" s="45">
        <v>690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99820.244431621875</v>
      </c>
      <c r="I13" s="13">
        <f t="shared" si="4"/>
        <v>0</v>
      </c>
      <c r="J13" s="13">
        <f t="shared" si="1"/>
        <v>99820.244431621875</v>
      </c>
      <c r="K13" s="13">
        <f t="shared" si="2"/>
        <v>8292363.5303897113</v>
      </c>
      <c r="L13" s="20">
        <f t="shared" si="5"/>
        <v>83.072963581752049</v>
      </c>
    </row>
    <row r="14" spans="1:13" x14ac:dyDescent="0.2">
      <c r="A14" s="16">
        <v>5</v>
      </c>
      <c r="B14" s="46">
        <v>0</v>
      </c>
      <c r="C14" s="45">
        <v>809</v>
      </c>
      <c r="D14" s="45">
        <v>738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99820.244431621875</v>
      </c>
      <c r="I14" s="13">
        <f t="shared" si="4"/>
        <v>0</v>
      </c>
      <c r="J14" s="13">
        <f t="shared" si="1"/>
        <v>99820.244431621875</v>
      </c>
      <c r="K14" s="13">
        <f t="shared" si="2"/>
        <v>8192543.2859580889</v>
      </c>
      <c r="L14" s="20">
        <f t="shared" si="5"/>
        <v>82.072963581752035</v>
      </c>
    </row>
    <row r="15" spans="1:13" x14ac:dyDescent="0.2">
      <c r="A15" s="16">
        <v>6</v>
      </c>
      <c r="B15" s="46">
        <v>0</v>
      </c>
      <c r="C15" s="45">
        <v>919</v>
      </c>
      <c r="D15" s="45">
        <v>826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99820.244431621875</v>
      </c>
      <c r="I15" s="13">
        <f t="shared" si="4"/>
        <v>0</v>
      </c>
      <c r="J15" s="13">
        <f t="shared" si="1"/>
        <v>99820.244431621875</v>
      </c>
      <c r="K15" s="13">
        <f t="shared" si="2"/>
        <v>8092723.0415264666</v>
      </c>
      <c r="L15" s="20">
        <f t="shared" si="5"/>
        <v>81.072963581752035</v>
      </c>
    </row>
    <row r="16" spans="1:13" x14ac:dyDescent="0.2">
      <c r="A16" s="16">
        <v>7</v>
      </c>
      <c r="B16" s="46">
        <v>0</v>
      </c>
      <c r="C16" s="45">
        <v>929</v>
      </c>
      <c r="D16" s="45">
        <v>930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99820.244431621875</v>
      </c>
      <c r="I16" s="13">
        <f t="shared" si="4"/>
        <v>0</v>
      </c>
      <c r="J16" s="13">
        <f t="shared" si="1"/>
        <v>99820.244431621875</v>
      </c>
      <c r="K16" s="13">
        <f t="shared" si="2"/>
        <v>7992902.7970948443</v>
      </c>
      <c r="L16" s="20">
        <f t="shared" si="5"/>
        <v>80.072963581752035</v>
      </c>
    </row>
    <row r="17" spans="1:12" x14ac:dyDescent="0.2">
      <c r="A17" s="16">
        <v>8</v>
      </c>
      <c r="B17" s="46">
        <v>0</v>
      </c>
      <c r="C17" s="45">
        <v>947</v>
      </c>
      <c r="D17" s="45">
        <v>967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99820.244431621875</v>
      </c>
      <c r="I17" s="13">
        <f t="shared" si="4"/>
        <v>0</v>
      </c>
      <c r="J17" s="13">
        <f t="shared" si="1"/>
        <v>99820.244431621875</v>
      </c>
      <c r="K17" s="13">
        <f t="shared" si="2"/>
        <v>7893082.552663222</v>
      </c>
      <c r="L17" s="20">
        <f t="shared" si="5"/>
        <v>79.07296358175202</v>
      </c>
    </row>
    <row r="18" spans="1:12" x14ac:dyDescent="0.2">
      <c r="A18" s="16">
        <v>9</v>
      </c>
      <c r="B18" s="46">
        <v>0</v>
      </c>
      <c r="C18" s="45">
        <v>959</v>
      </c>
      <c r="D18" s="45">
        <v>960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99820.244431621875</v>
      </c>
      <c r="I18" s="13">
        <f t="shared" si="4"/>
        <v>0</v>
      </c>
      <c r="J18" s="13">
        <f t="shared" si="1"/>
        <v>99820.244431621875</v>
      </c>
      <c r="K18" s="13">
        <f t="shared" si="2"/>
        <v>7793262.3082315996</v>
      </c>
      <c r="L18" s="20">
        <f t="shared" si="5"/>
        <v>78.07296358175202</v>
      </c>
    </row>
    <row r="19" spans="1:12" x14ac:dyDescent="0.2">
      <c r="A19" s="16">
        <v>10</v>
      </c>
      <c r="B19" s="46">
        <v>0</v>
      </c>
      <c r="C19" s="45">
        <v>1029</v>
      </c>
      <c r="D19" s="45">
        <v>969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99820.244431621875</v>
      </c>
      <c r="I19" s="13">
        <f t="shared" si="4"/>
        <v>0</v>
      </c>
      <c r="J19" s="13">
        <f t="shared" si="1"/>
        <v>99820.244431621875</v>
      </c>
      <c r="K19" s="13">
        <f t="shared" si="2"/>
        <v>7693442.0637999773</v>
      </c>
      <c r="L19" s="20">
        <f t="shared" si="5"/>
        <v>77.07296358175202</v>
      </c>
    </row>
    <row r="20" spans="1:12" x14ac:dyDescent="0.2">
      <c r="A20" s="16">
        <v>11</v>
      </c>
      <c r="B20" s="46">
        <v>0</v>
      </c>
      <c r="C20" s="45">
        <v>1126</v>
      </c>
      <c r="D20" s="45">
        <v>1048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99820.244431621875</v>
      </c>
      <c r="I20" s="13">
        <f t="shared" si="4"/>
        <v>0</v>
      </c>
      <c r="J20" s="13">
        <f t="shared" si="1"/>
        <v>99820.244431621875</v>
      </c>
      <c r="K20" s="13">
        <f t="shared" si="2"/>
        <v>7593621.819368355</v>
      </c>
      <c r="L20" s="20">
        <f t="shared" si="5"/>
        <v>76.072963581752006</v>
      </c>
    </row>
    <row r="21" spans="1:12" x14ac:dyDescent="0.2">
      <c r="A21" s="16">
        <v>12</v>
      </c>
      <c r="B21" s="46">
        <v>0</v>
      </c>
      <c r="C21" s="45">
        <v>1192</v>
      </c>
      <c r="D21" s="45">
        <v>1162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99820.244431621875</v>
      </c>
      <c r="I21" s="13">
        <f t="shared" si="4"/>
        <v>0</v>
      </c>
      <c r="J21" s="13">
        <f t="shared" si="1"/>
        <v>99820.244431621875</v>
      </c>
      <c r="K21" s="13">
        <f t="shared" si="2"/>
        <v>7493801.5749367326</v>
      </c>
      <c r="L21" s="20">
        <f t="shared" si="5"/>
        <v>75.072963581752006</v>
      </c>
    </row>
    <row r="22" spans="1:12" x14ac:dyDescent="0.2">
      <c r="A22" s="16">
        <v>13</v>
      </c>
      <c r="B22" s="46">
        <v>1</v>
      </c>
      <c r="C22" s="45">
        <v>1234</v>
      </c>
      <c r="D22" s="45">
        <v>1208</v>
      </c>
      <c r="E22" s="21">
        <v>0.61639999999999995</v>
      </c>
      <c r="F22" s="18">
        <f t="shared" si="3"/>
        <v>8.1900081900081905E-4</v>
      </c>
      <c r="G22" s="18">
        <f t="shared" si="0"/>
        <v>8.1874359537822516E-4</v>
      </c>
      <c r="H22" s="13">
        <f t="shared" si="6"/>
        <v>99820.244431621875</v>
      </c>
      <c r="I22" s="13">
        <f t="shared" si="4"/>
        <v>81.727185817479352</v>
      </c>
      <c r="J22" s="13">
        <f t="shared" si="1"/>
        <v>99788.893883142286</v>
      </c>
      <c r="K22" s="13">
        <f t="shared" si="2"/>
        <v>7393981.3305051103</v>
      </c>
      <c r="L22" s="20">
        <f t="shared" si="5"/>
        <v>74.072963581752006</v>
      </c>
    </row>
    <row r="23" spans="1:12" x14ac:dyDescent="0.2">
      <c r="A23" s="16">
        <v>14</v>
      </c>
      <c r="B23" s="46">
        <v>1</v>
      </c>
      <c r="C23" s="45">
        <v>1266</v>
      </c>
      <c r="D23" s="45">
        <v>1256</v>
      </c>
      <c r="E23" s="21">
        <v>0.88770000000000004</v>
      </c>
      <c r="F23" s="18">
        <f t="shared" si="3"/>
        <v>7.9302141157811261E-4</v>
      </c>
      <c r="G23" s="18">
        <f t="shared" si="0"/>
        <v>7.9295079431070494E-4</v>
      </c>
      <c r="H23" s="13">
        <f t="shared" si="6"/>
        <v>99738.517245804396</v>
      </c>
      <c r="I23" s="13">
        <f t="shared" si="4"/>
        <v>79.087736473432543</v>
      </c>
      <c r="J23" s="13">
        <f t="shared" si="1"/>
        <v>99729.635692998432</v>
      </c>
      <c r="K23" s="13">
        <f t="shared" si="2"/>
        <v>7294192.4366219677</v>
      </c>
      <c r="L23" s="20">
        <f t="shared" si="5"/>
        <v>73.133154954023595</v>
      </c>
    </row>
    <row r="24" spans="1:12" x14ac:dyDescent="0.2">
      <c r="A24" s="16">
        <v>15</v>
      </c>
      <c r="B24" s="46">
        <v>0</v>
      </c>
      <c r="C24" s="45">
        <v>1279</v>
      </c>
      <c r="D24" s="45">
        <v>1293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99659.429509330963</v>
      </c>
      <c r="I24" s="13">
        <f t="shared" si="4"/>
        <v>0</v>
      </c>
      <c r="J24" s="13">
        <f t="shared" si="1"/>
        <v>99659.429509330963</v>
      </c>
      <c r="K24" s="13">
        <f t="shared" si="2"/>
        <v>7194462.8009289689</v>
      </c>
      <c r="L24" s="20">
        <f t="shared" si="5"/>
        <v>72.190487506807997</v>
      </c>
    </row>
    <row r="25" spans="1:12" x14ac:dyDescent="0.2">
      <c r="A25" s="16">
        <v>16</v>
      </c>
      <c r="B25" s="46">
        <v>1</v>
      </c>
      <c r="C25" s="45">
        <v>1272</v>
      </c>
      <c r="D25" s="45">
        <v>1311</v>
      </c>
      <c r="E25" s="21">
        <v>0.32329999999999998</v>
      </c>
      <c r="F25" s="18">
        <f t="shared" si="3"/>
        <v>7.7429345722028649E-4</v>
      </c>
      <c r="G25" s="18">
        <f t="shared" si="0"/>
        <v>7.7388796748927599E-4</v>
      </c>
      <c r="H25" s="13">
        <f t="shared" si="6"/>
        <v>99659.429509330963</v>
      </c>
      <c r="I25" s="13">
        <f t="shared" si="4"/>
        <v>77.125233344116907</v>
      </c>
      <c r="J25" s="13">
        <f t="shared" si="1"/>
        <v>99607.238863926992</v>
      </c>
      <c r="K25" s="13">
        <f t="shared" si="2"/>
        <v>7094803.3714196384</v>
      </c>
      <c r="L25" s="20">
        <f t="shared" si="5"/>
        <v>71.190487506807997</v>
      </c>
    </row>
    <row r="26" spans="1:12" x14ac:dyDescent="0.2">
      <c r="A26" s="16">
        <v>17</v>
      </c>
      <c r="B26" s="46">
        <v>0</v>
      </c>
      <c r="C26" s="45">
        <v>1255</v>
      </c>
      <c r="D26" s="45">
        <v>1281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99582.30427598684</v>
      </c>
      <c r="I26" s="13">
        <f t="shared" si="4"/>
        <v>0</v>
      </c>
      <c r="J26" s="13">
        <f t="shared" si="1"/>
        <v>99582.30427598684</v>
      </c>
      <c r="K26" s="13">
        <f t="shared" si="2"/>
        <v>6995196.1325557111</v>
      </c>
      <c r="L26" s="20">
        <f t="shared" si="5"/>
        <v>70.245373245922409</v>
      </c>
    </row>
    <row r="27" spans="1:12" x14ac:dyDescent="0.2">
      <c r="A27" s="16">
        <v>18</v>
      </c>
      <c r="B27" s="46">
        <v>0</v>
      </c>
      <c r="C27" s="45">
        <v>1284</v>
      </c>
      <c r="D27" s="45">
        <v>1303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99582.30427598684</v>
      </c>
      <c r="I27" s="13">
        <f t="shared" si="4"/>
        <v>0</v>
      </c>
      <c r="J27" s="13">
        <f t="shared" si="1"/>
        <v>99582.30427598684</v>
      </c>
      <c r="K27" s="13">
        <f t="shared" si="2"/>
        <v>6895613.8282797243</v>
      </c>
      <c r="L27" s="20">
        <f t="shared" si="5"/>
        <v>69.245373245922409</v>
      </c>
    </row>
    <row r="28" spans="1:12" x14ac:dyDescent="0.2">
      <c r="A28" s="16">
        <v>19</v>
      </c>
      <c r="B28" s="46">
        <v>0</v>
      </c>
      <c r="C28" s="45">
        <v>1192</v>
      </c>
      <c r="D28" s="45">
        <v>1330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99582.30427598684</v>
      </c>
      <c r="I28" s="13">
        <f t="shared" si="4"/>
        <v>0</v>
      </c>
      <c r="J28" s="13">
        <f t="shared" si="1"/>
        <v>99582.30427598684</v>
      </c>
      <c r="K28" s="13">
        <f t="shared" si="2"/>
        <v>6796031.5240037376</v>
      </c>
      <c r="L28" s="20">
        <f t="shared" si="5"/>
        <v>68.245373245922409</v>
      </c>
    </row>
    <row r="29" spans="1:12" x14ac:dyDescent="0.2">
      <c r="A29" s="16">
        <v>20</v>
      </c>
      <c r="B29" s="46">
        <v>1</v>
      </c>
      <c r="C29" s="45">
        <v>1125</v>
      </c>
      <c r="D29" s="45">
        <v>1197</v>
      </c>
      <c r="E29" s="21">
        <v>0.9425</v>
      </c>
      <c r="F29" s="18">
        <f t="shared" si="3"/>
        <v>8.6132644272179156E-4</v>
      </c>
      <c r="G29" s="18">
        <f t="shared" si="0"/>
        <v>8.6128378654803917E-4</v>
      </c>
      <c r="H29" s="13">
        <f t="shared" si="6"/>
        <v>99582.30427598684</v>
      </c>
      <c r="I29" s="13">
        <f t="shared" si="4"/>
        <v>85.768624100000935</v>
      </c>
      <c r="J29" s="13">
        <f t="shared" si="1"/>
        <v>99577.372580101088</v>
      </c>
      <c r="K29" s="13">
        <f t="shared" si="2"/>
        <v>6696449.2197277509</v>
      </c>
      <c r="L29" s="20">
        <f t="shared" si="5"/>
        <v>67.245373245922423</v>
      </c>
    </row>
    <row r="30" spans="1:12" x14ac:dyDescent="0.2">
      <c r="A30" s="16">
        <v>21</v>
      </c>
      <c r="B30" s="46">
        <v>0</v>
      </c>
      <c r="C30" s="45">
        <v>1121</v>
      </c>
      <c r="D30" s="45">
        <v>1156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99496.535651886836</v>
      </c>
      <c r="I30" s="13">
        <f t="shared" si="4"/>
        <v>0</v>
      </c>
      <c r="J30" s="13">
        <f t="shared" si="1"/>
        <v>99496.535651886836</v>
      </c>
      <c r="K30" s="13">
        <f t="shared" si="2"/>
        <v>6596871.8471476501</v>
      </c>
      <c r="L30" s="20">
        <f t="shared" si="5"/>
        <v>66.302528062167241</v>
      </c>
    </row>
    <row r="31" spans="1:12" x14ac:dyDescent="0.2">
      <c r="A31" s="16">
        <v>22</v>
      </c>
      <c r="B31" s="46">
        <v>0</v>
      </c>
      <c r="C31" s="45">
        <v>1033</v>
      </c>
      <c r="D31" s="45">
        <v>1138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99496.535651886836</v>
      </c>
      <c r="I31" s="13">
        <f t="shared" si="4"/>
        <v>0</v>
      </c>
      <c r="J31" s="13">
        <f t="shared" si="1"/>
        <v>99496.535651886836</v>
      </c>
      <c r="K31" s="13">
        <f t="shared" si="2"/>
        <v>6497375.3114957632</v>
      </c>
      <c r="L31" s="20">
        <f t="shared" si="5"/>
        <v>65.302528062167241</v>
      </c>
    </row>
    <row r="32" spans="1:12" x14ac:dyDescent="0.2">
      <c r="A32" s="16">
        <v>23</v>
      </c>
      <c r="B32" s="46">
        <v>0</v>
      </c>
      <c r="C32" s="45">
        <v>1011</v>
      </c>
      <c r="D32" s="45">
        <v>1051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99496.535651886836</v>
      </c>
      <c r="I32" s="13">
        <f t="shared" si="4"/>
        <v>0</v>
      </c>
      <c r="J32" s="13">
        <f t="shared" si="1"/>
        <v>99496.535651886836</v>
      </c>
      <c r="K32" s="13">
        <f t="shared" si="2"/>
        <v>6397878.7758438764</v>
      </c>
      <c r="L32" s="20">
        <f t="shared" si="5"/>
        <v>64.302528062167241</v>
      </c>
    </row>
    <row r="33" spans="1:12" x14ac:dyDescent="0.2">
      <c r="A33" s="16">
        <v>24</v>
      </c>
      <c r="B33" s="46">
        <v>0</v>
      </c>
      <c r="C33" s="45">
        <v>912</v>
      </c>
      <c r="D33" s="45">
        <v>1004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99496.535651886836</v>
      </c>
      <c r="I33" s="13">
        <f t="shared" si="4"/>
        <v>0</v>
      </c>
      <c r="J33" s="13">
        <f t="shared" si="1"/>
        <v>99496.535651886836</v>
      </c>
      <c r="K33" s="13">
        <f t="shared" si="2"/>
        <v>6298382.2401919896</v>
      </c>
      <c r="L33" s="20">
        <f t="shared" si="5"/>
        <v>63.302528062167241</v>
      </c>
    </row>
    <row r="34" spans="1:12" x14ac:dyDescent="0.2">
      <c r="A34" s="16">
        <v>25</v>
      </c>
      <c r="B34" s="46">
        <v>1</v>
      </c>
      <c r="C34" s="45">
        <v>880</v>
      </c>
      <c r="D34" s="45">
        <v>919</v>
      </c>
      <c r="E34" s="21">
        <v>0.99450000000000005</v>
      </c>
      <c r="F34" s="18">
        <f t="shared" si="3"/>
        <v>1.1117287381878821E-3</v>
      </c>
      <c r="G34" s="18">
        <f t="shared" si="0"/>
        <v>1.111721940555116E-3</v>
      </c>
      <c r="H34" s="13">
        <f t="shared" si="6"/>
        <v>99496.535651886836</v>
      </c>
      <c r="I34" s="13">
        <f t="shared" si="4"/>
        <v>110.61248169342691</v>
      </c>
      <c r="J34" s="13">
        <f t="shared" si="1"/>
        <v>99495.927283237514</v>
      </c>
      <c r="K34" s="13">
        <f t="shared" si="2"/>
        <v>6198885.7045401027</v>
      </c>
      <c r="L34" s="20">
        <f t="shared" si="5"/>
        <v>62.302528062167241</v>
      </c>
    </row>
    <row r="35" spans="1:12" x14ac:dyDescent="0.2">
      <c r="A35" s="16">
        <v>26</v>
      </c>
      <c r="B35" s="46">
        <v>0</v>
      </c>
      <c r="C35" s="45">
        <v>931</v>
      </c>
      <c r="D35" s="45">
        <v>885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99385.923170193404</v>
      </c>
      <c r="I35" s="13">
        <f t="shared" si="4"/>
        <v>0</v>
      </c>
      <c r="J35" s="13">
        <f t="shared" si="1"/>
        <v>99385.923170193404</v>
      </c>
      <c r="K35" s="13">
        <f t="shared" si="2"/>
        <v>6099389.7772568651</v>
      </c>
      <c r="L35" s="20">
        <f t="shared" si="5"/>
        <v>61.370761398593302</v>
      </c>
    </row>
    <row r="36" spans="1:12" x14ac:dyDescent="0.2">
      <c r="A36" s="16">
        <v>27</v>
      </c>
      <c r="B36" s="46">
        <v>0</v>
      </c>
      <c r="C36" s="45">
        <v>800</v>
      </c>
      <c r="D36" s="45">
        <v>913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99385.923170193404</v>
      </c>
      <c r="I36" s="13">
        <f t="shared" si="4"/>
        <v>0</v>
      </c>
      <c r="J36" s="13">
        <f t="shared" si="1"/>
        <v>99385.923170193404</v>
      </c>
      <c r="K36" s="13">
        <f t="shared" si="2"/>
        <v>6000003.854086672</v>
      </c>
      <c r="L36" s="20">
        <f t="shared" si="5"/>
        <v>60.370761398593302</v>
      </c>
    </row>
    <row r="37" spans="1:12" x14ac:dyDescent="0.2">
      <c r="A37" s="16">
        <v>28</v>
      </c>
      <c r="B37" s="46">
        <v>0</v>
      </c>
      <c r="C37" s="45">
        <v>868</v>
      </c>
      <c r="D37" s="45">
        <v>837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99385.923170193404</v>
      </c>
      <c r="I37" s="13">
        <f t="shared" si="4"/>
        <v>0</v>
      </c>
      <c r="J37" s="13">
        <f t="shared" si="1"/>
        <v>99385.923170193404</v>
      </c>
      <c r="K37" s="13">
        <f t="shared" si="2"/>
        <v>5900617.9309164789</v>
      </c>
      <c r="L37" s="20">
        <f t="shared" si="5"/>
        <v>59.370761398593309</v>
      </c>
    </row>
    <row r="38" spans="1:12" x14ac:dyDescent="0.2">
      <c r="A38" s="16">
        <v>29</v>
      </c>
      <c r="B38" s="46">
        <v>0</v>
      </c>
      <c r="C38" s="45">
        <v>846</v>
      </c>
      <c r="D38" s="45">
        <v>844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99385.923170193404</v>
      </c>
      <c r="I38" s="13">
        <f t="shared" si="4"/>
        <v>0</v>
      </c>
      <c r="J38" s="13">
        <f t="shared" si="1"/>
        <v>99385.923170193404</v>
      </c>
      <c r="K38" s="13">
        <f t="shared" si="2"/>
        <v>5801232.0077462858</v>
      </c>
      <c r="L38" s="20">
        <f t="shared" si="5"/>
        <v>58.370761398593309</v>
      </c>
    </row>
    <row r="39" spans="1:12" x14ac:dyDescent="0.2">
      <c r="A39" s="16">
        <v>30</v>
      </c>
      <c r="B39" s="46">
        <v>0</v>
      </c>
      <c r="C39" s="45">
        <v>846</v>
      </c>
      <c r="D39" s="45">
        <v>862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99385.923170193404</v>
      </c>
      <c r="I39" s="13">
        <f t="shared" si="4"/>
        <v>0</v>
      </c>
      <c r="J39" s="13">
        <f t="shared" si="1"/>
        <v>99385.923170193404</v>
      </c>
      <c r="K39" s="13">
        <f t="shared" si="2"/>
        <v>5701846.0845760927</v>
      </c>
      <c r="L39" s="20">
        <f t="shared" si="5"/>
        <v>57.370761398593316</v>
      </c>
    </row>
    <row r="40" spans="1:12" x14ac:dyDescent="0.2">
      <c r="A40" s="16">
        <v>31</v>
      </c>
      <c r="B40" s="46">
        <v>0</v>
      </c>
      <c r="C40" s="45">
        <v>852</v>
      </c>
      <c r="D40" s="45">
        <v>877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99385.923170193404</v>
      </c>
      <c r="I40" s="13">
        <f t="shared" si="4"/>
        <v>0</v>
      </c>
      <c r="J40" s="13">
        <f t="shared" si="1"/>
        <v>99385.923170193404</v>
      </c>
      <c r="K40" s="13">
        <f t="shared" si="2"/>
        <v>5602460.1614058996</v>
      </c>
      <c r="L40" s="20">
        <f t="shared" si="5"/>
        <v>56.370761398593316</v>
      </c>
    </row>
    <row r="41" spans="1:12" x14ac:dyDescent="0.2">
      <c r="A41" s="16">
        <v>32</v>
      </c>
      <c r="B41" s="46">
        <v>0</v>
      </c>
      <c r="C41" s="45">
        <v>883</v>
      </c>
      <c r="D41" s="45">
        <v>860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99385.923170193404</v>
      </c>
      <c r="I41" s="13">
        <f t="shared" si="4"/>
        <v>0</v>
      </c>
      <c r="J41" s="13">
        <f t="shared" si="1"/>
        <v>99385.923170193404</v>
      </c>
      <c r="K41" s="13">
        <f t="shared" si="2"/>
        <v>5503074.2382357065</v>
      </c>
      <c r="L41" s="20">
        <f t="shared" si="5"/>
        <v>55.370761398593324</v>
      </c>
    </row>
    <row r="42" spans="1:12" x14ac:dyDescent="0.2">
      <c r="A42" s="16">
        <v>33</v>
      </c>
      <c r="B42" s="46">
        <v>1</v>
      </c>
      <c r="C42" s="45">
        <v>936</v>
      </c>
      <c r="D42" s="45">
        <v>918</v>
      </c>
      <c r="E42" s="21">
        <v>0.27400000000000002</v>
      </c>
      <c r="F42" s="18">
        <f t="shared" si="3"/>
        <v>1.0787486515641855E-3</v>
      </c>
      <c r="G42" s="18">
        <f t="shared" si="0"/>
        <v>1.0779044674828558E-3</v>
      </c>
      <c r="H42" s="13">
        <f t="shared" si="6"/>
        <v>99385.923170193404</v>
      </c>
      <c r="I42" s="13">
        <f t="shared" si="4"/>
        <v>107.12853059005934</v>
      </c>
      <c r="J42" s="13">
        <f t="shared" si="1"/>
        <v>99308.14785698503</v>
      </c>
      <c r="K42" s="13">
        <f t="shared" si="2"/>
        <v>5403688.3150655134</v>
      </c>
      <c r="L42" s="20">
        <f t="shared" si="5"/>
        <v>54.370761398593324</v>
      </c>
    </row>
    <row r="43" spans="1:12" x14ac:dyDescent="0.2">
      <c r="A43" s="16">
        <v>34</v>
      </c>
      <c r="B43" s="46">
        <v>0</v>
      </c>
      <c r="C43" s="45">
        <v>947</v>
      </c>
      <c r="D43" s="45">
        <v>968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99278.794639603351</v>
      </c>
      <c r="I43" s="13">
        <f t="shared" si="4"/>
        <v>0</v>
      </c>
      <c r="J43" s="13">
        <f t="shared" si="1"/>
        <v>99278.794639603351</v>
      </c>
      <c r="K43" s="13">
        <f t="shared" si="2"/>
        <v>5304380.1672085281</v>
      </c>
      <c r="L43" s="20">
        <f t="shared" si="5"/>
        <v>53.42913546104392</v>
      </c>
    </row>
    <row r="44" spans="1:12" x14ac:dyDescent="0.2">
      <c r="A44" s="16">
        <v>35</v>
      </c>
      <c r="B44" s="46">
        <v>0</v>
      </c>
      <c r="C44" s="45">
        <v>997</v>
      </c>
      <c r="D44" s="45">
        <v>998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99278.794639603351</v>
      </c>
      <c r="I44" s="13">
        <f t="shared" si="4"/>
        <v>0</v>
      </c>
      <c r="J44" s="13">
        <f t="shared" si="1"/>
        <v>99278.794639603351</v>
      </c>
      <c r="K44" s="13">
        <f t="shared" si="2"/>
        <v>5205101.3725689249</v>
      </c>
      <c r="L44" s="20">
        <f t="shared" si="5"/>
        <v>52.42913546104392</v>
      </c>
    </row>
    <row r="45" spans="1:12" x14ac:dyDescent="0.2">
      <c r="A45" s="16">
        <v>36</v>
      </c>
      <c r="B45" s="46">
        <v>1</v>
      </c>
      <c r="C45" s="45">
        <v>1029</v>
      </c>
      <c r="D45" s="45">
        <v>1067</v>
      </c>
      <c r="E45" s="21">
        <v>0.9123</v>
      </c>
      <c r="F45" s="18">
        <f t="shared" si="3"/>
        <v>9.5419847328244271E-4</v>
      </c>
      <c r="G45" s="18">
        <f t="shared" si="0"/>
        <v>9.5411862957651343E-4</v>
      </c>
      <c r="H45" s="13">
        <f t="shared" si="6"/>
        <v>99278.794639603351</v>
      </c>
      <c r="I45" s="13">
        <f t="shared" si="4"/>
        <v>94.723747487546461</v>
      </c>
      <c r="J45" s="13">
        <f t="shared" si="1"/>
        <v>99270.487366948699</v>
      </c>
      <c r="K45" s="13">
        <f t="shared" si="2"/>
        <v>5105822.5779293217</v>
      </c>
      <c r="L45" s="20">
        <f t="shared" si="5"/>
        <v>51.42913546104392</v>
      </c>
    </row>
    <row r="46" spans="1:12" x14ac:dyDescent="0.2">
      <c r="A46" s="16">
        <v>37</v>
      </c>
      <c r="B46" s="46">
        <v>0</v>
      </c>
      <c r="C46" s="45">
        <v>1061</v>
      </c>
      <c r="D46" s="45">
        <v>1071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99184.070892115808</v>
      </c>
      <c r="I46" s="13">
        <f t="shared" si="4"/>
        <v>0</v>
      </c>
      <c r="J46" s="13">
        <f t="shared" si="1"/>
        <v>99184.070892115808</v>
      </c>
      <c r="K46" s="13">
        <f t="shared" si="2"/>
        <v>5006552.0905623734</v>
      </c>
      <c r="L46" s="20">
        <f t="shared" si="5"/>
        <v>50.477380546399282</v>
      </c>
    </row>
    <row r="47" spans="1:12" x14ac:dyDescent="0.2">
      <c r="A47" s="16">
        <v>38</v>
      </c>
      <c r="B47" s="46">
        <v>0</v>
      </c>
      <c r="C47" s="45">
        <v>1108</v>
      </c>
      <c r="D47" s="45">
        <v>1117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99184.070892115808</v>
      </c>
      <c r="I47" s="13">
        <f t="shared" si="4"/>
        <v>0</v>
      </c>
      <c r="J47" s="13">
        <f t="shared" si="1"/>
        <v>99184.070892115808</v>
      </c>
      <c r="K47" s="13">
        <f t="shared" si="2"/>
        <v>4907368.0196702573</v>
      </c>
      <c r="L47" s="20">
        <f t="shared" si="5"/>
        <v>49.477380546399274</v>
      </c>
    </row>
    <row r="48" spans="1:12" x14ac:dyDescent="0.2">
      <c r="A48" s="16">
        <v>39</v>
      </c>
      <c r="B48" s="46">
        <v>2</v>
      </c>
      <c r="C48" s="45">
        <v>1190</v>
      </c>
      <c r="D48" s="45">
        <v>1143</v>
      </c>
      <c r="E48" s="21">
        <v>0.79320000000000002</v>
      </c>
      <c r="F48" s="18">
        <f t="shared" si="3"/>
        <v>1.7145306472353193E-3</v>
      </c>
      <c r="G48" s="18">
        <f t="shared" si="0"/>
        <v>1.7139229502509869E-3</v>
      </c>
      <c r="H48" s="13">
        <f t="shared" si="6"/>
        <v>99184.070892115808</v>
      </c>
      <c r="I48" s="13">
        <f t="shared" si="4"/>
        <v>169.99385540131817</v>
      </c>
      <c r="J48" s="13">
        <f t="shared" si="1"/>
        <v>99148.916162818816</v>
      </c>
      <c r="K48" s="13">
        <f t="shared" si="2"/>
        <v>4808183.9487781413</v>
      </c>
      <c r="L48" s="20">
        <f t="shared" si="5"/>
        <v>48.477380546399274</v>
      </c>
    </row>
    <row r="49" spans="1:12" x14ac:dyDescent="0.2">
      <c r="A49" s="16">
        <v>40</v>
      </c>
      <c r="B49" s="46">
        <v>1</v>
      </c>
      <c r="C49" s="45">
        <v>1281</v>
      </c>
      <c r="D49" s="45">
        <v>1237</v>
      </c>
      <c r="E49" s="21">
        <v>0.76160000000000005</v>
      </c>
      <c r="F49" s="18">
        <f t="shared" si="3"/>
        <v>7.9428117553613975E-4</v>
      </c>
      <c r="G49" s="18">
        <f t="shared" si="0"/>
        <v>7.9413080160198421E-4</v>
      </c>
      <c r="H49" s="13">
        <f t="shared" si="6"/>
        <v>99014.077036714487</v>
      </c>
      <c r="I49" s="13">
        <f t="shared" si="4"/>
        <v>78.630128367046694</v>
      </c>
      <c r="J49" s="13">
        <f t="shared" si="1"/>
        <v>98995.331614111783</v>
      </c>
      <c r="K49" s="13">
        <f t="shared" si="2"/>
        <v>4709035.0326153226</v>
      </c>
      <c r="L49" s="20">
        <f t="shared" si="5"/>
        <v>47.55924787209004</v>
      </c>
    </row>
    <row r="50" spans="1:12" x14ac:dyDescent="0.2">
      <c r="A50" s="16">
        <v>41</v>
      </c>
      <c r="B50" s="46">
        <v>2</v>
      </c>
      <c r="C50" s="45">
        <v>1317</v>
      </c>
      <c r="D50" s="45">
        <v>1311</v>
      </c>
      <c r="E50" s="21">
        <v>0.39860000000000001</v>
      </c>
      <c r="F50" s="18">
        <f t="shared" si="3"/>
        <v>1.5220700152207001E-3</v>
      </c>
      <c r="G50" s="18">
        <f t="shared" si="0"/>
        <v>1.5206780277535904E-3</v>
      </c>
      <c r="H50" s="13">
        <f t="shared" si="6"/>
        <v>98935.44690834744</v>
      </c>
      <c r="I50" s="13">
        <f t="shared" si="4"/>
        <v>150.44896027950583</v>
      </c>
      <c r="J50" s="13">
        <f t="shared" si="1"/>
        <v>98844.966903635344</v>
      </c>
      <c r="K50" s="13">
        <f t="shared" si="2"/>
        <v>4610039.7010012111</v>
      </c>
      <c r="L50" s="20">
        <f t="shared" si="5"/>
        <v>46.596440861806528</v>
      </c>
    </row>
    <row r="51" spans="1:12" x14ac:dyDescent="0.2">
      <c r="A51" s="16">
        <v>42</v>
      </c>
      <c r="B51" s="46">
        <v>0</v>
      </c>
      <c r="C51" s="45">
        <v>1451</v>
      </c>
      <c r="D51" s="45">
        <v>1349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98784.997948067932</v>
      </c>
      <c r="I51" s="13">
        <f t="shared" si="4"/>
        <v>0</v>
      </c>
      <c r="J51" s="13">
        <f t="shared" si="1"/>
        <v>98784.997948067932</v>
      </c>
      <c r="K51" s="13">
        <f t="shared" si="2"/>
        <v>4511194.7340975758</v>
      </c>
      <c r="L51" s="20">
        <f t="shared" si="5"/>
        <v>45.666799896773263</v>
      </c>
    </row>
    <row r="52" spans="1:12" x14ac:dyDescent="0.2">
      <c r="A52" s="16">
        <v>43</v>
      </c>
      <c r="B52" s="46">
        <v>0</v>
      </c>
      <c r="C52" s="45">
        <v>1502</v>
      </c>
      <c r="D52" s="45">
        <v>1493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98784.997948067932</v>
      </c>
      <c r="I52" s="13">
        <f t="shared" si="4"/>
        <v>0</v>
      </c>
      <c r="J52" s="13">
        <f t="shared" si="1"/>
        <v>98784.997948067932</v>
      </c>
      <c r="K52" s="13">
        <f t="shared" si="2"/>
        <v>4412409.7361495076</v>
      </c>
      <c r="L52" s="20">
        <f t="shared" si="5"/>
        <v>44.666799896773263</v>
      </c>
    </row>
    <row r="53" spans="1:12" x14ac:dyDescent="0.2">
      <c r="A53" s="16">
        <v>44</v>
      </c>
      <c r="B53" s="46">
        <v>1</v>
      </c>
      <c r="C53" s="45">
        <v>1735</v>
      </c>
      <c r="D53" s="45">
        <v>1543</v>
      </c>
      <c r="E53" s="21">
        <v>0.21640000000000001</v>
      </c>
      <c r="F53" s="18">
        <f t="shared" si="3"/>
        <v>6.1012812690665037E-4</v>
      </c>
      <c r="G53" s="18">
        <f t="shared" si="0"/>
        <v>6.0983656623959405E-4</v>
      </c>
      <c r="H53" s="13">
        <f t="shared" si="6"/>
        <v>98784.997948067932</v>
      </c>
      <c r="I53" s="13">
        <f t="shared" si="4"/>
        <v>60.242703944635089</v>
      </c>
      <c r="J53" s="13">
        <f t="shared" si="1"/>
        <v>98737.791765256916</v>
      </c>
      <c r="K53" s="13">
        <f t="shared" si="2"/>
        <v>4313624.7382014394</v>
      </c>
      <c r="L53" s="20">
        <f t="shared" si="5"/>
        <v>43.666799896773256</v>
      </c>
    </row>
    <row r="54" spans="1:12" x14ac:dyDescent="0.2">
      <c r="A54" s="16">
        <v>45</v>
      </c>
      <c r="B54" s="46">
        <v>2</v>
      </c>
      <c r="C54" s="45">
        <v>1757</v>
      </c>
      <c r="D54" s="45">
        <v>1766</v>
      </c>
      <c r="E54" s="21">
        <v>0.56159999999999999</v>
      </c>
      <c r="F54" s="18">
        <f t="shared" si="3"/>
        <v>1.1353959693443088E-3</v>
      </c>
      <c r="G54" s="18">
        <f t="shared" si="0"/>
        <v>1.1348310985482787E-3</v>
      </c>
      <c r="H54" s="13">
        <f t="shared" si="6"/>
        <v>98724.755244123298</v>
      </c>
      <c r="I54" s="13">
        <f t="shared" si="4"/>
        <v>112.03592244759838</v>
      </c>
      <c r="J54" s="13">
        <f t="shared" si="1"/>
        <v>98675.638695722271</v>
      </c>
      <c r="K54" s="13">
        <f t="shared" si="2"/>
        <v>4214886.9464361826</v>
      </c>
      <c r="L54" s="20">
        <f t="shared" si="5"/>
        <v>42.693313708539968</v>
      </c>
    </row>
    <row r="55" spans="1:12" x14ac:dyDescent="0.2">
      <c r="A55" s="16">
        <v>46</v>
      </c>
      <c r="B55" s="46">
        <v>0</v>
      </c>
      <c r="C55" s="45">
        <v>1811</v>
      </c>
      <c r="D55" s="45">
        <v>1763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98612.7193216757</v>
      </c>
      <c r="I55" s="13">
        <f t="shared" si="4"/>
        <v>0</v>
      </c>
      <c r="J55" s="13">
        <f t="shared" si="1"/>
        <v>98612.7193216757</v>
      </c>
      <c r="K55" s="13">
        <f t="shared" si="2"/>
        <v>4116211.3077404606</v>
      </c>
      <c r="L55" s="20">
        <f t="shared" si="5"/>
        <v>41.741180408110814</v>
      </c>
    </row>
    <row r="56" spans="1:12" x14ac:dyDescent="0.2">
      <c r="A56" s="16">
        <v>47</v>
      </c>
      <c r="B56" s="46">
        <v>1</v>
      </c>
      <c r="C56" s="45">
        <v>1957</v>
      </c>
      <c r="D56" s="45">
        <v>1866</v>
      </c>
      <c r="E56" s="21">
        <v>0.73970000000000002</v>
      </c>
      <c r="F56" s="18">
        <f t="shared" si="3"/>
        <v>5.23149359142035E-4</v>
      </c>
      <c r="G56" s="18">
        <f t="shared" si="0"/>
        <v>5.2307812857082549E-4</v>
      </c>
      <c r="H56" s="13">
        <f t="shared" si="6"/>
        <v>98612.7193216757</v>
      </c>
      <c r="I56" s="13">
        <f t="shared" si="4"/>
        <v>51.582156676062212</v>
      </c>
      <c r="J56" s="13">
        <f t="shared" si="1"/>
        <v>98599.292486292921</v>
      </c>
      <c r="K56" s="13">
        <f t="shared" si="2"/>
        <v>4017598.588418785</v>
      </c>
      <c r="L56" s="20">
        <f t="shared" si="5"/>
        <v>40.741180408110814</v>
      </c>
    </row>
    <row r="57" spans="1:12" x14ac:dyDescent="0.2">
      <c r="A57" s="16">
        <v>48</v>
      </c>
      <c r="B57" s="46">
        <v>1</v>
      </c>
      <c r="C57" s="45">
        <v>1853</v>
      </c>
      <c r="D57" s="45">
        <v>1987</v>
      </c>
      <c r="E57" s="21">
        <v>0.7288</v>
      </c>
      <c r="F57" s="18">
        <f t="shared" si="3"/>
        <v>5.2083333333333333E-4</v>
      </c>
      <c r="G57" s="18">
        <f t="shared" si="0"/>
        <v>5.2075977601497123E-4</v>
      </c>
      <c r="H57" s="13">
        <f t="shared" si="6"/>
        <v>98561.137164999644</v>
      </c>
      <c r="I57" s="13">
        <f t="shared" si="4"/>
        <v>51.32667571382607</v>
      </c>
      <c r="J57" s="13">
        <f t="shared" si="1"/>
        <v>98547.217370546059</v>
      </c>
      <c r="K57" s="13">
        <f t="shared" si="2"/>
        <v>3918999.2959324922</v>
      </c>
      <c r="L57" s="20">
        <f t="shared" si="5"/>
        <v>39.762115258184949</v>
      </c>
    </row>
    <row r="58" spans="1:12" x14ac:dyDescent="0.2">
      <c r="A58" s="16">
        <v>49</v>
      </c>
      <c r="B58" s="46">
        <v>4</v>
      </c>
      <c r="C58" s="45">
        <v>1965</v>
      </c>
      <c r="D58" s="45">
        <v>1889</v>
      </c>
      <c r="E58" s="21">
        <v>0.56230000000000002</v>
      </c>
      <c r="F58" s="18">
        <f t="shared" si="3"/>
        <v>2.0757654385054488E-3</v>
      </c>
      <c r="G58" s="18">
        <f t="shared" si="0"/>
        <v>2.0738811877615291E-3</v>
      </c>
      <c r="H58" s="13">
        <f t="shared" si="6"/>
        <v>98509.810489285825</v>
      </c>
      <c r="I58" s="13">
        <f t="shared" si="4"/>
        <v>204.29764278368322</v>
      </c>
      <c r="J58" s="13">
        <f t="shared" si="1"/>
        <v>98420.389411039403</v>
      </c>
      <c r="K58" s="13">
        <f t="shared" si="2"/>
        <v>3820452.0785619463</v>
      </c>
      <c r="L58" s="20">
        <f t="shared" si="5"/>
        <v>38.782452829685106</v>
      </c>
    </row>
    <row r="59" spans="1:12" x14ac:dyDescent="0.2">
      <c r="A59" s="16">
        <v>50</v>
      </c>
      <c r="B59" s="46">
        <v>1</v>
      </c>
      <c r="C59" s="45">
        <v>1849</v>
      </c>
      <c r="D59" s="45">
        <v>1990</v>
      </c>
      <c r="E59" s="21">
        <v>0.7863</v>
      </c>
      <c r="F59" s="18">
        <f t="shared" si="3"/>
        <v>5.2096900234436052E-4</v>
      </c>
      <c r="G59" s="18">
        <f t="shared" si="0"/>
        <v>5.209110087613586E-4</v>
      </c>
      <c r="H59" s="13">
        <f t="shared" si="6"/>
        <v>98305.512846502141</v>
      </c>
      <c r="I59" s="13">
        <f t="shared" si="4"/>
        <v>51.208423863674128</v>
      </c>
      <c r="J59" s="13">
        <f t="shared" si="1"/>
        <v>98294.569606322475</v>
      </c>
      <c r="K59" s="13">
        <f t="shared" si="2"/>
        <v>3722031.6891509071</v>
      </c>
      <c r="L59" s="20">
        <f t="shared" si="5"/>
        <v>37.861881611488307</v>
      </c>
    </row>
    <row r="60" spans="1:12" x14ac:dyDescent="0.2">
      <c r="A60" s="16">
        <v>51</v>
      </c>
      <c r="B60" s="46">
        <v>1</v>
      </c>
      <c r="C60" s="45">
        <v>1886</v>
      </c>
      <c r="D60" s="45">
        <v>1877</v>
      </c>
      <c r="E60" s="21">
        <v>7.3999999999999996E-2</v>
      </c>
      <c r="F60" s="18">
        <f t="shared" si="3"/>
        <v>5.3149083178315171E-4</v>
      </c>
      <c r="G60" s="18">
        <f t="shared" si="0"/>
        <v>5.3122938165962429E-4</v>
      </c>
      <c r="H60" s="13">
        <f t="shared" si="6"/>
        <v>98254.304422638466</v>
      </c>
      <c r="I60" s="13">
        <f t="shared" si="4"/>
        <v>52.19557338383472</v>
      </c>
      <c r="J60" s="13">
        <f t="shared" si="1"/>
        <v>98205.971321685036</v>
      </c>
      <c r="K60" s="13">
        <f t="shared" si="2"/>
        <v>3623737.1195445848</v>
      </c>
      <c r="L60" s="20">
        <f t="shared" si="5"/>
        <v>36.881204755744534</v>
      </c>
    </row>
    <row r="61" spans="1:12" x14ac:dyDescent="0.2">
      <c r="A61" s="16">
        <v>52</v>
      </c>
      <c r="B61" s="46">
        <v>2</v>
      </c>
      <c r="C61" s="45">
        <v>1762</v>
      </c>
      <c r="D61" s="45">
        <v>1905</v>
      </c>
      <c r="E61" s="21">
        <v>0.66439999999999999</v>
      </c>
      <c r="F61" s="18">
        <f t="shared" si="3"/>
        <v>1.0908099263703299E-3</v>
      </c>
      <c r="G61" s="18">
        <f t="shared" si="0"/>
        <v>1.0904107533691511E-3</v>
      </c>
      <c r="H61" s="13">
        <f t="shared" si="6"/>
        <v>98202.108849254626</v>
      </c>
      <c r="I61" s="13">
        <f t="shared" si="4"/>
        <v>107.08063549275512</v>
      </c>
      <c r="J61" s="13">
        <f t="shared" si="1"/>
        <v>98166.172587983267</v>
      </c>
      <c r="K61" s="13">
        <f t="shared" si="2"/>
        <v>3525531.1482228995</v>
      </c>
      <c r="L61" s="20">
        <f t="shared" si="5"/>
        <v>35.900768217052999</v>
      </c>
    </row>
    <row r="62" spans="1:12" x14ac:dyDescent="0.2">
      <c r="A62" s="16">
        <v>53</v>
      </c>
      <c r="B62" s="46">
        <v>4</v>
      </c>
      <c r="C62" s="45">
        <v>1735</v>
      </c>
      <c r="D62" s="45">
        <v>1762</v>
      </c>
      <c r="E62" s="21">
        <v>0.38080000000000003</v>
      </c>
      <c r="F62" s="18">
        <f t="shared" si="3"/>
        <v>2.2876751501286819E-3</v>
      </c>
      <c r="G62" s="18">
        <f t="shared" si="0"/>
        <v>2.2844391770353556E-3</v>
      </c>
      <c r="H62" s="13">
        <f t="shared" si="6"/>
        <v>98095.028213761878</v>
      </c>
      <c r="I62" s="13">
        <f t="shared" si="4"/>
        <v>224.09212552390619</v>
      </c>
      <c r="J62" s="13">
        <f t="shared" si="1"/>
        <v>97956.270369637467</v>
      </c>
      <c r="K62" s="13">
        <f t="shared" si="2"/>
        <v>3427364.9756349162</v>
      </c>
      <c r="L62" s="20">
        <f t="shared" si="5"/>
        <v>34.939232273487299</v>
      </c>
    </row>
    <row r="63" spans="1:12" x14ac:dyDescent="0.2">
      <c r="A63" s="16">
        <v>54</v>
      </c>
      <c r="B63" s="46">
        <v>3</v>
      </c>
      <c r="C63" s="45">
        <v>1687</v>
      </c>
      <c r="D63" s="45">
        <v>1739</v>
      </c>
      <c r="E63" s="21">
        <v>0.61739999999999995</v>
      </c>
      <c r="F63" s="18">
        <f t="shared" si="3"/>
        <v>1.7513134851138354E-3</v>
      </c>
      <c r="G63" s="18">
        <f t="shared" si="0"/>
        <v>1.7501407988272657E-3</v>
      </c>
      <c r="H63" s="13">
        <f t="shared" si="6"/>
        <v>97870.93608823797</v>
      </c>
      <c r="I63" s="13">
        <f t="shared" si="4"/>
        <v>171.28791826744106</v>
      </c>
      <c r="J63" s="13">
        <f t="shared" si="1"/>
        <v>97805.401330708846</v>
      </c>
      <c r="K63" s="13">
        <f t="shared" si="2"/>
        <v>3329408.7052652789</v>
      </c>
      <c r="L63" s="20">
        <f t="shared" si="5"/>
        <v>34.018359671798457</v>
      </c>
    </row>
    <row r="64" spans="1:12" x14ac:dyDescent="0.2">
      <c r="A64" s="16">
        <v>55</v>
      </c>
      <c r="B64" s="46">
        <v>3</v>
      </c>
      <c r="C64" s="45">
        <v>1630</v>
      </c>
      <c r="D64" s="45">
        <v>1684</v>
      </c>
      <c r="E64" s="21">
        <v>0.4365</v>
      </c>
      <c r="F64" s="18">
        <f t="shared" si="3"/>
        <v>1.8105009052504525E-3</v>
      </c>
      <c r="G64" s="18">
        <f t="shared" si="0"/>
        <v>1.8086556835045476E-3</v>
      </c>
      <c r="H64" s="13">
        <f t="shared" si="6"/>
        <v>97699.648169970533</v>
      </c>
      <c r="I64" s="13">
        <f t="shared" si="4"/>
        <v>176.70502393901188</v>
      </c>
      <c r="J64" s="13">
        <f t="shared" si="1"/>
        <v>97600.074888980904</v>
      </c>
      <c r="K64" s="13">
        <f t="shared" si="2"/>
        <v>3231603.3039345699</v>
      </c>
      <c r="L64" s="20">
        <f t="shared" si="5"/>
        <v>33.076918540304959</v>
      </c>
    </row>
    <row r="65" spans="1:12" x14ac:dyDescent="0.2">
      <c r="A65" s="16">
        <v>56</v>
      </c>
      <c r="B65" s="46">
        <v>5</v>
      </c>
      <c r="C65" s="45">
        <v>1586</v>
      </c>
      <c r="D65" s="45">
        <v>1641</v>
      </c>
      <c r="E65" s="21">
        <v>0.43840000000000001</v>
      </c>
      <c r="F65" s="18">
        <f t="shared" si="3"/>
        <v>3.0988534242330336E-3</v>
      </c>
      <c r="G65" s="18">
        <f t="shared" si="0"/>
        <v>3.0934698089720518E-3</v>
      </c>
      <c r="H65" s="13">
        <f t="shared" si="6"/>
        <v>97522.943146031525</v>
      </c>
      <c r="I65" s="13">
        <f t="shared" si="4"/>
        <v>301.68428030434643</v>
      </c>
      <c r="J65" s="13">
        <f t="shared" si="1"/>
        <v>97353.517254212609</v>
      </c>
      <c r="K65" s="13">
        <f t="shared" si="2"/>
        <v>3134003.229045589</v>
      </c>
      <c r="L65" s="20">
        <f t="shared" si="5"/>
        <v>32.136060786770052</v>
      </c>
    </row>
    <row r="66" spans="1:12" x14ac:dyDescent="0.2">
      <c r="A66" s="16">
        <v>57</v>
      </c>
      <c r="B66" s="46">
        <v>3</v>
      </c>
      <c r="C66" s="45">
        <v>1524</v>
      </c>
      <c r="D66" s="45">
        <v>1605</v>
      </c>
      <c r="E66" s="21">
        <v>0.505</v>
      </c>
      <c r="F66" s="18">
        <f t="shared" si="3"/>
        <v>1.9175455417066154E-3</v>
      </c>
      <c r="G66" s="18">
        <f t="shared" si="0"/>
        <v>1.9157271621375684E-3</v>
      </c>
      <c r="H66" s="13">
        <f t="shared" si="6"/>
        <v>97221.258865727184</v>
      </c>
      <c r="I66" s="13">
        <f t="shared" si="4"/>
        <v>186.24940634628146</v>
      </c>
      <c r="J66" s="13">
        <f t="shared" si="1"/>
        <v>97129.065409585775</v>
      </c>
      <c r="K66" s="13">
        <f t="shared" si="2"/>
        <v>3036649.7117913766</v>
      </c>
      <c r="L66" s="20">
        <f t="shared" si="5"/>
        <v>31.23442081721355</v>
      </c>
    </row>
    <row r="67" spans="1:12" x14ac:dyDescent="0.2">
      <c r="A67" s="16">
        <v>58</v>
      </c>
      <c r="B67" s="46">
        <v>10</v>
      </c>
      <c r="C67" s="45">
        <v>1568</v>
      </c>
      <c r="D67" s="45">
        <v>1524</v>
      </c>
      <c r="E67" s="21">
        <v>0.44819999999999999</v>
      </c>
      <c r="F67" s="18">
        <f t="shared" si="3"/>
        <v>6.4683053040103496E-3</v>
      </c>
      <c r="G67" s="18">
        <f t="shared" si="0"/>
        <v>6.4453006668308077E-3</v>
      </c>
      <c r="H67" s="13">
        <f t="shared" si="6"/>
        <v>97035.009459380904</v>
      </c>
      <c r="I67" s="13">
        <f t="shared" si="4"/>
        <v>625.41981117448142</v>
      </c>
      <c r="J67" s="13">
        <f t="shared" si="1"/>
        <v>96689.902807574836</v>
      </c>
      <c r="K67" s="13">
        <f t="shared" si="2"/>
        <v>2939520.6463817907</v>
      </c>
      <c r="L67" s="20">
        <f t="shared" si="5"/>
        <v>30.293402997113958</v>
      </c>
    </row>
    <row r="68" spans="1:12" x14ac:dyDescent="0.2">
      <c r="A68" s="16">
        <v>59</v>
      </c>
      <c r="B68" s="46">
        <v>5</v>
      </c>
      <c r="C68" s="45">
        <v>1373</v>
      </c>
      <c r="D68" s="45">
        <v>1558</v>
      </c>
      <c r="E68" s="21">
        <v>0.309</v>
      </c>
      <c r="F68" s="18">
        <f t="shared" si="3"/>
        <v>3.4118048447628795E-3</v>
      </c>
      <c r="G68" s="18">
        <f t="shared" si="0"/>
        <v>3.403780238332692E-3</v>
      </c>
      <c r="H68" s="13">
        <f t="shared" si="6"/>
        <v>96409.589648206427</v>
      </c>
      <c r="I68" s="13">
        <f t="shared" si="4"/>
        <v>328.1570560303291</v>
      </c>
      <c r="J68" s="13">
        <f t="shared" si="1"/>
        <v>96182.833122489479</v>
      </c>
      <c r="K68" s="13">
        <f t="shared" si="2"/>
        <v>2842830.743574216</v>
      </c>
      <c r="L68" s="20">
        <f t="shared" si="5"/>
        <v>29.487012173244977</v>
      </c>
    </row>
    <row r="69" spans="1:12" x14ac:dyDescent="0.2">
      <c r="A69" s="16">
        <v>60</v>
      </c>
      <c r="B69" s="46">
        <v>5</v>
      </c>
      <c r="C69" s="45">
        <v>1366</v>
      </c>
      <c r="D69" s="45">
        <v>1364</v>
      </c>
      <c r="E69" s="21">
        <v>0.42030000000000001</v>
      </c>
      <c r="F69" s="18">
        <f t="shared" si="3"/>
        <v>3.663003663003663E-3</v>
      </c>
      <c r="G69" s="18">
        <f t="shared" si="0"/>
        <v>3.655241964224685E-3</v>
      </c>
      <c r="H69" s="13">
        <f t="shared" si="6"/>
        <v>96081.432592176105</v>
      </c>
      <c r="I69" s="13">
        <f t="shared" si="4"/>
        <v>351.20088439374746</v>
      </c>
      <c r="J69" s="13">
        <f t="shared" si="1"/>
        <v>95877.841439493044</v>
      </c>
      <c r="K69" s="13">
        <f t="shared" si="2"/>
        <v>2746647.9104517265</v>
      </c>
      <c r="L69" s="20">
        <f t="shared" si="5"/>
        <v>28.586666917322646</v>
      </c>
    </row>
    <row r="70" spans="1:12" x14ac:dyDescent="0.2">
      <c r="A70" s="16">
        <v>61</v>
      </c>
      <c r="B70" s="46">
        <v>5</v>
      </c>
      <c r="C70" s="45">
        <v>1282</v>
      </c>
      <c r="D70" s="45">
        <v>1351</v>
      </c>
      <c r="E70" s="21">
        <v>0.31619999999999998</v>
      </c>
      <c r="F70" s="18">
        <f t="shared" si="3"/>
        <v>3.7979491074819596E-3</v>
      </c>
      <c r="G70" s="18">
        <f t="shared" si="0"/>
        <v>3.7881112401594338E-3</v>
      </c>
      <c r="H70" s="13">
        <f t="shared" si="6"/>
        <v>95730.231707782354</v>
      </c>
      <c r="I70" s="13">
        <f t="shared" si="4"/>
        <v>362.63676675531735</v>
      </c>
      <c r="J70" s="13">
        <f t="shared" si="1"/>
        <v>95482.260686675072</v>
      </c>
      <c r="K70" s="13">
        <f t="shared" si="2"/>
        <v>2650770.0690122335</v>
      </c>
      <c r="L70" s="20">
        <f t="shared" si="5"/>
        <v>27.689999509285009</v>
      </c>
    </row>
    <row r="71" spans="1:12" x14ac:dyDescent="0.2">
      <c r="A71" s="16">
        <v>62</v>
      </c>
      <c r="B71" s="46">
        <v>3</v>
      </c>
      <c r="C71" s="45">
        <v>1234</v>
      </c>
      <c r="D71" s="45">
        <v>1289</v>
      </c>
      <c r="E71" s="21">
        <v>0.69950000000000001</v>
      </c>
      <c r="F71" s="18">
        <f t="shared" si="3"/>
        <v>2.3781212841854932E-3</v>
      </c>
      <c r="G71" s="18">
        <f t="shared" si="0"/>
        <v>2.3764230318167393E-3</v>
      </c>
      <c r="H71" s="13">
        <f t="shared" si="6"/>
        <v>95367.59494102704</v>
      </c>
      <c r="I71" s="13">
        <f t="shared" si="4"/>
        <v>226.6337491068262</v>
      </c>
      <c r="J71" s="13">
        <f t="shared" si="1"/>
        <v>95299.491499420445</v>
      </c>
      <c r="K71" s="13">
        <f t="shared" si="2"/>
        <v>2555287.8083255584</v>
      </c>
      <c r="L71" s="20">
        <f t="shared" si="5"/>
        <v>26.794088808737236</v>
      </c>
    </row>
    <row r="72" spans="1:12" x14ac:dyDescent="0.2">
      <c r="A72" s="16">
        <v>63</v>
      </c>
      <c r="B72" s="46">
        <v>6</v>
      </c>
      <c r="C72" s="45">
        <v>1099</v>
      </c>
      <c r="D72" s="45">
        <v>1241</v>
      </c>
      <c r="E72" s="21">
        <v>0.379</v>
      </c>
      <c r="F72" s="18">
        <f t="shared" si="3"/>
        <v>5.1282051282051282E-3</v>
      </c>
      <c r="G72" s="18">
        <f t="shared" si="0"/>
        <v>5.1119256112585054E-3</v>
      </c>
      <c r="H72" s="13">
        <f t="shared" si="6"/>
        <v>95140.961191920214</v>
      </c>
      <c r="I72" s="13">
        <f t="shared" si="4"/>
        <v>486.35351619672849</v>
      </c>
      <c r="J72" s="13">
        <f t="shared" si="1"/>
        <v>94838.935658362039</v>
      </c>
      <c r="K72" s="13">
        <f t="shared" si="2"/>
        <v>2459988.3168261382</v>
      </c>
      <c r="L72" s="20">
        <f t="shared" si="5"/>
        <v>25.856248307853456</v>
      </c>
    </row>
    <row r="73" spans="1:12" x14ac:dyDescent="0.2">
      <c r="A73" s="16">
        <v>64</v>
      </c>
      <c r="B73" s="46">
        <v>4</v>
      </c>
      <c r="C73" s="45">
        <v>1122</v>
      </c>
      <c r="D73" s="45">
        <v>1109</v>
      </c>
      <c r="E73" s="21">
        <v>0.3493</v>
      </c>
      <c r="F73" s="18">
        <f t="shared" si="3"/>
        <v>3.5858359480053789E-3</v>
      </c>
      <c r="G73" s="18">
        <f t="shared" ref="G73:G108" si="7">F73/((1+(1-E73)*F73))</f>
        <v>3.5774885815508203E-3</v>
      </c>
      <c r="H73" s="13">
        <f t="shared" si="6"/>
        <v>94654.607675723484</v>
      </c>
      <c r="I73" s="13">
        <f t="shared" si="4"/>
        <v>338.6257781510734</v>
      </c>
      <c r="J73" s="13">
        <f t="shared" ref="J73:J108" si="8">H74+I73*E73</f>
        <v>94434.263881880572</v>
      </c>
      <c r="K73" s="13">
        <f t="shared" ref="K73:K97" si="9">K74+J73</f>
        <v>2365149.381167776</v>
      </c>
      <c r="L73" s="20">
        <f t="shared" si="5"/>
        <v>24.987155292751556</v>
      </c>
    </row>
    <row r="74" spans="1:12" x14ac:dyDescent="0.2">
      <c r="A74" s="16">
        <v>65</v>
      </c>
      <c r="B74" s="46">
        <v>4</v>
      </c>
      <c r="C74" s="45">
        <v>969</v>
      </c>
      <c r="D74" s="45">
        <v>1120</v>
      </c>
      <c r="E74" s="21">
        <v>0.3281</v>
      </c>
      <c r="F74" s="18">
        <f t="shared" ref="F74:F108" si="10">B74/((C74+D74)/2)</f>
        <v>3.829583532790809E-3</v>
      </c>
      <c r="G74" s="18">
        <f t="shared" si="7"/>
        <v>3.8197549321630623E-3</v>
      </c>
      <c r="H74" s="13">
        <f t="shared" si="6"/>
        <v>94315.981897572405</v>
      </c>
      <c r="I74" s="13">
        <f t="shared" ref="I74:I108" si="11">H74*G74</f>
        <v>360.26393703505431</v>
      </c>
      <c r="J74" s="13">
        <f t="shared" si="8"/>
        <v>94073.920558278551</v>
      </c>
      <c r="K74" s="13">
        <f t="shared" si="9"/>
        <v>2270715.1172858952</v>
      </c>
      <c r="L74" s="20">
        <f t="shared" ref="L74:L108" si="12">K74/H74</f>
        <v>24.075613396591706</v>
      </c>
    </row>
    <row r="75" spans="1:12" x14ac:dyDescent="0.2">
      <c r="A75" s="16">
        <v>66</v>
      </c>
      <c r="B75" s="46">
        <v>8</v>
      </c>
      <c r="C75" s="45">
        <v>915</v>
      </c>
      <c r="D75" s="45">
        <v>968</v>
      </c>
      <c r="E75" s="21">
        <v>0.38150000000000001</v>
      </c>
      <c r="F75" s="18">
        <f t="shared" si="10"/>
        <v>8.4970791290493886E-3</v>
      </c>
      <c r="G75" s="18">
        <f t="shared" si="7"/>
        <v>8.4526566699913777E-3</v>
      </c>
      <c r="H75" s="13">
        <f t="shared" ref="H75:H108" si="13">H74-I74</f>
        <v>93955.717960537353</v>
      </c>
      <c r="I75" s="13">
        <f t="shared" si="11"/>
        <v>794.17542610296471</v>
      </c>
      <c r="J75" s="13">
        <f t="shared" si="8"/>
        <v>93464.520459492662</v>
      </c>
      <c r="K75" s="13">
        <f t="shared" si="9"/>
        <v>2176641.1967276167</v>
      </c>
      <c r="L75" s="20">
        <f t="shared" si="12"/>
        <v>23.166670895344922</v>
      </c>
    </row>
    <row r="76" spans="1:12" x14ac:dyDescent="0.2">
      <c r="A76" s="16">
        <v>67</v>
      </c>
      <c r="B76" s="46">
        <v>8</v>
      </c>
      <c r="C76" s="45">
        <v>861</v>
      </c>
      <c r="D76" s="45">
        <v>930</v>
      </c>
      <c r="E76" s="21">
        <v>0.47739999999999999</v>
      </c>
      <c r="F76" s="18">
        <f t="shared" si="10"/>
        <v>8.9335566722501397E-3</v>
      </c>
      <c r="G76" s="18">
        <f t="shared" si="7"/>
        <v>8.892042599997688E-3</v>
      </c>
      <c r="H76" s="13">
        <f t="shared" si="13"/>
        <v>93161.542534434382</v>
      </c>
      <c r="I76" s="13">
        <f t="shared" si="11"/>
        <v>828.39640489768715</v>
      </c>
      <c r="J76" s="13">
        <f t="shared" si="8"/>
        <v>92728.622573234839</v>
      </c>
      <c r="K76" s="13">
        <f t="shared" si="9"/>
        <v>2083176.676268124</v>
      </c>
      <c r="L76" s="20">
        <f t="shared" si="12"/>
        <v>22.360907941151147</v>
      </c>
    </row>
    <row r="77" spans="1:12" x14ac:dyDescent="0.2">
      <c r="A77" s="16">
        <v>68</v>
      </c>
      <c r="B77" s="46">
        <v>2</v>
      </c>
      <c r="C77" s="45">
        <v>759</v>
      </c>
      <c r="D77" s="45">
        <v>879</v>
      </c>
      <c r="E77" s="21">
        <v>0.3493</v>
      </c>
      <c r="F77" s="18">
        <f t="shared" si="10"/>
        <v>2.442002442002442E-3</v>
      </c>
      <c r="G77" s="18">
        <f t="shared" si="7"/>
        <v>2.4381282294532228E-3</v>
      </c>
      <c r="H77" s="13">
        <f t="shared" si="13"/>
        <v>92333.14612953669</v>
      </c>
      <c r="I77" s="13">
        <f t="shared" si="11"/>
        <v>225.12005009265297</v>
      </c>
      <c r="J77" s="13">
        <f t="shared" si="8"/>
        <v>92186.660512941409</v>
      </c>
      <c r="K77" s="13">
        <f t="shared" si="9"/>
        <v>1990448.0536948892</v>
      </c>
      <c r="L77" s="20">
        <f t="shared" si="12"/>
        <v>21.557242844324133</v>
      </c>
    </row>
    <row r="78" spans="1:12" x14ac:dyDescent="0.2">
      <c r="A78" s="16">
        <v>69</v>
      </c>
      <c r="B78" s="46">
        <v>9</v>
      </c>
      <c r="C78" s="45">
        <v>771</v>
      </c>
      <c r="D78" s="45">
        <v>754</v>
      </c>
      <c r="E78" s="21">
        <v>0.46329999999999999</v>
      </c>
      <c r="F78" s="18">
        <f t="shared" si="10"/>
        <v>1.180327868852459E-2</v>
      </c>
      <c r="G78" s="18">
        <f t="shared" si="7"/>
        <v>1.1728977729668697E-2</v>
      </c>
      <c r="H78" s="13">
        <f t="shared" si="13"/>
        <v>92108.02607944404</v>
      </c>
      <c r="I78" s="13">
        <f t="shared" si="11"/>
        <v>1080.3329866095428</v>
      </c>
      <c r="J78" s="13">
        <f t="shared" si="8"/>
        <v>91528.211365530704</v>
      </c>
      <c r="K78" s="13">
        <f t="shared" si="9"/>
        <v>1898261.3931819478</v>
      </c>
      <c r="L78" s="20">
        <f t="shared" si="12"/>
        <v>20.609076906551874</v>
      </c>
    </row>
    <row r="79" spans="1:12" x14ac:dyDescent="0.2">
      <c r="A79" s="16">
        <v>70</v>
      </c>
      <c r="B79" s="46">
        <v>2</v>
      </c>
      <c r="C79" s="45">
        <v>718</v>
      </c>
      <c r="D79" s="45">
        <v>773</v>
      </c>
      <c r="E79" s="21">
        <v>0.37259999999999999</v>
      </c>
      <c r="F79" s="18">
        <f t="shared" si="10"/>
        <v>2.6827632461435278E-3</v>
      </c>
      <c r="G79" s="18">
        <f t="shared" si="7"/>
        <v>2.678255298794196E-3</v>
      </c>
      <c r="H79" s="13">
        <f t="shared" si="13"/>
        <v>91027.693092834495</v>
      </c>
      <c r="I79" s="13">
        <f t="shared" si="11"/>
        <v>243.79540136289583</v>
      </c>
      <c r="J79" s="13">
        <f t="shared" si="8"/>
        <v>90874.735858019412</v>
      </c>
      <c r="K79" s="13">
        <f t="shared" si="9"/>
        <v>1806733.181816417</v>
      </c>
      <c r="L79" s="20">
        <f t="shared" si="12"/>
        <v>19.84817059983957</v>
      </c>
    </row>
    <row r="80" spans="1:12" x14ac:dyDescent="0.2">
      <c r="A80" s="16">
        <v>71</v>
      </c>
      <c r="B80" s="46">
        <v>5</v>
      </c>
      <c r="C80" s="45">
        <v>728</v>
      </c>
      <c r="D80" s="45">
        <v>732</v>
      </c>
      <c r="E80" s="21">
        <v>0.6038</v>
      </c>
      <c r="F80" s="18">
        <f t="shared" si="10"/>
        <v>6.8493150684931503E-3</v>
      </c>
      <c r="G80" s="18">
        <f t="shared" si="7"/>
        <v>6.8307783945211684E-3</v>
      </c>
      <c r="H80" s="13">
        <f t="shared" si="13"/>
        <v>90783.897691471604</v>
      </c>
      <c r="I80" s="13">
        <f t="shared" si="11"/>
        <v>620.12468692132438</v>
      </c>
      <c r="J80" s="13">
        <f t="shared" si="8"/>
        <v>90538.204290513386</v>
      </c>
      <c r="K80" s="13">
        <f t="shared" si="9"/>
        <v>1715858.4459583976</v>
      </c>
      <c r="L80" s="20">
        <f t="shared" si="12"/>
        <v>18.900471224420542</v>
      </c>
    </row>
    <row r="81" spans="1:12" x14ac:dyDescent="0.2">
      <c r="A81" s="16">
        <v>72</v>
      </c>
      <c r="B81" s="46">
        <v>5</v>
      </c>
      <c r="C81" s="45">
        <v>718</v>
      </c>
      <c r="D81" s="45">
        <v>723</v>
      </c>
      <c r="E81" s="21">
        <v>0.54900000000000004</v>
      </c>
      <c r="F81" s="18">
        <f t="shared" si="10"/>
        <v>6.939625260235947E-3</v>
      </c>
      <c r="G81" s="18">
        <f t="shared" si="7"/>
        <v>6.9179735871768445E-3</v>
      </c>
      <c r="H81" s="13">
        <f t="shared" si="13"/>
        <v>90163.773004550283</v>
      </c>
      <c r="I81" s="13">
        <f t="shared" si="11"/>
        <v>623.7506001656875</v>
      </c>
      <c r="J81" s="13">
        <f t="shared" si="8"/>
        <v>89882.461483875551</v>
      </c>
      <c r="K81" s="13">
        <f t="shared" si="9"/>
        <v>1625320.2416678842</v>
      </c>
      <c r="L81" s="20">
        <f t="shared" si="12"/>
        <v>18.026311316695448</v>
      </c>
    </row>
    <row r="82" spans="1:12" x14ac:dyDescent="0.2">
      <c r="A82" s="16">
        <v>73</v>
      </c>
      <c r="B82" s="46">
        <v>6</v>
      </c>
      <c r="C82" s="45">
        <v>717</v>
      </c>
      <c r="D82" s="45">
        <v>721</v>
      </c>
      <c r="E82" s="21">
        <v>0.58260000000000001</v>
      </c>
      <c r="F82" s="18">
        <f t="shared" si="10"/>
        <v>8.3449235048678721E-3</v>
      </c>
      <c r="G82" s="18">
        <f t="shared" si="7"/>
        <v>8.315957601921763E-3</v>
      </c>
      <c r="H82" s="13">
        <f t="shared" si="13"/>
        <v>89540.022404384596</v>
      </c>
      <c r="I82" s="13">
        <f t="shared" si="11"/>
        <v>744.61102998998706</v>
      </c>
      <c r="J82" s="13">
        <f t="shared" si="8"/>
        <v>89229.221760466768</v>
      </c>
      <c r="K82" s="13">
        <f t="shared" si="9"/>
        <v>1535437.7801840086</v>
      </c>
      <c r="L82" s="20">
        <f t="shared" si="12"/>
        <v>17.148061156938255</v>
      </c>
    </row>
    <row r="83" spans="1:12" x14ac:dyDescent="0.2">
      <c r="A83" s="16">
        <v>74</v>
      </c>
      <c r="B83" s="46">
        <v>14</v>
      </c>
      <c r="C83" s="45">
        <v>696</v>
      </c>
      <c r="D83" s="45">
        <v>719</v>
      </c>
      <c r="E83" s="21">
        <v>0.58689999999999998</v>
      </c>
      <c r="F83" s="18">
        <f t="shared" si="10"/>
        <v>1.9787985865724382E-2</v>
      </c>
      <c r="G83" s="18">
        <f t="shared" si="7"/>
        <v>1.9627542152249725E-2</v>
      </c>
      <c r="H83" s="13">
        <f t="shared" si="13"/>
        <v>88795.411374394607</v>
      </c>
      <c r="I83" s="13">
        <f t="shared" si="11"/>
        <v>1742.8356796772848</v>
      </c>
      <c r="J83" s="13">
        <f t="shared" si="8"/>
        <v>88075.445955119925</v>
      </c>
      <c r="K83" s="13">
        <f t="shared" si="9"/>
        <v>1446208.558423542</v>
      </c>
      <c r="L83" s="20">
        <f t="shared" si="12"/>
        <v>16.286974023080841</v>
      </c>
    </row>
    <row r="84" spans="1:12" x14ac:dyDescent="0.2">
      <c r="A84" s="16">
        <v>75</v>
      </c>
      <c r="B84" s="46">
        <v>7</v>
      </c>
      <c r="C84" s="45">
        <v>665</v>
      </c>
      <c r="D84" s="45">
        <v>686</v>
      </c>
      <c r="E84" s="21">
        <v>0.34949999999999998</v>
      </c>
      <c r="F84" s="18">
        <f t="shared" si="10"/>
        <v>1.0362694300518135E-2</v>
      </c>
      <c r="G84" s="18">
        <f t="shared" si="7"/>
        <v>1.0293307805929975E-2</v>
      </c>
      <c r="H84" s="13">
        <f t="shared" si="13"/>
        <v>87052.575694717321</v>
      </c>
      <c r="I84" s="13">
        <f t="shared" si="11"/>
        <v>896.05895692474382</v>
      </c>
      <c r="J84" s="13">
        <f t="shared" si="8"/>
        <v>86469.689343237784</v>
      </c>
      <c r="K84" s="13">
        <f t="shared" si="9"/>
        <v>1358133.1124684219</v>
      </c>
      <c r="L84" s="20">
        <f t="shared" si="12"/>
        <v>15.601297280751666</v>
      </c>
    </row>
    <row r="85" spans="1:12" x14ac:dyDescent="0.2">
      <c r="A85" s="16">
        <v>76</v>
      </c>
      <c r="B85" s="46">
        <v>9</v>
      </c>
      <c r="C85" s="45">
        <v>603</v>
      </c>
      <c r="D85" s="45">
        <v>670</v>
      </c>
      <c r="E85" s="21">
        <v>0.73939999999999995</v>
      </c>
      <c r="F85" s="18">
        <f t="shared" si="10"/>
        <v>1.4139827179890024E-2</v>
      </c>
      <c r="G85" s="18">
        <f t="shared" si="7"/>
        <v>1.4087915480020675E-2</v>
      </c>
      <c r="H85" s="13">
        <f t="shared" si="13"/>
        <v>86156.516737792583</v>
      </c>
      <c r="I85" s="13">
        <f t="shared" si="11"/>
        <v>1213.7657258550084</v>
      </c>
      <c r="J85" s="13">
        <f t="shared" si="8"/>
        <v>85840.20938963478</v>
      </c>
      <c r="K85" s="13">
        <f t="shared" si="9"/>
        <v>1271663.4231251841</v>
      </c>
      <c r="L85" s="20">
        <f t="shared" si="12"/>
        <v>14.759921492594055</v>
      </c>
    </row>
    <row r="86" spans="1:12" x14ac:dyDescent="0.2">
      <c r="A86" s="16">
        <v>77</v>
      </c>
      <c r="B86" s="46">
        <v>10</v>
      </c>
      <c r="C86" s="45">
        <v>601</v>
      </c>
      <c r="D86" s="45">
        <v>600</v>
      </c>
      <c r="E86" s="21">
        <v>0.67400000000000004</v>
      </c>
      <c r="F86" s="18">
        <f t="shared" si="10"/>
        <v>1.665278934221482E-2</v>
      </c>
      <c r="G86" s="18">
        <f t="shared" si="7"/>
        <v>1.6562872664634951E-2</v>
      </c>
      <c r="H86" s="13">
        <f t="shared" si="13"/>
        <v>84942.75101193758</v>
      </c>
      <c r="I86" s="13">
        <f t="shared" si="11"/>
        <v>1406.8959687945137</v>
      </c>
      <c r="J86" s="13">
        <f t="shared" si="8"/>
        <v>84484.102926110572</v>
      </c>
      <c r="K86" s="13">
        <f t="shared" si="9"/>
        <v>1185823.2137355495</v>
      </c>
      <c r="L86" s="20">
        <f t="shared" si="12"/>
        <v>13.960263820145144</v>
      </c>
    </row>
    <row r="87" spans="1:12" x14ac:dyDescent="0.2">
      <c r="A87" s="16">
        <v>78</v>
      </c>
      <c r="B87" s="46">
        <v>11</v>
      </c>
      <c r="C87" s="45">
        <v>626</v>
      </c>
      <c r="D87" s="45">
        <v>607</v>
      </c>
      <c r="E87" s="21">
        <v>0.19950000000000001</v>
      </c>
      <c r="F87" s="18">
        <f t="shared" si="10"/>
        <v>1.7842660178426603E-2</v>
      </c>
      <c r="G87" s="18">
        <f t="shared" si="7"/>
        <v>1.7591401323033301E-2</v>
      </c>
      <c r="H87" s="13">
        <f t="shared" si="13"/>
        <v>83535.855043143063</v>
      </c>
      <c r="I87" s="13">
        <f t="shared" si="11"/>
        <v>1469.5127509266649</v>
      </c>
      <c r="J87" s="13">
        <f t="shared" si="8"/>
        <v>82359.510086026276</v>
      </c>
      <c r="K87" s="13">
        <f t="shared" si="9"/>
        <v>1101339.1108094389</v>
      </c>
      <c r="L87" s="20">
        <f t="shared" si="12"/>
        <v>13.184028705286364</v>
      </c>
    </row>
    <row r="88" spans="1:12" x14ac:dyDescent="0.2">
      <c r="A88" s="16">
        <v>79</v>
      </c>
      <c r="B88" s="46">
        <v>12</v>
      </c>
      <c r="C88" s="45">
        <v>549</v>
      </c>
      <c r="D88" s="45">
        <v>611</v>
      </c>
      <c r="E88" s="21">
        <v>0.30070000000000002</v>
      </c>
      <c r="F88" s="18">
        <f t="shared" si="10"/>
        <v>2.0689655172413793E-2</v>
      </c>
      <c r="G88" s="18">
        <f t="shared" si="7"/>
        <v>2.0394580752002581E-2</v>
      </c>
      <c r="H88" s="13">
        <f t="shared" si="13"/>
        <v>82066.342292216403</v>
      </c>
      <c r="I88" s="13">
        <f t="shared" si="11"/>
        <v>1673.7086449000919</v>
      </c>
      <c r="J88" s="13">
        <f t="shared" si="8"/>
        <v>80895.917836837762</v>
      </c>
      <c r="K88" s="13">
        <f t="shared" si="9"/>
        <v>1018979.6007234126</v>
      </c>
      <c r="L88" s="20">
        <f t="shared" si="12"/>
        <v>12.416534869984792</v>
      </c>
    </row>
    <row r="89" spans="1:12" x14ac:dyDescent="0.2">
      <c r="A89" s="16">
        <v>80</v>
      </c>
      <c r="B89" s="46">
        <v>11</v>
      </c>
      <c r="C89" s="45">
        <v>472</v>
      </c>
      <c r="D89" s="45">
        <v>552</v>
      </c>
      <c r="E89" s="21">
        <v>0.39579999999999999</v>
      </c>
      <c r="F89" s="18">
        <f t="shared" si="10"/>
        <v>2.1484375E-2</v>
      </c>
      <c r="G89" s="18">
        <f t="shared" si="7"/>
        <v>2.1209063133982277E-2</v>
      </c>
      <c r="H89" s="13">
        <f t="shared" si="13"/>
        <v>80392.63364731631</v>
      </c>
      <c r="I89" s="13">
        <f t="shared" si="11"/>
        <v>1705.0524425330395</v>
      </c>
      <c r="J89" s="13">
        <f t="shared" si="8"/>
        <v>79362.440961537854</v>
      </c>
      <c r="K89" s="13">
        <f t="shared" si="9"/>
        <v>938083.68288657488</v>
      </c>
      <c r="L89" s="20">
        <f t="shared" si="12"/>
        <v>11.668776607095149</v>
      </c>
    </row>
    <row r="90" spans="1:12" x14ac:dyDescent="0.2">
      <c r="A90" s="16">
        <v>81</v>
      </c>
      <c r="B90" s="46">
        <v>8</v>
      </c>
      <c r="C90" s="45">
        <v>425</v>
      </c>
      <c r="D90" s="45">
        <v>480</v>
      </c>
      <c r="E90" s="21">
        <v>0.48730000000000001</v>
      </c>
      <c r="F90" s="18">
        <f t="shared" si="10"/>
        <v>1.7679558011049725E-2</v>
      </c>
      <c r="G90" s="18">
        <f t="shared" si="7"/>
        <v>1.7520744561560889E-2</v>
      </c>
      <c r="H90" s="13">
        <f t="shared" si="13"/>
        <v>78687.581204783273</v>
      </c>
      <c r="I90" s="13">
        <f t="shared" si="11"/>
        <v>1378.6650104560874</v>
      </c>
      <c r="J90" s="13">
        <f t="shared" si="8"/>
        <v>77980.739653922443</v>
      </c>
      <c r="K90" s="13">
        <f t="shared" si="9"/>
        <v>858721.241925037</v>
      </c>
      <c r="L90" s="20">
        <f t="shared" si="12"/>
        <v>10.913046617740449</v>
      </c>
    </row>
    <row r="91" spans="1:12" x14ac:dyDescent="0.2">
      <c r="A91" s="16">
        <v>82</v>
      </c>
      <c r="B91" s="46">
        <v>18</v>
      </c>
      <c r="C91" s="45">
        <v>536</v>
      </c>
      <c r="D91" s="45">
        <v>411</v>
      </c>
      <c r="E91" s="21">
        <v>0.39860000000000001</v>
      </c>
      <c r="F91" s="18">
        <f t="shared" si="10"/>
        <v>3.8014783526927137E-2</v>
      </c>
      <c r="G91" s="18">
        <f t="shared" si="7"/>
        <v>3.716511137557988E-2</v>
      </c>
      <c r="H91" s="13">
        <f t="shared" si="13"/>
        <v>77308.91619432719</v>
      </c>
      <c r="I91" s="13">
        <f t="shared" si="11"/>
        <v>2873.1944806875413</v>
      </c>
      <c r="J91" s="13">
        <f t="shared" si="8"/>
        <v>75580.977033641699</v>
      </c>
      <c r="K91" s="13">
        <f t="shared" si="9"/>
        <v>780740.5022711145</v>
      </c>
      <c r="L91" s="20">
        <f t="shared" si="12"/>
        <v>10.098970994608305</v>
      </c>
    </row>
    <row r="92" spans="1:12" x14ac:dyDescent="0.2">
      <c r="A92" s="16">
        <v>83</v>
      </c>
      <c r="B92" s="46">
        <v>18</v>
      </c>
      <c r="C92" s="45">
        <v>339</v>
      </c>
      <c r="D92" s="45">
        <v>521</v>
      </c>
      <c r="E92" s="21">
        <v>0.34889999999999999</v>
      </c>
      <c r="F92" s="18">
        <f t="shared" si="10"/>
        <v>4.1860465116279069E-2</v>
      </c>
      <c r="G92" s="18">
        <f t="shared" si="7"/>
        <v>4.0749814701537032E-2</v>
      </c>
      <c r="H92" s="13">
        <f t="shared" si="13"/>
        <v>74435.72171363965</v>
      </c>
      <c r="I92" s="13">
        <f t="shared" si="11"/>
        <v>3033.2418670059924</v>
      </c>
      <c r="J92" s="13">
        <f t="shared" si="8"/>
        <v>72460.777934032041</v>
      </c>
      <c r="K92" s="13">
        <f t="shared" si="9"/>
        <v>705159.52523747284</v>
      </c>
      <c r="L92" s="20">
        <f t="shared" si="12"/>
        <v>9.4734021381599494</v>
      </c>
    </row>
    <row r="93" spans="1:12" x14ac:dyDescent="0.2">
      <c r="A93" s="16">
        <v>84</v>
      </c>
      <c r="B93" s="46">
        <v>18</v>
      </c>
      <c r="C93" s="45">
        <v>370</v>
      </c>
      <c r="D93" s="45">
        <v>332</v>
      </c>
      <c r="E93" s="21">
        <v>0.49299999999999999</v>
      </c>
      <c r="F93" s="18">
        <f t="shared" si="10"/>
        <v>5.128205128205128E-2</v>
      </c>
      <c r="G93" s="18">
        <f t="shared" si="7"/>
        <v>4.9982506122856998E-2</v>
      </c>
      <c r="H93" s="13">
        <f t="shared" si="13"/>
        <v>71402.479846633651</v>
      </c>
      <c r="I93" s="13">
        <f t="shared" si="11"/>
        <v>3568.8748861215399</v>
      </c>
      <c r="J93" s="13">
        <f t="shared" si="8"/>
        <v>69593.060279370024</v>
      </c>
      <c r="K93" s="13">
        <f t="shared" si="9"/>
        <v>632698.74730344082</v>
      </c>
      <c r="L93" s="20">
        <f t="shared" si="12"/>
        <v>8.8610192343798566</v>
      </c>
    </row>
    <row r="94" spans="1:12" x14ac:dyDescent="0.2">
      <c r="A94" s="16">
        <v>85</v>
      </c>
      <c r="B94" s="46">
        <v>17</v>
      </c>
      <c r="C94" s="45">
        <v>384</v>
      </c>
      <c r="D94" s="45">
        <v>366</v>
      </c>
      <c r="E94" s="21">
        <v>0.36209999999999998</v>
      </c>
      <c r="F94" s="18">
        <f t="shared" si="10"/>
        <v>4.5333333333333337E-2</v>
      </c>
      <c r="G94" s="18">
        <f t="shared" si="7"/>
        <v>4.4059222852326711E-2</v>
      </c>
      <c r="H94" s="13">
        <f t="shared" si="13"/>
        <v>67833.604960512108</v>
      </c>
      <c r="I94" s="13">
        <f t="shared" si="11"/>
        <v>2988.6959178318975</v>
      </c>
      <c r="J94" s="13">
        <f t="shared" si="8"/>
        <v>65927.11583452714</v>
      </c>
      <c r="K94" s="13">
        <f t="shared" si="9"/>
        <v>563105.68702407076</v>
      </c>
      <c r="L94" s="20">
        <f t="shared" si="12"/>
        <v>8.301279098344704</v>
      </c>
    </row>
    <row r="95" spans="1:12" x14ac:dyDescent="0.2">
      <c r="A95" s="16">
        <v>86</v>
      </c>
      <c r="B95" s="46">
        <v>22</v>
      </c>
      <c r="C95" s="45">
        <v>412</v>
      </c>
      <c r="D95" s="45">
        <v>379</v>
      </c>
      <c r="E95" s="21">
        <v>0.51770000000000005</v>
      </c>
      <c r="F95" s="18">
        <f t="shared" si="10"/>
        <v>5.5625790139064477E-2</v>
      </c>
      <c r="G95" s="18">
        <f t="shared" si="7"/>
        <v>5.417243479978115E-2</v>
      </c>
      <c r="H95" s="13">
        <f t="shared" si="13"/>
        <v>64844.909042680214</v>
      </c>
      <c r="I95" s="13">
        <f t="shared" si="11"/>
        <v>3512.8066072123329</v>
      </c>
      <c r="J95" s="13">
        <f t="shared" si="8"/>
        <v>63150.682416021707</v>
      </c>
      <c r="K95" s="13">
        <f t="shared" si="9"/>
        <v>497178.57118954364</v>
      </c>
      <c r="L95" s="20">
        <f t="shared" si="12"/>
        <v>7.667195135740049</v>
      </c>
    </row>
    <row r="96" spans="1:12" x14ac:dyDescent="0.2">
      <c r="A96" s="16">
        <v>87</v>
      </c>
      <c r="B96" s="46">
        <v>18</v>
      </c>
      <c r="C96" s="45">
        <v>345</v>
      </c>
      <c r="D96" s="45">
        <v>398</v>
      </c>
      <c r="E96" s="21">
        <v>0.43440000000000001</v>
      </c>
      <c r="F96" s="18">
        <f t="shared" si="10"/>
        <v>4.8452220726783311E-2</v>
      </c>
      <c r="G96" s="18">
        <f t="shared" si="7"/>
        <v>4.7159825697284226E-2</v>
      </c>
      <c r="H96" s="13">
        <f t="shared" si="13"/>
        <v>61332.102435467881</v>
      </c>
      <c r="I96" s="13">
        <f t="shared" si="11"/>
        <v>2892.4112605046466</v>
      </c>
      <c r="J96" s="13">
        <f t="shared" si="8"/>
        <v>59696.154626526455</v>
      </c>
      <c r="K96" s="13">
        <f t="shared" si="9"/>
        <v>434027.88877352193</v>
      </c>
      <c r="L96" s="20">
        <f t="shared" si="12"/>
        <v>7.0766836866581464</v>
      </c>
    </row>
    <row r="97" spans="1:12" x14ac:dyDescent="0.2">
      <c r="A97" s="16">
        <v>88</v>
      </c>
      <c r="B97" s="46">
        <v>19</v>
      </c>
      <c r="C97" s="45">
        <v>321</v>
      </c>
      <c r="D97" s="45">
        <v>340</v>
      </c>
      <c r="E97" s="21">
        <v>0.30740000000000001</v>
      </c>
      <c r="F97" s="18">
        <f t="shared" si="10"/>
        <v>5.7488653555219364E-2</v>
      </c>
      <c r="G97" s="18">
        <f t="shared" si="7"/>
        <v>5.5287298994294937E-2</v>
      </c>
      <c r="H97" s="13">
        <f t="shared" si="13"/>
        <v>58439.691174963235</v>
      </c>
      <c r="I97" s="13">
        <f t="shared" si="11"/>
        <v>3230.9726791244516</v>
      </c>
      <c r="J97" s="13">
        <f t="shared" si="8"/>
        <v>56201.919497401635</v>
      </c>
      <c r="K97" s="13">
        <f t="shared" si="9"/>
        <v>374331.73414699547</v>
      </c>
      <c r="L97" s="20">
        <f t="shared" si="12"/>
        <v>6.405436555547146</v>
      </c>
    </row>
    <row r="98" spans="1:12" x14ac:dyDescent="0.2">
      <c r="A98" s="16">
        <v>89</v>
      </c>
      <c r="B98" s="46">
        <v>23</v>
      </c>
      <c r="C98" s="45">
        <v>260</v>
      </c>
      <c r="D98" s="45">
        <v>299</v>
      </c>
      <c r="E98" s="21">
        <v>0.47120000000000001</v>
      </c>
      <c r="F98" s="18">
        <f t="shared" si="10"/>
        <v>8.2289803220035776E-2</v>
      </c>
      <c r="G98" s="18">
        <f t="shared" si="7"/>
        <v>7.8858296441365078E-2</v>
      </c>
      <c r="H98" s="13">
        <f t="shared" si="13"/>
        <v>55208.718495838781</v>
      </c>
      <c r="I98" s="13">
        <f t="shared" si="11"/>
        <v>4353.6654892927299</v>
      </c>
      <c r="J98" s="13">
        <f t="shared" si="8"/>
        <v>52906.500185100784</v>
      </c>
      <c r="K98" s="13">
        <f>K99+J98</f>
        <v>318129.81464959384</v>
      </c>
      <c r="L98" s="20">
        <f t="shared" si="12"/>
        <v>5.7623111587633042</v>
      </c>
    </row>
    <row r="99" spans="1:12" x14ac:dyDescent="0.2">
      <c r="A99" s="16">
        <v>90</v>
      </c>
      <c r="B99" s="46">
        <v>26</v>
      </c>
      <c r="C99" s="45">
        <v>246</v>
      </c>
      <c r="D99" s="45">
        <v>241</v>
      </c>
      <c r="E99" s="21">
        <v>0.46129999999999999</v>
      </c>
      <c r="F99" s="22">
        <f t="shared" si="10"/>
        <v>0.10677618069815195</v>
      </c>
      <c r="G99" s="22">
        <f t="shared" si="7"/>
        <v>0.10096844270157379</v>
      </c>
      <c r="H99" s="23">
        <f t="shared" si="13"/>
        <v>50855.053006546048</v>
      </c>
      <c r="I99" s="23">
        <f t="shared" si="11"/>
        <v>5134.7555055769426</v>
      </c>
      <c r="J99" s="23">
        <f t="shared" si="8"/>
        <v>48088.960215691754</v>
      </c>
      <c r="K99" s="23">
        <f t="shared" ref="K99:K108" si="14">K100+J99</f>
        <v>265223.31446449307</v>
      </c>
      <c r="L99" s="24">
        <f t="shared" si="12"/>
        <v>5.215279481280918</v>
      </c>
    </row>
    <row r="100" spans="1:12" x14ac:dyDescent="0.2">
      <c r="A100" s="16">
        <v>91</v>
      </c>
      <c r="B100" s="46">
        <v>27</v>
      </c>
      <c r="C100" s="45">
        <v>215</v>
      </c>
      <c r="D100" s="45">
        <v>234</v>
      </c>
      <c r="E100" s="21">
        <v>0.50380000000000003</v>
      </c>
      <c r="F100" s="22">
        <f t="shared" si="10"/>
        <v>0.12026726057906459</v>
      </c>
      <c r="G100" s="22">
        <f t="shared" si="7"/>
        <v>0.11349430468765105</v>
      </c>
      <c r="H100" s="23">
        <f t="shared" si="13"/>
        <v>45720.297500969107</v>
      </c>
      <c r="I100" s="23">
        <f t="shared" si="11"/>
        <v>5188.9933749850388</v>
      </c>
      <c r="J100" s="23">
        <f t="shared" si="8"/>
        <v>43145.518988301534</v>
      </c>
      <c r="K100" s="23">
        <f t="shared" si="14"/>
        <v>217134.35424880133</v>
      </c>
      <c r="L100" s="24">
        <f t="shared" si="12"/>
        <v>4.7491894435769773</v>
      </c>
    </row>
    <row r="101" spans="1:12" x14ac:dyDescent="0.2">
      <c r="A101" s="16">
        <v>92</v>
      </c>
      <c r="B101" s="46">
        <v>30</v>
      </c>
      <c r="C101" s="45">
        <v>242</v>
      </c>
      <c r="D101" s="45">
        <v>190</v>
      </c>
      <c r="E101" s="21">
        <v>0.4995</v>
      </c>
      <c r="F101" s="22">
        <f t="shared" si="10"/>
        <v>0.1388888888888889</v>
      </c>
      <c r="G101" s="22">
        <f t="shared" si="7"/>
        <v>0.12986169729238362</v>
      </c>
      <c r="H101" s="23">
        <f t="shared" si="13"/>
        <v>40531.304125984068</v>
      </c>
      <c r="I101" s="23">
        <f t="shared" si="11"/>
        <v>5263.4639472740819</v>
      </c>
      <c r="J101" s="23">
        <f t="shared" si="8"/>
        <v>37896.940420373387</v>
      </c>
      <c r="K101" s="23">
        <f t="shared" si="14"/>
        <v>173988.83526049979</v>
      </c>
      <c r="L101" s="24">
        <f t="shared" si="12"/>
        <v>4.2927026162219617</v>
      </c>
    </row>
    <row r="102" spans="1:12" x14ac:dyDescent="0.2">
      <c r="A102" s="16">
        <v>93</v>
      </c>
      <c r="B102" s="46">
        <v>40</v>
      </c>
      <c r="C102" s="45">
        <v>180</v>
      </c>
      <c r="D102" s="45">
        <v>207</v>
      </c>
      <c r="E102" s="21">
        <v>0.44579999999999997</v>
      </c>
      <c r="F102" s="22">
        <f t="shared" si="10"/>
        <v>0.20671834625322996</v>
      </c>
      <c r="G102" s="22">
        <f t="shared" si="7"/>
        <v>0.18547025984383406</v>
      </c>
      <c r="H102" s="23">
        <f t="shared" si="13"/>
        <v>35267.840178709987</v>
      </c>
      <c r="I102" s="23">
        <f t="shared" si="11"/>
        <v>6541.1354820761517</v>
      </c>
      <c r="J102" s="23">
        <f t="shared" si="8"/>
        <v>31642.742894543382</v>
      </c>
      <c r="K102" s="23">
        <f t="shared" si="14"/>
        <v>136091.89484012639</v>
      </c>
      <c r="L102" s="24">
        <f t="shared" si="12"/>
        <v>3.8588100136134935</v>
      </c>
    </row>
    <row r="103" spans="1:12" x14ac:dyDescent="0.2">
      <c r="A103" s="16">
        <v>94</v>
      </c>
      <c r="B103" s="46">
        <v>25</v>
      </c>
      <c r="C103" s="45">
        <v>138</v>
      </c>
      <c r="D103" s="45">
        <v>147</v>
      </c>
      <c r="E103" s="21">
        <v>0.45979999999999999</v>
      </c>
      <c r="F103" s="22">
        <f t="shared" si="10"/>
        <v>0.17543859649122806</v>
      </c>
      <c r="G103" s="22">
        <f t="shared" si="7"/>
        <v>0.16025127399762826</v>
      </c>
      <c r="H103" s="23">
        <f t="shared" si="13"/>
        <v>28726.704696633835</v>
      </c>
      <c r="I103" s="23">
        <f t="shared" si="11"/>
        <v>4603.4910253892231</v>
      </c>
      <c r="J103" s="23">
        <f t="shared" si="8"/>
        <v>26239.898844718577</v>
      </c>
      <c r="K103" s="23">
        <f t="shared" si="14"/>
        <v>104449.151945583</v>
      </c>
      <c r="L103" s="24">
        <f t="shared" si="12"/>
        <v>3.6359600952705948</v>
      </c>
    </row>
    <row r="104" spans="1:12" x14ac:dyDescent="0.2">
      <c r="A104" s="16">
        <v>95</v>
      </c>
      <c r="B104" s="46">
        <v>16</v>
      </c>
      <c r="C104" s="45">
        <v>117</v>
      </c>
      <c r="D104" s="45">
        <v>119</v>
      </c>
      <c r="E104" s="21">
        <v>0.47860000000000003</v>
      </c>
      <c r="F104" s="22">
        <f t="shared" si="10"/>
        <v>0.13559322033898305</v>
      </c>
      <c r="G104" s="22">
        <f t="shared" si="7"/>
        <v>0.12663998784256117</v>
      </c>
      <c r="H104" s="23">
        <f t="shared" si="13"/>
        <v>24123.213671244612</v>
      </c>
      <c r="I104" s="23">
        <f t="shared" si="11"/>
        <v>3054.9634860499232</v>
      </c>
      <c r="J104" s="23">
        <f t="shared" si="8"/>
        <v>22530.355709618179</v>
      </c>
      <c r="K104" s="23">
        <f t="shared" si="14"/>
        <v>78209.253100864415</v>
      </c>
      <c r="L104" s="24">
        <f t="shared" si="12"/>
        <v>3.2420743838990043</v>
      </c>
    </row>
    <row r="105" spans="1:12" x14ac:dyDescent="0.2">
      <c r="A105" s="16">
        <v>96</v>
      </c>
      <c r="B105" s="46">
        <v>20</v>
      </c>
      <c r="C105" s="45">
        <v>73</v>
      </c>
      <c r="D105" s="45">
        <v>98</v>
      </c>
      <c r="E105" s="21">
        <v>0.40510000000000002</v>
      </c>
      <c r="F105" s="22">
        <f t="shared" si="10"/>
        <v>0.23391812865497075</v>
      </c>
      <c r="G105" s="22">
        <f t="shared" si="7"/>
        <v>0.20534302552413805</v>
      </c>
      <c r="H105" s="23">
        <f t="shared" si="13"/>
        <v>21068.250185194687</v>
      </c>
      <c r="I105" s="23">
        <f t="shared" si="11"/>
        <v>4326.218235527359</v>
      </c>
      <c r="J105" s="23">
        <f t="shared" si="8"/>
        <v>18494.582956879462</v>
      </c>
      <c r="K105" s="23">
        <f t="shared" si="14"/>
        <v>55678.897391246239</v>
      </c>
      <c r="L105" s="24">
        <f t="shared" si="12"/>
        <v>2.6427869852415902</v>
      </c>
    </row>
    <row r="106" spans="1:12" x14ac:dyDescent="0.2">
      <c r="A106" s="16">
        <v>97</v>
      </c>
      <c r="B106" s="46">
        <v>17</v>
      </c>
      <c r="C106" s="45">
        <v>50</v>
      </c>
      <c r="D106" s="45">
        <v>61</v>
      </c>
      <c r="E106" s="21">
        <v>0.5101</v>
      </c>
      <c r="F106" s="22">
        <f t="shared" si="10"/>
        <v>0.30630630630630629</v>
      </c>
      <c r="G106" s="22">
        <f t="shared" si="7"/>
        <v>0.26633953904459307</v>
      </c>
      <c r="H106" s="23">
        <f t="shared" si="13"/>
        <v>16742.031949667329</v>
      </c>
      <c r="I106" s="23">
        <f t="shared" si="11"/>
        <v>4459.0650721442462</v>
      </c>
      <c r="J106" s="23">
        <f t="shared" si="8"/>
        <v>14557.535970823861</v>
      </c>
      <c r="K106" s="23">
        <f t="shared" si="14"/>
        <v>37184.314434366774</v>
      </c>
      <c r="L106" s="24">
        <f t="shared" si="12"/>
        <v>2.2210156178268217</v>
      </c>
    </row>
    <row r="107" spans="1:12" x14ac:dyDescent="0.2">
      <c r="A107" s="16">
        <v>98</v>
      </c>
      <c r="B107" s="46">
        <v>9</v>
      </c>
      <c r="C107" s="45">
        <v>35</v>
      </c>
      <c r="D107" s="45">
        <v>40</v>
      </c>
      <c r="E107" s="21">
        <v>0.38200000000000001</v>
      </c>
      <c r="F107" s="22">
        <f t="shared" si="10"/>
        <v>0.24</v>
      </c>
      <c r="G107" s="22">
        <f t="shared" si="7"/>
        <v>0.20900097533788489</v>
      </c>
      <c r="H107" s="23">
        <f t="shared" si="13"/>
        <v>12282.966877523082</v>
      </c>
      <c r="I107" s="23">
        <f t="shared" si="11"/>
        <v>2567.1520574452588</v>
      </c>
      <c r="J107" s="23">
        <f t="shared" si="8"/>
        <v>10696.466906021913</v>
      </c>
      <c r="K107" s="23">
        <f t="shared" si="14"/>
        <v>22626.778463542913</v>
      </c>
      <c r="L107" s="24">
        <f t="shared" si="12"/>
        <v>1.8421264739342609</v>
      </c>
    </row>
    <row r="108" spans="1:12" x14ac:dyDescent="0.2">
      <c r="A108" s="16">
        <v>99</v>
      </c>
      <c r="B108" s="46">
        <v>4</v>
      </c>
      <c r="C108" s="45">
        <v>27</v>
      </c>
      <c r="D108" s="45">
        <v>27</v>
      </c>
      <c r="E108" s="21">
        <v>0.62119999999999997</v>
      </c>
      <c r="F108" s="22">
        <f t="shared" si="10"/>
        <v>0.14814814814814814</v>
      </c>
      <c r="G108" s="22">
        <f t="shared" si="7"/>
        <v>0.14027606329255976</v>
      </c>
      <c r="H108" s="23">
        <f t="shared" si="13"/>
        <v>9715.8148200778232</v>
      </c>
      <c r="I108" s="23">
        <f t="shared" si="11"/>
        <v>1362.8962546400269</v>
      </c>
      <c r="J108" s="23">
        <f t="shared" si="8"/>
        <v>9199.5497188201807</v>
      </c>
      <c r="K108" s="23">
        <f t="shared" si="14"/>
        <v>11930.311557520999</v>
      </c>
      <c r="L108" s="24">
        <f t="shared" si="12"/>
        <v>1.2279270219175955</v>
      </c>
    </row>
    <row r="109" spans="1:12" x14ac:dyDescent="0.2">
      <c r="A109" s="16" t="s">
        <v>22</v>
      </c>
      <c r="B109" s="46">
        <v>17</v>
      </c>
      <c r="C109" s="45">
        <v>48</v>
      </c>
      <c r="D109" s="45">
        <v>56</v>
      </c>
      <c r="E109" s="17"/>
      <c r="F109" s="22">
        <f>B109/((C109+D109)/2)</f>
        <v>0.32692307692307693</v>
      </c>
      <c r="G109" s="22">
        <v>1</v>
      </c>
      <c r="H109" s="23">
        <f>H108-I108</f>
        <v>8352.9185654377961</v>
      </c>
      <c r="I109" s="23">
        <f>H109*G109</f>
        <v>8352.9185654377961</v>
      </c>
      <c r="J109" s="23">
        <f>H109*F109</f>
        <v>2730.7618387008179</v>
      </c>
      <c r="K109" s="23">
        <f>J109</f>
        <v>2730.7618387008179</v>
      </c>
      <c r="L109" s="24">
        <f>K109/H109</f>
        <v>0.32692307692307693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46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584</v>
      </c>
      <c r="D9" s="45">
        <v>538</v>
      </c>
      <c r="E9" s="17">
        <v>0.27400000000000002</v>
      </c>
      <c r="F9" s="18">
        <f>B9/((C9+D9)/2)</f>
        <v>1.7825311942959001E-3</v>
      </c>
      <c r="G9" s="18">
        <f t="shared" ref="G9:G72" si="0">F9/((1+(1-E9)*F9))</f>
        <v>1.7802273706397779E-3</v>
      </c>
      <c r="H9" s="13">
        <v>100000</v>
      </c>
      <c r="I9" s="13">
        <f>H9*G9</f>
        <v>178.02273706397779</v>
      </c>
      <c r="J9" s="13">
        <f t="shared" ref="J9:J72" si="1">H10+I9*E9</f>
        <v>99870.755492891549</v>
      </c>
      <c r="K9" s="13">
        <f t="shared" ref="K9:K72" si="2">K10+J9</f>
        <v>8689105.4579303842</v>
      </c>
      <c r="L9" s="19">
        <f>K9/H9</f>
        <v>86.891054579303841</v>
      </c>
    </row>
    <row r="10" spans="1:13" x14ac:dyDescent="0.2">
      <c r="A10" s="16">
        <v>1</v>
      </c>
      <c r="B10" s="46">
        <v>0</v>
      </c>
      <c r="C10" s="45">
        <v>593</v>
      </c>
      <c r="D10" s="45">
        <v>610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99821.977262936023</v>
      </c>
      <c r="I10" s="13">
        <f t="shared" ref="I10:I73" si="4">H10*G10</f>
        <v>0</v>
      </c>
      <c r="J10" s="13">
        <f t="shared" si="1"/>
        <v>99821.977262936023</v>
      </c>
      <c r="K10" s="13">
        <f t="shared" si="2"/>
        <v>8589234.7024374921</v>
      </c>
      <c r="L10" s="20">
        <f t="shared" ref="L10:L73" si="5">K10/H10</f>
        <v>86.045527627779038</v>
      </c>
    </row>
    <row r="11" spans="1:13" x14ac:dyDescent="0.2">
      <c r="A11" s="16">
        <v>2</v>
      </c>
      <c r="B11" s="46">
        <v>0</v>
      </c>
      <c r="C11" s="45">
        <v>610</v>
      </c>
      <c r="D11" s="45">
        <v>607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99821.977262936023</v>
      </c>
      <c r="I11" s="13">
        <f t="shared" si="4"/>
        <v>0</v>
      </c>
      <c r="J11" s="13">
        <f t="shared" si="1"/>
        <v>99821.977262936023</v>
      </c>
      <c r="K11" s="13">
        <f t="shared" si="2"/>
        <v>8489412.7251745556</v>
      </c>
      <c r="L11" s="20">
        <f t="shared" si="5"/>
        <v>85.045527627779023</v>
      </c>
    </row>
    <row r="12" spans="1:13" x14ac:dyDescent="0.2">
      <c r="A12" s="16">
        <v>3</v>
      </c>
      <c r="B12" s="46">
        <v>0</v>
      </c>
      <c r="C12" s="45">
        <v>697</v>
      </c>
      <c r="D12" s="45">
        <v>647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99821.977262936023</v>
      </c>
      <c r="I12" s="13">
        <f t="shared" si="4"/>
        <v>0</v>
      </c>
      <c r="J12" s="13">
        <f t="shared" si="1"/>
        <v>99821.977262936023</v>
      </c>
      <c r="K12" s="13">
        <f t="shared" si="2"/>
        <v>8389590.747911619</v>
      </c>
      <c r="L12" s="20">
        <f t="shared" si="5"/>
        <v>84.045527627779023</v>
      </c>
    </row>
    <row r="13" spans="1:13" x14ac:dyDescent="0.2">
      <c r="A13" s="16">
        <v>4</v>
      </c>
      <c r="B13" s="46">
        <v>0</v>
      </c>
      <c r="C13" s="45">
        <v>787</v>
      </c>
      <c r="D13" s="45">
        <v>727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99821.977262936023</v>
      </c>
      <c r="I13" s="13">
        <f t="shared" si="4"/>
        <v>0</v>
      </c>
      <c r="J13" s="13">
        <f t="shared" si="1"/>
        <v>99821.977262936023</v>
      </c>
      <c r="K13" s="13">
        <f t="shared" si="2"/>
        <v>8289768.7706486825</v>
      </c>
      <c r="L13" s="20">
        <f t="shared" si="5"/>
        <v>83.045527627779023</v>
      </c>
    </row>
    <row r="14" spans="1:13" x14ac:dyDescent="0.2">
      <c r="A14" s="16">
        <v>5</v>
      </c>
      <c r="B14" s="46">
        <v>0</v>
      </c>
      <c r="C14" s="45">
        <v>883</v>
      </c>
      <c r="D14" s="45">
        <v>809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99821.977262936023</v>
      </c>
      <c r="I14" s="13">
        <f t="shared" si="4"/>
        <v>0</v>
      </c>
      <c r="J14" s="13">
        <f t="shared" si="1"/>
        <v>99821.977262936023</v>
      </c>
      <c r="K14" s="13">
        <f t="shared" si="2"/>
        <v>8189946.7933857469</v>
      </c>
      <c r="L14" s="20">
        <f t="shared" si="5"/>
        <v>82.045527627779023</v>
      </c>
    </row>
    <row r="15" spans="1:13" x14ac:dyDescent="0.2">
      <c r="A15" s="16">
        <v>6</v>
      </c>
      <c r="B15" s="46">
        <v>0</v>
      </c>
      <c r="C15" s="45">
        <v>908</v>
      </c>
      <c r="D15" s="45">
        <v>919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99821.977262936023</v>
      </c>
      <c r="I15" s="13">
        <f t="shared" si="4"/>
        <v>0</v>
      </c>
      <c r="J15" s="13">
        <f t="shared" si="1"/>
        <v>99821.977262936023</v>
      </c>
      <c r="K15" s="13">
        <f t="shared" si="2"/>
        <v>8090124.8161228113</v>
      </c>
      <c r="L15" s="20">
        <f t="shared" si="5"/>
        <v>81.045527627779023</v>
      </c>
    </row>
    <row r="16" spans="1:13" x14ac:dyDescent="0.2">
      <c r="A16" s="16">
        <v>7</v>
      </c>
      <c r="B16" s="46">
        <v>0</v>
      </c>
      <c r="C16" s="45">
        <v>935</v>
      </c>
      <c r="D16" s="45">
        <v>929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99821.977262936023</v>
      </c>
      <c r="I16" s="13">
        <f t="shared" si="4"/>
        <v>0</v>
      </c>
      <c r="J16" s="13">
        <f t="shared" si="1"/>
        <v>99821.977262936023</v>
      </c>
      <c r="K16" s="13">
        <f t="shared" si="2"/>
        <v>7990302.8388598757</v>
      </c>
      <c r="L16" s="20">
        <f t="shared" si="5"/>
        <v>80.045527627779038</v>
      </c>
    </row>
    <row r="17" spans="1:12" x14ac:dyDescent="0.2">
      <c r="A17" s="16">
        <v>8</v>
      </c>
      <c r="B17" s="46">
        <v>0</v>
      </c>
      <c r="C17" s="45">
        <v>944</v>
      </c>
      <c r="D17" s="45">
        <v>947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99821.977262936023</v>
      </c>
      <c r="I17" s="13">
        <f t="shared" si="4"/>
        <v>0</v>
      </c>
      <c r="J17" s="13">
        <f t="shared" si="1"/>
        <v>99821.977262936023</v>
      </c>
      <c r="K17" s="13">
        <f t="shared" si="2"/>
        <v>7890480.8615969401</v>
      </c>
      <c r="L17" s="20">
        <f t="shared" si="5"/>
        <v>79.045527627779038</v>
      </c>
    </row>
    <row r="18" spans="1:12" x14ac:dyDescent="0.2">
      <c r="A18" s="16">
        <v>9</v>
      </c>
      <c r="B18" s="46">
        <v>0</v>
      </c>
      <c r="C18" s="45">
        <v>1005</v>
      </c>
      <c r="D18" s="45">
        <v>959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99821.977262936023</v>
      </c>
      <c r="I18" s="13">
        <f t="shared" si="4"/>
        <v>0</v>
      </c>
      <c r="J18" s="13">
        <f t="shared" si="1"/>
        <v>99821.977262936023</v>
      </c>
      <c r="K18" s="13">
        <f t="shared" si="2"/>
        <v>7790658.8843340045</v>
      </c>
      <c r="L18" s="20">
        <f t="shared" si="5"/>
        <v>78.045527627779038</v>
      </c>
    </row>
    <row r="19" spans="1:12" x14ac:dyDescent="0.2">
      <c r="A19" s="16">
        <v>10</v>
      </c>
      <c r="B19" s="46">
        <v>0</v>
      </c>
      <c r="C19" s="45">
        <v>1110</v>
      </c>
      <c r="D19" s="45">
        <v>1029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99821.977262936023</v>
      </c>
      <c r="I19" s="13">
        <f t="shared" si="4"/>
        <v>0</v>
      </c>
      <c r="J19" s="13">
        <f t="shared" si="1"/>
        <v>99821.977262936023</v>
      </c>
      <c r="K19" s="13">
        <f t="shared" si="2"/>
        <v>7690836.9070710689</v>
      </c>
      <c r="L19" s="20">
        <f t="shared" si="5"/>
        <v>77.045527627779038</v>
      </c>
    </row>
    <row r="20" spans="1:12" x14ac:dyDescent="0.2">
      <c r="A20" s="16">
        <v>11</v>
      </c>
      <c r="B20" s="46">
        <v>0</v>
      </c>
      <c r="C20" s="45">
        <v>1154</v>
      </c>
      <c r="D20" s="45">
        <v>1126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99821.977262936023</v>
      </c>
      <c r="I20" s="13">
        <f t="shared" si="4"/>
        <v>0</v>
      </c>
      <c r="J20" s="13">
        <f t="shared" si="1"/>
        <v>99821.977262936023</v>
      </c>
      <c r="K20" s="13">
        <f t="shared" si="2"/>
        <v>7591014.9298081333</v>
      </c>
      <c r="L20" s="20">
        <f t="shared" si="5"/>
        <v>76.045527627779052</v>
      </c>
    </row>
    <row r="21" spans="1:12" x14ac:dyDescent="0.2">
      <c r="A21" s="16">
        <v>12</v>
      </c>
      <c r="B21" s="46">
        <v>1</v>
      </c>
      <c r="C21" s="45">
        <v>1207</v>
      </c>
      <c r="D21" s="45">
        <v>1192</v>
      </c>
      <c r="E21" s="17">
        <v>0.96160000000000001</v>
      </c>
      <c r="F21" s="18">
        <f t="shared" si="3"/>
        <v>8.3368070029178826E-4</v>
      </c>
      <c r="G21" s="18">
        <f t="shared" si="0"/>
        <v>8.3365401224337631E-4</v>
      </c>
      <c r="H21" s="13">
        <f t="shared" si="6"/>
        <v>99821.977262936023</v>
      </c>
      <c r="I21" s="13">
        <f t="shared" si="4"/>
        <v>83.216991855313694</v>
      </c>
      <c r="J21" s="13">
        <f t="shared" si="1"/>
        <v>99818.781730448783</v>
      </c>
      <c r="K21" s="13">
        <f t="shared" si="2"/>
        <v>7491192.9525451977</v>
      </c>
      <c r="L21" s="20">
        <f t="shared" si="5"/>
        <v>75.045527627779052</v>
      </c>
    </row>
    <row r="22" spans="1:12" x14ac:dyDescent="0.2">
      <c r="A22" s="16">
        <v>13</v>
      </c>
      <c r="B22" s="46">
        <v>0</v>
      </c>
      <c r="C22" s="45">
        <v>1269</v>
      </c>
      <c r="D22" s="45">
        <v>1234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99738.760271080711</v>
      </c>
      <c r="I22" s="13">
        <f t="shared" si="4"/>
        <v>0</v>
      </c>
      <c r="J22" s="13">
        <f t="shared" si="1"/>
        <v>99738.760271080711</v>
      </c>
      <c r="K22" s="13">
        <f t="shared" si="2"/>
        <v>7391374.1708147489</v>
      </c>
      <c r="L22" s="20">
        <f t="shared" si="5"/>
        <v>74.107339521021501</v>
      </c>
    </row>
    <row r="23" spans="1:12" x14ac:dyDescent="0.2">
      <c r="A23" s="16">
        <v>14</v>
      </c>
      <c r="B23" s="46">
        <v>0</v>
      </c>
      <c r="C23" s="45">
        <v>1276</v>
      </c>
      <c r="D23" s="45">
        <v>1266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99738.760271080711</v>
      </c>
      <c r="I23" s="13">
        <f t="shared" si="4"/>
        <v>0</v>
      </c>
      <c r="J23" s="13">
        <f t="shared" si="1"/>
        <v>99738.760271080711</v>
      </c>
      <c r="K23" s="13">
        <f t="shared" si="2"/>
        <v>7291635.4105436681</v>
      </c>
      <c r="L23" s="20">
        <f t="shared" si="5"/>
        <v>73.107339521021501</v>
      </c>
    </row>
    <row r="24" spans="1:12" x14ac:dyDescent="0.2">
      <c r="A24" s="16">
        <v>15</v>
      </c>
      <c r="B24" s="46">
        <v>0</v>
      </c>
      <c r="C24" s="45">
        <v>1264</v>
      </c>
      <c r="D24" s="45">
        <v>1279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99738.760271080711</v>
      </c>
      <c r="I24" s="13">
        <f t="shared" si="4"/>
        <v>0</v>
      </c>
      <c r="J24" s="13">
        <f t="shared" si="1"/>
        <v>99738.760271080711</v>
      </c>
      <c r="K24" s="13">
        <f t="shared" si="2"/>
        <v>7191896.6502725873</v>
      </c>
      <c r="L24" s="20">
        <f t="shared" si="5"/>
        <v>72.107339521021501</v>
      </c>
    </row>
    <row r="25" spans="1:12" x14ac:dyDescent="0.2">
      <c r="A25" s="16">
        <v>16</v>
      </c>
      <c r="B25" s="46">
        <v>0</v>
      </c>
      <c r="C25" s="45">
        <v>1224</v>
      </c>
      <c r="D25" s="45">
        <v>1272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99738.760271080711</v>
      </c>
      <c r="I25" s="13">
        <f t="shared" si="4"/>
        <v>0</v>
      </c>
      <c r="J25" s="13">
        <f t="shared" si="1"/>
        <v>99738.760271080711</v>
      </c>
      <c r="K25" s="13">
        <f t="shared" si="2"/>
        <v>7092157.8900015065</v>
      </c>
      <c r="L25" s="20">
        <f t="shared" si="5"/>
        <v>71.107339521021501</v>
      </c>
    </row>
    <row r="26" spans="1:12" x14ac:dyDescent="0.2">
      <c r="A26" s="16">
        <v>17</v>
      </c>
      <c r="B26" s="46">
        <v>1</v>
      </c>
      <c r="C26" s="45">
        <v>1272</v>
      </c>
      <c r="D26" s="45">
        <v>1255</v>
      </c>
      <c r="E26" s="17">
        <v>0.86299999999999999</v>
      </c>
      <c r="F26" s="18">
        <f t="shared" si="3"/>
        <v>7.9145231499802137E-4</v>
      </c>
      <c r="G26" s="18">
        <f t="shared" si="0"/>
        <v>7.9136650794492413E-4</v>
      </c>
      <c r="H26" s="13">
        <f t="shared" si="6"/>
        <v>99738.760271080711</v>
      </c>
      <c r="I26" s="13">
        <f t="shared" si="4"/>
        <v>78.929914422481076</v>
      </c>
      <c r="J26" s="13">
        <f t="shared" si="1"/>
        <v>99727.946872804838</v>
      </c>
      <c r="K26" s="13">
        <f t="shared" si="2"/>
        <v>6992419.1297304258</v>
      </c>
      <c r="L26" s="20">
        <f t="shared" si="5"/>
        <v>70.107339521021501</v>
      </c>
    </row>
    <row r="27" spans="1:12" x14ac:dyDescent="0.2">
      <c r="A27" s="16">
        <v>18</v>
      </c>
      <c r="B27" s="46">
        <v>0</v>
      </c>
      <c r="C27" s="45">
        <v>1158</v>
      </c>
      <c r="D27" s="45">
        <v>1284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99659.830356658233</v>
      </c>
      <c r="I27" s="13">
        <f t="shared" si="4"/>
        <v>0</v>
      </c>
      <c r="J27" s="13">
        <f t="shared" si="1"/>
        <v>99659.830356658233</v>
      </c>
      <c r="K27" s="13">
        <f t="shared" si="2"/>
        <v>6892691.1828576205</v>
      </c>
      <c r="L27" s="20">
        <f t="shared" si="5"/>
        <v>69.162180571553847</v>
      </c>
    </row>
    <row r="28" spans="1:12" x14ac:dyDescent="0.2">
      <c r="A28" s="16">
        <v>19</v>
      </c>
      <c r="B28" s="46">
        <v>0</v>
      </c>
      <c r="C28" s="45">
        <v>1112</v>
      </c>
      <c r="D28" s="45">
        <v>1192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99659.830356658233</v>
      </c>
      <c r="I28" s="13">
        <f t="shared" si="4"/>
        <v>0</v>
      </c>
      <c r="J28" s="13">
        <f t="shared" si="1"/>
        <v>99659.830356658233</v>
      </c>
      <c r="K28" s="13">
        <f t="shared" si="2"/>
        <v>6793031.3525009621</v>
      </c>
      <c r="L28" s="20">
        <f t="shared" si="5"/>
        <v>68.162180571553847</v>
      </c>
    </row>
    <row r="29" spans="1:12" x14ac:dyDescent="0.2">
      <c r="A29" s="16">
        <v>20</v>
      </c>
      <c r="B29" s="46">
        <v>0</v>
      </c>
      <c r="C29" s="45">
        <v>1099</v>
      </c>
      <c r="D29" s="45">
        <v>1125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99659.830356658233</v>
      </c>
      <c r="I29" s="13">
        <f t="shared" si="4"/>
        <v>0</v>
      </c>
      <c r="J29" s="13">
        <f t="shared" si="1"/>
        <v>99659.830356658233</v>
      </c>
      <c r="K29" s="13">
        <f t="shared" si="2"/>
        <v>6693371.5221443037</v>
      </c>
      <c r="L29" s="20">
        <f t="shared" si="5"/>
        <v>67.162180571553847</v>
      </c>
    </row>
    <row r="30" spans="1:12" x14ac:dyDescent="0.2">
      <c r="A30" s="16">
        <v>21</v>
      </c>
      <c r="B30" s="46">
        <v>0</v>
      </c>
      <c r="C30" s="45">
        <v>1036</v>
      </c>
      <c r="D30" s="45">
        <v>1121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99659.830356658233</v>
      </c>
      <c r="I30" s="13">
        <f t="shared" si="4"/>
        <v>0</v>
      </c>
      <c r="J30" s="13">
        <f t="shared" si="1"/>
        <v>99659.830356658233</v>
      </c>
      <c r="K30" s="13">
        <f t="shared" si="2"/>
        <v>6593711.6917876452</v>
      </c>
      <c r="L30" s="20">
        <f t="shared" si="5"/>
        <v>66.162180571553847</v>
      </c>
    </row>
    <row r="31" spans="1:12" x14ac:dyDescent="0.2">
      <c r="A31" s="16">
        <v>22</v>
      </c>
      <c r="B31" s="46">
        <v>0</v>
      </c>
      <c r="C31" s="45">
        <v>1000</v>
      </c>
      <c r="D31" s="45">
        <v>1033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99659.830356658233</v>
      </c>
      <c r="I31" s="13">
        <f t="shared" si="4"/>
        <v>0</v>
      </c>
      <c r="J31" s="13">
        <f t="shared" si="1"/>
        <v>99659.830356658233</v>
      </c>
      <c r="K31" s="13">
        <f t="shared" si="2"/>
        <v>6494051.8614309868</v>
      </c>
      <c r="L31" s="20">
        <f t="shared" si="5"/>
        <v>65.162180571553847</v>
      </c>
    </row>
    <row r="32" spans="1:12" x14ac:dyDescent="0.2">
      <c r="A32" s="16">
        <v>23</v>
      </c>
      <c r="B32" s="46">
        <v>0</v>
      </c>
      <c r="C32" s="45">
        <v>931</v>
      </c>
      <c r="D32" s="45">
        <v>1011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99659.830356658233</v>
      </c>
      <c r="I32" s="13">
        <f t="shared" si="4"/>
        <v>0</v>
      </c>
      <c r="J32" s="13">
        <f t="shared" si="1"/>
        <v>99659.830356658233</v>
      </c>
      <c r="K32" s="13">
        <f t="shared" si="2"/>
        <v>6394392.0310743283</v>
      </c>
      <c r="L32" s="20">
        <f t="shared" si="5"/>
        <v>64.162180571553833</v>
      </c>
    </row>
    <row r="33" spans="1:12" x14ac:dyDescent="0.2">
      <c r="A33" s="16">
        <v>24</v>
      </c>
      <c r="B33" s="46">
        <v>0</v>
      </c>
      <c r="C33" s="45">
        <v>899</v>
      </c>
      <c r="D33" s="45">
        <v>912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99659.830356658233</v>
      </c>
      <c r="I33" s="13">
        <f t="shared" si="4"/>
        <v>0</v>
      </c>
      <c r="J33" s="13">
        <f t="shared" si="1"/>
        <v>99659.830356658233</v>
      </c>
      <c r="K33" s="13">
        <f t="shared" si="2"/>
        <v>6294732.2007176699</v>
      </c>
      <c r="L33" s="20">
        <f t="shared" si="5"/>
        <v>63.16218057155384</v>
      </c>
    </row>
    <row r="34" spans="1:12" x14ac:dyDescent="0.2">
      <c r="A34" s="16">
        <v>25</v>
      </c>
      <c r="B34" s="46">
        <v>0</v>
      </c>
      <c r="C34" s="45">
        <v>934</v>
      </c>
      <c r="D34" s="45">
        <v>880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99659.830356658233</v>
      </c>
      <c r="I34" s="13">
        <f t="shared" si="4"/>
        <v>0</v>
      </c>
      <c r="J34" s="13">
        <f t="shared" si="1"/>
        <v>99659.830356658233</v>
      </c>
      <c r="K34" s="13">
        <f t="shared" si="2"/>
        <v>6195072.3703610115</v>
      </c>
      <c r="L34" s="20">
        <f t="shared" si="5"/>
        <v>62.162180571553833</v>
      </c>
    </row>
    <row r="35" spans="1:12" x14ac:dyDescent="0.2">
      <c r="A35" s="16">
        <v>26</v>
      </c>
      <c r="B35" s="46">
        <v>0</v>
      </c>
      <c r="C35" s="45">
        <v>786</v>
      </c>
      <c r="D35" s="45">
        <v>931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99659.830356658233</v>
      </c>
      <c r="I35" s="13">
        <f t="shared" si="4"/>
        <v>0</v>
      </c>
      <c r="J35" s="13">
        <f t="shared" si="1"/>
        <v>99659.830356658233</v>
      </c>
      <c r="K35" s="13">
        <f t="shared" si="2"/>
        <v>6095412.540004353</v>
      </c>
      <c r="L35" s="20">
        <f t="shared" si="5"/>
        <v>61.162180571553833</v>
      </c>
    </row>
    <row r="36" spans="1:12" x14ac:dyDescent="0.2">
      <c r="A36" s="16">
        <v>27</v>
      </c>
      <c r="B36" s="46">
        <v>0</v>
      </c>
      <c r="C36" s="45">
        <v>870</v>
      </c>
      <c r="D36" s="45">
        <v>800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99659.830356658233</v>
      </c>
      <c r="I36" s="13">
        <f t="shared" si="4"/>
        <v>0</v>
      </c>
      <c r="J36" s="13">
        <f t="shared" si="1"/>
        <v>99659.830356658233</v>
      </c>
      <c r="K36" s="13">
        <f t="shared" si="2"/>
        <v>5995752.7096476946</v>
      </c>
      <c r="L36" s="20">
        <f t="shared" si="5"/>
        <v>60.162180571553833</v>
      </c>
    </row>
    <row r="37" spans="1:12" x14ac:dyDescent="0.2">
      <c r="A37" s="16">
        <v>28</v>
      </c>
      <c r="B37" s="46">
        <v>0</v>
      </c>
      <c r="C37" s="45">
        <v>839</v>
      </c>
      <c r="D37" s="45">
        <v>868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99659.830356658233</v>
      </c>
      <c r="I37" s="13">
        <f t="shared" si="4"/>
        <v>0</v>
      </c>
      <c r="J37" s="13">
        <f t="shared" si="1"/>
        <v>99659.830356658233</v>
      </c>
      <c r="K37" s="13">
        <f t="shared" si="2"/>
        <v>5896092.8792910362</v>
      </c>
      <c r="L37" s="20">
        <f t="shared" si="5"/>
        <v>59.162180571553826</v>
      </c>
    </row>
    <row r="38" spans="1:12" x14ac:dyDescent="0.2">
      <c r="A38" s="16">
        <v>29</v>
      </c>
      <c r="B38" s="46">
        <v>0</v>
      </c>
      <c r="C38" s="45">
        <v>826</v>
      </c>
      <c r="D38" s="45">
        <v>846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99659.830356658233</v>
      </c>
      <c r="I38" s="13">
        <f t="shared" si="4"/>
        <v>0</v>
      </c>
      <c r="J38" s="13">
        <f t="shared" si="1"/>
        <v>99659.830356658233</v>
      </c>
      <c r="K38" s="13">
        <f t="shared" si="2"/>
        <v>5796433.0489343777</v>
      </c>
      <c r="L38" s="20">
        <f t="shared" si="5"/>
        <v>58.162180571553826</v>
      </c>
    </row>
    <row r="39" spans="1:12" x14ac:dyDescent="0.2">
      <c r="A39" s="16">
        <v>30</v>
      </c>
      <c r="B39" s="46">
        <v>0</v>
      </c>
      <c r="C39" s="45">
        <v>809</v>
      </c>
      <c r="D39" s="45">
        <v>846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99659.830356658233</v>
      </c>
      <c r="I39" s="13">
        <f t="shared" si="4"/>
        <v>0</v>
      </c>
      <c r="J39" s="13">
        <f t="shared" si="1"/>
        <v>99659.830356658233</v>
      </c>
      <c r="K39" s="13">
        <f t="shared" si="2"/>
        <v>5696773.2185777193</v>
      </c>
      <c r="L39" s="20">
        <f t="shared" si="5"/>
        <v>57.162180571553826</v>
      </c>
    </row>
    <row r="40" spans="1:12" x14ac:dyDescent="0.2">
      <c r="A40" s="16">
        <v>31</v>
      </c>
      <c r="B40" s="46">
        <v>0</v>
      </c>
      <c r="C40" s="45">
        <v>836</v>
      </c>
      <c r="D40" s="45">
        <v>852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99659.830356658233</v>
      </c>
      <c r="I40" s="13">
        <f t="shared" si="4"/>
        <v>0</v>
      </c>
      <c r="J40" s="13">
        <f t="shared" si="1"/>
        <v>99659.830356658233</v>
      </c>
      <c r="K40" s="13">
        <f t="shared" si="2"/>
        <v>5597113.3882210609</v>
      </c>
      <c r="L40" s="20">
        <f t="shared" si="5"/>
        <v>56.162180571553826</v>
      </c>
    </row>
    <row r="41" spans="1:12" x14ac:dyDescent="0.2">
      <c r="A41" s="16">
        <v>32</v>
      </c>
      <c r="B41" s="46">
        <v>1</v>
      </c>
      <c r="C41" s="45">
        <v>907</v>
      </c>
      <c r="D41" s="45">
        <v>883</v>
      </c>
      <c r="E41" s="17">
        <v>0.1507</v>
      </c>
      <c r="F41" s="18">
        <f t="shared" si="3"/>
        <v>1.1173184357541898E-3</v>
      </c>
      <c r="G41" s="18">
        <f t="shared" si="0"/>
        <v>1.1162591743946217E-3</v>
      </c>
      <c r="H41" s="13">
        <f t="shared" si="6"/>
        <v>99659.830356658233</v>
      </c>
      <c r="I41" s="13">
        <f t="shared" si="4"/>
        <v>111.24619995423137</v>
      </c>
      <c r="J41" s="13">
        <f t="shared" si="1"/>
        <v>99565.348959037103</v>
      </c>
      <c r="K41" s="13">
        <f t="shared" si="2"/>
        <v>5497453.5578644024</v>
      </c>
      <c r="L41" s="20">
        <f t="shared" si="5"/>
        <v>55.162180571553819</v>
      </c>
    </row>
    <row r="42" spans="1:12" x14ac:dyDescent="0.2">
      <c r="A42" s="16">
        <v>33</v>
      </c>
      <c r="B42" s="46">
        <v>0</v>
      </c>
      <c r="C42" s="45">
        <v>896</v>
      </c>
      <c r="D42" s="45">
        <v>936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99548.584156704004</v>
      </c>
      <c r="I42" s="13">
        <f t="shared" si="4"/>
        <v>0</v>
      </c>
      <c r="J42" s="13">
        <f t="shared" si="1"/>
        <v>99548.584156704004</v>
      </c>
      <c r="K42" s="13">
        <f t="shared" si="2"/>
        <v>5397888.2089053653</v>
      </c>
      <c r="L42" s="20">
        <f t="shared" si="5"/>
        <v>54.223656264244816</v>
      </c>
    </row>
    <row r="43" spans="1:12" x14ac:dyDescent="0.2">
      <c r="A43" s="16">
        <v>34</v>
      </c>
      <c r="B43" s="46">
        <v>0</v>
      </c>
      <c r="C43" s="45">
        <v>928</v>
      </c>
      <c r="D43" s="45">
        <v>947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99548.584156704004</v>
      </c>
      <c r="I43" s="13">
        <f t="shared" si="4"/>
        <v>0</v>
      </c>
      <c r="J43" s="13">
        <f t="shared" si="1"/>
        <v>99548.584156704004</v>
      </c>
      <c r="K43" s="13">
        <f t="shared" si="2"/>
        <v>5298339.6247486612</v>
      </c>
      <c r="L43" s="20">
        <f t="shared" si="5"/>
        <v>53.223656264244816</v>
      </c>
    </row>
    <row r="44" spans="1:12" x14ac:dyDescent="0.2">
      <c r="A44" s="16">
        <v>35</v>
      </c>
      <c r="B44" s="46">
        <v>0</v>
      </c>
      <c r="C44" s="45">
        <v>988</v>
      </c>
      <c r="D44" s="45">
        <v>997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99548.584156704004</v>
      </c>
      <c r="I44" s="13">
        <f t="shared" si="4"/>
        <v>0</v>
      </c>
      <c r="J44" s="13">
        <f t="shared" si="1"/>
        <v>99548.584156704004</v>
      </c>
      <c r="K44" s="13">
        <f t="shared" si="2"/>
        <v>5198791.040591957</v>
      </c>
      <c r="L44" s="20">
        <f t="shared" si="5"/>
        <v>52.223656264244816</v>
      </c>
    </row>
    <row r="45" spans="1:12" x14ac:dyDescent="0.2">
      <c r="A45" s="16">
        <v>36</v>
      </c>
      <c r="B45" s="46">
        <v>0</v>
      </c>
      <c r="C45" s="45">
        <v>1013</v>
      </c>
      <c r="D45" s="45">
        <v>1029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99548.584156704004</v>
      </c>
      <c r="I45" s="13">
        <f t="shared" si="4"/>
        <v>0</v>
      </c>
      <c r="J45" s="13">
        <f t="shared" si="1"/>
        <v>99548.584156704004</v>
      </c>
      <c r="K45" s="13">
        <f t="shared" si="2"/>
        <v>5099242.4564352529</v>
      </c>
      <c r="L45" s="20">
        <f t="shared" si="5"/>
        <v>51.223656264244809</v>
      </c>
    </row>
    <row r="46" spans="1:12" x14ac:dyDescent="0.2">
      <c r="A46" s="16">
        <v>37</v>
      </c>
      <c r="B46" s="46">
        <v>1</v>
      </c>
      <c r="C46" s="45">
        <v>1065</v>
      </c>
      <c r="D46" s="45">
        <v>1061</v>
      </c>
      <c r="E46" s="17">
        <v>0.83009999999999995</v>
      </c>
      <c r="F46" s="18">
        <f t="shared" si="3"/>
        <v>9.4073377234242712E-4</v>
      </c>
      <c r="G46" s="18">
        <f t="shared" si="0"/>
        <v>9.4058343826325418E-4</v>
      </c>
      <c r="H46" s="13">
        <f t="shared" si="6"/>
        <v>99548.584156704004</v>
      </c>
      <c r="I46" s="13">
        <f t="shared" si="4"/>
        <v>93.633749560351561</v>
      </c>
      <c r="J46" s="13">
        <f t="shared" si="1"/>
        <v>99532.675782653707</v>
      </c>
      <c r="K46" s="13">
        <f t="shared" si="2"/>
        <v>4999693.8722785488</v>
      </c>
      <c r="L46" s="20">
        <f t="shared" si="5"/>
        <v>50.223656264244809</v>
      </c>
    </row>
    <row r="47" spans="1:12" x14ac:dyDescent="0.2">
      <c r="A47" s="16">
        <v>38</v>
      </c>
      <c r="B47" s="46">
        <v>1</v>
      </c>
      <c r="C47" s="45">
        <v>1135</v>
      </c>
      <c r="D47" s="45">
        <v>1108</v>
      </c>
      <c r="E47" s="17">
        <v>0.95620000000000005</v>
      </c>
      <c r="F47" s="18">
        <f t="shared" si="3"/>
        <v>8.9166295140436912E-4</v>
      </c>
      <c r="G47" s="18">
        <f t="shared" si="0"/>
        <v>8.9162812901288381E-4</v>
      </c>
      <c r="H47" s="13">
        <f t="shared" si="6"/>
        <v>99454.950407143653</v>
      </c>
      <c r="I47" s="13">
        <f t="shared" si="4"/>
        <v>88.676831352590639</v>
      </c>
      <c r="J47" s="13">
        <f t="shared" si="1"/>
        <v>99451.066361930396</v>
      </c>
      <c r="K47" s="13">
        <f t="shared" si="2"/>
        <v>4900161.1964958953</v>
      </c>
      <c r="L47" s="20">
        <f t="shared" si="5"/>
        <v>49.270158764705656</v>
      </c>
    </row>
    <row r="48" spans="1:12" x14ac:dyDescent="0.2">
      <c r="A48" s="16">
        <v>39</v>
      </c>
      <c r="B48" s="46">
        <v>1</v>
      </c>
      <c r="C48" s="45">
        <v>1229</v>
      </c>
      <c r="D48" s="45">
        <v>1190</v>
      </c>
      <c r="E48" s="17">
        <v>0.98629999999999995</v>
      </c>
      <c r="F48" s="18">
        <f t="shared" si="3"/>
        <v>8.2678792889623808E-4</v>
      </c>
      <c r="G48" s="18">
        <f t="shared" si="0"/>
        <v>8.2677856397988712E-4</v>
      </c>
      <c r="H48" s="13">
        <f t="shared" si="6"/>
        <v>99366.273575791056</v>
      </c>
      <c r="I48" s="13">
        <f t="shared" si="4"/>
        <v>82.153904975025128</v>
      </c>
      <c r="J48" s="13">
        <f t="shared" si="1"/>
        <v>99365.148067292888</v>
      </c>
      <c r="K48" s="13">
        <f t="shared" si="2"/>
        <v>4800710.1301339651</v>
      </c>
      <c r="L48" s="20">
        <f t="shared" si="5"/>
        <v>48.313275293273939</v>
      </c>
    </row>
    <row r="49" spans="1:12" x14ac:dyDescent="0.2">
      <c r="A49" s="16">
        <v>40</v>
      </c>
      <c r="B49" s="46">
        <v>0</v>
      </c>
      <c r="C49" s="45">
        <v>1282</v>
      </c>
      <c r="D49" s="45">
        <v>1281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99284.119670816028</v>
      </c>
      <c r="I49" s="13">
        <f t="shared" si="4"/>
        <v>0</v>
      </c>
      <c r="J49" s="13">
        <f t="shared" si="1"/>
        <v>99284.119670816028</v>
      </c>
      <c r="K49" s="13">
        <f t="shared" si="2"/>
        <v>4701344.9820666723</v>
      </c>
      <c r="L49" s="20">
        <f t="shared" si="5"/>
        <v>47.352436599673098</v>
      </c>
    </row>
    <row r="50" spans="1:12" x14ac:dyDescent="0.2">
      <c r="A50" s="16">
        <v>41</v>
      </c>
      <c r="B50" s="46">
        <v>0</v>
      </c>
      <c r="C50" s="45">
        <v>1445</v>
      </c>
      <c r="D50" s="45">
        <v>1317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99284.119670816028</v>
      </c>
      <c r="I50" s="13">
        <f t="shared" si="4"/>
        <v>0</v>
      </c>
      <c r="J50" s="13">
        <f t="shared" si="1"/>
        <v>99284.119670816028</v>
      </c>
      <c r="K50" s="13">
        <f t="shared" si="2"/>
        <v>4602060.8623958565</v>
      </c>
      <c r="L50" s="20">
        <f t="shared" si="5"/>
        <v>46.352436599673098</v>
      </c>
    </row>
    <row r="51" spans="1:12" x14ac:dyDescent="0.2">
      <c r="A51" s="16">
        <v>42</v>
      </c>
      <c r="B51" s="46">
        <v>0</v>
      </c>
      <c r="C51" s="45">
        <v>1471</v>
      </c>
      <c r="D51" s="45">
        <v>1451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99284.119670816028</v>
      </c>
      <c r="I51" s="13">
        <f t="shared" si="4"/>
        <v>0</v>
      </c>
      <c r="J51" s="13">
        <f t="shared" si="1"/>
        <v>99284.119670816028</v>
      </c>
      <c r="K51" s="13">
        <f t="shared" si="2"/>
        <v>4502776.7427250408</v>
      </c>
      <c r="L51" s="20">
        <f t="shared" si="5"/>
        <v>45.352436599673098</v>
      </c>
    </row>
    <row r="52" spans="1:12" x14ac:dyDescent="0.2">
      <c r="A52" s="16">
        <v>43</v>
      </c>
      <c r="B52" s="46">
        <v>1</v>
      </c>
      <c r="C52" s="45">
        <v>1709</v>
      </c>
      <c r="D52" s="45">
        <v>1502</v>
      </c>
      <c r="E52" s="17">
        <v>0.88219999999999998</v>
      </c>
      <c r="F52" s="18">
        <f t="shared" si="3"/>
        <v>6.228589224540642E-4</v>
      </c>
      <c r="G52" s="18">
        <f t="shared" si="0"/>
        <v>6.2281322491566796E-4</v>
      </c>
      <c r="H52" s="13">
        <f t="shared" si="6"/>
        <v>99284.119670816028</v>
      </c>
      <c r="I52" s="13">
        <f t="shared" si="4"/>
        <v>61.835462755094035</v>
      </c>
      <c r="J52" s="13">
        <f t="shared" si="1"/>
        <v>99276.835453303487</v>
      </c>
      <c r="K52" s="13">
        <f t="shared" si="2"/>
        <v>4403492.623054225</v>
      </c>
      <c r="L52" s="20">
        <f t="shared" si="5"/>
        <v>44.352436599673105</v>
      </c>
    </row>
    <row r="53" spans="1:12" x14ac:dyDescent="0.2">
      <c r="A53" s="16">
        <v>44</v>
      </c>
      <c r="B53" s="46">
        <v>0</v>
      </c>
      <c r="C53" s="45">
        <v>1716</v>
      </c>
      <c r="D53" s="45">
        <v>1735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99222.284208060941</v>
      </c>
      <c r="I53" s="13">
        <f t="shared" si="4"/>
        <v>0</v>
      </c>
      <c r="J53" s="13">
        <f t="shared" si="1"/>
        <v>99222.284208060941</v>
      </c>
      <c r="K53" s="13">
        <f t="shared" si="2"/>
        <v>4304215.7876009215</v>
      </c>
      <c r="L53" s="20">
        <f t="shared" si="5"/>
        <v>43.379527310370484</v>
      </c>
    </row>
    <row r="54" spans="1:12" x14ac:dyDescent="0.2">
      <c r="A54" s="16">
        <v>45</v>
      </c>
      <c r="B54" s="46">
        <v>0</v>
      </c>
      <c r="C54" s="45">
        <v>1782</v>
      </c>
      <c r="D54" s="45">
        <v>1757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99222.284208060941</v>
      </c>
      <c r="I54" s="13">
        <f t="shared" si="4"/>
        <v>0</v>
      </c>
      <c r="J54" s="13">
        <f t="shared" si="1"/>
        <v>99222.284208060941</v>
      </c>
      <c r="K54" s="13">
        <f t="shared" si="2"/>
        <v>4204993.5033928603</v>
      </c>
      <c r="L54" s="20">
        <f t="shared" si="5"/>
        <v>42.379527310370477</v>
      </c>
    </row>
    <row r="55" spans="1:12" x14ac:dyDescent="0.2">
      <c r="A55" s="16">
        <v>46</v>
      </c>
      <c r="B55" s="46">
        <v>1</v>
      </c>
      <c r="C55" s="45">
        <v>1949</v>
      </c>
      <c r="D55" s="45">
        <v>1811</v>
      </c>
      <c r="E55" s="17">
        <v>0.189</v>
      </c>
      <c r="F55" s="18">
        <f t="shared" si="3"/>
        <v>5.3191489361702129E-4</v>
      </c>
      <c r="G55" s="18">
        <f t="shared" si="0"/>
        <v>5.3168553352782387E-4</v>
      </c>
      <c r="H55" s="13">
        <f t="shared" si="6"/>
        <v>99222.284208060941</v>
      </c>
      <c r="I55" s="13">
        <f t="shared" si="4"/>
        <v>52.755053117012253</v>
      </c>
      <c r="J55" s="13">
        <f t="shared" si="1"/>
        <v>99179.499859983043</v>
      </c>
      <c r="K55" s="13">
        <f t="shared" si="2"/>
        <v>4105771.2191847996</v>
      </c>
      <c r="L55" s="20">
        <f t="shared" si="5"/>
        <v>41.379527310370484</v>
      </c>
    </row>
    <row r="56" spans="1:12" x14ac:dyDescent="0.2">
      <c r="A56" s="16">
        <v>47</v>
      </c>
      <c r="B56" s="46">
        <v>1</v>
      </c>
      <c r="C56" s="45">
        <v>1829</v>
      </c>
      <c r="D56" s="45">
        <v>1957</v>
      </c>
      <c r="E56" s="17">
        <v>0.63290000000000002</v>
      </c>
      <c r="F56" s="18">
        <f t="shared" si="3"/>
        <v>5.2826201796090863E-4</v>
      </c>
      <c r="G56" s="18">
        <f t="shared" si="0"/>
        <v>5.2815959461849739E-4</v>
      </c>
      <c r="H56" s="13">
        <f t="shared" si="6"/>
        <v>99169.529154943928</v>
      </c>
      <c r="I56" s="13">
        <f t="shared" si="4"/>
        <v>52.377338316982446</v>
      </c>
      <c r="J56" s="13">
        <f t="shared" si="1"/>
        <v>99150.301434047768</v>
      </c>
      <c r="K56" s="13">
        <f t="shared" si="2"/>
        <v>4006591.7193248165</v>
      </c>
      <c r="L56" s="20">
        <f t="shared" si="5"/>
        <v>40.401439368183937</v>
      </c>
    </row>
    <row r="57" spans="1:12" x14ac:dyDescent="0.2">
      <c r="A57" s="16">
        <v>48</v>
      </c>
      <c r="B57" s="46">
        <v>2</v>
      </c>
      <c r="C57" s="45">
        <v>1967</v>
      </c>
      <c r="D57" s="45">
        <v>1853</v>
      </c>
      <c r="E57" s="17">
        <v>0.7329</v>
      </c>
      <c r="F57" s="18">
        <f t="shared" si="3"/>
        <v>1.0471204188481676E-3</v>
      </c>
      <c r="G57" s="18">
        <f t="shared" si="0"/>
        <v>1.0468276359564778E-3</v>
      </c>
      <c r="H57" s="13">
        <f t="shared" si="6"/>
        <v>99117.151816626952</v>
      </c>
      <c r="I57" s="13">
        <f t="shared" si="4"/>
        <v>103.75857371893889</v>
      </c>
      <c r="J57" s="13">
        <f t="shared" si="1"/>
        <v>99089.437901586629</v>
      </c>
      <c r="K57" s="13">
        <f t="shared" si="2"/>
        <v>3907441.4178907685</v>
      </c>
      <c r="L57" s="20">
        <f t="shared" si="5"/>
        <v>39.422454603213218</v>
      </c>
    </row>
    <row r="58" spans="1:12" x14ac:dyDescent="0.2">
      <c r="A58" s="16">
        <v>49</v>
      </c>
      <c r="B58" s="46">
        <v>1</v>
      </c>
      <c r="C58" s="45">
        <v>1845</v>
      </c>
      <c r="D58" s="45">
        <v>1965</v>
      </c>
      <c r="E58" s="17">
        <v>0.54790000000000005</v>
      </c>
      <c r="F58" s="18">
        <f t="shared" si="3"/>
        <v>5.2493438320209973E-4</v>
      </c>
      <c r="G58" s="18">
        <f t="shared" si="0"/>
        <v>5.2480983384468177E-4</v>
      </c>
      <c r="H58" s="13">
        <f t="shared" si="6"/>
        <v>99013.393242908016</v>
      </c>
      <c r="I58" s="13">
        <f t="shared" si="4"/>
        <v>51.963202456208691</v>
      </c>
      <c r="J58" s="13">
        <f t="shared" si="1"/>
        <v>98989.900679077575</v>
      </c>
      <c r="K58" s="13">
        <f t="shared" si="2"/>
        <v>3808351.9799891817</v>
      </c>
      <c r="L58" s="20">
        <f t="shared" si="5"/>
        <v>38.462998340499361</v>
      </c>
    </row>
    <row r="59" spans="1:12" x14ac:dyDescent="0.2">
      <c r="A59" s="16">
        <v>50</v>
      </c>
      <c r="B59" s="46">
        <v>2</v>
      </c>
      <c r="C59" s="45">
        <v>1883</v>
      </c>
      <c r="D59" s="45">
        <v>1849</v>
      </c>
      <c r="E59" s="17">
        <v>0.40679999999999999</v>
      </c>
      <c r="F59" s="18">
        <f t="shared" si="3"/>
        <v>1.0718113612004287E-3</v>
      </c>
      <c r="G59" s="18">
        <f t="shared" si="0"/>
        <v>1.0711303381387097E-3</v>
      </c>
      <c r="H59" s="13">
        <f t="shared" si="6"/>
        <v>98961.430040451814</v>
      </c>
      <c r="I59" s="13">
        <f t="shared" si="4"/>
        <v>106.00059002191942</v>
      </c>
      <c r="J59" s="13">
        <f t="shared" si="1"/>
        <v>98898.550490450813</v>
      </c>
      <c r="K59" s="13">
        <f t="shared" si="2"/>
        <v>3709362.0793101043</v>
      </c>
      <c r="L59" s="20">
        <f t="shared" si="5"/>
        <v>37.482907005222664</v>
      </c>
    </row>
    <row r="60" spans="1:12" x14ac:dyDescent="0.2">
      <c r="A60" s="16">
        <v>51</v>
      </c>
      <c r="B60" s="46">
        <v>2</v>
      </c>
      <c r="C60" s="45">
        <v>1753</v>
      </c>
      <c r="D60" s="45">
        <v>1886</v>
      </c>
      <c r="E60" s="17">
        <v>0.8014</v>
      </c>
      <c r="F60" s="18">
        <f t="shared" si="3"/>
        <v>1.0992030777686177E-3</v>
      </c>
      <c r="G60" s="18">
        <f t="shared" si="0"/>
        <v>1.0989631722055507E-3</v>
      </c>
      <c r="H60" s="13">
        <f t="shared" si="6"/>
        <v>98855.429450429889</v>
      </c>
      <c r="I60" s="13">
        <f t="shared" si="4"/>
        <v>108.63847633858646</v>
      </c>
      <c r="J60" s="13">
        <f t="shared" si="1"/>
        <v>98833.853849029052</v>
      </c>
      <c r="K60" s="13">
        <f t="shared" si="2"/>
        <v>3610463.5288196532</v>
      </c>
      <c r="L60" s="20">
        <f t="shared" si="5"/>
        <v>36.522662932035367</v>
      </c>
    </row>
    <row r="61" spans="1:12" x14ac:dyDescent="0.2">
      <c r="A61" s="16">
        <v>52</v>
      </c>
      <c r="B61" s="46">
        <v>2</v>
      </c>
      <c r="C61" s="45">
        <v>1757</v>
      </c>
      <c r="D61" s="45">
        <v>1762</v>
      </c>
      <c r="E61" s="17">
        <v>0.41639999999999999</v>
      </c>
      <c r="F61" s="18">
        <f t="shared" si="3"/>
        <v>1.1366865586814436E-3</v>
      </c>
      <c r="G61" s="18">
        <f t="shared" si="0"/>
        <v>1.1359330144845091E-3</v>
      </c>
      <c r="H61" s="13">
        <f t="shared" si="6"/>
        <v>98746.790974091302</v>
      </c>
      <c r="I61" s="13">
        <f t="shared" si="4"/>
        <v>112.16973994187124</v>
      </c>
      <c r="J61" s="13">
        <f t="shared" si="1"/>
        <v>98681.328713861221</v>
      </c>
      <c r="K61" s="13">
        <f t="shared" si="2"/>
        <v>3511629.674970624</v>
      </c>
      <c r="L61" s="20">
        <f t="shared" si="5"/>
        <v>35.561962473210784</v>
      </c>
    </row>
    <row r="62" spans="1:12" x14ac:dyDescent="0.2">
      <c r="A62" s="16">
        <v>53</v>
      </c>
      <c r="B62" s="46">
        <v>2</v>
      </c>
      <c r="C62" s="45">
        <v>1666</v>
      </c>
      <c r="D62" s="45">
        <v>1735</v>
      </c>
      <c r="E62" s="17">
        <v>0.4</v>
      </c>
      <c r="F62" s="18">
        <f t="shared" si="3"/>
        <v>1.1761246692149367E-3</v>
      </c>
      <c r="G62" s="18">
        <f t="shared" si="0"/>
        <v>1.1752952929423516E-3</v>
      </c>
      <c r="H62" s="13">
        <f t="shared" si="6"/>
        <v>98634.621234149425</v>
      </c>
      <c r="I62" s="13">
        <f t="shared" si="4"/>
        <v>115.92480605764754</v>
      </c>
      <c r="J62" s="13">
        <f t="shared" si="1"/>
        <v>98565.06635051484</v>
      </c>
      <c r="K62" s="13">
        <f t="shared" si="2"/>
        <v>3412948.3462567627</v>
      </c>
      <c r="L62" s="20">
        <f t="shared" si="5"/>
        <v>34.601930879368823</v>
      </c>
    </row>
    <row r="63" spans="1:12" x14ac:dyDescent="0.2">
      <c r="A63" s="16">
        <v>54</v>
      </c>
      <c r="B63" s="46">
        <v>1</v>
      </c>
      <c r="C63" s="45">
        <v>1620</v>
      </c>
      <c r="D63" s="45">
        <v>1687</v>
      </c>
      <c r="E63" s="17">
        <v>0.1507</v>
      </c>
      <c r="F63" s="18">
        <f t="shared" si="3"/>
        <v>6.0477774417901423E-4</v>
      </c>
      <c r="G63" s="18">
        <f t="shared" si="0"/>
        <v>6.0446726697922868E-4</v>
      </c>
      <c r="H63" s="13">
        <f t="shared" si="6"/>
        <v>98518.696428091775</v>
      </c>
      <c r="I63" s="13">
        <f t="shared" si="4"/>
        <v>59.551327176244932</v>
      </c>
      <c r="J63" s="13">
        <f t="shared" si="1"/>
        <v>98468.119485920994</v>
      </c>
      <c r="K63" s="13">
        <f t="shared" si="2"/>
        <v>3314383.2799062477</v>
      </c>
      <c r="L63" s="20">
        <f t="shared" si="5"/>
        <v>33.642175547109446</v>
      </c>
    </row>
    <row r="64" spans="1:12" x14ac:dyDescent="0.2">
      <c r="A64" s="16">
        <v>55</v>
      </c>
      <c r="B64" s="46">
        <v>4</v>
      </c>
      <c r="C64" s="45">
        <v>1562</v>
      </c>
      <c r="D64" s="45">
        <v>1630</v>
      </c>
      <c r="E64" s="17">
        <v>0.39179999999999998</v>
      </c>
      <c r="F64" s="18">
        <f t="shared" si="3"/>
        <v>2.5062656641604009E-3</v>
      </c>
      <c r="G64" s="18">
        <f t="shared" si="0"/>
        <v>2.502451150902309E-3</v>
      </c>
      <c r="H64" s="13">
        <f t="shared" si="6"/>
        <v>98459.145100915528</v>
      </c>
      <c r="I64" s="13">
        <f t="shared" si="4"/>
        <v>246.3892009746435</v>
      </c>
      <c r="J64" s="13">
        <f t="shared" si="1"/>
        <v>98309.291188882751</v>
      </c>
      <c r="K64" s="13">
        <f t="shared" si="2"/>
        <v>3215915.1604203265</v>
      </c>
      <c r="L64" s="20">
        <f t="shared" si="5"/>
        <v>32.662432292339936</v>
      </c>
    </row>
    <row r="65" spans="1:12" x14ac:dyDescent="0.2">
      <c r="A65" s="16">
        <v>56</v>
      </c>
      <c r="B65" s="46">
        <v>1</v>
      </c>
      <c r="C65" s="45">
        <v>1515</v>
      </c>
      <c r="D65" s="45">
        <v>1586</v>
      </c>
      <c r="E65" s="17">
        <v>0.97529999999999994</v>
      </c>
      <c r="F65" s="18">
        <f t="shared" si="3"/>
        <v>6.4495324089003543E-4</v>
      </c>
      <c r="G65" s="18">
        <f t="shared" si="0"/>
        <v>6.4494296672603789E-4</v>
      </c>
      <c r="H65" s="13">
        <f t="shared" si="6"/>
        <v>98212.755899940879</v>
      </c>
      <c r="I65" s="13">
        <f t="shared" si="4"/>
        <v>63.341626160448051</v>
      </c>
      <c r="J65" s="13">
        <f t="shared" si="1"/>
        <v>98211.19136177472</v>
      </c>
      <c r="K65" s="13">
        <f t="shared" si="2"/>
        <v>3117605.8692314439</v>
      </c>
      <c r="L65" s="20">
        <f t="shared" si="5"/>
        <v>31.743390567388818</v>
      </c>
    </row>
    <row r="66" spans="1:12" x14ac:dyDescent="0.2">
      <c r="A66" s="16">
        <v>57</v>
      </c>
      <c r="B66" s="46">
        <v>4</v>
      </c>
      <c r="C66" s="45">
        <v>1562</v>
      </c>
      <c r="D66" s="45">
        <v>1524</v>
      </c>
      <c r="E66" s="17">
        <v>0.48770000000000002</v>
      </c>
      <c r="F66" s="18">
        <f t="shared" si="3"/>
        <v>2.592352559948153E-3</v>
      </c>
      <c r="G66" s="18">
        <f t="shared" si="0"/>
        <v>2.588914320657232E-3</v>
      </c>
      <c r="H66" s="13">
        <f t="shared" si="6"/>
        <v>98149.414273780436</v>
      </c>
      <c r="I66" s="13">
        <f t="shared" si="4"/>
        <v>254.1004241775095</v>
      </c>
      <c r="J66" s="13">
        <f t="shared" si="1"/>
        <v>98019.238626474296</v>
      </c>
      <c r="K66" s="13">
        <f t="shared" si="2"/>
        <v>3019394.6778696692</v>
      </c>
      <c r="L66" s="20">
        <f t="shared" si="5"/>
        <v>30.763247037290451</v>
      </c>
    </row>
    <row r="67" spans="1:12" x14ac:dyDescent="0.2">
      <c r="A67" s="16">
        <v>58</v>
      </c>
      <c r="B67" s="46">
        <v>3</v>
      </c>
      <c r="C67" s="45">
        <v>1373</v>
      </c>
      <c r="D67" s="45">
        <v>1568</v>
      </c>
      <c r="E67" s="17">
        <v>0.57899999999999996</v>
      </c>
      <c r="F67" s="18">
        <f t="shared" si="3"/>
        <v>2.0401224073444408E-3</v>
      </c>
      <c r="G67" s="18">
        <f t="shared" si="0"/>
        <v>2.0383716671773925E-3</v>
      </c>
      <c r="H67" s="13">
        <f t="shared" si="6"/>
        <v>97895.313849602928</v>
      </c>
      <c r="I67" s="13">
        <f t="shared" si="4"/>
        <v>199.5470341004692</v>
      </c>
      <c r="J67" s="13">
        <f t="shared" si="1"/>
        <v>97811.304548246626</v>
      </c>
      <c r="K67" s="13">
        <f t="shared" si="2"/>
        <v>2921375.4392431946</v>
      </c>
      <c r="L67" s="20">
        <f t="shared" si="5"/>
        <v>29.841831282458717</v>
      </c>
    </row>
    <row r="68" spans="1:12" x14ac:dyDescent="0.2">
      <c r="A68" s="16">
        <v>59</v>
      </c>
      <c r="B68" s="46">
        <v>5</v>
      </c>
      <c r="C68" s="45">
        <v>1355</v>
      </c>
      <c r="D68" s="45">
        <v>1373</v>
      </c>
      <c r="E68" s="17">
        <v>0.63180000000000003</v>
      </c>
      <c r="F68" s="18">
        <f t="shared" si="3"/>
        <v>3.6656891495601175E-3</v>
      </c>
      <c r="G68" s="18">
        <f t="shared" si="0"/>
        <v>3.6607482130057603E-3</v>
      </c>
      <c r="H68" s="13">
        <f t="shared" si="6"/>
        <v>97695.766815502458</v>
      </c>
      <c r="I68" s="13">
        <f t="shared" si="4"/>
        <v>357.63960378807809</v>
      </c>
      <c r="J68" s="13">
        <f t="shared" si="1"/>
        <v>97564.083913387687</v>
      </c>
      <c r="K68" s="13">
        <f t="shared" si="2"/>
        <v>2823564.1346949479</v>
      </c>
      <c r="L68" s="20">
        <f t="shared" si="5"/>
        <v>28.901601642855439</v>
      </c>
    </row>
    <row r="69" spans="1:12" x14ac:dyDescent="0.2">
      <c r="A69" s="16">
        <v>60</v>
      </c>
      <c r="B69" s="46">
        <v>8</v>
      </c>
      <c r="C69" s="45">
        <v>1285</v>
      </c>
      <c r="D69" s="45">
        <v>1366</v>
      </c>
      <c r="E69" s="17">
        <v>0.49280000000000002</v>
      </c>
      <c r="F69" s="18">
        <f t="shared" si="3"/>
        <v>6.0354583176159939E-3</v>
      </c>
      <c r="G69" s="18">
        <f t="shared" si="0"/>
        <v>6.0170390511851465E-3</v>
      </c>
      <c r="H69" s="13">
        <f t="shared" si="6"/>
        <v>97338.127211714382</v>
      </c>
      <c r="I69" s="13">
        <f t="shared" si="4"/>
        <v>585.68731260211302</v>
      </c>
      <c r="J69" s="13">
        <f t="shared" si="1"/>
        <v>97041.066606762601</v>
      </c>
      <c r="K69" s="13">
        <f t="shared" si="2"/>
        <v>2726000.0507815601</v>
      </c>
      <c r="L69" s="20">
        <f t="shared" si="5"/>
        <v>28.005470506458373</v>
      </c>
    </row>
    <row r="70" spans="1:12" x14ac:dyDescent="0.2">
      <c r="A70" s="16">
        <v>61</v>
      </c>
      <c r="B70" s="46">
        <v>8</v>
      </c>
      <c r="C70" s="45">
        <v>1221</v>
      </c>
      <c r="D70" s="45">
        <v>1282</v>
      </c>
      <c r="E70" s="17">
        <v>0.55310000000000004</v>
      </c>
      <c r="F70" s="18">
        <f t="shared" si="3"/>
        <v>6.392329204954055E-3</v>
      </c>
      <c r="G70" s="18">
        <f t="shared" si="0"/>
        <v>6.374120052726721E-3</v>
      </c>
      <c r="H70" s="13">
        <f t="shared" si="6"/>
        <v>96752.439899112273</v>
      </c>
      <c r="I70" s="13">
        <f t="shared" si="4"/>
        <v>616.71166731116841</v>
      </c>
      <c r="J70" s="13">
        <f t="shared" si="1"/>
        <v>96476.831454990912</v>
      </c>
      <c r="K70" s="13">
        <f t="shared" si="2"/>
        <v>2628958.9841747973</v>
      </c>
      <c r="L70" s="20">
        <f t="shared" si="5"/>
        <v>27.172017438693231</v>
      </c>
    </row>
    <row r="71" spans="1:12" x14ac:dyDescent="0.2">
      <c r="A71" s="16">
        <v>62</v>
      </c>
      <c r="B71" s="46">
        <v>6</v>
      </c>
      <c r="C71" s="45">
        <v>1096</v>
      </c>
      <c r="D71" s="45">
        <v>1234</v>
      </c>
      <c r="E71" s="17">
        <v>0.42509999999999998</v>
      </c>
      <c r="F71" s="18">
        <f t="shared" si="3"/>
        <v>5.1502145922746783E-3</v>
      </c>
      <c r="G71" s="18">
        <f t="shared" si="0"/>
        <v>5.1350105533025216E-3</v>
      </c>
      <c r="H71" s="13">
        <f t="shared" si="6"/>
        <v>96135.728231801098</v>
      </c>
      <c r="I71" s="13">
        <f t="shared" si="4"/>
        <v>493.65797901972178</v>
      </c>
      <c r="J71" s="13">
        <f t="shared" si="1"/>
        <v>95851.924259662657</v>
      </c>
      <c r="K71" s="13">
        <f t="shared" si="2"/>
        <v>2532482.1527198064</v>
      </c>
      <c r="L71" s="20">
        <f t="shared" si="5"/>
        <v>26.34277806283967</v>
      </c>
    </row>
    <row r="72" spans="1:12" x14ac:dyDescent="0.2">
      <c r="A72" s="16">
        <v>63</v>
      </c>
      <c r="B72" s="46">
        <v>7</v>
      </c>
      <c r="C72" s="45">
        <v>1116</v>
      </c>
      <c r="D72" s="45">
        <v>1099</v>
      </c>
      <c r="E72" s="17">
        <v>0.41139999999999999</v>
      </c>
      <c r="F72" s="18">
        <f t="shared" si="3"/>
        <v>6.3205417607223478E-3</v>
      </c>
      <c r="G72" s="18">
        <f t="shared" si="0"/>
        <v>6.2971147879464584E-3</v>
      </c>
      <c r="H72" s="13">
        <f t="shared" si="6"/>
        <v>95642.07025278137</v>
      </c>
      <c r="I72" s="13">
        <f t="shared" si="4"/>
        <v>602.26909493860364</v>
      </c>
      <c r="J72" s="13">
        <f t="shared" si="1"/>
        <v>95287.574663500505</v>
      </c>
      <c r="K72" s="13">
        <f t="shared" si="2"/>
        <v>2436630.2284601438</v>
      </c>
      <c r="L72" s="20">
        <f t="shared" si="5"/>
        <v>25.4765525465953</v>
      </c>
    </row>
    <row r="73" spans="1:12" x14ac:dyDescent="0.2">
      <c r="A73" s="16">
        <v>64</v>
      </c>
      <c r="B73" s="46">
        <v>6</v>
      </c>
      <c r="C73" s="45">
        <v>979</v>
      </c>
      <c r="D73" s="45">
        <v>1122</v>
      </c>
      <c r="E73" s="17">
        <v>0.41139999999999999</v>
      </c>
      <c r="F73" s="18">
        <f t="shared" si="3"/>
        <v>5.7115659209900048E-3</v>
      </c>
      <c r="G73" s="18">
        <f t="shared" ref="G73:G108" si="7">F73/((1+(1-E73)*F73))</f>
        <v>5.6924289556404195E-3</v>
      </c>
      <c r="H73" s="13">
        <f t="shared" si="6"/>
        <v>95039.801157842769</v>
      </c>
      <c r="I73" s="13">
        <f t="shared" si="4"/>
        <v>541.00731604921202</v>
      </c>
      <c r="J73" s="13">
        <f t="shared" ref="J73:J108" si="8">H74+I73*E73</f>
        <v>94721.364251616193</v>
      </c>
      <c r="K73" s="13">
        <f t="shared" ref="K73:K97" si="9">K74+J73</f>
        <v>2341342.6537966435</v>
      </c>
      <c r="L73" s="20">
        <f t="shared" si="5"/>
        <v>24.635390912783215</v>
      </c>
    </row>
    <row r="74" spans="1:12" x14ac:dyDescent="0.2">
      <c r="A74" s="16">
        <v>65</v>
      </c>
      <c r="B74" s="46">
        <v>4</v>
      </c>
      <c r="C74" s="45">
        <v>919</v>
      </c>
      <c r="D74" s="45">
        <v>969</v>
      </c>
      <c r="E74" s="17">
        <v>0.54930000000000001</v>
      </c>
      <c r="F74" s="18">
        <f t="shared" ref="F74:F108" si="10">B74/((C74+D74)/2)</f>
        <v>4.2372881355932203E-3</v>
      </c>
      <c r="G74" s="18">
        <f t="shared" si="7"/>
        <v>4.2292114170099726E-3</v>
      </c>
      <c r="H74" s="13">
        <f t="shared" si="6"/>
        <v>94498.793841793551</v>
      </c>
      <c r="I74" s="13">
        <f t="shared" ref="I74:I108" si="11">H74*G74</f>
        <v>399.65537780938496</v>
      </c>
      <c r="J74" s="13">
        <f t="shared" si="8"/>
        <v>94318.669163014871</v>
      </c>
      <c r="K74" s="13">
        <f t="shared" si="9"/>
        <v>2246621.2895450271</v>
      </c>
      <c r="L74" s="20">
        <f t="shared" ref="L74:L108" si="12">K74/H74</f>
        <v>23.774073702001306</v>
      </c>
    </row>
    <row r="75" spans="1:12" x14ac:dyDescent="0.2">
      <c r="A75" s="16">
        <v>66</v>
      </c>
      <c r="B75" s="46">
        <v>6</v>
      </c>
      <c r="C75" s="45">
        <v>869</v>
      </c>
      <c r="D75" s="45">
        <v>915</v>
      </c>
      <c r="E75" s="17">
        <v>0.61099999999999999</v>
      </c>
      <c r="F75" s="18">
        <f t="shared" si="10"/>
        <v>6.7264573991031393E-3</v>
      </c>
      <c r="G75" s="18">
        <f t="shared" si="7"/>
        <v>6.708902937828597E-3</v>
      </c>
      <c r="H75" s="13">
        <f t="shared" ref="H75:H108" si="13">H74-I74</f>
        <v>94099.138463984171</v>
      </c>
      <c r="I75" s="13">
        <f t="shared" si="11"/>
        <v>631.30198648816338</v>
      </c>
      <c r="J75" s="13">
        <f t="shared" si="8"/>
        <v>93853.561991240276</v>
      </c>
      <c r="K75" s="13">
        <f t="shared" si="9"/>
        <v>2152302.6203820123</v>
      </c>
      <c r="L75" s="20">
        <f t="shared" si="12"/>
        <v>22.872713348016379</v>
      </c>
    </row>
    <row r="76" spans="1:12" x14ac:dyDescent="0.2">
      <c r="A76" s="16">
        <v>67</v>
      </c>
      <c r="B76" s="46">
        <v>7</v>
      </c>
      <c r="C76" s="45">
        <v>744</v>
      </c>
      <c r="D76" s="45">
        <v>861</v>
      </c>
      <c r="E76" s="17">
        <v>0.42309999999999998</v>
      </c>
      <c r="F76" s="18">
        <f t="shared" si="10"/>
        <v>8.7227414330218068E-3</v>
      </c>
      <c r="G76" s="18">
        <f t="shared" si="7"/>
        <v>8.6790670697225406E-3</v>
      </c>
      <c r="H76" s="13">
        <f t="shared" si="13"/>
        <v>93467.836477496006</v>
      </c>
      <c r="I76" s="13">
        <f t="shared" si="11"/>
        <v>811.21362165004689</v>
      </c>
      <c r="J76" s="13">
        <f t="shared" si="8"/>
        <v>92999.847339166095</v>
      </c>
      <c r="K76" s="13">
        <f t="shared" si="9"/>
        <v>2058449.0583907722</v>
      </c>
      <c r="L76" s="20">
        <f t="shared" si="12"/>
        <v>22.023073775612421</v>
      </c>
    </row>
    <row r="77" spans="1:12" x14ac:dyDescent="0.2">
      <c r="A77" s="16">
        <v>68</v>
      </c>
      <c r="B77" s="46">
        <v>4</v>
      </c>
      <c r="C77" s="45">
        <v>760</v>
      </c>
      <c r="D77" s="45">
        <v>759</v>
      </c>
      <c r="E77" s="17">
        <v>0.66849999999999998</v>
      </c>
      <c r="F77" s="18">
        <f t="shared" si="10"/>
        <v>5.2666227781435152E-3</v>
      </c>
      <c r="G77" s="18">
        <f t="shared" si="7"/>
        <v>5.2574438833583497E-3</v>
      </c>
      <c r="H77" s="13">
        <f t="shared" si="13"/>
        <v>92656.622855845955</v>
      </c>
      <c r="I77" s="13">
        <f t="shared" si="11"/>
        <v>487.13699508610875</v>
      </c>
      <c r="J77" s="13">
        <f t="shared" si="8"/>
        <v>92495.13694197491</v>
      </c>
      <c r="K77" s="13">
        <f t="shared" si="9"/>
        <v>1965449.2110516061</v>
      </c>
      <c r="L77" s="20">
        <f t="shared" si="12"/>
        <v>21.212182685628722</v>
      </c>
    </row>
    <row r="78" spans="1:12" x14ac:dyDescent="0.2">
      <c r="A78" s="16">
        <v>69</v>
      </c>
      <c r="B78" s="46">
        <v>4</v>
      </c>
      <c r="C78" s="45">
        <v>696</v>
      </c>
      <c r="D78" s="45">
        <v>771</v>
      </c>
      <c r="E78" s="17">
        <v>0.74929999999999997</v>
      </c>
      <c r="F78" s="18">
        <f t="shared" si="10"/>
        <v>5.4533060668029995E-3</v>
      </c>
      <c r="G78" s="18">
        <f t="shared" si="7"/>
        <v>5.4458607918172674E-3</v>
      </c>
      <c r="H78" s="13">
        <f t="shared" si="13"/>
        <v>92169.485860759843</v>
      </c>
      <c r="I78" s="13">
        <f t="shared" si="11"/>
        <v>501.94218925106804</v>
      </c>
      <c r="J78" s="13">
        <f t="shared" si="8"/>
        <v>92043.648953914599</v>
      </c>
      <c r="K78" s="13">
        <f t="shared" si="9"/>
        <v>1872954.0741096311</v>
      </c>
      <c r="L78" s="20">
        <f t="shared" si="12"/>
        <v>20.320760787784984</v>
      </c>
    </row>
    <row r="79" spans="1:12" x14ac:dyDescent="0.2">
      <c r="A79" s="16">
        <v>70</v>
      </c>
      <c r="B79" s="46">
        <v>4</v>
      </c>
      <c r="C79" s="45">
        <v>718</v>
      </c>
      <c r="D79" s="45">
        <v>718</v>
      </c>
      <c r="E79" s="17">
        <v>0.66369999999999996</v>
      </c>
      <c r="F79" s="18">
        <f t="shared" si="10"/>
        <v>5.5710306406685237E-3</v>
      </c>
      <c r="G79" s="18">
        <f t="shared" si="7"/>
        <v>5.5606126238139913E-3</v>
      </c>
      <c r="H79" s="13">
        <f t="shared" si="13"/>
        <v>91667.543671508771</v>
      </c>
      <c r="I79" s="13">
        <f t="shared" si="11"/>
        <v>509.72770053381203</v>
      </c>
      <c r="J79" s="13">
        <f t="shared" si="8"/>
        <v>91496.12224581925</v>
      </c>
      <c r="K79" s="13">
        <f t="shared" si="9"/>
        <v>1780910.4251557165</v>
      </c>
      <c r="L79" s="20">
        <f t="shared" si="12"/>
        <v>19.42792785566089</v>
      </c>
    </row>
    <row r="80" spans="1:12" x14ac:dyDescent="0.2">
      <c r="A80" s="16">
        <v>71</v>
      </c>
      <c r="B80" s="46">
        <v>5</v>
      </c>
      <c r="C80" s="45">
        <v>710</v>
      </c>
      <c r="D80" s="45">
        <v>728</v>
      </c>
      <c r="E80" s="17">
        <v>0.35730000000000001</v>
      </c>
      <c r="F80" s="18">
        <f t="shared" si="10"/>
        <v>6.954102920723227E-3</v>
      </c>
      <c r="G80" s="18">
        <f t="shared" si="7"/>
        <v>6.9231605335541369E-3</v>
      </c>
      <c r="H80" s="13">
        <f t="shared" si="13"/>
        <v>91157.81597097496</v>
      </c>
      <c r="I80" s="13">
        <f t="shared" si="11"/>
        <v>631.10019385524481</v>
      </c>
      <c r="J80" s="13">
        <f t="shared" si="8"/>
        <v>90752.207876384186</v>
      </c>
      <c r="K80" s="13">
        <f t="shared" si="9"/>
        <v>1689414.3029098972</v>
      </c>
      <c r="L80" s="20">
        <f t="shared" si="12"/>
        <v>18.532851899916228</v>
      </c>
    </row>
    <row r="81" spans="1:12" x14ac:dyDescent="0.2">
      <c r="A81" s="16">
        <v>72</v>
      </c>
      <c r="B81" s="46">
        <v>8</v>
      </c>
      <c r="C81" s="45">
        <v>714</v>
      </c>
      <c r="D81" s="45">
        <v>718</v>
      </c>
      <c r="E81" s="17">
        <v>0.59279999999999999</v>
      </c>
      <c r="F81" s="18">
        <f t="shared" si="10"/>
        <v>1.11731843575419E-2</v>
      </c>
      <c r="G81" s="18">
        <f t="shared" si="7"/>
        <v>1.1122579726651481E-2</v>
      </c>
      <c r="H81" s="13">
        <f t="shared" si="13"/>
        <v>90526.715777119709</v>
      </c>
      <c r="I81" s="13">
        <f t="shared" si="11"/>
        <v>1006.8906136229324</v>
      </c>
      <c r="J81" s="13">
        <f t="shared" si="8"/>
        <v>90116.709919252447</v>
      </c>
      <c r="K81" s="13">
        <f t="shared" si="9"/>
        <v>1598662.0950335129</v>
      </c>
      <c r="L81" s="20">
        <f t="shared" si="12"/>
        <v>17.659561393671687</v>
      </c>
    </row>
    <row r="82" spans="1:12" x14ac:dyDescent="0.2">
      <c r="A82" s="16">
        <v>73</v>
      </c>
      <c r="B82" s="46">
        <v>4</v>
      </c>
      <c r="C82" s="45">
        <v>692</v>
      </c>
      <c r="D82" s="45">
        <v>717</v>
      </c>
      <c r="E82" s="17">
        <v>0.31850000000000001</v>
      </c>
      <c r="F82" s="18">
        <f t="shared" si="10"/>
        <v>5.6777856635911996E-3</v>
      </c>
      <c r="G82" s="18">
        <f t="shared" si="7"/>
        <v>5.6559006597608121E-3</v>
      </c>
      <c r="H82" s="13">
        <f t="shared" si="13"/>
        <v>89519.825163496775</v>
      </c>
      <c r="I82" s="13">
        <f t="shared" si="11"/>
        <v>506.31523820389395</v>
      </c>
      <c r="J82" s="13">
        <f t="shared" si="8"/>
        <v>89174.77132866082</v>
      </c>
      <c r="K82" s="13">
        <f t="shared" si="9"/>
        <v>1508545.3851142605</v>
      </c>
      <c r="L82" s="20">
        <f t="shared" si="12"/>
        <v>16.851522915277044</v>
      </c>
    </row>
    <row r="83" spans="1:12" x14ac:dyDescent="0.2">
      <c r="A83" s="16">
        <v>74</v>
      </c>
      <c r="B83" s="46">
        <v>7</v>
      </c>
      <c r="C83" s="45">
        <v>669</v>
      </c>
      <c r="D83" s="45">
        <v>696</v>
      </c>
      <c r="E83" s="17">
        <v>0.4556</v>
      </c>
      <c r="F83" s="18">
        <f t="shared" si="10"/>
        <v>1.0256410256410256E-2</v>
      </c>
      <c r="G83" s="18">
        <f t="shared" si="7"/>
        <v>1.0199460652520696E-2</v>
      </c>
      <c r="H83" s="13">
        <f t="shared" si="13"/>
        <v>89013.509925292878</v>
      </c>
      <c r="I83" s="13">
        <f t="shared" si="11"/>
        <v>907.88979202578514</v>
      </c>
      <c r="J83" s="13">
        <f t="shared" si="8"/>
        <v>88519.254722514044</v>
      </c>
      <c r="K83" s="13">
        <f t="shared" si="9"/>
        <v>1419370.6137855996</v>
      </c>
      <c r="L83" s="20">
        <f t="shared" si="12"/>
        <v>15.945563937169164</v>
      </c>
    </row>
    <row r="84" spans="1:12" x14ac:dyDescent="0.2">
      <c r="A84" s="16">
        <v>75</v>
      </c>
      <c r="B84" s="46">
        <v>9</v>
      </c>
      <c r="C84" s="45">
        <v>600</v>
      </c>
      <c r="D84" s="45">
        <v>665</v>
      </c>
      <c r="E84" s="17">
        <v>0.51390000000000002</v>
      </c>
      <c r="F84" s="18">
        <f t="shared" si="10"/>
        <v>1.4229249011857707E-2</v>
      </c>
      <c r="G84" s="18">
        <f t="shared" si="7"/>
        <v>1.4131503690913238E-2</v>
      </c>
      <c r="H84" s="13">
        <f t="shared" si="13"/>
        <v>88105.62013326709</v>
      </c>
      <c r="I84" s="13">
        <f t="shared" si="11"/>
        <v>1245.0648961034635</v>
      </c>
      <c r="J84" s="13">
        <f t="shared" si="8"/>
        <v>87500.394087271197</v>
      </c>
      <c r="K84" s="13">
        <f t="shared" si="9"/>
        <v>1330851.3590630856</v>
      </c>
      <c r="L84" s="20">
        <f t="shared" si="12"/>
        <v>15.105181225103031</v>
      </c>
    </row>
    <row r="85" spans="1:12" x14ac:dyDescent="0.2">
      <c r="A85" s="16">
        <v>76</v>
      </c>
      <c r="B85" s="46">
        <v>9</v>
      </c>
      <c r="C85" s="45">
        <v>601</v>
      </c>
      <c r="D85" s="45">
        <v>603</v>
      </c>
      <c r="E85" s="17">
        <v>0.61429999999999996</v>
      </c>
      <c r="F85" s="18">
        <f t="shared" si="10"/>
        <v>1.4950166112956811E-2</v>
      </c>
      <c r="G85" s="18">
        <f t="shared" si="7"/>
        <v>1.4864453525707991E-2</v>
      </c>
      <c r="H85" s="13">
        <f t="shared" si="13"/>
        <v>86860.555237163629</v>
      </c>
      <c r="I85" s="13">
        <f t="shared" si="11"/>
        <v>1291.1346865400105</v>
      </c>
      <c r="J85" s="13">
        <f t="shared" si="8"/>
        <v>86362.564588565147</v>
      </c>
      <c r="K85" s="13">
        <f t="shared" si="9"/>
        <v>1243350.9649758143</v>
      </c>
      <c r="L85" s="20">
        <f t="shared" si="12"/>
        <v>14.314333607251013</v>
      </c>
    </row>
    <row r="86" spans="1:12" x14ac:dyDescent="0.2">
      <c r="A86" s="16">
        <v>77</v>
      </c>
      <c r="B86" s="46">
        <v>13</v>
      </c>
      <c r="C86" s="45">
        <v>613</v>
      </c>
      <c r="D86" s="45">
        <v>601</v>
      </c>
      <c r="E86" s="17">
        <v>0.4723</v>
      </c>
      <c r="F86" s="18">
        <f t="shared" si="10"/>
        <v>2.1416803953871501E-2</v>
      </c>
      <c r="G86" s="18">
        <f t="shared" si="7"/>
        <v>2.1177463725040934E-2</v>
      </c>
      <c r="H86" s="13">
        <f t="shared" si="13"/>
        <v>85569.420550623618</v>
      </c>
      <c r="I86" s="13">
        <f t="shared" si="11"/>
        <v>1812.1432996836038</v>
      </c>
      <c r="J86" s="13">
        <f t="shared" si="8"/>
        <v>84613.152531380576</v>
      </c>
      <c r="K86" s="13">
        <f t="shared" si="9"/>
        <v>1156988.4003872492</v>
      </c>
      <c r="L86" s="20">
        <f t="shared" si="12"/>
        <v>13.52104984400081</v>
      </c>
    </row>
    <row r="87" spans="1:12" x14ac:dyDescent="0.2">
      <c r="A87" s="16">
        <v>78</v>
      </c>
      <c r="B87" s="46">
        <v>10</v>
      </c>
      <c r="C87" s="45">
        <v>559</v>
      </c>
      <c r="D87" s="45">
        <v>626</v>
      </c>
      <c r="E87" s="17">
        <v>0.55010000000000003</v>
      </c>
      <c r="F87" s="18">
        <f t="shared" si="10"/>
        <v>1.6877637130801686E-2</v>
      </c>
      <c r="G87" s="18">
        <f t="shared" si="7"/>
        <v>1.6750446818168875E-2</v>
      </c>
      <c r="H87" s="13">
        <f t="shared" si="13"/>
        <v>83757.277250940009</v>
      </c>
      <c r="I87" s="13">
        <f t="shared" si="11"/>
        <v>1402.9718182264965</v>
      </c>
      <c r="J87" s="13">
        <f t="shared" si="8"/>
        <v>83126.080229919913</v>
      </c>
      <c r="K87" s="13">
        <f t="shared" si="9"/>
        <v>1072375.2478558687</v>
      </c>
      <c r="L87" s="20">
        <f t="shared" si="12"/>
        <v>12.803368054133271</v>
      </c>
    </row>
    <row r="88" spans="1:12" x14ac:dyDescent="0.2">
      <c r="A88" s="16">
        <v>79</v>
      </c>
      <c r="B88" s="46">
        <v>15</v>
      </c>
      <c r="C88" s="45">
        <v>472</v>
      </c>
      <c r="D88" s="45">
        <v>549</v>
      </c>
      <c r="E88" s="17">
        <v>0.34589999999999999</v>
      </c>
      <c r="F88" s="18">
        <f t="shared" si="10"/>
        <v>2.9382957884427033E-2</v>
      </c>
      <c r="G88" s="18">
        <f t="shared" si="7"/>
        <v>2.8828884235693426E-2</v>
      </c>
      <c r="H88" s="13">
        <f t="shared" si="13"/>
        <v>82354.305432713518</v>
      </c>
      <c r="I88" s="13">
        <f t="shared" si="11"/>
        <v>2374.182737630636</v>
      </c>
      <c r="J88" s="13">
        <f t="shared" si="8"/>
        <v>80801.352504029317</v>
      </c>
      <c r="K88" s="13">
        <f t="shared" si="9"/>
        <v>989249.16762594879</v>
      </c>
      <c r="L88" s="20">
        <f t="shared" si="12"/>
        <v>12.012112328895805</v>
      </c>
    </row>
    <row r="89" spans="1:12" x14ac:dyDescent="0.2">
      <c r="A89" s="16">
        <v>80</v>
      </c>
      <c r="B89" s="46">
        <v>11</v>
      </c>
      <c r="C89" s="45">
        <v>430</v>
      </c>
      <c r="D89" s="45">
        <v>472</v>
      </c>
      <c r="E89" s="17">
        <v>0.62039999999999995</v>
      </c>
      <c r="F89" s="18">
        <f t="shared" si="10"/>
        <v>2.4390243902439025E-2</v>
      </c>
      <c r="G89" s="18">
        <f t="shared" si="7"/>
        <v>2.4166497501184159E-2</v>
      </c>
      <c r="H89" s="13">
        <f t="shared" si="13"/>
        <v>79980.122695082886</v>
      </c>
      <c r="I89" s="13">
        <f t="shared" si="11"/>
        <v>1932.8394352551229</v>
      </c>
      <c r="J89" s="13">
        <f t="shared" si="8"/>
        <v>79246.416845460044</v>
      </c>
      <c r="K89" s="13">
        <f t="shared" si="9"/>
        <v>908447.8151219195</v>
      </c>
      <c r="L89" s="20">
        <f t="shared" si="12"/>
        <v>11.358419873714075</v>
      </c>
    </row>
    <row r="90" spans="1:12" x14ac:dyDescent="0.2">
      <c r="A90" s="16">
        <v>81</v>
      </c>
      <c r="B90" s="46">
        <v>18</v>
      </c>
      <c r="C90" s="45">
        <v>530</v>
      </c>
      <c r="D90" s="45">
        <v>425</v>
      </c>
      <c r="E90" s="17">
        <v>0.37659999999999999</v>
      </c>
      <c r="F90" s="18">
        <f t="shared" si="10"/>
        <v>3.7696335078534031E-2</v>
      </c>
      <c r="G90" s="18">
        <f t="shared" si="7"/>
        <v>3.683081478765398E-2</v>
      </c>
      <c r="H90" s="13">
        <f t="shared" si="13"/>
        <v>78047.28325982776</v>
      </c>
      <c r="I90" s="13">
        <f t="shared" si="11"/>
        <v>2874.5450344222832</v>
      </c>
      <c r="J90" s="13">
        <f t="shared" si="8"/>
        <v>76255.291885368919</v>
      </c>
      <c r="K90" s="13">
        <f t="shared" si="9"/>
        <v>829201.39827645943</v>
      </c>
      <c r="L90" s="20">
        <f t="shared" si="12"/>
        <v>10.624346724740683</v>
      </c>
    </row>
    <row r="91" spans="1:12" x14ac:dyDescent="0.2">
      <c r="A91" s="16">
        <v>82</v>
      </c>
      <c r="B91" s="46">
        <v>12</v>
      </c>
      <c r="C91" s="45">
        <v>349</v>
      </c>
      <c r="D91" s="45">
        <v>536</v>
      </c>
      <c r="E91" s="17">
        <v>0.43290000000000001</v>
      </c>
      <c r="F91" s="18">
        <f t="shared" si="10"/>
        <v>2.7118644067796609E-2</v>
      </c>
      <c r="G91" s="18">
        <f t="shared" si="7"/>
        <v>2.6707903669933041E-2</v>
      </c>
      <c r="H91" s="13">
        <f t="shared" si="13"/>
        <v>75172.738225405483</v>
      </c>
      <c r="I91" s="13">
        <f t="shared" si="11"/>
        <v>2007.7062511292229</v>
      </c>
      <c r="J91" s="13">
        <f t="shared" si="8"/>
        <v>74034.168010390102</v>
      </c>
      <c r="K91" s="13">
        <f t="shared" si="9"/>
        <v>752946.10639109055</v>
      </c>
      <c r="L91" s="20">
        <f t="shared" si="12"/>
        <v>10.01621231533939</v>
      </c>
    </row>
    <row r="92" spans="1:12" x14ac:dyDescent="0.2">
      <c r="A92" s="16">
        <v>83</v>
      </c>
      <c r="B92" s="46">
        <v>9</v>
      </c>
      <c r="C92" s="45">
        <v>378</v>
      </c>
      <c r="D92" s="45">
        <v>339</v>
      </c>
      <c r="E92" s="17">
        <v>0.44690000000000002</v>
      </c>
      <c r="F92" s="18">
        <f t="shared" si="10"/>
        <v>2.5104602510460251E-2</v>
      </c>
      <c r="G92" s="18">
        <f t="shared" si="7"/>
        <v>2.4760790133320346E-2</v>
      </c>
      <c r="H92" s="13">
        <f t="shared" si="13"/>
        <v>73165.031974276266</v>
      </c>
      <c r="I92" s="13">
        <f t="shared" si="11"/>
        <v>1811.6240018127273</v>
      </c>
      <c r="J92" s="13">
        <f t="shared" si="8"/>
        <v>72163.022738873638</v>
      </c>
      <c r="K92" s="13">
        <f t="shared" si="9"/>
        <v>678911.93838070042</v>
      </c>
      <c r="L92" s="20">
        <f t="shared" si="12"/>
        <v>9.2791859726022636</v>
      </c>
    </row>
    <row r="93" spans="1:12" x14ac:dyDescent="0.2">
      <c r="A93" s="16">
        <v>84</v>
      </c>
      <c r="B93" s="46">
        <v>15</v>
      </c>
      <c r="C93" s="45">
        <v>394</v>
      </c>
      <c r="D93" s="45">
        <v>370</v>
      </c>
      <c r="E93" s="17">
        <v>0.63</v>
      </c>
      <c r="F93" s="18">
        <f t="shared" si="10"/>
        <v>3.9267015706806283E-2</v>
      </c>
      <c r="G93" s="18">
        <f t="shared" si="7"/>
        <v>3.8704683266675269E-2</v>
      </c>
      <c r="H93" s="13">
        <f t="shared" si="13"/>
        <v>71353.407972463538</v>
      </c>
      <c r="I93" s="13">
        <f t="shared" si="11"/>
        <v>2761.7110555720633</v>
      </c>
      <c r="J93" s="13">
        <f t="shared" si="8"/>
        <v>70331.574881901877</v>
      </c>
      <c r="K93" s="13">
        <f t="shared" si="9"/>
        <v>606748.91564182681</v>
      </c>
      <c r="L93" s="20">
        <f t="shared" si="12"/>
        <v>8.503432882644951</v>
      </c>
    </row>
    <row r="94" spans="1:12" x14ac:dyDescent="0.2">
      <c r="A94" s="16">
        <v>85</v>
      </c>
      <c r="B94" s="46">
        <v>17</v>
      </c>
      <c r="C94" s="45">
        <v>420</v>
      </c>
      <c r="D94" s="45">
        <v>384</v>
      </c>
      <c r="E94" s="17">
        <v>0.57779999999999998</v>
      </c>
      <c r="F94" s="18">
        <f t="shared" si="10"/>
        <v>4.228855721393035E-2</v>
      </c>
      <c r="G94" s="18">
        <f t="shared" si="7"/>
        <v>4.1546771644768263E-2</v>
      </c>
      <c r="H94" s="13">
        <f t="shared" si="13"/>
        <v>68591.69691689148</v>
      </c>
      <c r="I94" s="13">
        <f t="shared" si="11"/>
        <v>2849.7635685332457</v>
      </c>
      <c r="J94" s="13">
        <f t="shared" si="8"/>
        <v>67388.52673825674</v>
      </c>
      <c r="K94" s="13">
        <f t="shared" si="9"/>
        <v>536417.34075992496</v>
      </c>
      <c r="L94" s="20">
        <f t="shared" si="12"/>
        <v>7.8204413197397677</v>
      </c>
    </row>
    <row r="95" spans="1:12" x14ac:dyDescent="0.2">
      <c r="A95" s="16">
        <v>86</v>
      </c>
      <c r="B95" s="46">
        <v>26</v>
      </c>
      <c r="C95" s="45">
        <v>380</v>
      </c>
      <c r="D95" s="45">
        <v>412</v>
      </c>
      <c r="E95" s="17">
        <v>0.47649999999999998</v>
      </c>
      <c r="F95" s="18">
        <f t="shared" si="10"/>
        <v>6.5656565656565663E-2</v>
      </c>
      <c r="G95" s="18">
        <f t="shared" si="7"/>
        <v>6.3474857852938535E-2</v>
      </c>
      <c r="H95" s="13">
        <f t="shared" si="13"/>
        <v>65741.93334835823</v>
      </c>
      <c r="I95" s="13">
        <f t="shared" si="11"/>
        <v>4172.9598742643984</v>
      </c>
      <c r="J95" s="13">
        <f t="shared" si="8"/>
        <v>63557.388854180812</v>
      </c>
      <c r="K95" s="13">
        <f t="shared" si="9"/>
        <v>469028.81402166822</v>
      </c>
      <c r="L95" s="20">
        <f t="shared" si="12"/>
        <v>7.1343933792811294</v>
      </c>
    </row>
    <row r="96" spans="1:12" x14ac:dyDescent="0.2">
      <c r="A96" s="16">
        <v>87</v>
      </c>
      <c r="B96" s="46">
        <v>26</v>
      </c>
      <c r="C96" s="45">
        <v>339</v>
      </c>
      <c r="D96" s="45">
        <v>345</v>
      </c>
      <c r="E96" s="17">
        <v>0.51359999999999995</v>
      </c>
      <c r="F96" s="18">
        <f t="shared" si="10"/>
        <v>7.6023391812865493E-2</v>
      </c>
      <c r="G96" s="18">
        <f t="shared" si="7"/>
        <v>7.3312459960118023E-2</v>
      </c>
      <c r="H96" s="13">
        <f t="shared" si="13"/>
        <v>61568.973474093829</v>
      </c>
      <c r="I96" s="13">
        <f t="shared" si="11"/>
        <v>4513.7729026050729</v>
      </c>
      <c r="J96" s="13">
        <f t="shared" si="8"/>
        <v>59373.474334266721</v>
      </c>
      <c r="K96" s="13">
        <f t="shared" si="9"/>
        <v>405471.42516748741</v>
      </c>
      <c r="L96" s="20">
        <f t="shared" si="12"/>
        <v>6.5856453711721583</v>
      </c>
    </row>
    <row r="97" spans="1:12" x14ac:dyDescent="0.2">
      <c r="A97" s="16">
        <v>88</v>
      </c>
      <c r="B97" s="46">
        <v>30</v>
      </c>
      <c r="C97" s="45">
        <v>273</v>
      </c>
      <c r="D97" s="45">
        <v>321</v>
      </c>
      <c r="E97" s="17">
        <v>0.4425</v>
      </c>
      <c r="F97" s="18">
        <f t="shared" si="10"/>
        <v>0.10101010101010101</v>
      </c>
      <c r="G97" s="18">
        <f t="shared" si="7"/>
        <v>9.5625149414295951E-2</v>
      </c>
      <c r="H97" s="13">
        <f t="shared" si="13"/>
        <v>57055.200571488756</v>
      </c>
      <c r="I97" s="13">
        <f t="shared" si="11"/>
        <v>5455.9120795112358</v>
      </c>
      <c r="J97" s="13">
        <f t="shared" si="8"/>
        <v>54013.529587161247</v>
      </c>
      <c r="K97" s="13">
        <f t="shared" si="9"/>
        <v>346097.95083322068</v>
      </c>
      <c r="L97" s="20">
        <f t="shared" si="12"/>
        <v>6.0660193526016704</v>
      </c>
    </row>
    <row r="98" spans="1:12" x14ac:dyDescent="0.2">
      <c r="A98" s="16">
        <v>89</v>
      </c>
      <c r="B98" s="46">
        <v>24</v>
      </c>
      <c r="C98" s="45">
        <v>254</v>
      </c>
      <c r="D98" s="45">
        <v>260</v>
      </c>
      <c r="E98" s="17">
        <v>0.54239999999999999</v>
      </c>
      <c r="F98" s="18">
        <f t="shared" si="10"/>
        <v>9.3385214007782102E-2</v>
      </c>
      <c r="G98" s="18">
        <f t="shared" si="7"/>
        <v>8.9558120234761673E-2</v>
      </c>
      <c r="H98" s="13">
        <f t="shared" si="13"/>
        <v>51599.288491977524</v>
      </c>
      <c r="I98" s="13">
        <f t="shared" si="11"/>
        <v>4621.1352827926776</v>
      </c>
      <c r="J98" s="13">
        <f t="shared" si="8"/>
        <v>49484.656986571601</v>
      </c>
      <c r="K98" s="13">
        <f>K99+J98</f>
        <v>292084.42124605941</v>
      </c>
      <c r="L98" s="20">
        <f t="shared" si="12"/>
        <v>5.6606288532732707</v>
      </c>
    </row>
    <row r="99" spans="1:12" x14ac:dyDescent="0.2">
      <c r="A99" s="16">
        <v>90</v>
      </c>
      <c r="B99" s="46">
        <v>24</v>
      </c>
      <c r="C99" s="45">
        <v>226</v>
      </c>
      <c r="D99" s="45">
        <v>246</v>
      </c>
      <c r="E99" s="17">
        <v>0.51939999999999997</v>
      </c>
      <c r="F99" s="22">
        <f t="shared" si="10"/>
        <v>0.10169491525423729</v>
      </c>
      <c r="G99" s="22">
        <f t="shared" si="7"/>
        <v>9.6956221034328979E-2</v>
      </c>
      <c r="H99" s="23">
        <f t="shared" si="13"/>
        <v>46978.153209184849</v>
      </c>
      <c r="I99" s="23">
        <f t="shared" si="11"/>
        <v>4554.8242063342977</v>
      </c>
      <c r="J99" s="23">
        <f t="shared" si="8"/>
        <v>44789.104695620583</v>
      </c>
      <c r="K99" s="23">
        <f t="shared" ref="K99:K108" si="14">K100+J99</f>
        <v>242599.7642594878</v>
      </c>
      <c r="L99" s="24">
        <f t="shared" si="12"/>
        <v>5.1640975152692112</v>
      </c>
    </row>
    <row r="100" spans="1:12" x14ac:dyDescent="0.2">
      <c r="A100" s="16">
        <v>91</v>
      </c>
      <c r="B100" s="46">
        <v>36</v>
      </c>
      <c r="C100" s="45">
        <v>272</v>
      </c>
      <c r="D100" s="45">
        <v>215</v>
      </c>
      <c r="E100" s="17">
        <v>0.50590000000000002</v>
      </c>
      <c r="F100" s="22">
        <f t="shared" si="10"/>
        <v>0.14784394250513347</v>
      </c>
      <c r="G100" s="22">
        <f t="shared" si="7"/>
        <v>0.13777921340316188</v>
      </c>
      <c r="H100" s="23">
        <f t="shared" si="13"/>
        <v>42423.329002850551</v>
      </c>
      <c r="I100" s="23">
        <f t="shared" si="11"/>
        <v>5845.052899956293</v>
      </c>
      <c r="J100" s="23">
        <f t="shared" si="8"/>
        <v>39535.288364982145</v>
      </c>
      <c r="K100" s="23">
        <f t="shared" si="14"/>
        <v>197810.65956386723</v>
      </c>
      <c r="L100" s="24">
        <f t="shared" si="12"/>
        <v>4.6627802252523782</v>
      </c>
    </row>
    <row r="101" spans="1:12" x14ac:dyDescent="0.2">
      <c r="A101" s="16">
        <v>92</v>
      </c>
      <c r="B101" s="46">
        <v>34</v>
      </c>
      <c r="C101" s="45">
        <v>204</v>
      </c>
      <c r="D101" s="45">
        <v>242</v>
      </c>
      <c r="E101" s="17">
        <v>0.51060000000000005</v>
      </c>
      <c r="F101" s="22">
        <f t="shared" si="10"/>
        <v>0.15246636771300448</v>
      </c>
      <c r="G101" s="22">
        <f t="shared" si="7"/>
        <v>0.14187972271694663</v>
      </c>
      <c r="H101" s="23">
        <f t="shared" si="13"/>
        <v>36578.276102894255</v>
      </c>
      <c r="I101" s="23">
        <f t="shared" si="11"/>
        <v>5189.7156709425517</v>
      </c>
      <c r="J101" s="23">
        <f t="shared" si="8"/>
        <v>34038.429253534974</v>
      </c>
      <c r="K101" s="23">
        <f t="shared" si="14"/>
        <v>158275.37119888508</v>
      </c>
      <c r="L101" s="24">
        <f t="shared" si="12"/>
        <v>4.3270319999132365</v>
      </c>
    </row>
    <row r="102" spans="1:12" x14ac:dyDescent="0.2">
      <c r="A102" s="16">
        <v>93</v>
      </c>
      <c r="B102" s="46">
        <v>26</v>
      </c>
      <c r="C102" s="45">
        <v>161</v>
      </c>
      <c r="D102" s="45">
        <v>180</v>
      </c>
      <c r="E102" s="17">
        <v>0.52229999999999999</v>
      </c>
      <c r="F102" s="22">
        <f t="shared" si="10"/>
        <v>0.15249266862170088</v>
      </c>
      <c r="G102" s="22">
        <f t="shared" si="7"/>
        <v>0.14213848443200913</v>
      </c>
      <c r="H102" s="23">
        <f t="shared" si="13"/>
        <v>31388.560431951704</v>
      </c>
      <c r="I102" s="23">
        <f t="shared" si="11"/>
        <v>4461.5224083001449</v>
      </c>
      <c r="J102" s="23">
        <f t="shared" si="8"/>
        <v>29257.291177506726</v>
      </c>
      <c r="K102" s="23">
        <f t="shared" si="14"/>
        <v>124236.94194535012</v>
      </c>
      <c r="L102" s="24">
        <f t="shared" si="12"/>
        <v>3.9580324881317028</v>
      </c>
    </row>
    <row r="103" spans="1:12" x14ac:dyDescent="0.2">
      <c r="A103" s="16">
        <v>94</v>
      </c>
      <c r="B103" s="46">
        <v>24</v>
      </c>
      <c r="C103" s="45">
        <v>133</v>
      </c>
      <c r="D103" s="45">
        <v>138</v>
      </c>
      <c r="E103" s="17">
        <v>0.41470000000000001</v>
      </c>
      <c r="F103" s="22">
        <f t="shared" si="10"/>
        <v>0.17712177121771217</v>
      </c>
      <c r="G103" s="22">
        <f t="shared" si="7"/>
        <v>0.16048444905688636</v>
      </c>
      <c r="H103" s="23">
        <f t="shared" si="13"/>
        <v>26927.038023651559</v>
      </c>
      <c r="I103" s="23">
        <f t="shared" si="11"/>
        <v>4321.3708619595509</v>
      </c>
      <c r="J103" s="23">
        <f t="shared" si="8"/>
        <v>24397.739658146631</v>
      </c>
      <c r="K103" s="23">
        <f t="shared" si="14"/>
        <v>94979.650767843385</v>
      </c>
      <c r="L103" s="24">
        <f t="shared" si="12"/>
        <v>3.527296640812009</v>
      </c>
    </row>
    <row r="104" spans="1:12" x14ac:dyDescent="0.2">
      <c r="A104" s="16">
        <v>95</v>
      </c>
      <c r="B104" s="46">
        <v>19</v>
      </c>
      <c r="C104" s="45">
        <v>90</v>
      </c>
      <c r="D104" s="45">
        <v>117</v>
      </c>
      <c r="E104" s="17">
        <v>0.67989999999999995</v>
      </c>
      <c r="F104" s="22">
        <f t="shared" si="10"/>
        <v>0.18357487922705315</v>
      </c>
      <c r="G104" s="22">
        <f t="shared" si="7"/>
        <v>0.17338629828466198</v>
      </c>
      <c r="H104" s="23">
        <f t="shared" si="13"/>
        <v>22605.667161692007</v>
      </c>
      <c r="I104" s="23">
        <f t="shared" si="11"/>
        <v>3919.5129494209186</v>
      </c>
      <c r="J104" s="23">
        <f t="shared" si="8"/>
        <v>21351.031066582371</v>
      </c>
      <c r="K104" s="23">
        <f t="shared" si="14"/>
        <v>70581.911109696754</v>
      </c>
      <c r="L104" s="24">
        <f t="shared" si="12"/>
        <v>3.1223104633384233</v>
      </c>
    </row>
    <row r="105" spans="1:12" x14ac:dyDescent="0.2">
      <c r="A105" s="16">
        <v>96</v>
      </c>
      <c r="B105" s="46">
        <v>13</v>
      </c>
      <c r="C105" s="45">
        <v>66</v>
      </c>
      <c r="D105" s="45">
        <v>73</v>
      </c>
      <c r="E105" s="17">
        <v>0.64149999999999996</v>
      </c>
      <c r="F105" s="22">
        <f t="shared" si="10"/>
        <v>0.18705035971223022</v>
      </c>
      <c r="G105" s="22">
        <f t="shared" si="7"/>
        <v>0.17529547400570383</v>
      </c>
      <c r="H105" s="23">
        <f t="shared" si="13"/>
        <v>18686.154212271089</v>
      </c>
      <c r="I105" s="23">
        <f t="shared" si="11"/>
        <v>3275.5982599837398</v>
      </c>
      <c r="J105" s="23">
        <f t="shared" si="8"/>
        <v>17511.852236066916</v>
      </c>
      <c r="K105" s="23">
        <f t="shared" si="14"/>
        <v>49230.880043114375</v>
      </c>
      <c r="L105" s="24">
        <f t="shared" si="12"/>
        <v>2.6346180965789494</v>
      </c>
    </row>
    <row r="106" spans="1:12" x14ac:dyDescent="0.2">
      <c r="A106" s="16">
        <v>97</v>
      </c>
      <c r="B106" s="46">
        <v>15</v>
      </c>
      <c r="C106" s="45">
        <v>49</v>
      </c>
      <c r="D106" s="45">
        <v>50</v>
      </c>
      <c r="E106" s="17">
        <v>0.37040000000000001</v>
      </c>
      <c r="F106" s="22">
        <f t="shared" si="10"/>
        <v>0.30303030303030304</v>
      </c>
      <c r="G106" s="22">
        <f t="shared" si="7"/>
        <v>0.25447882736156352</v>
      </c>
      <c r="H106" s="23">
        <f t="shared" si="13"/>
        <v>15410.555952287348</v>
      </c>
      <c r="I106" s="23">
        <f t="shared" si="11"/>
        <v>3921.6602077278471</v>
      </c>
      <c r="J106" s="23">
        <f t="shared" si="8"/>
        <v>12941.478685501896</v>
      </c>
      <c r="K106" s="23">
        <f t="shared" si="14"/>
        <v>31719.02780704746</v>
      </c>
      <c r="L106" s="24">
        <f t="shared" si="12"/>
        <v>2.0582662887213674</v>
      </c>
    </row>
    <row r="107" spans="1:12" x14ac:dyDescent="0.2">
      <c r="A107" s="16">
        <v>98</v>
      </c>
      <c r="B107" s="46">
        <v>11</v>
      </c>
      <c r="C107" s="45">
        <v>34</v>
      </c>
      <c r="D107" s="45">
        <v>35</v>
      </c>
      <c r="E107" s="17">
        <v>0.47720000000000001</v>
      </c>
      <c r="F107" s="22">
        <f t="shared" si="10"/>
        <v>0.3188405797101449</v>
      </c>
      <c r="G107" s="22">
        <f t="shared" si="7"/>
        <v>0.27328649368459756</v>
      </c>
      <c r="H107" s="23">
        <f t="shared" si="13"/>
        <v>11488.895744559501</v>
      </c>
      <c r="I107" s="23">
        <f t="shared" si="11"/>
        <v>3139.7600343385598</v>
      </c>
      <c r="J107" s="23">
        <f t="shared" si="8"/>
        <v>9847.4291986073003</v>
      </c>
      <c r="K107" s="23">
        <f t="shared" si="14"/>
        <v>18777.549121545562</v>
      </c>
      <c r="L107" s="24">
        <f t="shared" si="12"/>
        <v>1.6344085227196496</v>
      </c>
    </row>
    <row r="108" spans="1:12" x14ac:dyDescent="0.2">
      <c r="A108" s="16">
        <v>99</v>
      </c>
      <c r="B108" s="46">
        <v>12</v>
      </c>
      <c r="C108" s="45">
        <v>30</v>
      </c>
      <c r="D108" s="45">
        <v>27</v>
      </c>
      <c r="E108" s="17">
        <v>0.49159999999999998</v>
      </c>
      <c r="F108" s="22">
        <f t="shared" si="10"/>
        <v>0.42105263157894735</v>
      </c>
      <c r="G108" s="22">
        <f t="shared" si="7"/>
        <v>0.34681279045571201</v>
      </c>
      <c r="H108" s="23">
        <f t="shared" si="13"/>
        <v>8349.1357102209404</v>
      </c>
      <c r="I108" s="23">
        <f t="shared" si="11"/>
        <v>2895.5870535551571</v>
      </c>
      <c r="J108" s="23">
        <f t="shared" si="8"/>
        <v>6877.0192521934987</v>
      </c>
      <c r="K108" s="23">
        <f t="shared" si="14"/>
        <v>8930.1199229382637</v>
      </c>
      <c r="L108" s="24">
        <f t="shared" si="12"/>
        <v>1.0695861503372244</v>
      </c>
    </row>
    <row r="109" spans="1:12" x14ac:dyDescent="0.2">
      <c r="A109" s="16" t="s">
        <v>22</v>
      </c>
      <c r="B109" s="46">
        <v>16</v>
      </c>
      <c r="C109" s="45">
        <v>37</v>
      </c>
      <c r="D109" s="45">
        <v>48</v>
      </c>
      <c r="E109" s="17"/>
      <c r="F109" s="22">
        <f>B109/((C109+D109)/2)</f>
        <v>0.37647058823529411</v>
      </c>
      <c r="G109" s="22">
        <v>1</v>
      </c>
      <c r="H109" s="23">
        <f>H108-I108</f>
        <v>5453.5486566657837</v>
      </c>
      <c r="I109" s="23">
        <f>H109*G109</f>
        <v>5453.5486566657837</v>
      </c>
      <c r="J109" s="23">
        <f>H109*F109</f>
        <v>2053.1006707447655</v>
      </c>
      <c r="K109" s="23">
        <f>J109</f>
        <v>2053.1006707447655</v>
      </c>
      <c r="L109" s="24">
        <f>K109/H109</f>
        <v>0.37647058823529411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534</v>
      </c>
      <c r="D9" s="45">
        <v>560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8637768.4194139838</v>
      </c>
      <c r="L9" s="19">
        <f>K9/H9</f>
        <v>86.377684194139832</v>
      </c>
    </row>
    <row r="10" spans="1:13" x14ac:dyDescent="0.2">
      <c r="A10" s="16">
        <v>1</v>
      </c>
      <c r="B10" s="46">
        <v>0</v>
      </c>
      <c r="C10" s="45">
        <v>598</v>
      </c>
      <c r="D10" s="45">
        <v>583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8537768.4194139838</v>
      </c>
      <c r="L10" s="20">
        <f t="shared" ref="L10:L73" si="5">K10/H10</f>
        <v>85.377684194139832</v>
      </c>
    </row>
    <row r="11" spans="1:13" x14ac:dyDescent="0.2">
      <c r="A11" s="16">
        <v>2</v>
      </c>
      <c r="B11" s="46">
        <v>0</v>
      </c>
      <c r="C11" s="45">
        <v>669</v>
      </c>
      <c r="D11" s="45">
        <v>607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8437768.4194139838</v>
      </c>
      <c r="L11" s="20">
        <f t="shared" si="5"/>
        <v>84.377684194139832</v>
      </c>
    </row>
    <row r="12" spans="1:13" x14ac:dyDescent="0.2">
      <c r="A12" s="16">
        <v>3</v>
      </c>
      <c r="B12" s="46">
        <v>0</v>
      </c>
      <c r="C12" s="45">
        <v>765</v>
      </c>
      <c r="D12" s="45">
        <v>695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8337768.4194139829</v>
      </c>
      <c r="L12" s="20">
        <f t="shared" si="5"/>
        <v>83.377684194139832</v>
      </c>
    </row>
    <row r="13" spans="1:13" x14ac:dyDescent="0.2">
      <c r="A13" s="16">
        <v>4</v>
      </c>
      <c r="B13" s="46">
        <v>0</v>
      </c>
      <c r="C13" s="45">
        <v>844</v>
      </c>
      <c r="D13" s="45">
        <v>787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8237768.4194139829</v>
      </c>
      <c r="L13" s="20">
        <f t="shared" si="5"/>
        <v>82.377684194139832</v>
      </c>
    </row>
    <row r="14" spans="1:13" x14ac:dyDescent="0.2">
      <c r="A14" s="16">
        <v>5</v>
      </c>
      <c r="B14" s="46">
        <v>0</v>
      </c>
      <c r="C14" s="45">
        <v>881</v>
      </c>
      <c r="D14" s="45">
        <v>884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8137768.4194139829</v>
      </c>
      <c r="L14" s="20">
        <f t="shared" si="5"/>
        <v>81.377684194139832</v>
      </c>
    </row>
    <row r="15" spans="1:13" x14ac:dyDescent="0.2">
      <c r="A15" s="16">
        <v>6</v>
      </c>
      <c r="B15" s="46">
        <v>0</v>
      </c>
      <c r="C15" s="45">
        <v>918</v>
      </c>
      <c r="D15" s="45">
        <v>912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8037768.4194139829</v>
      </c>
      <c r="L15" s="20">
        <f t="shared" si="5"/>
        <v>80.377684194139832</v>
      </c>
    </row>
    <row r="16" spans="1:13" x14ac:dyDescent="0.2">
      <c r="A16" s="16">
        <v>7</v>
      </c>
      <c r="B16" s="46">
        <v>0</v>
      </c>
      <c r="C16" s="45">
        <v>928</v>
      </c>
      <c r="D16" s="45">
        <v>937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7937768.4194139829</v>
      </c>
      <c r="L16" s="20">
        <f t="shared" si="5"/>
        <v>79.377684194139832</v>
      </c>
    </row>
    <row r="17" spans="1:12" x14ac:dyDescent="0.2">
      <c r="A17" s="16">
        <v>8</v>
      </c>
      <c r="B17" s="46">
        <v>0</v>
      </c>
      <c r="C17" s="45">
        <v>987</v>
      </c>
      <c r="D17" s="45">
        <v>944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7837768.4194139829</v>
      </c>
      <c r="L17" s="20">
        <f t="shared" si="5"/>
        <v>78.377684194139832</v>
      </c>
    </row>
    <row r="18" spans="1:12" x14ac:dyDescent="0.2">
      <c r="A18" s="16">
        <v>9</v>
      </c>
      <c r="B18" s="46">
        <v>0</v>
      </c>
      <c r="C18" s="45">
        <v>1105</v>
      </c>
      <c r="D18" s="45">
        <v>1010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7737768.4194139829</v>
      </c>
      <c r="L18" s="20">
        <f t="shared" si="5"/>
        <v>77.377684194139832</v>
      </c>
    </row>
    <row r="19" spans="1:12" x14ac:dyDescent="0.2">
      <c r="A19" s="16">
        <v>10</v>
      </c>
      <c r="B19" s="46">
        <v>1</v>
      </c>
      <c r="C19" s="45">
        <v>1134</v>
      </c>
      <c r="D19" s="45">
        <v>1110</v>
      </c>
      <c r="E19" s="17">
        <v>0.56986301369863013</v>
      </c>
      <c r="F19" s="18">
        <f t="shared" si="3"/>
        <v>8.9126559714795004E-4</v>
      </c>
      <c r="G19" s="18">
        <f t="shared" si="0"/>
        <v>8.9092404689433637E-4</v>
      </c>
      <c r="H19" s="13">
        <f t="shared" si="6"/>
        <v>100000</v>
      </c>
      <c r="I19" s="13">
        <f t="shared" si="4"/>
        <v>89.092404689433636</v>
      </c>
      <c r="J19" s="13">
        <f t="shared" si="1"/>
        <v>99961.678061544546</v>
      </c>
      <c r="K19" s="13">
        <f t="shared" si="2"/>
        <v>7637768.4194139829</v>
      </c>
      <c r="L19" s="20">
        <f t="shared" si="5"/>
        <v>76.377684194139832</v>
      </c>
    </row>
    <row r="20" spans="1:12" x14ac:dyDescent="0.2">
      <c r="A20" s="16">
        <v>11</v>
      </c>
      <c r="B20" s="46">
        <v>0</v>
      </c>
      <c r="C20" s="45">
        <v>1185</v>
      </c>
      <c r="D20" s="45">
        <v>1153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99910.907595310564</v>
      </c>
      <c r="I20" s="13">
        <f t="shared" si="4"/>
        <v>0</v>
      </c>
      <c r="J20" s="13">
        <f t="shared" si="1"/>
        <v>99910.907595310564</v>
      </c>
      <c r="K20" s="13">
        <f t="shared" si="2"/>
        <v>7537806.741352438</v>
      </c>
      <c r="L20" s="20">
        <f t="shared" si="5"/>
        <v>75.445283430757598</v>
      </c>
    </row>
    <row r="21" spans="1:12" x14ac:dyDescent="0.2">
      <c r="A21" s="16">
        <v>12</v>
      </c>
      <c r="B21" s="46">
        <v>0</v>
      </c>
      <c r="C21" s="45">
        <v>1251</v>
      </c>
      <c r="D21" s="45">
        <v>1205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99910.907595310564</v>
      </c>
      <c r="I21" s="13">
        <f t="shared" si="4"/>
        <v>0</v>
      </c>
      <c r="J21" s="13">
        <f t="shared" si="1"/>
        <v>99910.907595310564</v>
      </c>
      <c r="K21" s="13">
        <f t="shared" si="2"/>
        <v>7437895.8337571276</v>
      </c>
      <c r="L21" s="20">
        <f t="shared" si="5"/>
        <v>74.445283430757598</v>
      </c>
    </row>
    <row r="22" spans="1:12" x14ac:dyDescent="0.2">
      <c r="A22" s="16">
        <v>13</v>
      </c>
      <c r="B22" s="46">
        <v>3</v>
      </c>
      <c r="C22" s="45">
        <v>1261</v>
      </c>
      <c r="D22" s="45">
        <v>1268</v>
      </c>
      <c r="E22" s="17">
        <v>0.52054794520547953</v>
      </c>
      <c r="F22" s="18">
        <f t="shared" si="3"/>
        <v>2.3724792408066431E-3</v>
      </c>
      <c r="G22" s="18">
        <f t="shared" si="0"/>
        <v>2.3697836355077995E-3</v>
      </c>
      <c r="H22" s="13">
        <f t="shared" si="6"/>
        <v>99910.907595310564</v>
      </c>
      <c r="I22" s="13">
        <f t="shared" si="4"/>
        <v>236.76723382809888</v>
      </c>
      <c r="J22" s="13">
        <f t="shared" si="1"/>
        <v>99797.389058543675</v>
      </c>
      <c r="K22" s="13">
        <f t="shared" si="2"/>
        <v>7337984.9261618173</v>
      </c>
      <c r="L22" s="20">
        <f t="shared" si="5"/>
        <v>73.445283430757613</v>
      </c>
    </row>
    <row r="23" spans="1:12" x14ac:dyDescent="0.2">
      <c r="A23" s="16">
        <v>14</v>
      </c>
      <c r="B23" s="46">
        <v>0</v>
      </c>
      <c r="C23" s="45">
        <v>1264</v>
      </c>
      <c r="D23" s="45">
        <v>1277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99674.140361482467</v>
      </c>
      <c r="I23" s="13">
        <f t="shared" si="4"/>
        <v>0</v>
      </c>
      <c r="J23" s="13">
        <f t="shared" si="1"/>
        <v>99674.140361482467</v>
      </c>
      <c r="K23" s="13">
        <f t="shared" si="2"/>
        <v>7238187.5371032739</v>
      </c>
      <c r="L23" s="20">
        <f t="shared" si="5"/>
        <v>72.618509784513378</v>
      </c>
    </row>
    <row r="24" spans="1:12" x14ac:dyDescent="0.2">
      <c r="A24" s="16">
        <v>15</v>
      </c>
      <c r="B24" s="46">
        <v>1</v>
      </c>
      <c r="C24" s="45">
        <v>1192</v>
      </c>
      <c r="D24" s="45">
        <v>1259</v>
      </c>
      <c r="E24" s="17">
        <v>0.58630136986301373</v>
      </c>
      <c r="F24" s="18">
        <f t="shared" si="3"/>
        <v>8.1599347205222358E-4</v>
      </c>
      <c r="G24" s="18">
        <f t="shared" si="0"/>
        <v>8.1571810570142266E-4</v>
      </c>
      <c r="H24" s="13">
        <f t="shared" si="6"/>
        <v>99674.140361482467</v>
      </c>
      <c r="I24" s="13">
        <f t="shared" si="4"/>
        <v>81.306000963086191</v>
      </c>
      <c r="J24" s="13">
        <f t="shared" si="1"/>
        <v>99640.504180262127</v>
      </c>
      <c r="K24" s="13">
        <f t="shared" si="2"/>
        <v>7138513.3967417916</v>
      </c>
      <c r="L24" s="20">
        <f t="shared" si="5"/>
        <v>71.618509784513378</v>
      </c>
    </row>
    <row r="25" spans="1:12" x14ac:dyDescent="0.2">
      <c r="A25" s="16">
        <v>16</v>
      </c>
      <c r="B25" s="46">
        <v>0</v>
      </c>
      <c r="C25" s="45">
        <v>1263</v>
      </c>
      <c r="D25" s="45">
        <v>1215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99592.83436051938</v>
      </c>
      <c r="I25" s="13">
        <f t="shared" si="4"/>
        <v>0</v>
      </c>
      <c r="J25" s="13">
        <f t="shared" si="1"/>
        <v>99592.83436051938</v>
      </c>
      <c r="K25" s="13">
        <f t="shared" si="2"/>
        <v>7038872.8925615298</v>
      </c>
      <c r="L25" s="20">
        <f t="shared" si="5"/>
        <v>70.676499346140531</v>
      </c>
    </row>
    <row r="26" spans="1:12" x14ac:dyDescent="0.2">
      <c r="A26" s="16">
        <v>17</v>
      </c>
      <c r="B26" s="46">
        <v>0</v>
      </c>
      <c r="C26" s="45">
        <v>1162</v>
      </c>
      <c r="D26" s="45">
        <v>1268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99592.83436051938</v>
      </c>
      <c r="I26" s="13">
        <f t="shared" si="4"/>
        <v>0</v>
      </c>
      <c r="J26" s="13">
        <f t="shared" si="1"/>
        <v>99592.83436051938</v>
      </c>
      <c r="K26" s="13">
        <f t="shared" si="2"/>
        <v>6939280.0582010103</v>
      </c>
      <c r="L26" s="20">
        <f t="shared" si="5"/>
        <v>69.676499346140531</v>
      </c>
    </row>
    <row r="27" spans="1:12" x14ac:dyDescent="0.2">
      <c r="A27" s="16">
        <v>18</v>
      </c>
      <c r="B27" s="46">
        <v>0</v>
      </c>
      <c r="C27" s="45">
        <v>1119</v>
      </c>
      <c r="D27" s="45">
        <v>1156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99592.83436051938</v>
      </c>
      <c r="I27" s="13">
        <f t="shared" si="4"/>
        <v>0</v>
      </c>
      <c r="J27" s="13">
        <f t="shared" si="1"/>
        <v>99592.83436051938</v>
      </c>
      <c r="K27" s="13">
        <f t="shared" si="2"/>
        <v>6839687.2238404909</v>
      </c>
      <c r="L27" s="20">
        <f t="shared" si="5"/>
        <v>68.676499346140531</v>
      </c>
    </row>
    <row r="28" spans="1:12" x14ac:dyDescent="0.2">
      <c r="A28" s="16">
        <v>19</v>
      </c>
      <c r="B28" s="46">
        <v>0</v>
      </c>
      <c r="C28" s="45">
        <v>1095</v>
      </c>
      <c r="D28" s="45">
        <v>1120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99592.83436051938</v>
      </c>
      <c r="I28" s="13">
        <f t="shared" si="4"/>
        <v>0</v>
      </c>
      <c r="J28" s="13">
        <f t="shared" si="1"/>
        <v>99592.83436051938</v>
      </c>
      <c r="K28" s="13">
        <f t="shared" si="2"/>
        <v>6740094.3894799715</v>
      </c>
      <c r="L28" s="20">
        <f t="shared" si="5"/>
        <v>67.676499346140531</v>
      </c>
    </row>
    <row r="29" spans="1:12" x14ac:dyDescent="0.2">
      <c r="A29" s="16">
        <v>20</v>
      </c>
      <c r="B29" s="46">
        <v>0</v>
      </c>
      <c r="C29" s="45">
        <v>1035</v>
      </c>
      <c r="D29" s="45">
        <v>1107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99592.83436051938</v>
      </c>
      <c r="I29" s="13">
        <f t="shared" si="4"/>
        <v>0</v>
      </c>
      <c r="J29" s="13">
        <f t="shared" si="1"/>
        <v>99592.83436051938</v>
      </c>
      <c r="K29" s="13">
        <f t="shared" si="2"/>
        <v>6640501.5551194521</v>
      </c>
      <c r="L29" s="20">
        <f t="shared" si="5"/>
        <v>66.676499346140531</v>
      </c>
    </row>
    <row r="30" spans="1:12" x14ac:dyDescent="0.2">
      <c r="A30" s="16">
        <v>21</v>
      </c>
      <c r="B30" s="46">
        <v>0</v>
      </c>
      <c r="C30" s="45">
        <v>1002</v>
      </c>
      <c r="D30" s="45">
        <v>1034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99592.83436051938</v>
      </c>
      <c r="I30" s="13">
        <f t="shared" si="4"/>
        <v>0</v>
      </c>
      <c r="J30" s="13">
        <f t="shared" si="1"/>
        <v>99592.83436051938</v>
      </c>
      <c r="K30" s="13">
        <f t="shared" si="2"/>
        <v>6540908.7207589326</v>
      </c>
      <c r="L30" s="20">
        <f t="shared" si="5"/>
        <v>65.676499346140531</v>
      </c>
    </row>
    <row r="31" spans="1:12" x14ac:dyDescent="0.2">
      <c r="A31" s="16">
        <v>22</v>
      </c>
      <c r="B31" s="46">
        <v>0</v>
      </c>
      <c r="C31" s="45">
        <v>931</v>
      </c>
      <c r="D31" s="45">
        <v>1002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99592.83436051938</v>
      </c>
      <c r="I31" s="13">
        <f t="shared" si="4"/>
        <v>0</v>
      </c>
      <c r="J31" s="13">
        <f t="shared" si="1"/>
        <v>99592.83436051938</v>
      </c>
      <c r="K31" s="13">
        <f t="shared" si="2"/>
        <v>6441315.8863984132</v>
      </c>
      <c r="L31" s="20">
        <f t="shared" si="5"/>
        <v>64.676499346140531</v>
      </c>
    </row>
    <row r="32" spans="1:12" x14ac:dyDescent="0.2">
      <c r="A32" s="16">
        <v>23</v>
      </c>
      <c r="B32" s="46">
        <v>0</v>
      </c>
      <c r="C32" s="45">
        <v>896</v>
      </c>
      <c r="D32" s="45">
        <v>924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99592.83436051938</v>
      </c>
      <c r="I32" s="13">
        <f t="shared" si="4"/>
        <v>0</v>
      </c>
      <c r="J32" s="13">
        <f t="shared" si="1"/>
        <v>99592.83436051938</v>
      </c>
      <c r="K32" s="13">
        <f t="shared" si="2"/>
        <v>6341723.0520378938</v>
      </c>
      <c r="L32" s="20">
        <f t="shared" si="5"/>
        <v>63.676499346140524</v>
      </c>
    </row>
    <row r="33" spans="1:12" x14ac:dyDescent="0.2">
      <c r="A33" s="16">
        <v>24</v>
      </c>
      <c r="B33" s="46">
        <v>0</v>
      </c>
      <c r="C33" s="45">
        <v>946</v>
      </c>
      <c r="D33" s="45">
        <v>895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99592.83436051938</v>
      </c>
      <c r="I33" s="13">
        <f t="shared" si="4"/>
        <v>0</v>
      </c>
      <c r="J33" s="13">
        <f t="shared" si="1"/>
        <v>99592.83436051938</v>
      </c>
      <c r="K33" s="13">
        <f t="shared" si="2"/>
        <v>6242130.2176773744</v>
      </c>
      <c r="L33" s="20">
        <f t="shared" si="5"/>
        <v>62.676499346140524</v>
      </c>
    </row>
    <row r="34" spans="1:12" x14ac:dyDescent="0.2">
      <c r="A34" s="16">
        <v>25</v>
      </c>
      <c r="B34" s="46">
        <v>0</v>
      </c>
      <c r="C34" s="45">
        <v>800</v>
      </c>
      <c r="D34" s="45">
        <v>930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99592.83436051938</v>
      </c>
      <c r="I34" s="13">
        <f t="shared" si="4"/>
        <v>0</v>
      </c>
      <c r="J34" s="13">
        <f t="shared" si="1"/>
        <v>99592.83436051938</v>
      </c>
      <c r="K34" s="13">
        <f t="shared" si="2"/>
        <v>6142537.3833168549</v>
      </c>
      <c r="L34" s="20">
        <f t="shared" si="5"/>
        <v>61.676499346140524</v>
      </c>
    </row>
    <row r="35" spans="1:12" x14ac:dyDescent="0.2">
      <c r="A35" s="16">
        <v>26</v>
      </c>
      <c r="B35" s="46">
        <v>1</v>
      </c>
      <c r="C35" s="45">
        <v>878</v>
      </c>
      <c r="D35" s="45">
        <v>784</v>
      </c>
      <c r="E35" s="17">
        <v>0.64657534246575343</v>
      </c>
      <c r="F35" s="18">
        <f t="shared" si="3"/>
        <v>1.2033694344163659E-3</v>
      </c>
      <c r="G35" s="18">
        <f t="shared" si="0"/>
        <v>1.2028578584516419E-3</v>
      </c>
      <c r="H35" s="13">
        <f t="shared" si="6"/>
        <v>99592.83436051938</v>
      </c>
      <c r="I35" s="13">
        <f t="shared" si="4"/>
        <v>119.79602345602343</v>
      </c>
      <c r="J35" s="13">
        <f t="shared" si="1"/>
        <v>99550.495491955458</v>
      </c>
      <c r="K35" s="13">
        <f t="shared" si="2"/>
        <v>6042944.5489563355</v>
      </c>
      <c r="L35" s="20">
        <f t="shared" si="5"/>
        <v>60.676499346140524</v>
      </c>
    </row>
    <row r="36" spans="1:12" x14ac:dyDescent="0.2">
      <c r="A36" s="16">
        <v>27</v>
      </c>
      <c r="B36" s="46">
        <v>0</v>
      </c>
      <c r="C36" s="45">
        <v>863</v>
      </c>
      <c r="D36" s="45">
        <v>868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99473.03833706335</v>
      </c>
      <c r="I36" s="13">
        <f t="shared" si="4"/>
        <v>0</v>
      </c>
      <c r="J36" s="13">
        <f t="shared" si="1"/>
        <v>99473.03833706335</v>
      </c>
      <c r="K36" s="13">
        <f t="shared" si="2"/>
        <v>5943394.0534643801</v>
      </c>
      <c r="L36" s="20">
        <f t="shared" si="5"/>
        <v>59.748793771888735</v>
      </c>
    </row>
    <row r="37" spans="1:12" x14ac:dyDescent="0.2">
      <c r="A37" s="16">
        <v>28</v>
      </c>
      <c r="B37" s="46">
        <v>0</v>
      </c>
      <c r="C37" s="45">
        <v>841</v>
      </c>
      <c r="D37" s="45">
        <v>842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99473.03833706335</v>
      </c>
      <c r="I37" s="13">
        <f t="shared" si="4"/>
        <v>0</v>
      </c>
      <c r="J37" s="13">
        <f t="shared" si="1"/>
        <v>99473.03833706335</v>
      </c>
      <c r="K37" s="13">
        <f t="shared" si="2"/>
        <v>5843921.015127317</v>
      </c>
      <c r="L37" s="20">
        <f t="shared" si="5"/>
        <v>58.748793771888735</v>
      </c>
    </row>
    <row r="38" spans="1:12" x14ac:dyDescent="0.2">
      <c r="A38" s="16">
        <v>29</v>
      </c>
      <c r="B38" s="46">
        <v>0</v>
      </c>
      <c r="C38" s="45">
        <v>795</v>
      </c>
      <c r="D38" s="45">
        <v>823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99473.03833706335</v>
      </c>
      <c r="I38" s="13">
        <f t="shared" si="4"/>
        <v>0</v>
      </c>
      <c r="J38" s="13">
        <f t="shared" si="1"/>
        <v>99473.03833706335</v>
      </c>
      <c r="K38" s="13">
        <f t="shared" si="2"/>
        <v>5744447.976790254</v>
      </c>
      <c r="L38" s="20">
        <f t="shared" si="5"/>
        <v>57.748793771888742</v>
      </c>
    </row>
    <row r="39" spans="1:12" x14ac:dyDescent="0.2">
      <c r="A39" s="16">
        <v>30</v>
      </c>
      <c r="B39" s="46">
        <v>0</v>
      </c>
      <c r="C39" s="45">
        <v>840</v>
      </c>
      <c r="D39" s="45">
        <v>807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99473.03833706335</v>
      </c>
      <c r="I39" s="13">
        <f t="shared" si="4"/>
        <v>0</v>
      </c>
      <c r="J39" s="13">
        <f t="shared" si="1"/>
        <v>99473.03833706335</v>
      </c>
      <c r="K39" s="13">
        <f t="shared" si="2"/>
        <v>5644974.938453191</v>
      </c>
      <c r="L39" s="20">
        <f t="shared" si="5"/>
        <v>56.748793771888742</v>
      </c>
    </row>
    <row r="40" spans="1:12" x14ac:dyDescent="0.2">
      <c r="A40" s="16">
        <v>31</v>
      </c>
      <c r="B40" s="46">
        <v>0</v>
      </c>
      <c r="C40" s="45">
        <v>876</v>
      </c>
      <c r="D40" s="45">
        <v>838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99473.03833706335</v>
      </c>
      <c r="I40" s="13">
        <f t="shared" si="4"/>
        <v>0</v>
      </c>
      <c r="J40" s="13">
        <f t="shared" si="1"/>
        <v>99473.03833706335</v>
      </c>
      <c r="K40" s="13">
        <f t="shared" si="2"/>
        <v>5545501.9001161279</v>
      </c>
      <c r="L40" s="20">
        <f t="shared" si="5"/>
        <v>55.748793771888749</v>
      </c>
    </row>
    <row r="41" spans="1:12" x14ac:dyDescent="0.2">
      <c r="A41" s="16">
        <v>32</v>
      </c>
      <c r="B41" s="46">
        <v>0</v>
      </c>
      <c r="C41" s="45">
        <v>886</v>
      </c>
      <c r="D41" s="45">
        <v>905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99473.03833706335</v>
      </c>
      <c r="I41" s="13">
        <f t="shared" si="4"/>
        <v>0</v>
      </c>
      <c r="J41" s="13">
        <f t="shared" si="1"/>
        <v>99473.03833706335</v>
      </c>
      <c r="K41" s="13">
        <f t="shared" si="2"/>
        <v>5446028.8617790649</v>
      </c>
      <c r="L41" s="20">
        <f t="shared" si="5"/>
        <v>54.748793771888749</v>
      </c>
    </row>
    <row r="42" spans="1:12" x14ac:dyDescent="0.2">
      <c r="A42" s="16">
        <v>33</v>
      </c>
      <c r="B42" s="46">
        <v>0</v>
      </c>
      <c r="C42" s="45">
        <v>929</v>
      </c>
      <c r="D42" s="45">
        <v>897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99473.03833706335</v>
      </c>
      <c r="I42" s="13">
        <f t="shared" si="4"/>
        <v>0</v>
      </c>
      <c r="J42" s="13">
        <f t="shared" si="1"/>
        <v>99473.03833706335</v>
      </c>
      <c r="K42" s="13">
        <f t="shared" si="2"/>
        <v>5346555.8234420018</v>
      </c>
      <c r="L42" s="20">
        <f t="shared" si="5"/>
        <v>53.748793771888757</v>
      </c>
    </row>
    <row r="43" spans="1:12" x14ac:dyDescent="0.2">
      <c r="A43" s="16">
        <v>34</v>
      </c>
      <c r="B43" s="46">
        <v>0</v>
      </c>
      <c r="C43" s="45">
        <v>968</v>
      </c>
      <c r="D43" s="45">
        <v>920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99473.03833706335</v>
      </c>
      <c r="I43" s="13">
        <f t="shared" si="4"/>
        <v>0</v>
      </c>
      <c r="J43" s="13">
        <f t="shared" si="1"/>
        <v>99473.03833706335</v>
      </c>
      <c r="K43" s="13">
        <f t="shared" si="2"/>
        <v>5247082.7851049388</v>
      </c>
      <c r="L43" s="20">
        <f t="shared" si="5"/>
        <v>52.748793771888757</v>
      </c>
    </row>
    <row r="44" spans="1:12" x14ac:dyDescent="0.2">
      <c r="A44" s="16">
        <v>35</v>
      </c>
      <c r="B44" s="46">
        <v>0</v>
      </c>
      <c r="C44" s="45">
        <v>984</v>
      </c>
      <c r="D44" s="45">
        <v>982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99473.03833706335</v>
      </c>
      <c r="I44" s="13">
        <f t="shared" si="4"/>
        <v>0</v>
      </c>
      <c r="J44" s="13">
        <f t="shared" si="1"/>
        <v>99473.03833706335</v>
      </c>
      <c r="K44" s="13">
        <f t="shared" si="2"/>
        <v>5147609.7467678757</v>
      </c>
      <c r="L44" s="20">
        <f t="shared" si="5"/>
        <v>51.748793771888757</v>
      </c>
    </row>
    <row r="45" spans="1:12" x14ac:dyDescent="0.2">
      <c r="A45" s="16">
        <v>36</v>
      </c>
      <c r="B45" s="46">
        <v>0</v>
      </c>
      <c r="C45" s="45">
        <v>996</v>
      </c>
      <c r="D45" s="45">
        <v>1011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99473.03833706335</v>
      </c>
      <c r="I45" s="13">
        <f t="shared" si="4"/>
        <v>0</v>
      </c>
      <c r="J45" s="13">
        <f t="shared" si="1"/>
        <v>99473.03833706335</v>
      </c>
      <c r="K45" s="13">
        <f t="shared" si="2"/>
        <v>5048136.7084308127</v>
      </c>
      <c r="L45" s="20">
        <f t="shared" si="5"/>
        <v>50.748793771888764</v>
      </c>
    </row>
    <row r="46" spans="1:12" x14ac:dyDescent="0.2">
      <c r="A46" s="16">
        <v>37</v>
      </c>
      <c r="B46" s="46">
        <v>0</v>
      </c>
      <c r="C46" s="45">
        <v>1071</v>
      </c>
      <c r="D46" s="45">
        <v>1067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99473.03833706335</v>
      </c>
      <c r="I46" s="13">
        <f t="shared" si="4"/>
        <v>0</v>
      </c>
      <c r="J46" s="13">
        <f t="shared" si="1"/>
        <v>99473.03833706335</v>
      </c>
      <c r="K46" s="13">
        <f t="shared" si="2"/>
        <v>4948663.6700937496</v>
      </c>
      <c r="L46" s="20">
        <f t="shared" si="5"/>
        <v>49.748793771888764</v>
      </c>
    </row>
    <row r="47" spans="1:12" x14ac:dyDescent="0.2">
      <c r="A47" s="16">
        <v>38</v>
      </c>
      <c r="B47" s="46">
        <v>0</v>
      </c>
      <c r="C47" s="45">
        <v>1169</v>
      </c>
      <c r="D47" s="45">
        <v>1125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99473.03833706335</v>
      </c>
      <c r="I47" s="13">
        <f t="shared" si="4"/>
        <v>0</v>
      </c>
      <c r="J47" s="13">
        <f t="shared" si="1"/>
        <v>99473.03833706335</v>
      </c>
      <c r="K47" s="13">
        <f t="shared" si="2"/>
        <v>4849190.6317566866</v>
      </c>
      <c r="L47" s="20">
        <f t="shared" si="5"/>
        <v>48.748793771888771</v>
      </c>
    </row>
    <row r="48" spans="1:12" x14ac:dyDescent="0.2">
      <c r="A48" s="16">
        <v>39</v>
      </c>
      <c r="B48" s="46">
        <v>3</v>
      </c>
      <c r="C48" s="45">
        <v>1240</v>
      </c>
      <c r="D48" s="45">
        <v>1220</v>
      </c>
      <c r="E48" s="17">
        <v>0.86210045662100454</v>
      </c>
      <c r="F48" s="18">
        <f t="shared" si="3"/>
        <v>2.4390243902439024E-3</v>
      </c>
      <c r="G48" s="18">
        <f t="shared" si="0"/>
        <v>2.4382043237490005E-3</v>
      </c>
      <c r="H48" s="13">
        <f t="shared" si="6"/>
        <v>99473.03833706335</v>
      </c>
      <c r="I48" s="13">
        <f t="shared" si="4"/>
        <v>242.53559216987796</v>
      </c>
      <c r="J48" s="13">
        <f t="shared" si="1"/>
        <v>99439.592789649963</v>
      </c>
      <c r="K48" s="13">
        <f t="shared" si="2"/>
        <v>4749717.5934196236</v>
      </c>
      <c r="L48" s="20">
        <f t="shared" si="5"/>
        <v>47.748793771888771</v>
      </c>
    </row>
    <row r="49" spans="1:12" x14ac:dyDescent="0.2">
      <c r="A49" s="16">
        <v>40</v>
      </c>
      <c r="B49" s="46">
        <v>0</v>
      </c>
      <c r="C49" s="45">
        <v>1413</v>
      </c>
      <c r="D49" s="45">
        <v>1272</v>
      </c>
      <c r="E49" s="17"/>
      <c r="F49" s="18">
        <f t="shared" si="3"/>
        <v>0</v>
      </c>
      <c r="G49" s="18">
        <f t="shared" si="0"/>
        <v>0</v>
      </c>
      <c r="H49" s="13">
        <f t="shared" si="6"/>
        <v>99230.502744893471</v>
      </c>
      <c r="I49" s="13">
        <f t="shared" si="4"/>
        <v>0</v>
      </c>
      <c r="J49" s="13">
        <f t="shared" si="1"/>
        <v>99230.502744893471</v>
      </c>
      <c r="K49" s="13">
        <f t="shared" si="2"/>
        <v>4650278.0006299736</v>
      </c>
      <c r="L49" s="20">
        <f t="shared" si="5"/>
        <v>46.863392525432737</v>
      </c>
    </row>
    <row r="50" spans="1:12" x14ac:dyDescent="0.2">
      <c r="A50" s="16">
        <v>41</v>
      </c>
      <c r="B50" s="46">
        <v>1</v>
      </c>
      <c r="C50" s="45">
        <v>1462</v>
      </c>
      <c r="D50" s="45">
        <v>1438</v>
      </c>
      <c r="E50" s="17">
        <v>0.76438356164383559</v>
      </c>
      <c r="F50" s="18">
        <f t="shared" si="3"/>
        <v>6.8965517241379305E-4</v>
      </c>
      <c r="G50" s="18">
        <f t="shared" si="0"/>
        <v>6.8954312572732615E-4</v>
      </c>
      <c r="H50" s="13">
        <f t="shared" si="6"/>
        <v>99230.502744893471</v>
      </c>
      <c r="I50" s="13">
        <f t="shared" si="4"/>
        <v>68.423711030207855</v>
      </c>
      <c r="J50" s="13">
        <f t="shared" si="1"/>
        <v>99214.380993801431</v>
      </c>
      <c r="K50" s="13">
        <f t="shared" si="2"/>
        <v>4551047.4978850801</v>
      </c>
      <c r="L50" s="20">
        <f t="shared" si="5"/>
        <v>45.863392525432737</v>
      </c>
    </row>
    <row r="51" spans="1:12" x14ac:dyDescent="0.2">
      <c r="A51" s="16">
        <v>42</v>
      </c>
      <c r="B51" s="46">
        <v>2</v>
      </c>
      <c r="C51" s="45">
        <v>1665</v>
      </c>
      <c r="D51" s="45">
        <v>1475</v>
      </c>
      <c r="E51" s="17">
        <v>0.30273972602739729</v>
      </c>
      <c r="F51" s="18">
        <f t="shared" si="3"/>
        <v>1.2738853503184713E-3</v>
      </c>
      <c r="G51" s="18">
        <f t="shared" si="0"/>
        <v>1.2727548517240596E-3</v>
      </c>
      <c r="H51" s="13">
        <f t="shared" si="6"/>
        <v>99162.079033863265</v>
      </c>
      <c r="I51" s="13">
        <f t="shared" si="4"/>
        <v>126.20901719739412</v>
      </c>
      <c r="J51" s="13">
        <f t="shared" si="1"/>
        <v>99074.078499954398</v>
      </c>
      <c r="K51" s="13">
        <f t="shared" si="2"/>
        <v>4451833.1168912789</v>
      </c>
      <c r="L51" s="20">
        <f t="shared" si="5"/>
        <v>44.894511695050326</v>
      </c>
    </row>
    <row r="52" spans="1:12" x14ac:dyDescent="0.2">
      <c r="A52" s="16">
        <v>43</v>
      </c>
      <c r="B52" s="46">
        <v>0</v>
      </c>
      <c r="C52" s="45">
        <v>1687</v>
      </c>
      <c r="D52" s="45">
        <v>1702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99035.870016665867</v>
      </c>
      <c r="I52" s="13">
        <f t="shared" si="4"/>
        <v>0</v>
      </c>
      <c r="J52" s="13">
        <f t="shared" si="1"/>
        <v>99035.870016665867</v>
      </c>
      <c r="K52" s="13">
        <f t="shared" si="2"/>
        <v>4352759.0383913247</v>
      </c>
      <c r="L52" s="20">
        <f t="shared" si="5"/>
        <v>43.951338415655229</v>
      </c>
    </row>
    <row r="53" spans="1:12" x14ac:dyDescent="0.2">
      <c r="A53" s="16">
        <v>44</v>
      </c>
      <c r="B53" s="46">
        <v>2</v>
      </c>
      <c r="C53" s="45">
        <v>1744</v>
      </c>
      <c r="D53" s="45">
        <v>1703</v>
      </c>
      <c r="E53" s="17">
        <v>0.61095890410958897</v>
      </c>
      <c r="F53" s="18">
        <f t="shared" si="3"/>
        <v>1.1604293588627793E-3</v>
      </c>
      <c r="G53" s="18">
        <f t="shared" si="0"/>
        <v>1.1599057139656621E-3</v>
      </c>
      <c r="H53" s="13">
        <f t="shared" si="6"/>
        <v>99035.870016665867</v>
      </c>
      <c r="I53" s="13">
        <f t="shared" si="4"/>
        <v>114.87227151989133</v>
      </c>
      <c r="J53" s="13">
        <f t="shared" si="1"/>
        <v>98991.179982266345</v>
      </c>
      <c r="K53" s="13">
        <f t="shared" si="2"/>
        <v>4253723.1683746586</v>
      </c>
      <c r="L53" s="20">
        <f t="shared" si="5"/>
        <v>42.951338415655229</v>
      </c>
    </row>
    <row r="54" spans="1:12" x14ac:dyDescent="0.2">
      <c r="A54" s="16">
        <v>45</v>
      </c>
      <c r="B54" s="46">
        <v>1</v>
      </c>
      <c r="C54" s="45">
        <v>1939</v>
      </c>
      <c r="D54" s="45">
        <v>1781</v>
      </c>
      <c r="E54" s="17">
        <v>0.97534246575342465</v>
      </c>
      <c r="F54" s="18">
        <f t="shared" si="3"/>
        <v>5.3763440860215054E-4</v>
      </c>
      <c r="G54" s="18">
        <f t="shared" si="0"/>
        <v>5.3762728141768629E-4</v>
      </c>
      <c r="H54" s="13">
        <f t="shared" si="6"/>
        <v>98920.997745145971</v>
      </c>
      <c r="I54" s="13">
        <f t="shared" si="4"/>
        <v>53.182627092847902</v>
      </c>
      <c r="J54" s="13">
        <f t="shared" si="1"/>
        <v>98919.686392697113</v>
      </c>
      <c r="K54" s="13">
        <f t="shared" si="2"/>
        <v>4154731.9883923926</v>
      </c>
      <c r="L54" s="20">
        <f t="shared" si="5"/>
        <v>42.000506293885053</v>
      </c>
    </row>
    <row r="55" spans="1:12" x14ac:dyDescent="0.2">
      <c r="A55" s="16">
        <v>46</v>
      </c>
      <c r="B55" s="46">
        <v>1</v>
      </c>
      <c r="C55" s="45">
        <v>1801</v>
      </c>
      <c r="D55" s="45">
        <v>1951</v>
      </c>
      <c r="E55" s="17">
        <v>0.67671232876712328</v>
      </c>
      <c r="F55" s="18">
        <f t="shared" si="3"/>
        <v>5.3304904051172707E-4</v>
      </c>
      <c r="G55" s="18">
        <f t="shared" si="0"/>
        <v>5.3295719696637846E-4</v>
      </c>
      <c r="H55" s="13">
        <f t="shared" si="6"/>
        <v>98867.815118053128</v>
      </c>
      <c r="I55" s="13">
        <f t="shared" si="4"/>
        <v>52.692313615507729</v>
      </c>
      <c r="J55" s="13">
        <f t="shared" si="1"/>
        <v>98850.780342692495</v>
      </c>
      <c r="K55" s="13">
        <f t="shared" si="2"/>
        <v>4055812.3019996956</v>
      </c>
      <c r="L55" s="20">
        <f t="shared" si="5"/>
        <v>41.022574405602597</v>
      </c>
    </row>
    <row r="56" spans="1:12" x14ac:dyDescent="0.2">
      <c r="A56" s="16">
        <v>47</v>
      </c>
      <c r="B56" s="46">
        <v>0</v>
      </c>
      <c r="C56" s="45">
        <v>1948</v>
      </c>
      <c r="D56" s="45">
        <v>1825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98815.122804437618</v>
      </c>
      <c r="I56" s="13">
        <f t="shared" si="4"/>
        <v>0</v>
      </c>
      <c r="J56" s="13">
        <f t="shared" si="1"/>
        <v>98815.122804437618</v>
      </c>
      <c r="K56" s="13">
        <f t="shared" si="2"/>
        <v>3956961.5216570031</v>
      </c>
      <c r="L56" s="20">
        <f t="shared" si="5"/>
        <v>40.044088489249972</v>
      </c>
    </row>
    <row r="57" spans="1:12" x14ac:dyDescent="0.2">
      <c r="A57" s="16">
        <v>48</v>
      </c>
      <c r="B57" s="46">
        <v>1</v>
      </c>
      <c r="C57" s="45">
        <v>1848</v>
      </c>
      <c r="D57" s="45">
        <v>1952</v>
      </c>
      <c r="E57" s="17">
        <v>0.98082191780821915</v>
      </c>
      <c r="F57" s="18">
        <f t="shared" si="3"/>
        <v>5.263157894736842E-4</v>
      </c>
      <c r="G57" s="18">
        <f t="shared" si="0"/>
        <v>5.2631047703916467E-4</v>
      </c>
      <c r="H57" s="13">
        <f t="shared" si="6"/>
        <v>98815.122804437618</v>
      </c>
      <c r="I57" s="13">
        <f t="shared" si="4"/>
        <v>52.007434421887204</v>
      </c>
      <c r="J57" s="13">
        <f t="shared" si="1"/>
        <v>98814.125401585698</v>
      </c>
      <c r="K57" s="13">
        <f t="shared" si="2"/>
        <v>3858146.3988525653</v>
      </c>
      <c r="L57" s="20">
        <f t="shared" si="5"/>
        <v>39.044088489249972</v>
      </c>
    </row>
    <row r="58" spans="1:12" x14ac:dyDescent="0.2">
      <c r="A58" s="16">
        <v>49</v>
      </c>
      <c r="B58" s="46">
        <v>1</v>
      </c>
      <c r="C58" s="45">
        <v>1845</v>
      </c>
      <c r="D58" s="45">
        <v>1845</v>
      </c>
      <c r="E58" s="17">
        <v>0.74520547945205484</v>
      </c>
      <c r="F58" s="18">
        <f t="shared" si="3"/>
        <v>5.4200542005420054E-4</v>
      </c>
      <c r="G58" s="18">
        <f t="shared" si="0"/>
        <v>5.4193057943514498E-4</v>
      </c>
      <c r="H58" s="13">
        <f t="shared" si="6"/>
        <v>98763.11537001573</v>
      </c>
      <c r="I58" s="13">
        <f t="shared" si="4"/>
        <v>53.522752339292694</v>
      </c>
      <c r="J58" s="13">
        <f t="shared" si="1"/>
        <v>98749.478065995034</v>
      </c>
      <c r="K58" s="13">
        <f t="shared" si="2"/>
        <v>3759332.2734509795</v>
      </c>
      <c r="L58" s="20">
        <f t="shared" si="5"/>
        <v>38.064132134417306</v>
      </c>
    </row>
    <row r="59" spans="1:12" x14ac:dyDescent="0.2">
      <c r="A59" s="16">
        <v>50</v>
      </c>
      <c r="B59" s="46">
        <v>0</v>
      </c>
      <c r="C59" s="45">
        <v>1734</v>
      </c>
      <c r="D59" s="45">
        <v>1879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98709.592617676433</v>
      </c>
      <c r="I59" s="13">
        <f t="shared" si="4"/>
        <v>0</v>
      </c>
      <c r="J59" s="13">
        <f t="shared" si="1"/>
        <v>98709.592617676433</v>
      </c>
      <c r="K59" s="13">
        <f t="shared" si="2"/>
        <v>3660582.7953849845</v>
      </c>
      <c r="L59" s="20">
        <f t="shared" si="5"/>
        <v>37.084367368055219</v>
      </c>
    </row>
    <row r="60" spans="1:12" x14ac:dyDescent="0.2">
      <c r="A60" s="16">
        <v>51</v>
      </c>
      <c r="B60" s="46">
        <v>4</v>
      </c>
      <c r="C60" s="45">
        <v>1729</v>
      </c>
      <c r="D60" s="45">
        <v>1744</v>
      </c>
      <c r="E60" s="17">
        <v>0.42260273972602735</v>
      </c>
      <c r="F60" s="18">
        <f t="shared" si="3"/>
        <v>2.3034840195796141E-3</v>
      </c>
      <c r="G60" s="18">
        <f t="shared" si="0"/>
        <v>2.3004243967885444E-3</v>
      </c>
      <c r="H60" s="13">
        <f t="shared" si="6"/>
        <v>98709.592617676433</v>
      </c>
      <c r="I60" s="13">
        <f t="shared" si="4"/>
        <v>227.07395505476126</v>
      </c>
      <c r="J60" s="13">
        <f t="shared" si="1"/>
        <v>98578.480738148239</v>
      </c>
      <c r="K60" s="13">
        <f t="shared" si="2"/>
        <v>3561873.2027673079</v>
      </c>
      <c r="L60" s="20">
        <f t="shared" si="5"/>
        <v>36.084367368055219</v>
      </c>
    </row>
    <row r="61" spans="1:12" x14ac:dyDescent="0.2">
      <c r="A61" s="16">
        <v>52</v>
      </c>
      <c r="B61" s="46">
        <v>0</v>
      </c>
      <c r="C61" s="45">
        <v>1647</v>
      </c>
      <c r="D61" s="45">
        <v>1754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98482.518662621675</v>
      </c>
      <c r="I61" s="13">
        <f t="shared" si="4"/>
        <v>0</v>
      </c>
      <c r="J61" s="13">
        <f t="shared" si="1"/>
        <v>98482.518662621675</v>
      </c>
      <c r="K61" s="13">
        <f t="shared" si="2"/>
        <v>3463294.7220291598</v>
      </c>
      <c r="L61" s="20">
        <f t="shared" si="5"/>
        <v>35.16659371693779</v>
      </c>
    </row>
    <row r="62" spans="1:12" x14ac:dyDescent="0.2">
      <c r="A62" s="16">
        <v>53</v>
      </c>
      <c r="B62" s="46">
        <v>2</v>
      </c>
      <c r="C62" s="45">
        <v>1616</v>
      </c>
      <c r="D62" s="45">
        <v>1660</v>
      </c>
      <c r="E62" s="17">
        <v>0.46575342465753422</v>
      </c>
      <c r="F62" s="18">
        <f t="shared" si="3"/>
        <v>1.221001221001221E-3</v>
      </c>
      <c r="G62" s="18">
        <f t="shared" si="0"/>
        <v>1.2202052619262526E-3</v>
      </c>
      <c r="H62" s="13">
        <f t="shared" si="6"/>
        <v>98482.518662621675</v>
      </c>
      <c r="I62" s="13">
        <f t="shared" si="4"/>
        <v>120.16888747988135</v>
      </c>
      <c r="J62" s="13">
        <f t="shared" si="1"/>
        <v>98418.318846022827</v>
      </c>
      <c r="K62" s="13">
        <f t="shared" si="2"/>
        <v>3364812.203366538</v>
      </c>
      <c r="L62" s="20">
        <f t="shared" si="5"/>
        <v>34.16659371693779</v>
      </c>
    </row>
    <row r="63" spans="1:12" x14ac:dyDescent="0.2">
      <c r="A63" s="16">
        <v>54</v>
      </c>
      <c r="B63" s="46">
        <v>3</v>
      </c>
      <c r="C63" s="45">
        <v>1559</v>
      </c>
      <c r="D63" s="45">
        <v>1617</v>
      </c>
      <c r="E63" s="17">
        <v>0.64657534246575343</v>
      </c>
      <c r="F63" s="18">
        <f t="shared" si="3"/>
        <v>1.889168765743073E-3</v>
      </c>
      <c r="G63" s="18">
        <f t="shared" si="0"/>
        <v>1.887908249383197E-3</v>
      </c>
      <c r="H63" s="13">
        <f t="shared" si="6"/>
        <v>98362.349775141789</v>
      </c>
      <c r="I63" s="13">
        <f t="shared" si="4"/>
        <v>185.69909156920565</v>
      </c>
      <c r="J63" s="13">
        <f t="shared" si="1"/>
        <v>98296.719137299529</v>
      </c>
      <c r="K63" s="13">
        <f t="shared" si="2"/>
        <v>3266393.8845205153</v>
      </c>
      <c r="L63" s="20">
        <f t="shared" si="5"/>
        <v>33.207765898105869</v>
      </c>
    </row>
    <row r="64" spans="1:12" x14ac:dyDescent="0.2">
      <c r="A64" s="16">
        <v>55</v>
      </c>
      <c r="B64" s="46">
        <v>2</v>
      </c>
      <c r="C64" s="45">
        <v>1514</v>
      </c>
      <c r="D64" s="45">
        <v>1563</v>
      </c>
      <c r="E64" s="17">
        <v>0.67397260273972603</v>
      </c>
      <c r="F64" s="18">
        <f t="shared" si="3"/>
        <v>1.2999675008124798E-3</v>
      </c>
      <c r="G64" s="18">
        <f t="shared" si="0"/>
        <v>1.2994167754705715E-3</v>
      </c>
      <c r="H64" s="13">
        <f t="shared" si="6"/>
        <v>98176.650683572589</v>
      </c>
      <c r="I64" s="13">
        <f t="shared" si="4"/>
        <v>127.57238685774857</v>
      </c>
      <c r="J64" s="13">
        <f t="shared" si="1"/>
        <v>98135.058590323082</v>
      </c>
      <c r="K64" s="13">
        <f t="shared" si="2"/>
        <v>3168097.165383216</v>
      </c>
      <c r="L64" s="20">
        <f t="shared" si="5"/>
        <v>32.269354712396172</v>
      </c>
    </row>
    <row r="65" spans="1:12" x14ac:dyDescent="0.2">
      <c r="A65" s="16">
        <v>56</v>
      </c>
      <c r="B65" s="46">
        <v>5</v>
      </c>
      <c r="C65" s="45">
        <v>1559</v>
      </c>
      <c r="D65" s="45">
        <v>1507</v>
      </c>
      <c r="E65" s="17">
        <v>0.38575342465753421</v>
      </c>
      <c r="F65" s="18">
        <f t="shared" si="3"/>
        <v>3.2615786040443573E-3</v>
      </c>
      <c r="G65" s="18">
        <f t="shared" si="0"/>
        <v>3.2550573781895101E-3</v>
      </c>
      <c r="H65" s="13">
        <f t="shared" si="6"/>
        <v>98049.078296714841</v>
      </c>
      <c r="I65" s="13">
        <f t="shared" si="4"/>
        <v>319.15537573440258</v>
      </c>
      <c r="J65" s="13">
        <f t="shared" si="1"/>
        <v>97853.038200167837</v>
      </c>
      <c r="K65" s="13">
        <f t="shared" si="2"/>
        <v>3069962.1067928928</v>
      </c>
      <c r="L65" s="20">
        <f t="shared" si="5"/>
        <v>31.310463699644515</v>
      </c>
    </row>
    <row r="66" spans="1:12" x14ac:dyDescent="0.2">
      <c r="A66" s="16">
        <v>57</v>
      </c>
      <c r="B66" s="46">
        <v>7</v>
      </c>
      <c r="C66" s="45">
        <v>1385</v>
      </c>
      <c r="D66" s="45">
        <v>1563</v>
      </c>
      <c r="E66" s="17">
        <v>0.50410958904109593</v>
      </c>
      <c r="F66" s="18">
        <f t="shared" si="3"/>
        <v>4.7489823609226595E-3</v>
      </c>
      <c r="G66" s="18">
        <f t="shared" si="0"/>
        <v>4.7378249026010753E-3</v>
      </c>
      <c r="H66" s="13">
        <f t="shared" si="6"/>
        <v>97729.922920980433</v>
      </c>
      <c r="I66" s="13">
        <f t="shared" si="4"/>
        <v>463.02726254430473</v>
      </c>
      <c r="J66" s="13">
        <f t="shared" si="1"/>
        <v>97500.312141472168</v>
      </c>
      <c r="K66" s="13">
        <f t="shared" si="2"/>
        <v>2972109.0685927249</v>
      </c>
      <c r="L66" s="20">
        <f t="shared" si="5"/>
        <v>30.411454135657355</v>
      </c>
    </row>
    <row r="67" spans="1:12" x14ac:dyDescent="0.2">
      <c r="A67" s="16">
        <v>58</v>
      </c>
      <c r="B67" s="46">
        <v>1</v>
      </c>
      <c r="C67" s="45">
        <v>1338</v>
      </c>
      <c r="D67" s="45">
        <v>1376</v>
      </c>
      <c r="E67" s="17">
        <v>9.0410958904109592E-2</v>
      </c>
      <c r="F67" s="18">
        <f t="shared" si="3"/>
        <v>7.3691967575534268E-4</v>
      </c>
      <c r="G67" s="18">
        <f t="shared" si="0"/>
        <v>7.3642605374497861E-4</v>
      </c>
      <c r="H67" s="13">
        <f t="shared" si="6"/>
        <v>97266.895658436129</v>
      </c>
      <c r="I67" s="13">
        <f t="shared" si="4"/>
        <v>71.629876129766714</v>
      </c>
      <c r="J67" s="13">
        <f t="shared" si="1"/>
        <v>97201.741908093434</v>
      </c>
      <c r="K67" s="13">
        <f t="shared" si="2"/>
        <v>2874608.7564512528</v>
      </c>
      <c r="L67" s="20">
        <f t="shared" si="5"/>
        <v>29.553824422913337</v>
      </c>
    </row>
    <row r="68" spans="1:12" x14ac:dyDescent="0.2">
      <c r="A68" s="16">
        <v>59</v>
      </c>
      <c r="B68" s="46">
        <v>6</v>
      </c>
      <c r="C68" s="45">
        <v>1296</v>
      </c>
      <c r="D68" s="45">
        <v>1354</v>
      </c>
      <c r="E68" s="17">
        <v>0.32465753424657534</v>
      </c>
      <c r="F68" s="18">
        <f t="shared" si="3"/>
        <v>4.528301886792453E-3</v>
      </c>
      <c r="G68" s="18">
        <f t="shared" si="0"/>
        <v>4.5144958606814205E-3</v>
      </c>
      <c r="H68" s="13">
        <f t="shared" si="6"/>
        <v>97195.265782306364</v>
      </c>
      <c r="I68" s="13">
        <f t="shared" si="4"/>
        <v>438.78762505205259</v>
      </c>
      <c r="J68" s="13">
        <f t="shared" si="1"/>
        <v>96898.933865661631</v>
      </c>
      <c r="K68" s="13">
        <f t="shared" si="2"/>
        <v>2777407.0145431594</v>
      </c>
      <c r="L68" s="20">
        <f t="shared" si="5"/>
        <v>28.575538038692873</v>
      </c>
    </row>
    <row r="69" spans="1:12" x14ac:dyDescent="0.2">
      <c r="A69" s="16">
        <v>60</v>
      </c>
      <c r="B69" s="46">
        <v>4</v>
      </c>
      <c r="C69" s="45">
        <v>1219</v>
      </c>
      <c r="D69" s="45">
        <v>1284</v>
      </c>
      <c r="E69" s="17">
        <v>0.52945205479452051</v>
      </c>
      <c r="F69" s="18">
        <f t="shared" si="3"/>
        <v>3.1961646024770275E-3</v>
      </c>
      <c r="G69" s="18">
        <f t="shared" si="0"/>
        <v>3.191364953348146E-3</v>
      </c>
      <c r="H69" s="13">
        <f t="shared" si="6"/>
        <v>96756.478157254314</v>
      </c>
      <c r="I69" s="13">
        <f t="shared" si="4"/>
        <v>308.78523340045683</v>
      </c>
      <c r="J69" s="13">
        <f t="shared" si="1"/>
        <v>96611.179900167932</v>
      </c>
      <c r="K69" s="13">
        <f t="shared" si="2"/>
        <v>2680508.0806774977</v>
      </c>
      <c r="L69" s="20">
        <f t="shared" si="5"/>
        <v>27.703654904852762</v>
      </c>
    </row>
    <row r="70" spans="1:12" x14ac:dyDescent="0.2">
      <c r="A70" s="16">
        <v>61</v>
      </c>
      <c r="B70" s="46">
        <v>1</v>
      </c>
      <c r="C70" s="45">
        <v>1097</v>
      </c>
      <c r="D70" s="45">
        <v>1218</v>
      </c>
      <c r="E70" s="17">
        <v>0.32328767123287672</v>
      </c>
      <c r="F70" s="18">
        <f t="shared" si="3"/>
        <v>8.6393088552915766E-4</v>
      </c>
      <c r="G70" s="18">
        <f t="shared" si="0"/>
        <v>8.6342609841401634E-4</v>
      </c>
      <c r="H70" s="13">
        <f t="shared" si="6"/>
        <v>96447.692923853858</v>
      </c>
      <c r="I70" s="13">
        <f t="shared" si="4"/>
        <v>83.275455202276262</v>
      </c>
      <c r="J70" s="13">
        <f t="shared" si="1"/>
        <v>96391.339396634779</v>
      </c>
      <c r="K70" s="13">
        <f t="shared" si="2"/>
        <v>2583896.9007773297</v>
      </c>
      <c r="L70" s="20">
        <f t="shared" si="5"/>
        <v>26.790655353646819</v>
      </c>
    </row>
    <row r="71" spans="1:12" x14ac:dyDescent="0.2">
      <c r="A71" s="16">
        <v>62</v>
      </c>
      <c r="B71" s="46">
        <v>3</v>
      </c>
      <c r="C71" s="45">
        <v>1107</v>
      </c>
      <c r="D71" s="45">
        <v>1092</v>
      </c>
      <c r="E71" s="17">
        <v>0.10228310502283104</v>
      </c>
      <c r="F71" s="18">
        <f t="shared" si="3"/>
        <v>2.7285129604365621E-3</v>
      </c>
      <c r="G71" s="18">
        <f t="shared" si="0"/>
        <v>2.7218459832886112E-3</v>
      </c>
      <c r="H71" s="13">
        <f t="shared" si="6"/>
        <v>96364.417468651576</v>
      </c>
      <c r="I71" s="13">
        <f t="shared" si="4"/>
        <v>262.2891026189962</v>
      </c>
      <c r="J71" s="13">
        <f t="shared" si="1"/>
        <v>96128.956109862105</v>
      </c>
      <c r="K71" s="13">
        <f t="shared" si="2"/>
        <v>2487505.5613806951</v>
      </c>
      <c r="L71" s="20">
        <f t="shared" si="5"/>
        <v>25.813527718256672</v>
      </c>
    </row>
    <row r="72" spans="1:12" x14ac:dyDescent="0.2">
      <c r="A72" s="16">
        <v>63</v>
      </c>
      <c r="B72" s="46">
        <v>6</v>
      </c>
      <c r="C72" s="45">
        <v>969</v>
      </c>
      <c r="D72" s="45">
        <v>1112</v>
      </c>
      <c r="E72" s="17">
        <v>0.18036529680365299</v>
      </c>
      <c r="F72" s="18">
        <f t="shared" si="3"/>
        <v>5.7664584334454587E-3</v>
      </c>
      <c r="G72" s="18">
        <f t="shared" si="0"/>
        <v>5.7393321147080206E-3</v>
      </c>
      <c r="H72" s="13">
        <f t="shared" si="6"/>
        <v>96102.128366032586</v>
      </c>
      <c r="I72" s="13">
        <f t="shared" si="4"/>
        <v>551.56203162296345</v>
      </c>
      <c r="J72" s="13">
        <f t="shared" si="1"/>
        <v>95650.048983948931</v>
      </c>
      <c r="K72" s="13">
        <f t="shared" si="2"/>
        <v>2391376.6052708328</v>
      </c>
      <c r="L72" s="20">
        <f t="shared" si="5"/>
        <v>24.88370076636167</v>
      </c>
    </row>
    <row r="73" spans="1:12" x14ac:dyDescent="0.2">
      <c r="A73" s="16">
        <v>64</v>
      </c>
      <c r="B73" s="46">
        <v>4</v>
      </c>
      <c r="C73" s="45">
        <v>918</v>
      </c>
      <c r="D73" s="45">
        <v>978</v>
      </c>
      <c r="E73" s="17">
        <v>0.2828767123287671</v>
      </c>
      <c r="F73" s="18">
        <f t="shared" si="3"/>
        <v>4.2194092827004216E-3</v>
      </c>
      <c r="G73" s="18">
        <f t="shared" ref="G73:G108" si="7">F73/((1+(1-E73)*F73))</f>
        <v>4.2066805544750717E-3</v>
      </c>
      <c r="H73" s="13">
        <f t="shared" si="6"/>
        <v>95550.566334409625</v>
      </c>
      <c r="I73" s="13">
        <f t="shared" si="4"/>
        <v>401.95070936804143</v>
      </c>
      <c r="J73" s="13">
        <f t="shared" ref="J73:J108" si="8">H74+I73*E73</f>
        <v>95262.318120225827</v>
      </c>
      <c r="K73" s="13">
        <f t="shared" ref="K73:K97" si="9">K74+J73</f>
        <v>2295726.556286884</v>
      </c>
      <c r="L73" s="20">
        <f t="shared" si="5"/>
        <v>24.026299836384624</v>
      </c>
    </row>
    <row r="74" spans="1:12" x14ac:dyDescent="0.2">
      <c r="A74" s="16">
        <v>65</v>
      </c>
      <c r="B74" s="46">
        <v>2</v>
      </c>
      <c r="C74" s="45">
        <v>864</v>
      </c>
      <c r="D74" s="45">
        <v>918</v>
      </c>
      <c r="E74" s="17">
        <v>0.84931506849315064</v>
      </c>
      <c r="F74" s="18">
        <f t="shared" ref="F74:F108" si="10">B74/((C74+D74)/2)</f>
        <v>2.2446689113355782E-3</v>
      </c>
      <c r="G74" s="18">
        <f t="shared" si="7"/>
        <v>2.2439099362176283E-3</v>
      </c>
      <c r="H74" s="13">
        <f t="shared" si="6"/>
        <v>95148.615625041581</v>
      </c>
      <c r="I74" s="13">
        <f t="shared" ref="I74:I108" si="11">H74*G74</f>
        <v>213.50492401838267</v>
      </c>
      <c r="J74" s="13">
        <f t="shared" si="8"/>
        <v>95116.443650189496</v>
      </c>
      <c r="K74" s="13">
        <f t="shared" si="9"/>
        <v>2200464.2381666582</v>
      </c>
      <c r="L74" s="20">
        <f t="shared" ref="L74:L108" si="12">K74/H74</f>
        <v>23.126602775159363</v>
      </c>
    </row>
    <row r="75" spans="1:12" x14ac:dyDescent="0.2">
      <c r="A75" s="16">
        <v>66</v>
      </c>
      <c r="B75" s="46">
        <v>3</v>
      </c>
      <c r="C75" s="45">
        <v>736</v>
      </c>
      <c r="D75" s="45">
        <v>871</v>
      </c>
      <c r="E75" s="17">
        <v>0.24109589041095889</v>
      </c>
      <c r="F75" s="18">
        <f t="shared" si="10"/>
        <v>3.7336652146857498E-3</v>
      </c>
      <c r="G75" s="18">
        <f t="shared" si="7"/>
        <v>3.7231157889010351E-3</v>
      </c>
      <c r="H75" s="13">
        <f t="shared" ref="H75:H108" si="13">H74-I74</f>
        <v>94935.110701023194</v>
      </c>
      <c r="I75" s="13">
        <f t="shared" si="11"/>
        <v>353.4544095720471</v>
      </c>
      <c r="J75" s="13">
        <f t="shared" si="8"/>
        <v>94666.872697046594</v>
      </c>
      <c r="K75" s="13">
        <f t="shared" si="9"/>
        <v>2105347.7945164689</v>
      </c>
      <c r="L75" s="20">
        <f t="shared" si="12"/>
        <v>22.176703423739493</v>
      </c>
    </row>
    <row r="76" spans="1:12" x14ac:dyDescent="0.2">
      <c r="A76" s="16">
        <v>67</v>
      </c>
      <c r="B76" s="46">
        <v>3</v>
      </c>
      <c r="C76" s="45">
        <v>768</v>
      </c>
      <c r="D76" s="45">
        <v>741</v>
      </c>
      <c r="E76" s="17">
        <v>0.48310502283105028</v>
      </c>
      <c r="F76" s="18">
        <f t="shared" si="10"/>
        <v>3.9761431411530811E-3</v>
      </c>
      <c r="G76" s="18">
        <f t="shared" si="7"/>
        <v>3.9679879402156476E-3</v>
      </c>
      <c r="H76" s="13">
        <f t="shared" si="13"/>
        <v>94581.656291451145</v>
      </c>
      <c r="I76" s="13">
        <f t="shared" si="11"/>
        <v>375.29887153009958</v>
      </c>
      <c r="J76" s="13">
        <f t="shared" si="8"/>
        <v>94387.666189820055</v>
      </c>
      <c r="K76" s="13">
        <f t="shared" si="9"/>
        <v>2010680.9218194222</v>
      </c>
      <c r="L76" s="20">
        <f t="shared" si="12"/>
        <v>21.258677429199974</v>
      </c>
    </row>
    <row r="77" spans="1:12" x14ac:dyDescent="0.2">
      <c r="A77" s="16">
        <v>68</v>
      </c>
      <c r="B77" s="46">
        <v>9</v>
      </c>
      <c r="C77" s="45">
        <v>714</v>
      </c>
      <c r="D77" s="45">
        <v>758</v>
      </c>
      <c r="E77" s="17">
        <v>0.63226788432267889</v>
      </c>
      <c r="F77" s="18">
        <f t="shared" si="10"/>
        <v>1.2228260869565218E-2</v>
      </c>
      <c r="G77" s="18">
        <f t="shared" si="7"/>
        <v>1.2173519907503485E-2</v>
      </c>
      <c r="H77" s="13">
        <f t="shared" si="13"/>
        <v>94206.357419921042</v>
      </c>
      <c r="I77" s="13">
        <f t="shared" si="11"/>
        <v>1146.8229674647973</v>
      </c>
      <c r="J77" s="13">
        <f t="shared" si="8"/>
        <v>93784.633783787867</v>
      </c>
      <c r="K77" s="13">
        <f t="shared" si="9"/>
        <v>1916293.2556296021</v>
      </c>
      <c r="L77" s="20">
        <f t="shared" si="12"/>
        <v>20.341443062996291</v>
      </c>
    </row>
    <row r="78" spans="1:12" x14ac:dyDescent="0.2">
      <c r="A78" s="16">
        <v>69</v>
      </c>
      <c r="B78" s="46">
        <v>7</v>
      </c>
      <c r="C78" s="45">
        <v>722</v>
      </c>
      <c r="D78" s="45">
        <v>695</v>
      </c>
      <c r="E78" s="17">
        <v>0.47592954990215269</v>
      </c>
      <c r="F78" s="18">
        <f t="shared" si="10"/>
        <v>9.8800282286520824E-3</v>
      </c>
      <c r="G78" s="18">
        <f t="shared" si="7"/>
        <v>9.8291346322153268E-3</v>
      </c>
      <c r="H78" s="13">
        <f t="shared" si="13"/>
        <v>93059.534452456239</v>
      </c>
      <c r="I78" s="13">
        <f t="shared" si="11"/>
        <v>914.69469294447299</v>
      </c>
      <c r="J78" s="13">
        <f t="shared" si="8"/>
        <v>92580.169993022719</v>
      </c>
      <c r="K78" s="13">
        <f t="shared" si="9"/>
        <v>1822508.6218458142</v>
      </c>
      <c r="L78" s="20">
        <f t="shared" si="12"/>
        <v>19.584329886981401</v>
      </c>
    </row>
    <row r="79" spans="1:12" x14ac:dyDescent="0.2">
      <c r="A79" s="16">
        <v>70</v>
      </c>
      <c r="B79" s="46">
        <v>6</v>
      </c>
      <c r="C79" s="45">
        <v>714</v>
      </c>
      <c r="D79" s="45">
        <v>717</v>
      </c>
      <c r="E79" s="17">
        <v>0.68036529680365287</v>
      </c>
      <c r="F79" s="18">
        <f t="shared" si="10"/>
        <v>8.385744234800839E-3</v>
      </c>
      <c r="G79" s="18">
        <f t="shared" si="7"/>
        <v>8.3633273822594362E-3</v>
      </c>
      <c r="H79" s="13">
        <f t="shared" si="13"/>
        <v>92144.839759511771</v>
      </c>
      <c r="I79" s="13">
        <f t="shared" si="11"/>
        <v>770.63746149463282</v>
      </c>
      <c r="J79" s="13">
        <f t="shared" si="8"/>
        <v>91898.517283234934</v>
      </c>
      <c r="K79" s="13">
        <f t="shared" si="9"/>
        <v>1729928.4518527915</v>
      </c>
      <c r="L79" s="20">
        <f t="shared" si="12"/>
        <v>18.774013350804243</v>
      </c>
    </row>
    <row r="80" spans="1:12" x14ac:dyDescent="0.2">
      <c r="A80" s="16">
        <v>71</v>
      </c>
      <c r="B80" s="46">
        <v>5</v>
      </c>
      <c r="C80" s="45">
        <v>716</v>
      </c>
      <c r="D80" s="45">
        <v>708</v>
      </c>
      <c r="E80" s="17">
        <v>0.29369863013698627</v>
      </c>
      <c r="F80" s="18">
        <f t="shared" si="10"/>
        <v>7.0224719101123594E-3</v>
      </c>
      <c r="G80" s="18">
        <f t="shared" si="7"/>
        <v>6.9878124892311108E-3</v>
      </c>
      <c r="H80" s="13">
        <f t="shared" si="13"/>
        <v>91374.202298017131</v>
      </c>
      <c r="I80" s="13">
        <f t="shared" si="11"/>
        <v>638.50579201161418</v>
      </c>
      <c r="J80" s="13">
        <f t="shared" si="8"/>
        <v>90923.224782453864</v>
      </c>
      <c r="K80" s="13">
        <f t="shared" si="9"/>
        <v>1638029.9345695565</v>
      </c>
      <c r="L80" s="20">
        <f t="shared" si="12"/>
        <v>17.926612691261795</v>
      </c>
    </row>
    <row r="81" spans="1:12" x14ac:dyDescent="0.2">
      <c r="A81" s="16">
        <v>72</v>
      </c>
      <c r="B81" s="46">
        <v>5</v>
      </c>
      <c r="C81" s="45">
        <v>693</v>
      </c>
      <c r="D81" s="45">
        <v>713</v>
      </c>
      <c r="E81" s="17">
        <v>0.69260273972602748</v>
      </c>
      <c r="F81" s="18">
        <f t="shared" si="10"/>
        <v>7.1123755334281651E-3</v>
      </c>
      <c r="G81" s="18">
        <f t="shared" si="7"/>
        <v>7.0968594938480931E-3</v>
      </c>
      <c r="H81" s="13">
        <f t="shared" si="13"/>
        <v>90735.696506005523</v>
      </c>
      <c r="I81" s="13">
        <f t="shared" si="11"/>
        <v>643.9384891795645</v>
      </c>
      <c r="J81" s="13">
        <f t="shared" si="8"/>
        <v>90537.75157864677</v>
      </c>
      <c r="K81" s="13">
        <f t="shared" si="9"/>
        <v>1547106.7097871026</v>
      </c>
      <c r="L81" s="20">
        <f t="shared" si="12"/>
        <v>17.05069525404155</v>
      </c>
    </row>
    <row r="82" spans="1:12" x14ac:dyDescent="0.2">
      <c r="A82" s="16">
        <v>73</v>
      </c>
      <c r="B82" s="46">
        <v>9</v>
      </c>
      <c r="C82" s="45">
        <v>678</v>
      </c>
      <c r="D82" s="45">
        <v>689</v>
      </c>
      <c r="E82" s="17">
        <v>0.50776255707762552</v>
      </c>
      <c r="F82" s="18">
        <f t="shared" si="10"/>
        <v>1.3167520117044623E-2</v>
      </c>
      <c r="G82" s="18">
        <f t="shared" si="7"/>
        <v>1.308272383505015E-2</v>
      </c>
      <c r="H82" s="13">
        <f t="shared" si="13"/>
        <v>90091.758016825959</v>
      </c>
      <c r="I82" s="13">
        <f t="shared" si="11"/>
        <v>1178.6455899482994</v>
      </c>
      <c r="J82" s="13">
        <f t="shared" si="8"/>
        <v>89511.584525518076</v>
      </c>
      <c r="K82" s="13">
        <f t="shared" si="9"/>
        <v>1456568.9582084559</v>
      </c>
      <c r="L82" s="20">
        <f t="shared" si="12"/>
        <v>16.167616109083145</v>
      </c>
    </row>
    <row r="83" spans="1:12" x14ac:dyDescent="0.2">
      <c r="A83" s="16">
        <v>74</v>
      </c>
      <c r="B83" s="46">
        <v>11</v>
      </c>
      <c r="C83" s="45">
        <v>616</v>
      </c>
      <c r="D83" s="45">
        <v>670</v>
      </c>
      <c r="E83" s="17">
        <v>0.62963885429638855</v>
      </c>
      <c r="F83" s="18">
        <f t="shared" si="10"/>
        <v>1.7107309486780714E-2</v>
      </c>
      <c r="G83" s="18">
        <f t="shared" si="7"/>
        <v>1.6999602001846033E-2</v>
      </c>
      <c r="H83" s="13">
        <f t="shared" si="13"/>
        <v>88913.112426877662</v>
      </c>
      <c r="I83" s="13">
        <f t="shared" si="11"/>
        <v>1511.4875240023109</v>
      </c>
      <c r="J83" s="13">
        <f t="shared" si="8"/>
        <v>88353.316175771455</v>
      </c>
      <c r="K83" s="13">
        <f t="shared" si="9"/>
        <v>1367057.3736829378</v>
      </c>
      <c r="L83" s="20">
        <f t="shared" si="12"/>
        <v>15.375205482849436</v>
      </c>
    </row>
    <row r="84" spans="1:12" x14ac:dyDescent="0.2">
      <c r="A84" s="16">
        <v>75</v>
      </c>
      <c r="B84" s="46">
        <v>13</v>
      </c>
      <c r="C84" s="45">
        <v>607</v>
      </c>
      <c r="D84" s="45">
        <v>597</v>
      </c>
      <c r="E84" s="17">
        <v>0.49209694415173871</v>
      </c>
      <c r="F84" s="18">
        <f t="shared" si="10"/>
        <v>2.1594684385382059E-2</v>
      </c>
      <c r="G84" s="18">
        <f t="shared" si="7"/>
        <v>2.1360403349239221E-2</v>
      </c>
      <c r="H84" s="13">
        <f t="shared" si="13"/>
        <v>87401.624902875352</v>
      </c>
      <c r="I84" s="13">
        <f t="shared" si="11"/>
        <v>1866.9339613043287</v>
      </c>
      <c r="J84" s="13">
        <f t="shared" si="8"/>
        <v>86453.403438861991</v>
      </c>
      <c r="K84" s="13">
        <f t="shared" si="9"/>
        <v>1278704.0575071664</v>
      </c>
      <c r="L84" s="20">
        <f t="shared" si="12"/>
        <v>14.630209208674556</v>
      </c>
    </row>
    <row r="85" spans="1:12" x14ac:dyDescent="0.2">
      <c r="A85" s="16">
        <v>76</v>
      </c>
      <c r="B85" s="46">
        <v>9</v>
      </c>
      <c r="C85" s="45">
        <v>626</v>
      </c>
      <c r="D85" s="45">
        <v>602</v>
      </c>
      <c r="E85" s="17">
        <v>0.49284627092846273</v>
      </c>
      <c r="F85" s="18">
        <f t="shared" si="10"/>
        <v>1.4657980456026058E-2</v>
      </c>
      <c r="G85" s="18">
        <f t="shared" si="7"/>
        <v>1.4549819289915666E-2</v>
      </c>
      <c r="H85" s="13">
        <f t="shared" si="13"/>
        <v>85534.690941571025</v>
      </c>
      <c r="I85" s="13">
        <f t="shared" si="11"/>
        <v>1244.5142962186449</v>
      </c>
      <c r="J85" s="13">
        <f t="shared" si="8"/>
        <v>84903.530875360899</v>
      </c>
      <c r="K85" s="13">
        <f t="shared" si="9"/>
        <v>1192250.6540683045</v>
      </c>
      <c r="L85" s="20">
        <f t="shared" si="12"/>
        <v>13.938796539087679</v>
      </c>
    </row>
    <row r="86" spans="1:12" x14ac:dyDescent="0.2">
      <c r="A86" s="16">
        <v>77</v>
      </c>
      <c r="B86" s="46">
        <v>13</v>
      </c>
      <c r="C86" s="45">
        <v>548</v>
      </c>
      <c r="D86" s="45">
        <v>614</v>
      </c>
      <c r="E86" s="17">
        <v>0.4221285563751318</v>
      </c>
      <c r="F86" s="18">
        <f t="shared" si="10"/>
        <v>2.2375215146299483E-2</v>
      </c>
      <c r="G86" s="18">
        <f t="shared" si="7"/>
        <v>2.2089596707742298E-2</v>
      </c>
      <c r="H86" s="13">
        <f t="shared" si="13"/>
        <v>84290.176645352374</v>
      </c>
      <c r="I86" s="13">
        <f t="shared" si="11"/>
        <v>1861.9360085201927</v>
      </c>
      <c r="J86" s="13">
        <f t="shared" si="8"/>
        <v>83214.216996171686</v>
      </c>
      <c r="K86" s="13">
        <f t="shared" si="9"/>
        <v>1107347.1231929436</v>
      </c>
      <c r="L86" s="20">
        <f t="shared" si="12"/>
        <v>13.137321183369485</v>
      </c>
    </row>
    <row r="87" spans="1:12" x14ac:dyDescent="0.2">
      <c r="A87" s="16">
        <v>78</v>
      </c>
      <c r="B87" s="46">
        <v>9</v>
      </c>
      <c r="C87" s="45">
        <v>470</v>
      </c>
      <c r="D87" s="45">
        <v>559</v>
      </c>
      <c r="E87" s="17">
        <v>0.47031963470319627</v>
      </c>
      <c r="F87" s="18">
        <f t="shared" si="10"/>
        <v>1.7492711370262391E-2</v>
      </c>
      <c r="G87" s="18">
        <f t="shared" si="7"/>
        <v>1.7332119821138855E-2</v>
      </c>
      <c r="H87" s="13">
        <f t="shared" si="13"/>
        <v>82428.240636832183</v>
      </c>
      <c r="I87" s="13">
        <f t="shared" si="11"/>
        <v>1428.6561433632423</v>
      </c>
      <c r="J87" s="13">
        <f t="shared" si="8"/>
        <v>81671.509528932016</v>
      </c>
      <c r="K87" s="13">
        <f t="shared" si="9"/>
        <v>1024132.9061967719</v>
      </c>
      <c r="L87" s="20">
        <f t="shared" si="12"/>
        <v>12.424539190505893</v>
      </c>
    </row>
    <row r="88" spans="1:12" x14ac:dyDescent="0.2">
      <c r="A88" s="16">
        <v>79</v>
      </c>
      <c r="B88" s="46">
        <v>11</v>
      </c>
      <c r="C88" s="45">
        <v>436</v>
      </c>
      <c r="D88" s="45">
        <v>471</v>
      </c>
      <c r="E88" s="17">
        <v>0.49987546699875479</v>
      </c>
      <c r="F88" s="18">
        <f t="shared" si="10"/>
        <v>2.4255788313120176E-2</v>
      </c>
      <c r="G88" s="18">
        <f t="shared" si="7"/>
        <v>2.3965070089622797E-2</v>
      </c>
      <c r="H88" s="13">
        <f t="shared" si="13"/>
        <v>80999.584493468938</v>
      </c>
      <c r="I88" s="13">
        <f t="shared" si="11"/>
        <v>1941.160719616307</v>
      </c>
      <c r="J88" s="13">
        <f t="shared" si="8"/>
        <v>80028.762395090467</v>
      </c>
      <c r="K88" s="13">
        <f t="shared" si="9"/>
        <v>942461.39666783984</v>
      </c>
      <c r="L88" s="20">
        <f t="shared" si="12"/>
        <v>11.635385570944889</v>
      </c>
    </row>
    <row r="89" spans="1:12" x14ac:dyDescent="0.2">
      <c r="A89" s="16">
        <v>80</v>
      </c>
      <c r="B89" s="46">
        <v>12</v>
      </c>
      <c r="C89" s="45">
        <v>535</v>
      </c>
      <c r="D89" s="45">
        <v>429</v>
      </c>
      <c r="E89" s="17">
        <v>0.58995433789954321</v>
      </c>
      <c r="F89" s="18">
        <f t="shared" si="10"/>
        <v>2.4896265560165973E-2</v>
      </c>
      <c r="G89" s="18">
        <f t="shared" si="7"/>
        <v>2.4644677762398294E-2</v>
      </c>
      <c r="H89" s="13">
        <f t="shared" si="13"/>
        <v>79058.423773852628</v>
      </c>
      <c r="I89" s="13">
        <f t="shared" si="11"/>
        <v>1948.3693783097265</v>
      </c>
      <c r="J89" s="13">
        <f t="shared" si="8"/>
        <v>78259.503362107367</v>
      </c>
      <c r="K89" s="13">
        <f t="shared" si="9"/>
        <v>862432.63427274942</v>
      </c>
      <c r="L89" s="20">
        <f t="shared" si="12"/>
        <v>10.908801277644317</v>
      </c>
    </row>
    <row r="90" spans="1:12" x14ac:dyDescent="0.2">
      <c r="A90" s="16">
        <v>81</v>
      </c>
      <c r="B90" s="46">
        <v>14</v>
      </c>
      <c r="C90" s="45">
        <v>350</v>
      </c>
      <c r="D90" s="45">
        <v>532</v>
      </c>
      <c r="E90" s="17">
        <v>0.37534246575342461</v>
      </c>
      <c r="F90" s="18">
        <f t="shared" si="10"/>
        <v>3.1746031746031744E-2</v>
      </c>
      <c r="G90" s="18">
        <f t="shared" si="7"/>
        <v>3.1128736514434346E-2</v>
      </c>
      <c r="H90" s="13">
        <f t="shared" si="13"/>
        <v>77110.054395542902</v>
      </c>
      <c r="I90" s="13">
        <f t="shared" si="11"/>
        <v>2400.3385658925549</v>
      </c>
      <c r="J90" s="13">
        <f t="shared" si="8"/>
        <v>75610.664825615502</v>
      </c>
      <c r="K90" s="13">
        <f t="shared" si="9"/>
        <v>784173.1309106421</v>
      </c>
      <c r="L90" s="20">
        <f t="shared" si="12"/>
        <v>10.169531548871126</v>
      </c>
    </row>
    <row r="91" spans="1:12" x14ac:dyDescent="0.2">
      <c r="A91" s="16">
        <v>82</v>
      </c>
      <c r="B91" s="46">
        <v>14</v>
      </c>
      <c r="C91" s="45">
        <v>385</v>
      </c>
      <c r="D91" s="45">
        <v>347</v>
      </c>
      <c r="E91" s="17">
        <v>0.54305283757338552</v>
      </c>
      <c r="F91" s="18">
        <f t="shared" si="10"/>
        <v>3.825136612021858E-2</v>
      </c>
      <c r="G91" s="18">
        <f t="shared" si="7"/>
        <v>3.7594261541291155E-2</v>
      </c>
      <c r="H91" s="13">
        <f t="shared" si="13"/>
        <v>74709.715829650348</v>
      </c>
      <c r="I91" s="13">
        <f t="shared" si="11"/>
        <v>2808.6565965754148</v>
      </c>
      <c r="J91" s="13">
        <f t="shared" si="8"/>
        <v>73426.308167614421</v>
      </c>
      <c r="K91" s="13">
        <f t="shared" si="9"/>
        <v>708562.46608502662</v>
      </c>
      <c r="L91" s="20">
        <f t="shared" si="12"/>
        <v>9.4842077528531643</v>
      </c>
    </row>
    <row r="92" spans="1:12" x14ac:dyDescent="0.2">
      <c r="A92" s="16">
        <v>83</v>
      </c>
      <c r="B92" s="46">
        <v>20</v>
      </c>
      <c r="C92" s="45">
        <v>401</v>
      </c>
      <c r="D92" s="45">
        <v>378</v>
      </c>
      <c r="E92" s="17">
        <v>0.48191780821917807</v>
      </c>
      <c r="F92" s="18">
        <f t="shared" si="10"/>
        <v>5.1347881899871634E-2</v>
      </c>
      <c r="G92" s="18">
        <f t="shared" si="7"/>
        <v>5.0017300504626605E-2</v>
      </c>
      <c r="H92" s="13">
        <f t="shared" si="13"/>
        <v>71901.059233074935</v>
      </c>
      <c r="I92" s="13">
        <f t="shared" si="11"/>
        <v>3596.2968862616663</v>
      </c>
      <c r="J92" s="13">
        <f t="shared" si="8"/>
        <v>70037.881859945948</v>
      </c>
      <c r="K92" s="13">
        <f t="shared" si="9"/>
        <v>635136.15791741223</v>
      </c>
      <c r="L92" s="20">
        <f t="shared" si="12"/>
        <v>8.8334742866381255</v>
      </c>
    </row>
    <row r="93" spans="1:12" x14ac:dyDescent="0.2">
      <c r="A93" s="16">
        <v>84</v>
      </c>
      <c r="B93" s="46">
        <v>21</v>
      </c>
      <c r="C93" s="45">
        <v>439</v>
      </c>
      <c r="D93" s="45">
        <v>391</v>
      </c>
      <c r="E93" s="17">
        <v>0.51154598825831699</v>
      </c>
      <c r="F93" s="18">
        <f t="shared" si="10"/>
        <v>5.0602409638554217E-2</v>
      </c>
      <c r="G93" s="18">
        <f t="shared" si="7"/>
        <v>4.9381841140582014E-2</v>
      </c>
      <c r="H93" s="13">
        <f t="shared" si="13"/>
        <v>68304.762346813266</v>
      </c>
      <c r="I93" s="13">
        <f t="shared" si="11"/>
        <v>3373.0149233555408</v>
      </c>
      <c r="J93" s="13">
        <f t="shared" si="8"/>
        <v>66657.199675835684</v>
      </c>
      <c r="K93" s="13">
        <f t="shared" si="9"/>
        <v>565098.27605746628</v>
      </c>
      <c r="L93" s="20">
        <f t="shared" si="12"/>
        <v>8.2731899891286389</v>
      </c>
    </row>
    <row r="94" spans="1:12" x14ac:dyDescent="0.2">
      <c r="A94" s="16">
        <v>85</v>
      </c>
      <c r="B94" s="46">
        <v>17</v>
      </c>
      <c r="C94" s="45">
        <v>385</v>
      </c>
      <c r="D94" s="45">
        <v>422</v>
      </c>
      <c r="E94" s="17">
        <v>0.48863819500402905</v>
      </c>
      <c r="F94" s="18">
        <f t="shared" si="10"/>
        <v>4.2131350681536554E-2</v>
      </c>
      <c r="G94" s="18">
        <f t="shared" si="7"/>
        <v>4.1242800788299144E-2</v>
      </c>
      <c r="H94" s="13">
        <f t="shared" si="13"/>
        <v>64931.747423457724</v>
      </c>
      <c r="I94" s="13">
        <f t="shared" si="11"/>
        <v>2677.967123821823</v>
      </c>
      <c r="J94" s="13">
        <f t="shared" si="8"/>
        <v>63562.337321300329</v>
      </c>
      <c r="K94" s="13">
        <f t="shared" si="9"/>
        <v>498441.07638163061</v>
      </c>
      <c r="L94" s="20">
        <f t="shared" si="12"/>
        <v>7.6763847603084852</v>
      </c>
    </row>
    <row r="95" spans="1:12" x14ac:dyDescent="0.2">
      <c r="A95" s="16">
        <v>86</v>
      </c>
      <c r="B95" s="46">
        <v>30</v>
      </c>
      <c r="C95" s="45">
        <v>376</v>
      </c>
      <c r="D95" s="45">
        <v>381</v>
      </c>
      <c r="E95" s="17">
        <v>0.51552511415525115</v>
      </c>
      <c r="F95" s="18">
        <f t="shared" si="10"/>
        <v>7.9260237780713338E-2</v>
      </c>
      <c r="G95" s="18">
        <f t="shared" si="7"/>
        <v>7.6329226425944974E-2</v>
      </c>
      <c r="H95" s="13">
        <f t="shared" si="13"/>
        <v>62253.780299635902</v>
      </c>
      <c r="I95" s="13">
        <f t="shared" si="11"/>
        <v>4751.7828923619418</v>
      </c>
      <c r="J95" s="13">
        <f t="shared" si="8"/>
        <v>59951.660825299819</v>
      </c>
      <c r="K95" s="13">
        <f t="shared" si="9"/>
        <v>434878.73906033026</v>
      </c>
      <c r="L95" s="20">
        <f t="shared" si="12"/>
        <v>6.9855796221080846</v>
      </c>
    </row>
    <row r="96" spans="1:12" x14ac:dyDescent="0.2">
      <c r="A96" s="16">
        <v>87</v>
      </c>
      <c r="B96" s="46">
        <v>36</v>
      </c>
      <c r="C96" s="45">
        <v>286</v>
      </c>
      <c r="D96" s="45">
        <v>337</v>
      </c>
      <c r="E96" s="17">
        <v>0.4336377473363775</v>
      </c>
      <c r="F96" s="18">
        <f t="shared" si="10"/>
        <v>0.11556982343499198</v>
      </c>
      <c r="G96" s="18">
        <f t="shared" si="7"/>
        <v>0.10846998708100991</v>
      </c>
      <c r="H96" s="13">
        <f t="shared" si="13"/>
        <v>57501.997407273957</v>
      </c>
      <c r="I96" s="13">
        <f t="shared" si="11"/>
        <v>6237.2409158992714</v>
      </c>
      <c r="J96" s="13">
        <f t="shared" si="8"/>
        <v>53969.459591739527</v>
      </c>
      <c r="K96" s="13">
        <f t="shared" si="9"/>
        <v>374927.07823503047</v>
      </c>
      <c r="L96" s="20">
        <f t="shared" si="12"/>
        <v>6.5202444287196624</v>
      </c>
    </row>
    <row r="97" spans="1:12" x14ac:dyDescent="0.2">
      <c r="A97" s="16">
        <v>88</v>
      </c>
      <c r="B97" s="46">
        <v>15</v>
      </c>
      <c r="C97" s="45">
        <v>266</v>
      </c>
      <c r="D97" s="45">
        <v>273</v>
      </c>
      <c r="E97" s="17">
        <v>0.46794520547945206</v>
      </c>
      <c r="F97" s="18">
        <f t="shared" si="10"/>
        <v>5.5658627087198514E-2</v>
      </c>
      <c r="G97" s="18">
        <f t="shared" si="7"/>
        <v>5.4057789999062009E-2</v>
      </c>
      <c r="H97" s="13">
        <f t="shared" si="13"/>
        <v>51264.756491374683</v>
      </c>
      <c r="I97" s="13">
        <f t="shared" si="11"/>
        <v>2771.2594407637835</v>
      </c>
      <c r="J97" s="13">
        <f t="shared" si="8"/>
        <v>49790.294619055981</v>
      </c>
      <c r="K97" s="13">
        <f t="shared" si="9"/>
        <v>320957.61864329095</v>
      </c>
      <c r="L97" s="20">
        <f t="shared" si="12"/>
        <v>6.2607850033832149</v>
      </c>
    </row>
    <row r="98" spans="1:12" x14ac:dyDescent="0.2">
      <c r="A98" s="16">
        <v>89</v>
      </c>
      <c r="B98" s="46">
        <v>22</v>
      </c>
      <c r="C98" s="45">
        <v>243</v>
      </c>
      <c r="D98" s="45">
        <v>253</v>
      </c>
      <c r="E98" s="17">
        <v>0.47995018679950191</v>
      </c>
      <c r="F98" s="18">
        <f t="shared" si="10"/>
        <v>8.8709677419354843E-2</v>
      </c>
      <c r="G98" s="18">
        <f t="shared" si="7"/>
        <v>8.4797668328123688E-2</v>
      </c>
      <c r="H98" s="13">
        <f t="shared" si="13"/>
        <v>48493.497050610902</v>
      </c>
      <c r="I98" s="13">
        <f t="shared" si="11"/>
        <v>4112.1354789685474</v>
      </c>
      <c r="J98" s="13">
        <f t="shared" si="8"/>
        <v>46354.981762918163</v>
      </c>
      <c r="K98" s="13">
        <f>K99+J98</f>
        <v>271167.32402423496</v>
      </c>
      <c r="L98" s="20">
        <f t="shared" si="12"/>
        <v>5.5918286062402851</v>
      </c>
    </row>
    <row r="99" spans="1:12" x14ac:dyDescent="0.2">
      <c r="A99" s="16">
        <v>90</v>
      </c>
      <c r="B99" s="46">
        <v>40</v>
      </c>
      <c r="C99" s="45">
        <v>296</v>
      </c>
      <c r="D99" s="45">
        <v>227</v>
      </c>
      <c r="E99" s="17">
        <v>0.48328767123287669</v>
      </c>
      <c r="F99" s="22">
        <f t="shared" si="10"/>
        <v>0.15296367112810708</v>
      </c>
      <c r="G99" s="22">
        <f t="shared" si="7"/>
        <v>0.14175927139618319</v>
      </c>
      <c r="H99" s="23">
        <f t="shared" si="13"/>
        <v>44381.361571642352</v>
      </c>
      <c r="I99" s="23">
        <f t="shared" si="11"/>
        <v>6291.4694799665831</v>
      </c>
      <c r="J99" s="23">
        <f t="shared" si="8"/>
        <v>41130.481725281541</v>
      </c>
      <c r="K99" s="23">
        <f t="shared" ref="K99:K108" si="14">K100+J99</f>
        <v>224812.34226131678</v>
      </c>
      <c r="L99" s="24">
        <f t="shared" si="12"/>
        <v>5.0654674462480109</v>
      </c>
    </row>
    <row r="100" spans="1:12" x14ac:dyDescent="0.2">
      <c r="A100" s="16">
        <v>91</v>
      </c>
      <c r="B100" s="46">
        <v>30</v>
      </c>
      <c r="C100" s="45">
        <v>221</v>
      </c>
      <c r="D100" s="45">
        <v>273</v>
      </c>
      <c r="E100" s="17">
        <v>0.48100456621004556</v>
      </c>
      <c r="F100" s="22">
        <f t="shared" si="10"/>
        <v>0.1214574898785425</v>
      </c>
      <c r="G100" s="22">
        <f t="shared" si="7"/>
        <v>0.11425530582858573</v>
      </c>
      <c r="H100" s="23">
        <f t="shared" si="13"/>
        <v>38089.892091675771</v>
      </c>
      <c r="I100" s="23">
        <f t="shared" si="11"/>
        <v>4351.972269912244</v>
      </c>
      <c r="J100" s="23">
        <f t="shared" si="8"/>
        <v>35831.238355610811</v>
      </c>
      <c r="K100" s="23">
        <f t="shared" si="14"/>
        <v>183681.86053603524</v>
      </c>
      <c r="L100" s="24">
        <f t="shared" si="12"/>
        <v>4.8223255685247102</v>
      </c>
    </row>
    <row r="101" spans="1:12" x14ac:dyDescent="0.2">
      <c r="A101" s="16">
        <v>92</v>
      </c>
      <c r="B101" s="46">
        <v>22</v>
      </c>
      <c r="C101" s="45">
        <v>182</v>
      </c>
      <c r="D101" s="45">
        <v>204</v>
      </c>
      <c r="E101" s="17">
        <v>0.44570361145703608</v>
      </c>
      <c r="F101" s="22">
        <f t="shared" si="10"/>
        <v>0.11398963730569948</v>
      </c>
      <c r="G101" s="22">
        <f t="shared" si="7"/>
        <v>0.10721533860286264</v>
      </c>
      <c r="H101" s="23">
        <f t="shared" si="13"/>
        <v>33737.919821763528</v>
      </c>
      <c r="I101" s="23">
        <f t="shared" si="11"/>
        <v>3617.222497446608</v>
      </c>
      <c r="J101" s="23">
        <f t="shared" si="8"/>
        <v>31732.906454872511</v>
      </c>
      <c r="K101" s="23">
        <f t="shared" si="14"/>
        <v>147850.62218042443</v>
      </c>
      <c r="L101" s="24">
        <f t="shared" si="12"/>
        <v>4.3823277475764675</v>
      </c>
    </row>
    <row r="102" spans="1:12" x14ac:dyDescent="0.2">
      <c r="A102" s="16">
        <v>93</v>
      </c>
      <c r="B102" s="46">
        <v>22</v>
      </c>
      <c r="C102" s="45">
        <v>158</v>
      </c>
      <c r="D102" s="45">
        <v>161</v>
      </c>
      <c r="E102" s="17">
        <v>0.43250311332503122</v>
      </c>
      <c r="F102" s="22">
        <f t="shared" si="10"/>
        <v>0.13793103448275862</v>
      </c>
      <c r="G102" s="22">
        <f t="shared" si="7"/>
        <v>0.12791818333877611</v>
      </c>
      <c r="H102" s="23">
        <f t="shared" si="13"/>
        <v>30120.69732431692</v>
      </c>
      <c r="I102" s="23">
        <f t="shared" si="11"/>
        <v>3852.9848826237549</v>
      </c>
      <c r="J102" s="23">
        <f t="shared" si="8"/>
        <v>27934.140399022221</v>
      </c>
      <c r="K102" s="23">
        <f t="shared" si="14"/>
        <v>116117.71572555191</v>
      </c>
      <c r="L102" s="24">
        <f t="shared" si="12"/>
        <v>3.8550805937619588</v>
      </c>
    </row>
    <row r="103" spans="1:12" x14ac:dyDescent="0.2">
      <c r="A103" s="16">
        <v>94</v>
      </c>
      <c r="B103" s="46">
        <v>21</v>
      </c>
      <c r="C103" s="45">
        <v>114</v>
      </c>
      <c r="D103" s="45">
        <v>133</v>
      </c>
      <c r="E103" s="17">
        <v>0.44370515329419441</v>
      </c>
      <c r="F103" s="22">
        <f t="shared" si="10"/>
        <v>0.17004048582995951</v>
      </c>
      <c r="G103" s="22">
        <f t="shared" si="7"/>
        <v>0.15534590557644173</v>
      </c>
      <c r="H103" s="23">
        <f t="shared" si="13"/>
        <v>26267.712441693166</v>
      </c>
      <c r="I103" s="23">
        <f t="shared" si="11"/>
        <v>4080.5815766763903</v>
      </c>
      <c r="J103" s="23">
        <f t="shared" si="8"/>
        <v>23997.705939025436</v>
      </c>
      <c r="K103" s="23">
        <f t="shared" si="14"/>
        <v>88183.575326529695</v>
      </c>
      <c r="L103" s="24">
        <f t="shared" si="12"/>
        <v>3.3571090563090369</v>
      </c>
    </row>
    <row r="104" spans="1:12" x14ac:dyDescent="0.2">
      <c r="A104" s="16">
        <v>95</v>
      </c>
      <c r="B104" s="46">
        <v>26</v>
      </c>
      <c r="C104" s="45">
        <v>84</v>
      </c>
      <c r="D104" s="45">
        <v>90</v>
      </c>
      <c r="E104" s="17">
        <v>0.43846153846153851</v>
      </c>
      <c r="F104" s="22">
        <f t="shared" si="10"/>
        <v>0.2988505747126437</v>
      </c>
      <c r="G104" s="22">
        <f t="shared" si="7"/>
        <v>0.25590551181102361</v>
      </c>
      <c r="H104" s="23">
        <f t="shared" si="13"/>
        <v>22187.130865016774</v>
      </c>
      <c r="I104" s="23">
        <f t="shared" si="11"/>
        <v>5677.8090796302768</v>
      </c>
      <c r="J104" s="23">
        <f t="shared" si="8"/>
        <v>18998.822689532084</v>
      </c>
      <c r="K104" s="23">
        <f t="shared" si="14"/>
        <v>64185.869387504259</v>
      </c>
      <c r="L104" s="24">
        <f t="shared" si="12"/>
        <v>2.8929323840023122</v>
      </c>
    </row>
    <row r="105" spans="1:12" x14ac:dyDescent="0.2">
      <c r="A105" s="16">
        <v>96</v>
      </c>
      <c r="B105" s="46">
        <v>13</v>
      </c>
      <c r="C105" s="45">
        <v>57</v>
      </c>
      <c r="D105" s="45">
        <v>66</v>
      </c>
      <c r="E105" s="17">
        <v>0.4326659641728135</v>
      </c>
      <c r="F105" s="22">
        <f t="shared" si="10"/>
        <v>0.21138211382113822</v>
      </c>
      <c r="G105" s="22">
        <f t="shared" si="7"/>
        <v>0.18874679289564231</v>
      </c>
      <c r="H105" s="23">
        <f t="shared" si="13"/>
        <v>16509.321785386499</v>
      </c>
      <c r="I105" s="23">
        <f t="shared" si="11"/>
        <v>3116.0815398738614</v>
      </c>
      <c r="J105" s="23">
        <f t="shared" si="8"/>
        <v>14741.462669403267</v>
      </c>
      <c r="K105" s="23">
        <f t="shared" si="14"/>
        <v>45187.046697972175</v>
      </c>
      <c r="L105" s="24">
        <f t="shared" si="12"/>
        <v>2.7370625689766519</v>
      </c>
    </row>
    <row r="106" spans="1:12" x14ac:dyDescent="0.2">
      <c r="A106" s="16">
        <v>97</v>
      </c>
      <c r="B106" s="46">
        <v>12</v>
      </c>
      <c r="C106" s="45">
        <v>44</v>
      </c>
      <c r="D106" s="45">
        <v>50</v>
      </c>
      <c r="E106" s="17">
        <v>0.51963470319634697</v>
      </c>
      <c r="F106" s="22">
        <f t="shared" si="10"/>
        <v>0.25531914893617019</v>
      </c>
      <c r="G106" s="22">
        <f t="shared" si="7"/>
        <v>0.22742613842878651</v>
      </c>
      <c r="H106" s="23">
        <f t="shared" si="13"/>
        <v>13393.240245512638</v>
      </c>
      <c r="I106" s="23">
        <f t="shared" si="11"/>
        <v>3045.9729100859518</v>
      </c>
      <c r="J106" s="23">
        <f t="shared" si="8"/>
        <v>11930.060564503314</v>
      </c>
      <c r="K106" s="23">
        <f t="shared" si="14"/>
        <v>30445.584028568908</v>
      </c>
      <c r="L106" s="24">
        <f t="shared" si="12"/>
        <v>2.2732052491009114</v>
      </c>
    </row>
    <row r="107" spans="1:12" x14ac:dyDescent="0.2">
      <c r="A107" s="16">
        <v>98</v>
      </c>
      <c r="B107" s="46">
        <v>8</v>
      </c>
      <c r="C107" s="45">
        <v>34</v>
      </c>
      <c r="D107" s="45">
        <v>35</v>
      </c>
      <c r="E107" s="17">
        <v>0.65616438356164386</v>
      </c>
      <c r="F107" s="22">
        <f t="shared" si="10"/>
        <v>0.2318840579710145</v>
      </c>
      <c r="G107" s="22">
        <f t="shared" si="7"/>
        <v>0.21476115176699886</v>
      </c>
      <c r="H107" s="23">
        <f t="shared" si="13"/>
        <v>10347.267335426686</v>
      </c>
      <c r="I107" s="23">
        <f t="shared" si="11"/>
        <v>2222.1910505972805</v>
      </c>
      <c r="J107" s="23">
        <f t="shared" si="8"/>
        <v>9583.1989057007722</v>
      </c>
      <c r="K107" s="23">
        <f t="shared" si="14"/>
        <v>18515.523464065594</v>
      </c>
      <c r="L107" s="24">
        <f t="shared" si="12"/>
        <v>1.7894119156149237</v>
      </c>
    </row>
    <row r="108" spans="1:12" x14ac:dyDescent="0.2">
      <c r="A108" s="16">
        <v>99</v>
      </c>
      <c r="B108" s="46">
        <v>7</v>
      </c>
      <c r="C108" s="45">
        <v>24</v>
      </c>
      <c r="D108" s="45">
        <v>30</v>
      </c>
      <c r="E108" s="17">
        <v>0.63131115459882581</v>
      </c>
      <c r="F108" s="22">
        <f t="shared" si="10"/>
        <v>0.25925925925925924</v>
      </c>
      <c r="G108" s="22">
        <f t="shared" si="7"/>
        <v>0.23663980735389462</v>
      </c>
      <c r="H108" s="23">
        <f t="shared" si="13"/>
        <v>8125.0762848294053</v>
      </c>
      <c r="I108" s="23">
        <f t="shared" si="11"/>
        <v>1922.7164867777283</v>
      </c>
      <c r="J108" s="23">
        <f t="shared" si="8"/>
        <v>7416.1921632855228</v>
      </c>
      <c r="K108" s="23">
        <f t="shared" si="14"/>
        <v>8932.3245583648222</v>
      </c>
      <c r="L108" s="24">
        <f t="shared" si="12"/>
        <v>1.0993527008531176</v>
      </c>
    </row>
    <row r="109" spans="1:12" x14ac:dyDescent="0.2">
      <c r="A109" s="16" t="s">
        <v>22</v>
      </c>
      <c r="B109" s="46">
        <v>11</v>
      </c>
      <c r="C109" s="45">
        <v>40</v>
      </c>
      <c r="D109" s="45">
        <v>50</v>
      </c>
      <c r="E109" s="17"/>
      <c r="F109" s="22">
        <f>B109/((C109+D109)/2)</f>
        <v>0.24444444444444444</v>
      </c>
      <c r="G109" s="22">
        <v>1</v>
      </c>
      <c r="H109" s="23">
        <f>H108-I108</f>
        <v>6202.359798051677</v>
      </c>
      <c r="I109" s="23">
        <f>H109*G109</f>
        <v>6202.359798051677</v>
      </c>
      <c r="J109" s="23">
        <f>H109*F109</f>
        <v>1516.1323950792987</v>
      </c>
      <c r="K109" s="23">
        <f>J109</f>
        <v>1516.1323950792987</v>
      </c>
      <c r="L109" s="24">
        <f>K109/H109</f>
        <v>0.24444444444444444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557</v>
      </c>
      <c r="D9" s="45">
        <v>534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8551660.5098163523</v>
      </c>
      <c r="L9" s="19">
        <f>K9/H9</f>
        <v>85.516605098163524</v>
      </c>
    </row>
    <row r="10" spans="1:13" x14ac:dyDescent="0.2">
      <c r="A10" s="16">
        <v>1</v>
      </c>
      <c r="B10" s="46">
        <v>0</v>
      </c>
      <c r="C10" s="45">
        <v>652</v>
      </c>
      <c r="D10" s="45">
        <v>598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8451660.5098163523</v>
      </c>
      <c r="L10" s="20">
        <f t="shared" ref="L10:L73" si="5">K10/H10</f>
        <v>84.516605098163524</v>
      </c>
    </row>
    <row r="11" spans="1:13" x14ac:dyDescent="0.2">
      <c r="A11" s="16">
        <v>2</v>
      </c>
      <c r="B11" s="46">
        <v>0</v>
      </c>
      <c r="C11" s="45">
        <v>701</v>
      </c>
      <c r="D11" s="45">
        <v>669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8351660.5098163523</v>
      </c>
      <c r="L11" s="20">
        <f t="shared" si="5"/>
        <v>83.516605098163524</v>
      </c>
    </row>
    <row r="12" spans="1:13" x14ac:dyDescent="0.2">
      <c r="A12" s="16">
        <v>3</v>
      </c>
      <c r="B12" s="46">
        <v>0</v>
      </c>
      <c r="C12" s="45">
        <v>824</v>
      </c>
      <c r="D12" s="45">
        <v>765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8251660.5098163523</v>
      </c>
      <c r="L12" s="20">
        <f t="shared" si="5"/>
        <v>82.516605098163524</v>
      </c>
    </row>
    <row r="13" spans="1:13" x14ac:dyDescent="0.2">
      <c r="A13" s="16">
        <v>4</v>
      </c>
      <c r="B13" s="46">
        <v>0</v>
      </c>
      <c r="C13" s="45">
        <v>839</v>
      </c>
      <c r="D13" s="45">
        <v>844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8151660.5098163523</v>
      </c>
      <c r="L13" s="20">
        <f t="shared" si="5"/>
        <v>81.516605098163524</v>
      </c>
    </row>
    <row r="14" spans="1:13" x14ac:dyDescent="0.2">
      <c r="A14" s="16">
        <v>5</v>
      </c>
      <c r="B14" s="46">
        <v>0</v>
      </c>
      <c r="C14" s="45">
        <v>889</v>
      </c>
      <c r="D14" s="45">
        <v>881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8051660.5098163523</v>
      </c>
      <c r="L14" s="20">
        <f t="shared" si="5"/>
        <v>80.516605098163524</v>
      </c>
    </row>
    <row r="15" spans="1:13" x14ac:dyDescent="0.2">
      <c r="A15" s="16">
        <v>6</v>
      </c>
      <c r="B15" s="46">
        <v>0</v>
      </c>
      <c r="C15" s="45">
        <v>896</v>
      </c>
      <c r="D15" s="45">
        <v>918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7951660.5098163523</v>
      </c>
      <c r="L15" s="20">
        <f t="shared" si="5"/>
        <v>79.516605098163524</v>
      </c>
    </row>
    <row r="16" spans="1:13" x14ac:dyDescent="0.2">
      <c r="A16" s="16">
        <v>7</v>
      </c>
      <c r="B16" s="46">
        <v>0</v>
      </c>
      <c r="C16" s="45">
        <v>963</v>
      </c>
      <c r="D16" s="45">
        <v>928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7851660.5098163523</v>
      </c>
      <c r="L16" s="20">
        <f t="shared" si="5"/>
        <v>78.516605098163524</v>
      </c>
    </row>
    <row r="17" spans="1:12" x14ac:dyDescent="0.2">
      <c r="A17" s="16">
        <v>8</v>
      </c>
      <c r="B17" s="46">
        <v>0</v>
      </c>
      <c r="C17" s="45">
        <v>1083</v>
      </c>
      <c r="D17" s="45">
        <v>987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7751660.5098163523</v>
      </c>
      <c r="L17" s="20">
        <f t="shared" si="5"/>
        <v>77.516605098163524</v>
      </c>
    </row>
    <row r="18" spans="1:12" x14ac:dyDescent="0.2">
      <c r="A18" s="16">
        <v>9</v>
      </c>
      <c r="B18" s="46">
        <v>0</v>
      </c>
      <c r="C18" s="45">
        <v>1109</v>
      </c>
      <c r="D18" s="45">
        <v>1105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7651660.5098163523</v>
      </c>
      <c r="L18" s="20">
        <f t="shared" si="5"/>
        <v>76.516605098163524</v>
      </c>
    </row>
    <row r="19" spans="1:12" x14ac:dyDescent="0.2">
      <c r="A19" s="16">
        <v>10</v>
      </c>
      <c r="B19" s="46">
        <v>0</v>
      </c>
      <c r="C19" s="45">
        <v>1174</v>
      </c>
      <c r="D19" s="45">
        <v>1134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7551660.5098163523</v>
      </c>
      <c r="L19" s="20">
        <f t="shared" si="5"/>
        <v>75.516605098163524</v>
      </c>
    </row>
    <row r="20" spans="1:12" x14ac:dyDescent="0.2">
      <c r="A20" s="16">
        <v>11</v>
      </c>
      <c r="B20" s="46">
        <v>0</v>
      </c>
      <c r="C20" s="45">
        <v>1237</v>
      </c>
      <c r="D20" s="45">
        <v>1185</v>
      </c>
      <c r="E20" s="17">
        <v>0.32200000000000001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7451660.5098163523</v>
      </c>
      <c r="L20" s="20">
        <f t="shared" si="5"/>
        <v>74.516605098163524</v>
      </c>
    </row>
    <row r="21" spans="1:12" x14ac:dyDescent="0.2">
      <c r="A21" s="16">
        <v>12</v>
      </c>
      <c r="B21" s="46">
        <v>0</v>
      </c>
      <c r="C21" s="45">
        <v>1256</v>
      </c>
      <c r="D21" s="45">
        <v>1251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7351660.5098163523</v>
      </c>
      <c r="L21" s="20">
        <f t="shared" si="5"/>
        <v>73.516605098163524</v>
      </c>
    </row>
    <row r="22" spans="1:12" x14ac:dyDescent="0.2">
      <c r="A22" s="16">
        <v>13</v>
      </c>
      <c r="B22" s="46">
        <v>0</v>
      </c>
      <c r="C22" s="45">
        <v>1241</v>
      </c>
      <c r="D22" s="45">
        <v>1261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7251660.5098163523</v>
      </c>
      <c r="L22" s="20">
        <f t="shared" si="5"/>
        <v>72.516605098163524</v>
      </c>
    </row>
    <row r="23" spans="1:12" x14ac:dyDescent="0.2">
      <c r="A23" s="16">
        <v>14</v>
      </c>
      <c r="B23" s="46">
        <v>0</v>
      </c>
      <c r="C23" s="45">
        <v>1186</v>
      </c>
      <c r="D23" s="45">
        <v>1264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7151660.5098163523</v>
      </c>
      <c r="L23" s="20">
        <f t="shared" si="5"/>
        <v>71.516605098163524</v>
      </c>
    </row>
    <row r="24" spans="1:12" x14ac:dyDescent="0.2">
      <c r="A24" s="16">
        <v>15</v>
      </c>
      <c r="B24" s="46">
        <v>1</v>
      </c>
      <c r="C24" s="45">
        <v>1268</v>
      </c>
      <c r="D24" s="45">
        <v>1192</v>
      </c>
      <c r="E24" s="17">
        <v>0</v>
      </c>
      <c r="F24" s="18">
        <f t="shared" si="3"/>
        <v>8.1300813008130081E-4</v>
      </c>
      <c r="G24" s="18">
        <f t="shared" si="0"/>
        <v>8.1234768480909836E-4</v>
      </c>
      <c r="H24" s="13">
        <f t="shared" si="6"/>
        <v>100000</v>
      </c>
      <c r="I24" s="13">
        <f t="shared" si="4"/>
        <v>81.234768480909835</v>
      </c>
      <c r="J24" s="13">
        <f t="shared" si="1"/>
        <v>99918.765231519094</v>
      </c>
      <c r="K24" s="13">
        <f t="shared" si="2"/>
        <v>7051660.5098163523</v>
      </c>
      <c r="L24" s="20">
        <f t="shared" si="5"/>
        <v>70.516605098163524</v>
      </c>
    </row>
    <row r="25" spans="1:12" x14ac:dyDescent="0.2">
      <c r="A25" s="16">
        <v>16</v>
      </c>
      <c r="B25" s="46">
        <v>0</v>
      </c>
      <c r="C25" s="45">
        <v>1150</v>
      </c>
      <c r="D25" s="45">
        <v>1263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99918.765231519094</v>
      </c>
      <c r="I25" s="13">
        <f t="shared" si="4"/>
        <v>0</v>
      </c>
      <c r="J25" s="13">
        <f t="shared" si="1"/>
        <v>99918.765231519094</v>
      </c>
      <c r="K25" s="13">
        <f t="shared" si="2"/>
        <v>6951741.7445848333</v>
      </c>
      <c r="L25" s="20">
        <f t="shared" si="5"/>
        <v>69.573935671414063</v>
      </c>
    </row>
    <row r="26" spans="1:12" x14ac:dyDescent="0.2">
      <c r="A26" s="16">
        <v>17</v>
      </c>
      <c r="B26" s="46">
        <v>0</v>
      </c>
      <c r="C26" s="45">
        <v>1112</v>
      </c>
      <c r="D26" s="45">
        <v>1162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99918.765231519094</v>
      </c>
      <c r="I26" s="13">
        <f t="shared" si="4"/>
        <v>0</v>
      </c>
      <c r="J26" s="13">
        <f t="shared" si="1"/>
        <v>99918.765231519094</v>
      </c>
      <c r="K26" s="13">
        <f t="shared" si="2"/>
        <v>6851822.9793533143</v>
      </c>
      <c r="L26" s="20">
        <f t="shared" si="5"/>
        <v>68.573935671414063</v>
      </c>
    </row>
    <row r="27" spans="1:12" x14ac:dyDescent="0.2">
      <c r="A27" s="16">
        <v>18</v>
      </c>
      <c r="B27" s="46">
        <v>0</v>
      </c>
      <c r="C27" s="45">
        <v>1066</v>
      </c>
      <c r="D27" s="45">
        <v>1119</v>
      </c>
      <c r="E27" s="17">
        <v>0.51400000000000001</v>
      </c>
      <c r="F27" s="18">
        <f t="shared" si="3"/>
        <v>0</v>
      </c>
      <c r="G27" s="18">
        <f t="shared" si="0"/>
        <v>0</v>
      </c>
      <c r="H27" s="13">
        <f t="shared" si="6"/>
        <v>99918.765231519094</v>
      </c>
      <c r="I27" s="13">
        <f t="shared" si="4"/>
        <v>0</v>
      </c>
      <c r="J27" s="13">
        <f t="shared" si="1"/>
        <v>99918.765231519094</v>
      </c>
      <c r="K27" s="13">
        <f t="shared" si="2"/>
        <v>6751904.2141217953</v>
      </c>
      <c r="L27" s="20">
        <f t="shared" si="5"/>
        <v>67.573935671414063</v>
      </c>
    </row>
    <row r="28" spans="1:12" x14ac:dyDescent="0.2">
      <c r="A28" s="16">
        <v>19</v>
      </c>
      <c r="B28" s="46">
        <v>0</v>
      </c>
      <c r="C28" s="45">
        <v>1025</v>
      </c>
      <c r="D28" s="45">
        <v>1095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99918.765231519094</v>
      </c>
      <c r="I28" s="13">
        <f t="shared" si="4"/>
        <v>0</v>
      </c>
      <c r="J28" s="13">
        <f t="shared" si="1"/>
        <v>99918.765231519094</v>
      </c>
      <c r="K28" s="13">
        <f t="shared" si="2"/>
        <v>6651985.4488902763</v>
      </c>
      <c r="L28" s="20">
        <f t="shared" si="5"/>
        <v>66.573935671414063</v>
      </c>
    </row>
    <row r="29" spans="1:12" x14ac:dyDescent="0.2">
      <c r="A29" s="16">
        <v>20</v>
      </c>
      <c r="B29" s="46">
        <v>0</v>
      </c>
      <c r="C29" s="45">
        <v>980</v>
      </c>
      <c r="D29" s="45">
        <v>1035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99918.765231519094</v>
      </c>
      <c r="I29" s="13">
        <f t="shared" si="4"/>
        <v>0</v>
      </c>
      <c r="J29" s="13">
        <f t="shared" si="1"/>
        <v>99918.765231519094</v>
      </c>
      <c r="K29" s="13">
        <f t="shared" si="2"/>
        <v>6552066.6836587572</v>
      </c>
      <c r="L29" s="20">
        <f t="shared" si="5"/>
        <v>65.573935671414063</v>
      </c>
    </row>
    <row r="30" spans="1:12" x14ac:dyDescent="0.2">
      <c r="A30" s="16">
        <v>21</v>
      </c>
      <c r="B30" s="46">
        <v>0</v>
      </c>
      <c r="C30" s="45">
        <v>901</v>
      </c>
      <c r="D30" s="45">
        <v>1002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99918.765231519094</v>
      </c>
      <c r="I30" s="13">
        <f t="shared" si="4"/>
        <v>0</v>
      </c>
      <c r="J30" s="13">
        <f t="shared" si="1"/>
        <v>99918.765231519094</v>
      </c>
      <c r="K30" s="13">
        <f t="shared" si="2"/>
        <v>6452147.9184272382</v>
      </c>
      <c r="L30" s="20">
        <f t="shared" si="5"/>
        <v>64.573935671414063</v>
      </c>
    </row>
    <row r="31" spans="1:12" x14ac:dyDescent="0.2">
      <c r="A31" s="16">
        <v>22</v>
      </c>
      <c r="B31" s="46">
        <v>0</v>
      </c>
      <c r="C31" s="45">
        <v>899</v>
      </c>
      <c r="D31" s="45">
        <v>931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99918.765231519094</v>
      </c>
      <c r="I31" s="13">
        <f t="shared" si="4"/>
        <v>0</v>
      </c>
      <c r="J31" s="13">
        <f t="shared" si="1"/>
        <v>99918.765231519094</v>
      </c>
      <c r="K31" s="13">
        <f t="shared" si="2"/>
        <v>6352229.1531957192</v>
      </c>
      <c r="L31" s="20">
        <f t="shared" si="5"/>
        <v>63.573935671414063</v>
      </c>
    </row>
    <row r="32" spans="1:12" x14ac:dyDescent="0.2">
      <c r="A32" s="16">
        <v>23</v>
      </c>
      <c r="B32" s="46">
        <v>0</v>
      </c>
      <c r="C32" s="45">
        <v>919</v>
      </c>
      <c r="D32" s="45">
        <v>896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99918.765231519094</v>
      </c>
      <c r="I32" s="13">
        <f t="shared" si="4"/>
        <v>0</v>
      </c>
      <c r="J32" s="13">
        <f t="shared" si="1"/>
        <v>99918.765231519094</v>
      </c>
      <c r="K32" s="13">
        <f t="shared" si="2"/>
        <v>6252310.3879642002</v>
      </c>
      <c r="L32" s="20">
        <f t="shared" si="5"/>
        <v>62.57393567141407</v>
      </c>
    </row>
    <row r="33" spans="1:12" x14ac:dyDescent="0.2">
      <c r="A33" s="16">
        <v>24</v>
      </c>
      <c r="B33" s="46">
        <v>0</v>
      </c>
      <c r="C33" s="45">
        <v>789</v>
      </c>
      <c r="D33" s="45">
        <v>946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99918.765231519094</v>
      </c>
      <c r="I33" s="13">
        <f t="shared" si="4"/>
        <v>0</v>
      </c>
      <c r="J33" s="13">
        <f t="shared" si="1"/>
        <v>99918.765231519094</v>
      </c>
      <c r="K33" s="13">
        <f t="shared" si="2"/>
        <v>6152391.6227326812</v>
      </c>
      <c r="L33" s="20">
        <f t="shared" si="5"/>
        <v>61.57393567141407</v>
      </c>
    </row>
    <row r="34" spans="1:12" x14ac:dyDescent="0.2">
      <c r="A34" s="16">
        <v>25</v>
      </c>
      <c r="B34" s="46">
        <v>0</v>
      </c>
      <c r="C34" s="45">
        <v>862</v>
      </c>
      <c r="D34" s="45">
        <v>800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99918.765231519094</v>
      </c>
      <c r="I34" s="13">
        <f t="shared" si="4"/>
        <v>0</v>
      </c>
      <c r="J34" s="13">
        <f t="shared" si="1"/>
        <v>99918.765231519094</v>
      </c>
      <c r="K34" s="13">
        <f t="shared" si="2"/>
        <v>6052472.8575011622</v>
      </c>
      <c r="L34" s="20">
        <f t="shared" si="5"/>
        <v>60.57393567141407</v>
      </c>
    </row>
    <row r="35" spans="1:12" x14ac:dyDescent="0.2">
      <c r="A35" s="16">
        <v>26</v>
      </c>
      <c r="B35" s="46">
        <v>0</v>
      </c>
      <c r="C35" s="45">
        <v>838</v>
      </c>
      <c r="D35" s="45">
        <v>878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99918.765231519094</v>
      </c>
      <c r="I35" s="13">
        <f t="shared" si="4"/>
        <v>0</v>
      </c>
      <c r="J35" s="13">
        <f t="shared" si="1"/>
        <v>99918.765231519094</v>
      </c>
      <c r="K35" s="13">
        <f t="shared" si="2"/>
        <v>5952554.0922696432</v>
      </c>
      <c r="L35" s="20">
        <f t="shared" si="5"/>
        <v>59.57393567141407</v>
      </c>
    </row>
    <row r="36" spans="1:12" x14ac:dyDescent="0.2">
      <c r="A36" s="16">
        <v>27</v>
      </c>
      <c r="B36" s="46">
        <v>0</v>
      </c>
      <c r="C36" s="45">
        <v>815</v>
      </c>
      <c r="D36" s="45">
        <v>863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99918.765231519094</v>
      </c>
      <c r="I36" s="13">
        <f t="shared" si="4"/>
        <v>0</v>
      </c>
      <c r="J36" s="13">
        <f t="shared" si="1"/>
        <v>99918.765231519094</v>
      </c>
      <c r="K36" s="13">
        <f t="shared" si="2"/>
        <v>5852635.3270381242</v>
      </c>
      <c r="L36" s="20">
        <f t="shared" si="5"/>
        <v>58.57393567141407</v>
      </c>
    </row>
    <row r="37" spans="1:12" x14ac:dyDescent="0.2">
      <c r="A37" s="16">
        <v>28</v>
      </c>
      <c r="B37" s="46">
        <v>1</v>
      </c>
      <c r="C37" s="45">
        <v>781</v>
      </c>
      <c r="D37" s="45">
        <v>841</v>
      </c>
      <c r="E37" s="17">
        <v>0</v>
      </c>
      <c r="F37" s="18">
        <f t="shared" si="3"/>
        <v>1.2330456226880395E-3</v>
      </c>
      <c r="G37" s="18">
        <f t="shared" si="0"/>
        <v>1.2315270935960591E-3</v>
      </c>
      <c r="H37" s="13">
        <f t="shared" si="6"/>
        <v>99918.765231519094</v>
      </c>
      <c r="I37" s="13">
        <f t="shared" si="4"/>
        <v>123.05266654127968</v>
      </c>
      <c r="J37" s="13">
        <f t="shared" si="1"/>
        <v>99795.712564977817</v>
      </c>
      <c r="K37" s="13">
        <f t="shared" si="2"/>
        <v>5752716.5618066052</v>
      </c>
      <c r="L37" s="20">
        <f t="shared" si="5"/>
        <v>57.57393567141407</v>
      </c>
    </row>
    <row r="38" spans="1:12" x14ac:dyDescent="0.2">
      <c r="A38" s="16">
        <v>29</v>
      </c>
      <c r="B38" s="46">
        <v>0</v>
      </c>
      <c r="C38" s="45">
        <v>832</v>
      </c>
      <c r="D38" s="45">
        <v>795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99795.712564977817</v>
      </c>
      <c r="I38" s="13">
        <f t="shared" si="4"/>
        <v>0</v>
      </c>
      <c r="J38" s="13">
        <f t="shared" si="1"/>
        <v>99795.712564977817</v>
      </c>
      <c r="K38" s="13">
        <f t="shared" si="2"/>
        <v>5652920.8492416274</v>
      </c>
      <c r="L38" s="20">
        <f t="shared" si="5"/>
        <v>56.644926960774626</v>
      </c>
    </row>
    <row r="39" spans="1:12" x14ac:dyDescent="0.2">
      <c r="A39" s="16">
        <v>30</v>
      </c>
      <c r="B39" s="46">
        <v>1</v>
      </c>
      <c r="C39" s="45">
        <v>860</v>
      </c>
      <c r="D39" s="45">
        <v>840</v>
      </c>
      <c r="E39" s="17">
        <v>0</v>
      </c>
      <c r="F39" s="18">
        <f t="shared" si="3"/>
        <v>1.176470588235294E-3</v>
      </c>
      <c r="G39" s="18">
        <f t="shared" si="0"/>
        <v>1.1750881316098705E-3</v>
      </c>
      <c r="H39" s="13">
        <f t="shared" si="6"/>
        <v>99795.712564977817</v>
      </c>
      <c r="I39" s="13">
        <f t="shared" si="4"/>
        <v>117.26875742065546</v>
      </c>
      <c r="J39" s="13">
        <f t="shared" si="1"/>
        <v>99678.443807557167</v>
      </c>
      <c r="K39" s="13">
        <f t="shared" si="2"/>
        <v>5553125.1366766496</v>
      </c>
      <c r="L39" s="20">
        <f t="shared" si="5"/>
        <v>55.644926960774626</v>
      </c>
    </row>
    <row r="40" spans="1:12" x14ac:dyDescent="0.2">
      <c r="A40" s="16">
        <v>31</v>
      </c>
      <c r="B40" s="46">
        <v>0</v>
      </c>
      <c r="C40" s="45">
        <v>846</v>
      </c>
      <c r="D40" s="45">
        <v>876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99678.443807557167</v>
      </c>
      <c r="I40" s="13">
        <f t="shared" si="4"/>
        <v>0</v>
      </c>
      <c r="J40" s="13">
        <f t="shared" si="1"/>
        <v>99678.443807557167</v>
      </c>
      <c r="K40" s="13">
        <f t="shared" si="2"/>
        <v>5453446.6928690923</v>
      </c>
      <c r="L40" s="20">
        <f t="shared" si="5"/>
        <v>54.710391580728476</v>
      </c>
    </row>
    <row r="41" spans="1:12" x14ac:dyDescent="0.2">
      <c r="A41" s="16">
        <v>32</v>
      </c>
      <c r="B41" s="46">
        <v>0</v>
      </c>
      <c r="C41" s="45">
        <v>871</v>
      </c>
      <c r="D41" s="45">
        <v>886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99678.443807557167</v>
      </c>
      <c r="I41" s="13">
        <f t="shared" si="4"/>
        <v>0</v>
      </c>
      <c r="J41" s="13">
        <f t="shared" si="1"/>
        <v>99678.443807557167</v>
      </c>
      <c r="K41" s="13">
        <f t="shared" si="2"/>
        <v>5353768.2490615351</v>
      </c>
      <c r="L41" s="20">
        <f t="shared" si="5"/>
        <v>53.710391580728476</v>
      </c>
    </row>
    <row r="42" spans="1:12" x14ac:dyDescent="0.2">
      <c r="A42" s="16">
        <v>33</v>
      </c>
      <c r="B42" s="46">
        <v>0</v>
      </c>
      <c r="C42" s="45">
        <v>919</v>
      </c>
      <c r="D42" s="45">
        <v>929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99678.443807557167</v>
      </c>
      <c r="I42" s="13">
        <f t="shared" si="4"/>
        <v>0</v>
      </c>
      <c r="J42" s="13">
        <f t="shared" si="1"/>
        <v>99678.443807557167</v>
      </c>
      <c r="K42" s="13">
        <f t="shared" si="2"/>
        <v>5254089.8052539779</v>
      </c>
      <c r="L42" s="20">
        <f t="shared" si="5"/>
        <v>52.710391580728476</v>
      </c>
    </row>
    <row r="43" spans="1:12" x14ac:dyDescent="0.2">
      <c r="A43" s="16">
        <v>34</v>
      </c>
      <c r="B43" s="46">
        <v>0</v>
      </c>
      <c r="C43" s="45">
        <v>929</v>
      </c>
      <c r="D43" s="45">
        <v>968</v>
      </c>
      <c r="E43" s="17">
        <v>0.60299999999999998</v>
      </c>
      <c r="F43" s="18">
        <f t="shared" si="3"/>
        <v>0</v>
      </c>
      <c r="G43" s="18">
        <f t="shared" si="0"/>
        <v>0</v>
      </c>
      <c r="H43" s="13">
        <f t="shared" si="6"/>
        <v>99678.443807557167</v>
      </c>
      <c r="I43" s="13">
        <f t="shared" si="4"/>
        <v>0</v>
      </c>
      <c r="J43" s="13">
        <f t="shared" si="1"/>
        <v>99678.443807557167</v>
      </c>
      <c r="K43" s="13">
        <f t="shared" si="2"/>
        <v>5154411.3614464207</v>
      </c>
      <c r="L43" s="20">
        <f t="shared" si="5"/>
        <v>51.710391580728476</v>
      </c>
    </row>
    <row r="44" spans="1:12" x14ac:dyDescent="0.2">
      <c r="A44" s="16">
        <v>35</v>
      </c>
      <c r="B44" s="46">
        <v>0</v>
      </c>
      <c r="C44" s="45">
        <v>962</v>
      </c>
      <c r="D44" s="45">
        <v>984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99678.443807557167</v>
      </c>
      <c r="I44" s="13">
        <f t="shared" si="4"/>
        <v>0</v>
      </c>
      <c r="J44" s="13">
        <f t="shared" si="1"/>
        <v>99678.443807557167</v>
      </c>
      <c r="K44" s="13">
        <f t="shared" si="2"/>
        <v>5054732.9176388634</v>
      </c>
      <c r="L44" s="20">
        <f t="shared" si="5"/>
        <v>50.710391580728476</v>
      </c>
    </row>
    <row r="45" spans="1:12" x14ac:dyDescent="0.2">
      <c r="A45" s="16">
        <v>36</v>
      </c>
      <c r="B45" s="46">
        <v>1</v>
      </c>
      <c r="C45" s="45">
        <v>1042</v>
      </c>
      <c r="D45" s="45">
        <v>996</v>
      </c>
      <c r="E45" s="17">
        <v>0.80900000000000005</v>
      </c>
      <c r="F45" s="18">
        <f t="shared" si="3"/>
        <v>9.813542688910696E-4</v>
      </c>
      <c r="G45" s="18">
        <f t="shared" si="0"/>
        <v>9.8117035962837175E-4</v>
      </c>
      <c r="H45" s="13">
        <f t="shared" si="6"/>
        <v>99678.443807557167</v>
      </c>
      <c r="I45" s="13">
        <f t="shared" si="4"/>
        <v>97.801534557857309</v>
      </c>
      <c r="J45" s="13">
        <f t="shared" si="1"/>
        <v>99659.763714456611</v>
      </c>
      <c r="K45" s="13">
        <f t="shared" si="2"/>
        <v>4955054.4738313062</v>
      </c>
      <c r="L45" s="20">
        <f t="shared" si="5"/>
        <v>49.710391580728476</v>
      </c>
    </row>
    <row r="46" spans="1:12" x14ac:dyDescent="0.2">
      <c r="A46" s="16">
        <v>37</v>
      </c>
      <c r="B46" s="46">
        <v>0</v>
      </c>
      <c r="C46" s="45">
        <v>1132</v>
      </c>
      <c r="D46" s="45">
        <v>1071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99580.642272999306</v>
      </c>
      <c r="I46" s="13">
        <f t="shared" si="4"/>
        <v>0</v>
      </c>
      <c r="J46" s="13">
        <f t="shared" si="1"/>
        <v>99580.642272999306</v>
      </c>
      <c r="K46" s="13">
        <f t="shared" si="2"/>
        <v>4855394.7101168493</v>
      </c>
      <c r="L46" s="20">
        <f t="shared" si="5"/>
        <v>48.75841930006672</v>
      </c>
    </row>
    <row r="47" spans="1:12" x14ac:dyDescent="0.2">
      <c r="A47" s="16">
        <v>38</v>
      </c>
      <c r="B47" s="46">
        <v>1</v>
      </c>
      <c r="C47" s="45">
        <v>1191</v>
      </c>
      <c r="D47" s="45">
        <v>1169</v>
      </c>
      <c r="E47" s="17">
        <v>0.52600000000000002</v>
      </c>
      <c r="F47" s="18">
        <f t="shared" si="3"/>
        <v>8.4745762711864404E-4</v>
      </c>
      <c r="G47" s="18">
        <f t="shared" si="0"/>
        <v>8.4711734438877931E-4</v>
      </c>
      <c r="H47" s="13">
        <f t="shared" si="6"/>
        <v>99580.642272999306</v>
      </c>
      <c r="I47" s="13">
        <f t="shared" si="4"/>
        <v>84.356489234832182</v>
      </c>
      <c r="J47" s="13">
        <f t="shared" si="1"/>
        <v>99540.657297101992</v>
      </c>
      <c r="K47" s="13">
        <f t="shared" si="2"/>
        <v>4755814.0678438498</v>
      </c>
      <c r="L47" s="20">
        <f t="shared" si="5"/>
        <v>47.75841930006672</v>
      </c>
    </row>
    <row r="48" spans="1:12" x14ac:dyDescent="0.2">
      <c r="A48" s="16">
        <v>39</v>
      </c>
      <c r="B48" s="46">
        <v>0</v>
      </c>
      <c r="C48" s="45">
        <v>1358</v>
      </c>
      <c r="D48" s="45">
        <v>1240</v>
      </c>
      <c r="E48" s="17">
        <v>0.60499999999999998</v>
      </c>
      <c r="F48" s="18">
        <f t="shared" si="3"/>
        <v>0</v>
      </c>
      <c r="G48" s="18">
        <f t="shared" si="0"/>
        <v>0</v>
      </c>
      <c r="H48" s="13">
        <f t="shared" si="6"/>
        <v>99496.28578376447</v>
      </c>
      <c r="I48" s="13">
        <f t="shared" si="4"/>
        <v>0</v>
      </c>
      <c r="J48" s="13">
        <f t="shared" si="1"/>
        <v>99496.28578376447</v>
      </c>
      <c r="K48" s="13">
        <f t="shared" si="2"/>
        <v>4656273.410546748</v>
      </c>
      <c r="L48" s="20">
        <f t="shared" si="5"/>
        <v>46.79846462476236</v>
      </c>
    </row>
    <row r="49" spans="1:12" x14ac:dyDescent="0.2">
      <c r="A49" s="16">
        <v>40</v>
      </c>
      <c r="B49" s="46">
        <v>0</v>
      </c>
      <c r="C49" s="45">
        <v>1413</v>
      </c>
      <c r="D49" s="45">
        <v>1413</v>
      </c>
      <c r="E49" s="17">
        <v>0.14799999999999999</v>
      </c>
      <c r="F49" s="18">
        <f t="shared" si="3"/>
        <v>0</v>
      </c>
      <c r="G49" s="18">
        <f t="shared" si="0"/>
        <v>0</v>
      </c>
      <c r="H49" s="13">
        <f t="shared" si="6"/>
        <v>99496.28578376447</v>
      </c>
      <c r="I49" s="13">
        <f t="shared" si="4"/>
        <v>0</v>
      </c>
      <c r="J49" s="13">
        <f t="shared" si="1"/>
        <v>99496.28578376447</v>
      </c>
      <c r="K49" s="13">
        <f t="shared" si="2"/>
        <v>4556777.1247629831</v>
      </c>
      <c r="L49" s="20">
        <f t="shared" si="5"/>
        <v>45.79846462476236</v>
      </c>
    </row>
    <row r="50" spans="1:12" x14ac:dyDescent="0.2">
      <c r="A50" s="16">
        <v>41</v>
      </c>
      <c r="B50" s="46">
        <v>0</v>
      </c>
      <c r="C50" s="45">
        <v>1589</v>
      </c>
      <c r="D50" s="45">
        <v>1462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99496.28578376447</v>
      </c>
      <c r="I50" s="13">
        <f t="shared" si="4"/>
        <v>0</v>
      </c>
      <c r="J50" s="13">
        <f t="shared" si="1"/>
        <v>99496.28578376447</v>
      </c>
      <c r="K50" s="13">
        <f t="shared" si="2"/>
        <v>4457280.8389792182</v>
      </c>
      <c r="L50" s="20">
        <f t="shared" si="5"/>
        <v>44.798464624762353</v>
      </c>
    </row>
    <row r="51" spans="1:12" x14ac:dyDescent="0.2">
      <c r="A51" s="16">
        <v>42</v>
      </c>
      <c r="B51" s="46">
        <v>4</v>
      </c>
      <c r="C51" s="45">
        <v>1639</v>
      </c>
      <c r="D51" s="45">
        <v>1665</v>
      </c>
      <c r="E51" s="17">
        <v>0.41499999999999998</v>
      </c>
      <c r="F51" s="18">
        <f t="shared" si="3"/>
        <v>2.4213075060532689E-3</v>
      </c>
      <c r="G51" s="18">
        <f t="shared" si="0"/>
        <v>2.4178826601545032E-3</v>
      </c>
      <c r="H51" s="13">
        <f t="shared" si="6"/>
        <v>99496.28578376447</v>
      </c>
      <c r="I51" s="13">
        <f t="shared" si="4"/>
        <v>240.57034414634111</v>
      </c>
      <c r="J51" s="13">
        <f t="shared" si="1"/>
        <v>99355.552132438854</v>
      </c>
      <c r="K51" s="13">
        <f t="shared" si="2"/>
        <v>4357784.5531954532</v>
      </c>
      <c r="L51" s="20">
        <f t="shared" si="5"/>
        <v>43.798464624762353</v>
      </c>
    </row>
    <row r="52" spans="1:12" x14ac:dyDescent="0.2">
      <c r="A52" s="16">
        <v>43</v>
      </c>
      <c r="B52" s="46">
        <v>2</v>
      </c>
      <c r="C52" s="45">
        <v>1696</v>
      </c>
      <c r="D52" s="45">
        <v>1687</v>
      </c>
      <c r="E52" s="17">
        <v>0.59</v>
      </c>
      <c r="F52" s="18">
        <f t="shared" si="3"/>
        <v>1.1823825007389892E-3</v>
      </c>
      <c r="G52" s="18">
        <f t="shared" si="0"/>
        <v>1.1818095868393686E-3</v>
      </c>
      <c r="H52" s="13">
        <f t="shared" si="6"/>
        <v>99255.715439618129</v>
      </c>
      <c r="I52" s="13">
        <f t="shared" si="4"/>
        <v>117.30135605514104</v>
      </c>
      <c r="J52" s="13">
        <f t="shared" si="1"/>
        <v>99207.621883635511</v>
      </c>
      <c r="K52" s="13">
        <f t="shared" si="2"/>
        <v>4258429.0010630144</v>
      </c>
      <c r="L52" s="20">
        <f t="shared" si="5"/>
        <v>42.903614992867737</v>
      </c>
    </row>
    <row r="53" spans="1:12" x14ac:dyDescent="0.2">
      <c r="A53" s="16">
        <v>44</v>
      </c>
      <c r="B53" s="46">
        <v>3</v>
      </c>
      <c r="C53" s="45">
        <v>1927</v>
      </c>
      <c r="D53" s="45">
        <v>1744</v>
      </c>
      <c r="E53" s="17">
        <v>0.317</v>
      </c>
      <c r="F53" s="18">
        <f t="shared" si="3"/>
        <v>1.6344320348678834E-3</v>
      </c>
      <c r="G53" s="18">
        <f t="shared" si="0"/>
        <v>1.6326095249704906E-3</v>
      </c>
      <c r="H53" s="13">
        <f t="shared" si="6"/>
        <v>99138.414083562981</v>
      </c>
      <c r="I53" s="13">
        <f t="shared" si="4"/>
        <v>161.85431912329355</v>
      </c>
      <c r="J53" s="13">
        <f t="shared" si="1"/>
        <v>99027.867583601779</v>
      </c>
      <c r="K53" s="13">
        <f t="shared" si="2"/>
        <v>4159221.3791793785</v>
      </c>
      <c r="L53" s="20">
        <f t="shared" si="5"/>
        <v>41.953680796967397</v>
      </c>
    </row>
    <row r="54" spans="1:12" x14ac:dyDescent="0.2">
      <c r="A54" s="16">
        <v>45</v>
      </c>
      <c r="B54" s="46">
        <v>1</v>
      </c>
      <c r="C54" s="45">
        <v>1774</v>
      </c>
      <c r="D54" s="45">
        <v>1939</v>
      </c>
      <c r="E54" s="17">
        <v>0.40300000000000002</v>
      </c>
      <c r="F54" s="18">
        <f t="shared" si="3"/>
        <v>5.3864799353622406E-4</v>
      </c>
      <c r="G54" s="18">
        <f t="shared" si="0"/>
        <v>5.3847483464784015E-4</v>
      </c>
      <c r="H54" s="13">
        <f t="shared" si="6"/>
        <v>98976.559764439691</v>
      </c>
      <c r="I54" s="13">
        <f t="shared" si="4"/>
        <v>53.296386653168732</v>
      </c>
      <c r="J54" s="13">
        <f t="shared" si="1"/>
        <v>98944.741821607749</v>
      </c>
      <c r="K54" s="13">
        <f t="shared" si="2"/>
        <v>4060193.5115957768</v>
      </c>
      <c r="L54" s="20">
        <f t="shared" si="5"/>
        <v>41.021768399092444</v>
      </c>
    </row>
    <row r="55" spans="1:12" x14ac:dyDescent="0.2">
      <c r="A55" s="16">
        <v>46</v>
      </c>
      <c r="B55" s="46">
        <v>0</v>
      </c>
      <c r="C55" s="45">
        <v>1926</v>
      </c>
      <c r="D55" s="45">
        <v>1801</v>
      </c>
      <c r="E55" s="17">
        <v>0.41599999999999998</v>
      </c>
      <c r="F55" s="18">
        <f t="shared" si="3"/>
        <v>0</v>
      </c>
      <c r="G55" s="18">
        <f t="shared" si="0"/>
        <v>0</v>
      </c>
      <c r="H55" s="13">
        <f t="shared" si="6"/>
        <v>98923.263377786527</v>
      </c>
      <c r="I55" s="13">
        <f t="shared" si="4"/>
        <v>0</v>
      </c>
      <c r="J55" s="13">
        <f t="shared" si="1"/>
        <v>98923.263377786527</v>
      </c>
      <c r="K55" s="13">
        <f t="shared" si="2"/>
        <v>3961248.7697741692</v>
      </c>
      <c r="L55" s="20">
        <f t="shared" si="5"/>
        <v>40.043652367656101</v>
      </c>
    </row>
    <row r="56" spans="1:12" x14ac:dyDescent="0.2">
      <c r="A56" s="16">
        <v>47</v>
      </c>
      <c r="B56" s="46">
        <v>1</v>
      </c>
      <c r="C56" s="45">
        <v>1839</v>
      </c>
      <c r="D56" s="45">
        <v>1948</v>
      </c>
      <c r="E56" s="17">
        <v>0.497</v>
      </c>
      <c r="F56" s="18">
        <f t="shared" si="3"/>
        <v>5.2812252442566675E-4</v>
      </c>
      <c r="G56" s="18">
        <f t="shared" si="0"/>
        <v>5.2798226824350334E-4</v>
      </c>
      <c r="H56" s="13">
        <f t="shared" si="6"/>
        <v>98923.263377786527</v>
      </c>
      <c r="I56" s="13">
        <f t="shared" si="4"/>
        <v>52.229728980253213</v>
      </c>
      <c r="J56" s="13">
        <f t="shared" si="1"/>
        <v>98896.991824109457</v>
      </c>
      <c r="K56" s="13">
        <f t="shared" si="2"/>
        <v>3862325.5063963826</v>
      </c>
      <c r="L56" s="20">
        <f t="shared" si="5"/>
        <v>39.043652367656094</v>
      </c>
    </row>
    <row r="57" spans="1:12" x14ac:dyDescent="0.2">
      <c r="A57" s="16">
        <v>48</v>
      </c>
      <c r="B57" s="46">
        <v>3</v>
      </c>
      <c r="C57" s="45">
        <v>1815</v>
      </c>
      <c r="D57" s="45">
        <v>1848</v>
      </c>
      <c r="E57" s="17">
        <v>0.39200000000000002</v>
      </c>
      <c r="F57" s="18">
        <f t="shared" si="3"/>
        <v>1.6380016380016381E-3</v>
      </c>
      <c r="G57" s="18">
        <f t="shared" si="0"/>
        <v>1.6363719669845594E-3</v>
      </c>
      <c r="H57" s="13">
        <f t="shared" si="6"/>
        <v>98871.033648806275</v>
      </c>
      <c r="I57" s="13">
        <f t="shared" si="4"/>
        <v>161.78978780969368</v>
      </c>
      <c r="J57" s="13">
        <f t="shared" si="1"/>
        <v>98772.665457817973</v>
      </c>
      <c r="K57" s="13">
        <f t="shared" si="2"/>
        <v>3763428.514572273</v>
      </c>
      <c r="L57" s="20">
        <f t="shared" si="5"/>
        <v>38.064015067750951</v>
      </c>
    </row>
    <row r="58" spans="1:12" x14ac:dyDescent="0.2">
      <c r="A58" s="16">
        <v>49</v>
      </c>
      <c r="B58" s="46">
        <v>1</v>
      </c>
      <c r="C58" s="45">
        <v>1746</v>
      </c>
      <c r="D58" s="45">
        <v>1845</v>
      </c>
      <c r="E58" s="17">
        <v>0.33600000000000002</v>
      </c>
      <c r="F58" s="18">
        <f t="shared" si="3"/>
        <v>5.5694792536897797E-4</v>
      </c>
      <c r="G58" s="18">
        <f t="shared" si="0"/>
        <v>5.5674203469170962E-4</v>
      </c>
      <c r="H58" s="13">
        <f t="shared" si="6"/>
        <v>98709.243860996576</v>
      </c>
      <c r="I58" s="13">
        <f t="shared" si="4"/>
        <v>54.95558527005138</v>
      </c>
      <c r="J58" s="13">
        <f t="shared" si="1"/>
        <v>98672.753352377258</v>
      </c>
      <c r="K58" s="13">
        <f t="shared" si="2"/>
        <v>3664655.8491144548</v>
      </c>
      <c r="L58" s="20">
        <f t="shared" si="5"/>
        <v>37.125761537339528</v>
      </c>
    </row>
    <row r="59" spans="1:12" x14ac:dyDescent="0.2">
      <c r="A59" s="16">
        <v>50</v>
      </c>
      <c r="B59" s="46">
        <v>2</v>
      </c>
      <c r="C59" s="45">
        <v>1703</v>
      </c>
      <c r="D59" s="45">
        <v>1734</v>
      </c>
      <c r="E59" s="17">
        <v>0.32900000000000001</v>
      </c>
      <c r="F59" s="18">
        <f t="shared" si="3"/>
        <v>1.1638056444573757E-3</v>
      </c>
      <c r="G59" s="18">
        <f t="shared" si="0"/>
        <v>1.1628975219816705E-3</v>
      </c>
      <c r="H59" s="13">
        <f t="shared" si="6"/>
        <v>98654.288275726518</v>
      </c>
      <c r="I59" s="13">
        <f t="shared" si="4"/>
        <v>114.72482736870774</v>
      </c>
      <c r="J59" s="13">
        <f t="shared" si="1"/>
        <v>98577.307916562102</v>
      </c>
      <c r="K59" s="13">
        <f t="shared" si="2"/>
        <v>3565983.0957620777</v>
      </c>
      <c r="L59" s="20">
        <f t="shared" si="5"/>
        <v>36.146255353802729</v>
      </c>
    </row>
    <row r="60" spans="1:12" x14ac:dyDescent="0.2">
      <c r="A60" s="16">
        <v>51</v>
      </c>
      <c r="B60" s="46">
        <v>2</v>
      </c>
      <c r="C60" s="45">
        <v>1623</v>
      </c>
      <c r="D60" s="45">
        <v>1729</v>
      </c>
      <c r="E60" s="17">
        <v>0.72699999999999998</v>
      </c>
      <c r="F60" s="18">
        <f t="shared" si="3"/>
        <v>1.1933174224343676E-3</v>
      </c>
      <c r="G60" s="18">
        <f t="shared" si="0"/>
        <v>1.192928795273139E-3</v>
      </c>
      <c r="H60" s="13">
        <f t="shared" si="6"/>
        <v>98539.563448357803</v>
      </c>
      <c r="I60" s="13">
        <f t="shared" si="4"/>
        <v>117.55068271119052</v>
      </c>
      <c r="J60" s="13">
        <f t="shared" si="1"/>
        <v>98507.472111977637</v>
      </c>
      <c r="K60" s="13">
        <f t="shared" si="2"/>
        <v>3467405.7878455156</v>
      </c>
      <c r="L60" s="20">
        <f t="shared" si="5"/>
        <v>35.187955644462534</v>
      </c>
    </row>
    <row r="61" spans="1:12" x14ac:dyDescent="0.2">
      <c r="A61" s="16">
        <v>52</v>
      </c>
      <c r="B61" s="46">
        <v>1</v>
      </c>
      <c r="C61" s="45">
        <v>1598</v>
      </c>
      <c r="D61" s="45">
        <v>1647</v>
      </c>
      <c r="E61" s="17">
        <v>0.54200000000000004</v>
      </c>
      <c r="F61" s="18">
        <f t="shared" si="3"/>
        <v>6.1633281972265025E-4</v>
      </c>
      <c r="G61" s="18">
        <f t="shared" si="0"/>
        <v>6.1615889012531439E-4</v>
      </c>
      <c r="H61" s="13">
        <f t="shared" si="6"/>
        <v>98422.012765646607</v>
      </c>
      <c r="I61" s="13">
        <f t="shared" si="4"/>
        <v>60.643598149580335</v>
      </c>
      <c r="J61" s="13">
        <f t="shared" si="1"/>
        <v>98394.237997694101</v>
      </c>
      <c r="K61" s="13">
        <f t="shared" si="2"/>
        <v>3368898.315733538</v>
      </c>
      <c r="L61" s="20">
        <f t="shared" si="5"/>
        <v>34.229114210001448</v>
      </c>
    </row>
    <row r="62" spans="1:12" x14ac:dyDescent="0.2">
      <c r="A62" s="16">
        <v>53</v>
      </c>
      <c r="B62" s="46">
        <v>3</v>
      </c>
      <c r="C62" s="45">
        <v>1570</v>
      </c>
      <c r="D62" s="45">
        <v>1616</v>
      </c>
      <c r="E62" s="17">
        <v>0.67900000000000005</v>
      </c>
      <c r="F62" s="18">
        <f t="shared" si="3"/>
        <v>1.8832391713747645E-3</v>
      </c>
      <c r="G62" s="18">
        <f t="shared" si="0"/>
        <v>1.8821014038594372E-3</v>
      </c>
      <c r="H62" s="13">
        <f t="shared" si="6"/>
        <v>98361.369167497032</v>
      </c>
      <c r="I62" s="13">
        <f t="shared" si="4"/>
        <v>185.12607099568251</v>
      </c>
      <c r="J62" s="13">
        <f t="shared" si="1"/>
        <v>98301.943698707415</v>
      </c>
      <c r="K62" s="13">
        <f t="shared" si="2"/>
        <v>3270504.0777358441</v>
      </c>
      <c r="L62" s="20">
        <f t="shared" si="5"/>
        <v>33.24988362216255</v>
      </c>
    </row>
    <row r="63" spans="1:12" x14ac:dyDescent="0.2">
      <c r="A63" s="16">
        <v>54</v>
      </c>
      <c r="B63" s="46">
        <v>0</v>
      </c>
      <c r="C63" s="45">
        <v>1505</v>
      </c>
      <c r="D63" s="45">
        <v>1559</v>
      </c>
      <c r="E63" s="17">
        <v>0.40200000000000002</v>
      </c>
      <c r="F63" s="18">
        <f t="shared" si="3"/>
        <v>0</v>
      </c>
      <c r="G63" s="18">
        <f t="shared" si="0"/>
        <v>0</v>
      </c>
      <c r="H63" s="13">
        <f t="shared" si="6"/>
        <v>98176.243096501348</v>
      </c>
      <c r="I63" s="13">
        <f t="shared" si="4"/>
        <v>0</v>
      </c>
      <c r="J63" s="13">
        <f t="shared" si="1"/>
        <v>98176.243096501348</v>
      </c>
      <c r="K63" s="13">
        <f t="shared" si="2"/>
        <v>3172202.1340371366</v>
      </c>
      <c r="L63" s="20">
        <f t="shared" si="5"/>
        <v>32.311300921538141</v>
      </c>
    </row>
    <row r="64" spans="1:12" x14ac:dyDescent="0.2">
      <c r="A64" s="16">
        <v>55</v>
      </c>
      <c r="B64" s="46">
        <v>2</v>
      </c>
      <c r="C64" s="45">
        <v>1538</v>
      </c>
      <c r="D64" s="45">
        <v>1514</v>
      </c>
      <c r="E64" s="17">
        <v>0.41399999999999998</v>
      </c>
      <c r="F64" s="18">
        <f t="shared" si="3"/>
        <v>1.3106159895150721E-3</v>
      </c>
      <c r="G64" s="18">
        <f t="shared" si="0"/>
        <v>1.3096101814333947E-3</v>
      </c>
      <c r="H64" s="13">
        <f t="shared" si="6"/>
        <v>98176.243096501348</v>
      </c>
      <c r="I64" s="13">
        <f t="shared" si="4"/>
        <v>128.57260753405819</v>
      </c>
      <c r="J64" s="13">
        <f t="shared" si="1"/>
        <v>98100.899548486384</v>
      </c>
      <c r="K64" s="13">
        <f t="shared" si="2"/>
        <v>3074025.890940635</v>
      </c>
      <c r="L64" s="20">
        <f t="shared" si="5"/>
        <v>31.311300921538137</v>
      </c>
    </row>
    <row r="65" spans="1:12" x14ac:dyDescent="0.2">
      <c r="A65" s="16">
        <v>56</v>
      </c>
      <c r="B65" s="46">
        <v>1</v>
      </c>
      <c r="C65" s="45">
        <v>1352</v>
      </c>
      <c r="D65" s="45">
        <v>1559</v>
      </c>
      <c r="E65" s="17">
        <v>0.33100000000000002</v>
      </c>
      <c r="F65" s="18">
        <f t="shared" si="3"/>
        <v>6.8704912401236691E-4</v>
      </c>
      <c r="G65" s="18">
        <f t="shared" si="0"/>
        <v>6.8673347667750099E-4</v>
      </c>
      <c r="H65" s="13">
        <f t="shared" si="6"/>
        <v>98047.670488967284</v>
      </c>
      <c r="I65" s="13">
        <f t="shared" si="4"/>
        <v>67.332617635018522</v>
      </c>
      <c r="J65" s="13">
        <f t="shared" si="1"/>
        <v>98002.624967769458</v>
      </c>
      <c r="K65" s="13">
        <f t="shared" si="2"/>
        <v>2975924.9913921487</v>
      </c>
      <c r="L65" s="20">
        <f t="shared" si="5"/>
        <v>30.351817402199387</v>
      </c>
    </row>
    <row r="66" spans="1:12" x14ac:dyDescent="0.2">
      <c r="A66" s="16">
        <v>57</v>
      </c>
      <c r="B66" s="46">
        <v>2</v>
      </c>
      <c r="C66" s="45">
        <v>1317</v>
      </c>
      <c r="D66" s="45">
        <v>1385</v>
      </c>
      <c r="E66" s="17">
        <v>0.48</v>
      </c>
      <c r="F66" s="18">
        <f t="shared" si="3"/>
        <v>1.4803849000740192E-3</v>
      </c>
      <c r="G66" s="18">
        <f t="shared" si="0"/>
        <v>1.4792461761486346E-3</v>
      </c>
      <c r="H66" s="13">
        <f t="shared" si="6"/>
        <v>97980.33787133226</v>
      </c>
      <c r="I66" s="13">
        <f t="shared" si="4"/>
        <v>144.93704013391948</v>
      </c>
      <c r="J66" s="13">
        <f t="shared" si="1"/>
        <v>97904.970610462609</v>
      </c>
      <c r="K66" s="13">
        <f t="shared" si="2"/>
        <v>2877922.3664243794</v>
      </c>
      <c r="L66" s="20">
        <f t="shared" si="5"/>
        <v>29.372447870139681</v>
      </c>
    </row>
    <row r="67" spans="1:12" x14ac:dyDescent="0.2">
      <c r="A67" s="16">
        <v>58</v>
      </c>
      <c r="B67" s="46">
        <v>2</v>
      </c>
      <c r="C67" s="45">
        <v>1270</v>
      </c>
      <c r="D67" s="45">
        <v>1338</v>
      </c>
      <c r="E67" s="17">
        <v>0.52100000000000002</v>
      </c>
      <c r="F67" s="18">
        <f t="shared" si="3"/>
        <v>1.5337423312883436E-3</v>
      </c>
      <c r="G67" s="18">
        <f t="shared" si="0"/>
        <v>1.5326163753929245E-3</v>
      </c>
      <c r="H67" s="13">
        <f t="shared" si="6"/>
        <v>97835.400831198334</v>
      </c>
      <c r="I67" s="13">
        <f t="shared" si="4"/>
        <v>149.9441374070251</v>
      </c>
      <c r="J67" s="13">
        <f t="shared" si="1"/>
        <v>97763.577589380366</v>
      </c>
      <c r="K67" s="13">
        <f t="shared" si="2"/>
        <v>2780017.3958139168</v>
      </c>
      <c r="L67" s="20">
        <f t="shared" si="5"/>
        <v>28.415250228395941</v>
      </c>
    </row>
    <row r="68" spans="1:12" x14ac:dyDescent="0.2">
      <c r="A68" s="16">
        <v>59</v>
      </c>
      <c r="B68" s="46">
        <v>6</v>
      </c>
      <c r="C68" s="45">
        <v>1208</v>
      </c>
      <c r="D68" s="45">
        <v>1296</v>
      </c>
      <c r="E68" s="17">
        <v>0.30199999999999999</v>
      </c>
      <c r="F68" s="18">
        <f t="shared" si="3"/>
        <v>4.7923322683706068E-3</v>
      </c>
      <c r="G68" s="18">
        <f t="shared" si="0"/>
        <v>4.7763551315567416E-3</v>
      </c>
      <c r="H68" s="13">
        <f t="shared" si="6"/>
        <v>97685.456693791304</v>
      </c>
      <c r="I68" s="13">
        <f t="shared" si="4"/>
        <v>466.58043235785397</v>
      </c>
      <c r="J68" s="13">
        <f t="shared" si="1"/>
        <v>97359.783552005523</v>
      </c>
      <c r="K68" s="13">
        <f t="shared" si="2"/>
        <v>2682253.8182245363</v>
      </c>
      <c r="L68" s="20">
        <f t="shared" si="5"/>
        <v>27.458067034813944</v>
      </c>
    </row>
    <row r="69" spans="1:12" x14ac:dyDescent="0.2">
      <c r="A69" s="16">
        <v>60</v>
      </c>
      <c r="B69" s="46">
        <v>3</v>
      </c>
      <c r="C69" s="45">
        <v>1101</v>
      </c>
      <c r="D69" s="45">
        <v>1219</v>
      </c>
      <c r="E69" s="17">
        <v>0.498</v>
      </c>
      <c r="F69" s="18">
        <f t="shared" si="3"/>
        <v>2.5862068965517241E-3</v>
      </c>
      <c r="G69" s="18">
        <f t="shared" si="0"/>
        <v>2.5828536400156346E-3</v>
      </c>
      <c r="H69" s="13">
        <f t="shared" si="6"/>
        <v>97218.876261433456</v>
      </c>
      <c r="I69" s="13">
        <f t="shared" si="4"/>
        <v>251.10212843007298</v>
      </c>
      <c r="J69" s="13">
        <f t="shared" si="1"/>
        <v>97092.822992961563</v>
      </c>
      <c r="K69" s="13">
        <f t="shared" si="2"/>
        <v>2584894.0346725308</v>
      </c>
      <c r="L69" s="20">
        <f t="shared" si="5"/>
        <v>26.588396555021212</v>
      </c>
    </row>
    <row r="70" spans="1:12" x14ac:dyDescent="0.2">
      <c r="A70" s="16">
        <v>61</v>
      </c>
      <c r="B70" s="46">
        <v>5</v>
      </c>
      <c r="C70" s="45">
        <v>1097</v>
      </c>
      <c r="D70" s="45">
        <v>1097</v>
      </c>
      <c r="E70" s="17">
        <v>0.41199999999999998</v>
      </c>
      <c r="F70" s="18">
        <f t="shared" si="3"/>
        <v>4.5578851412944391E-3</v>
      </c>
      <c r="G70" s="18">
        <f t="shared" si="0"/>
        <v>4.5457024928632463E-3</v>
      </c>
      <c r="H70" s="13">
        <f t="shared" si="6"/>
        <v>96967.77413300339</v>
      </c>
      <c r="I70" s="13">
        <f t="shared" si="4"/>
        <v>440.7866526037937</v>
      </c>
      <c r="J70" s="13">
        <f t="shared" si="1"/>
        <v>96708.591581272354</v>
      </c>
      <c r="K70" s="13">
        <f t="shared" si="2"/>
        <v>2487801.2116795694</v>
      </c>
      <c r="L70" s="20">
        <f t="shared" si="5"/>
        <v>25.655958733952581</v>
      </c>
    </row>
    <row r="71" spans="1:12" x14ac:dyDescent="0.2">
      <c r="A71" s="16">
        <v>62</v>
      </c>
      <c r="B71" s="46">
        <v>4</v>
      </c>
      <c r="C71" s="45">
        <v>971</v>
      </c>
      <c r="D71" s="45">
        <v>1107</v>
      </c>
      <c r="E71" s="17">
        <v>0.52800000000000002</v>
      </c>
      <c r="F71" s="18">
        <f t="shared" si="3"/>
        <v>3.8498556304138597E-3</v>
      </c>
      <c r="G71" s="18">
        <f t="shared" si="0"/>
        <v>3.8428726241440006E-3</v>
      </c>
      <c r="H71" s="13">
        <f t="shared" si="6"/>
        <v>96526.987480399592</v>
      </c>
      <c r="I71" s="13">
        <f t="shared" si="4"/>
        <v>370.94091767951829</v>
      </c>
      <c r="J71" s="13">
        <f t="shared" si="1"/>
        <v>96351.903367254868</v>
      </c>
      <c r="K71" s="13">
        <f t="shared" si="2"/>
        <v>2391092.620098297</v>
      </c>
      <c r="L71" s="20">
        <f t="shared" si="5"/>
        <v>24.771234268383473</v>
      </c>
    </row>
    <row r="72" spans="1:12" x14ac:dyDescent="0.2">
      <c r="A72" s="16">
        <v>63</v>
      </c>
      <c r="B72" s="46">
        <v>5</v>
      </c>
      <c r="C72" s="45">
        <v>909</v>
      </c>
      <c r="D72" s="45">
        <v>969</v>
      </c>
      <c r="E72" s="17">
        <v>0.30099999999999999</v>
      </c>
      <c r="F72" s="18">
        <f t="shared" si="3"/>
        <v>5.3248136315228968E-3</v>
      </c>
      <c r="G72" s="18">
        <f t="shared" si="0"/>
        <v>5.3050679313948615E-3</v>
      </c>
      <c r="H72" s="13">
        <f t="shared" si="6"/>
        <v>96156.046562720076</v>
      </c>
      <c r="I72" s="13">
        <f t="shared" si="4"/>
        <v>510.11435902959738</v>
      </c>
      <c r="J72" s="13">
        <f t="shared" si="1"/>
        <v>95799.476625758383</v>
      </c>
      <c r="K72" s="13">
        <f t="shared" si="2"/>
        <v>2294740.7167310421</v>
      </c>
      <c r="L72" s="20">
        <f t="shared" si="5"/>
        <v>23.86475732687536</v>
      </c>
    </row>
    <row r="73" spans="1:12" x14ac:dyDescent="0.2">
      <c r="A73" s="16">
        <v>64</v>
      </c>
      <c r="B73" s="46">
        <v>9</v>
      </c>
      <c r="C73" s="45">
        <v>849</v>
      </c>
      <c r="D73" s="45">
        <v>918</v>
      </c>
      <c r="E73" s="17">
        <v>0.42899999999999999</v>
      </c>
      <c r="F73" s="18">
        <f t="shared" si="3"/>
        <v>1.0186757215619695E-2</v>
      </c>
      <c r="G73" s="18">
        <f t="shared" ref="G73:G108" si="7">F73/((1+(1-E73)*F73))</f>
        <v>1.0127847191041582E-2</v>
      </c>
      <c r="H73" s="13">
        <f t="shared" si="6"/>
        <v>95645.932203690478</v>
      </c>
      <c r="I73" s="13">
        <f t="shared" si="4"/>
        <v>968.68738580370018</v>
      </c>
      <c r="J73" s="13">
        <f t="shared" ref="J73:J108" si="8">H74+I73*E73</f>
        <v>95092.811706396562</v>
      </c>
      <c r="K73" s="13">
        <f t="shared" ref="K73:K97" si="9">K74+J73</f>
        <v>2198941.2401052839</v>
      </c>
      <c r="L73" s="20">
        <f t="shared" si="5"/>
        <v>22.990431369546926</v>
      </c>
    </row>
    <row r="74" spans="1:12" x14ac:dyDescent="0.2">
      <c r="A74" s="16">
        <v>65</v>
      </c>
      <c r="B74" s="46">
        <v>2</v>
      </c>
      <c r="C74" s="45">
        <v>730</v>
      </c>
      <c r="D74" s="45">
        <v>864</v>
      </c>
      <c r="E74" s="17">
        <v>0.60499999999999998</v>
      </c>
      <c r="F74" s="18">
        <f t="shared" ref="F74:F108" si="10">B74/((C74+D74)/2)</f>
        <v>2.509410288582183E-3</v>
      </c>
      <c r="G74" s="18">
        <f t="shared" si="7"/>
        <v>2.5069253813660235E-3</v>
      </c>
      <c r="H74" s="13">
        <f t="shared" si="6"/>
        <v>94677.244817886778</v>
      </c>
      <c r="I74" s="13">
        <f t="shared" ref="I74:I108" si="11">H74*G74</f>
        <v>237.3487880717652</v>
      </c>
      <c r="J74" s="13">
        <f t="shared" si="8"/>
        <v>94583.492046598432</v>
      </c>
      <c r="K74" s="13">
        <f t="shared" si="9"/>
        <v>2103848.4283988872</v>
      </c>
      <c r="L74" s="20">
        <f t="shared" ref="L74:L108" si="12">K74/H74</f>
        <v>22.221267976752745</v>
      </c>
    </row>
    <row r="75" spans="1:12" x14ac:dyDescent="0.2">
      <c r="A75" s="16">
        <v>66</v>
      </c>
      <c r="B75" s="46">
        <v>4</v>
      </c>
      <c r="C75" s="45">
        <v>773</v>
      </c>
      <c r="D75" s="45">
        <v>736</v>
      </c>
      <c r="E75" s="17">
        <v>0.68400000000000005</v>
      </c>
      <c r="F75" s="18">
        <f t="shared" si="10"/>
        <v>5.3015241882041087E-3</v>
      </c>
      <c r="G75" s="18">
        <f t="shared" si="7"/>
        <v>5.2926574962554457E-3</v>
      </c>
      <c r="H75" s="13">
        <f t="shared" ref="H75:H108" si="13">H74-I74</f>
        <v>94439.89602981502</v>
      </c>
      <c r="I75" s="13">
        <f t="shared" si="11"/>
        <v>499.83802366778536</v>
      </c>
      <c r="J75" s="13">
        <f t="shared" si="8"/>
        <v>94281.947214335989</v>
      </c>
      <c r="K75" s="13">
        <f t="shared" si="9"/>
        <v>2009264.9363522888</v>
      </c>
      <c r="L75" s="20">
        <f t="shared" si="12"/>
        <v>21.275594540234952</v>
      </c>
    </row>
    <row r="76" spans="1:12" x14ac:dyDescent="0.2">
      <c r="A76" s="16">
        <v>67</v>
      </c>
      <c r="B76" s="46">
        <v>6</v>
      </c>
      <c r="C76" s="45">
        <v>707</v>
      </c>
      <c r="D76" s="45">
        <v>768</v>
      </c>
      <c r="E76" s="17">
        <v>0.52600000000000002</v>
      </c>
      <c r="F76" s="18">
        <f t="shared" si="10"/>
        <v>8.1355932203389832E-3</v>
      </c>
      <c r="G76" s="18">
        <f t="shared" si="7"/>
        <v>8.1043406848708161E-3</v>
      </c>
      <c r="H76" s="13">
        <f t="shared" si="13"/>
        <v>93940.058006147228</v>
      </c>
      <c r="I76" s="13">
        <f t="shared" si="11"/>
        <v>761.32223403834337</v>
      </c>
      <c r="J76" s="13">
        <f t="shared" si="8"/>
        <v>93579.191267213057</v>
      </c>
      <c r="K76" s="13">
        <f t="shared" si="9"/>
        <v>1914982.9891379529</v>
      </c>
      <c r="L76" s="20">
        <f t="shared" si="12"/>
        <v>20.385158682919279</v>
      </c>
    </row>
    <row r="77" spans="1:12" x14ac:dyDescent="0.2">
      <c r="A77" s="16">
        <v>68</v>
      </c>
      <c r="B77" s="46">
        <v>4</v>
      </c>
      <c r="C77" s="45">
        <v>717</v>
      </c>
      <c r="D77" s="45">
        <v>714</v>
      </c>
      <c r="E77" s="17">
        <v>0.55300000000000005</v>
      </c>
      <c r="F77" s="18">
        <f t="shared" si="10"/>
        <v>5.5904961565338921E-3</v>
      </c>
      <c r="G77" s="18">
        <f t="shared" si="7"/>
        <v>5.5765606004840448E-3</v>
      </c>
      <c r="H77" s="13">
        <f t="shared" si="13"/>
        <v>93178.735772108892</v>
      </c>
      <c r="I77" s="13">
        <f t="shared" si="11"/>
        <v>519.61686670965571</v>
      </c>
      <c r="J77" s="13">
        <f t="shared" si="8"/>
        <v>92946.467032689688</v>
      </c>
      <c r="K77" s="13">
        <f t="shared" si="9"/>
        <v>1821403.7978707398</v>
      </c>
      <c r="L77" s="20">
        <f t="shared" si="12"/>
        <v>19.547419084171981</v>
      </c>
    </row>
    <row r="78" spans="1:12" x14ac:dyDescent="0.2">
      <c r="A78" s="16">
        <v>69</v>
      </c>
      <c r="B78" s="46">
        <v>6</v>
      </c>
      <c r="C78" s="45">
        <v>718</v>
      </c>
      <c r="D78" s="45">
        <v>722</v>
      </c>
      <c r="E78" s="17">
        <v>0.54200000000000004</v>
      </c>
      <c r="F78" s="18">
        <f t="shared" si="10"/>
        <v>8.3333333333333332E-3</v>
      </c>
      <c r="G78" s="18">
        <f t="shared" si="7"/>
        <v>8.3016487074332977E-3</v>
      </c>
      <c r="H78" s="13">
        <f t="shared" si="13"/>
        <v>92659.118905399242</v>
      </c>
      <c r="I78" s="13">
        <f t="shared" si="11"/>
        <v>769.22345469291588</v>
      </c>
      <c r="J78" s="13">
        <f t="shared" si="8"/>
        <v>92306.814563149892</v>
      </c>
      <c r="K78" s="13">
        <f t="shared" si="9"/>
        <v>1728457.3308380502</v>
      </c>
      <c r="L78" s="20">
        <f t="shared" si="12"/>
        <v>18.653936614730029</v>
      </c>
    </row>
    <row r="79" spans="1:12" x14ac:dyDescent="0.2">
      <c r="A79" s="16">
        <v>70</v>
      </c>
      <c r="B79" s="46">
        <v>7</v>
      </c>
      <c r="C79" s="45">
        <v>716</v>
      </c>
      <c r="D79" s="45">
        <v>714</v>
      </c>
      <c r="E79" s="17">
        <v>0.55900000000000005</v>
      </c>
      <c r="F79" s="18">
        <f t="shared" si="10"/>
        <v>9.7902097902097911E-3</v>
      </c>
      <c r="G79" s="18">
        <f t="shared" si="7"/>
        <v>9.748122441988227E-3</v>
      </c>
      <c r="H79" s="13">
        <f t="shared" si="13"/>
        <v>91889.895450706332</v>
      </c>
      <c r="I79" s="13">
        <f t="shared" si="11"/>
        <v>895.75395203498226</v>
      </c>
      <c r="J79" s="13">
        <f t="shared" si="8"/>
        <v>91494.867957858907</v>
      </c>
      <c r="K79" s="13">
        <f t="shared" si="9"/>
        <v>1636150.5162749004</v>
      </c>
      <c r="L79" s="20">
        <f t="shared" si="12"/>
        <v>17.805554226063968</v>
      </c>
    </row>
    <row r="80" spans="1:12" x14ac:dyDescent="0.2">
      <c r="A80" s="16">
        <v>71</v>
      </c>
      <c r="B80" s="46">
        <v>6</v>
      </c>
      <c r="C80" s="45">
        <v>693</v>
      </c>
      <c r="D80" s="45">
        <v>716</v>
      </c>
      <c r="E80" s="17">
        <v>0.47599999999999998</v>
      </c>
      <c r="F80" s="18">
        <f t="shared" si="10"/>
        <v>8.516678495386799E-3</v>
      </c>
      <c r="G80" s="18">
        <f t="shared" si="7"/>
        <v>8.4788396425321214E-3</v>
      </c>
      <c r="H80" s="13">
        <f t="shared" si="13"/>
        <v>90994.14149867135</v>
      </c>
      <c r="I80" s="13">
        <f t="shared" si="11"/>
        <v>771.5247341771119</v>
      </c>
      <c r="J80" s="13">
        <f t="shared" si="8"/>
        <v>90589.862537962545</v>
      </c>
      <c r="K80" s="13">
        <f t="shared" si="9"/>
        <v>1544655.6483170416</v>
      </c>
      <c r="L80" s="20">
        <f t="shared" si="12"/>
        <v>16.975330750712075</v>
      </c>
    </row>
    <row r="81" spans="1:12" x14ac:dyDescent="0.2">
      <c r="A81" s="16">
        <v>72</v>
      </c>
      <c r="B81" s="46">
        <v>9</v>
      </c>
      <c r="C81" s="45">
        <v>686</v>
      </c>
      <c r="D81" s="45">
        <v>693</v>
      </c>
      <c r="E81" s="17">
        <v>0.44400000000000001</v>
      </c>
      <c r="F81" s="18">
        <f t="shared" si="10"/>
        <v>1.3052936910804931E-2</v>
      </c>
      <c r="G81" s="18">
        <f t="shared" si="7"/>
        <v>1.2958888645709744E-2</v>
      </c>
      <c r="H81" s="13">
        <f t="shared" si="13"/>
        <v>90222.616764494232</v>
      </c>
      <c r="I81" s="13">
        <f t="shared" si="11"/>
        <v>1169.1848439756259</v>
      </c>
      <c r="J81" s="13">
        <f t="shared" si="8"/>
        <v>89572.549991243781</v>
      </c>
      <c r="K81" s="13">
        <f t="shared" si="9"/>
        <v>1454065.785779079</v>
      </c>
      <c r="L81" s="20">
        <f t="shared" si="12"/>
        <v>16.116422222319148</v>
      </c>
    </row>
    <row r="82" spans="1:12" x14ac:dyDescent="0.2">
      <c r="A82" s="16">
        <v>73</v>
      </c>
      <c r="B82" s="46">
        <v>5</v>
      </c>
      <c r="C82" s="45">
        <v>614</v>
      </c>
      <c r="D82" s="45">
        <v>678</v>
      </c>
      <c r="E82" s="17">
        <v>0.46899999999999997</v>
      </c>
      <c r="F82" s="18">
        <f t="shared" si="10"/>
        <v>7.7399380804953561E-3</v>
      </c>
      <c r="G82" s="18">
        <f t="shared" si="7"/>
        <v>7.7082578566418196E-3</v>
      </c>
      <c r="H82" s="13">
        <f t="shared" si="13"/>
        <v>89053.431920518604</v>
      </c>
      <c r="I82" s="13">
        <f t="shared" si="11"/>
        <v>686.44681626225497</v>
      </c>
      <c r="J82" s="13">
        <f t="shared" si="8"/>
        <v>88688.928661083351</v>
      </c>
      <c r="K82" s="13">
        <f t="shared" si="9"/>
        <v>1364493.2357878352</v>
      </c>
      <c r="L82" s="20">
        <f t="shared" si="12"/>
        <v>15.32218586483746</v>
      </c>
    </row>
    <row r="83" spans="1:12" x14ac:dyDescent="0.2">
      <c r="A83" s="16">
        <v>74</v>
      </c>
      <c r="B83" s="46">
        <v>12</v>
      </c>
      <c r="C83" s="45">
        <v>621</v>
      </c>
      <c r="D83" s="45">
        <v>616</v>
      </c>
      <c r="E83" s="17">
        <v>0.55600000000000005</v>
      </c>
      <c r="F83" s="18">
        <f t="shared" si="10"/>
        <v>1.9401778496362168E-2</v>
      </c>
      <c r="G83" s="18">
        <f t="shared" si="7"/>
        <v>1.9236071481241627E-2</v>
      </c>
      <c r="H83" s="13">
        <f t="shared" si="13"/>
        <v>88366.985104256353</v>
      </c>
      <c r="I83" s="13">
        <f t="shared" si="11"/>
        <v>1699.8336420472892</v>
      </c>
      <c r="J83" s="13">
        <f t="shared" si="8"/>
        <v>87612.258967187357</v>
      </c>
      <c r="K83" s="13">
        <f t="shared" si="9"/>
        <v>1275804.3071267519</v>
      </c>
      <c r="L83" s="20">
        <f t="shared" si="12"/>
        <v>14.437567442428231</v>
      </c>
    </row>
    <row r="84" spans="1:12" x14ac:dyDescent="0.2">
      <c r="A84" s="16">
        <v>75</v>
      </c>
      <c r="B84" s="46">
        <v>11</v>
      </c>
      <c r="C84" s="45">
        <v>635</v>
      </c>
      <c r="D84" s="45">
        <v>607</v>
      </c>
      <c r="E84" s="17">
        <v>0.44900000000000001</v>
      </c>
      <c r="F84" s="18">
        <f t="shared" si="10"/>
        <v>1.7713365539452495E-2</v>
      </c>
      <c r="G84" s="18">
        <f t="shared" si="7"/>
        <v>1.7542152996279467E-2</v>
      </c>
      <c r="H84" s="13">
        <f t="shared" si="13"/>
        <v>86667.151462209062</v>
      </c>
      <c r="I84" s="13">
        <f t="shared" si="11"/>
        <v>1520.3284307017971</v>
      </c>
      <c r="J84" s="13">
        <f t="shared" si="8"/>
        <v>85829.450496892357</v>
      </c>
      <c r="K84" s="13">
        <f t="shared" si="9"/>
        <v>1188192.0481595646</v>
      </c>
      <c r="L84" s="20">
        <f t="shared" si="12"/>
        <v>13.709831558011595</v>
      </c>
    </row>
    <row r="85" spans="1:12" x14ac:dyDescent="0.2">
      <c r="A85" s="16">
        <v>76</v>
      </c>
      <c r="B85" s="46">
        <v>9</v>
      </c>
      <c r="C85" s="45">
        <v>563</v>
      </c>
      <c r="D85" s="45">
        <v>626</v>
      </c>
      <c r="E85" s="17">
        <v>0.443</v>
      </c>
      <c r="F85" s="18">
        <f t="shared" si="10"/>
        <v>1.5138772077375946E-2</v>
      </c>
      <c r="G85" s="18">
        <f t="shared" si="7"/>
        <v>1.5012184890069107E-2</v>
      </c>
      <c r="H85" s="13">
        <f t="shared" si="13"/>
        <v>85146.823031507258</v>
      </c>
      <c r="I85" s="13">
        <f t="shared" si="11"/>
        <v>1278.2398501509815</v>
      </c>
      <c r="J85" s="13">
        <f t="shared" si="8"/>
        <v>84434.843434973169</v>
      </c>
      <c r="K85" s="13">
        <f t="shared" si="9"/>
        <v>1102362.5976626722</v>
      </c>
      <c r="L85" s="20">
        <f t="shared" si="12"/>
        <v>12.946608674462933</v>
      </c>
    </row>
    <row r="86" spans="1:12" x14ac:dyDescent="0.2">
      <c r="A86" s="16">
        <v>77</v>
      </c>
      <c r="B86" s="46">
        <v>14</v>
      </c>
      <c r="C86" s="45">
        <v>481</v>
      </c>
      <c r="D86" s="45">
        <v>548</v>
      </c>
      <c r="E86" s="17">
        <v>0.60199999999999998</v>
      </c>
      <c r="F86" s="18">
        <f t="shared" si="10"/>
        <v>2.7210884353741496E-2</v>
      </c>
      <c r="G86" s="18">
        <f t="shared" si="7"/>
        <v>2.6919349628512973E-2</v>
      </c>
      <c r="H86" s="13">
        <f t="shared" si="13"/>
        <v>83868.583181356284</v>
      </c>
      <c r="I86" s="13">
        <f t="shared" si="11"/>
        <v>2257.6877135069526</v>
      </c>
      <c r="J86" s="13">
        <f t="shared" si="8"/>
        <v>82970.023471380511</v>
      </c>
      <c r="K86" s="13">
        <f t="shared" si="9"/>
        <v>1017927.7542276989</v>
      </c>
      <c r="L86" s="20">
        <f t="shared" si="12"/>
        <v>12.137175991474015</v>
      </c>
    </row>
    <row r="87" spans="1:12" x14ac:dyDescent="0.2">
      <c r="A87" s="16">
        <v>78</v>
      </c>
      <c r="B87" s="46">
        <v>8</v>
      </c>
      <c r="C87" s="45">
        <v>438</v>
      </c>
      <c r="D87" s="45">
        <v>470</v>
      </c>
      <c r="E87" s="17">
        <v>0.48399999999999999</v>
      </c>
      <c r="F87" s="18">
        <f t="shared" si="10"/>
        <v>1.7621145374449341E-2</v>
      </c>
      <c r="G87" s="18">
        <f t="shared" si="7"/>
        <v>1.746236859567632E-2</v>
      </c>
      <c r="H87" s="13">
        <f t="shared" si="13"/>
        <v>81610.895467849332</v>
      </c>
      <c r="I87" s="13">
        <f t="shared" si="11"/>
        <v>1425.1195380827951</v>
      </c>
      <c r="J87" s="13">
        <f t="shared" si="8"/>
        <v>80875.533786198605</v>
      </c>
      <c r="K87" s="13">
        <f t="shared" si="9"/>
        <v>934957.73075631843</v>
      </c>
      <c r="L87" s="20">
        <f t="shared" si="12"/>
        <v>11.456285651523645</v>
      </c>
    </row>
    <row r="88" spans="1:12" x14ac:dyDescent="0.2">
      <c r="A88" s="16">
        <v>79</v>
      </c>
      <c r="B88" s="46">
        <v>15</v>
      </c>
      <c r="C88" s="45">
        <v>552</v>
      </c>
      <c r="D88" s="45">
        <v>436</v>
      </c>
      <c r="E88" s="17">
        <v>0.59299999999999997</v>
      </c>
      <c r="F88" s="18">
        <f t="shared" si="10"/>
        <v>3.0364372469635626E-2</v>
      </c>
      <c r="G88" s="18">
        <f t="shared" si="7"/>
        <v>2.9993701322722228E-2</v>
      </c>
      <c r="H88" s="13">
        <f t="shared" si="13"/>
        <v>80185.775929766532</v>
      </c>
      <c r="I88" s="13">
        <f t="shared" si="11"/>
        <v>2405.0682135681468</v>
      </c>
      <c r="J88" s="13">
        <f t="shared" si="8"/>
        <v>79206.913166844301</v>
      </c>
      <c r="K88" s="13">
        <f t="shared" si="9"/>
        <v>854082.19697011984</v>
      </c>
      <c r="L88" s="20">
        <f t="shared" si="12"/>
        <v>10.651293038782802</v>
      </c>
    </row>
    <row r="89" spans="1:12" x14ac:dyDescent="0.2">
      <c r="A89" s="16">
        <v>80</v>
      </c>
      <c r="B89" s="46">
        <v>15</v>
      </c>
      <c r="C89" s="45">
        <v>355</v>
      </c>
      <c r="D89" s="45">
        <v>535</v>
      </c>
      <c r="E89" s="17">
        <v>0.52800000000000002</v>
      </c>
      <c r="F89" s="18">
        <f t="shared" si="10"/>
        <v>3.3707865168539325E-2</v>
      </c>
      <c r="G89" s="18">
        <f t="shared" si="7"/>
        <v>3.3179968147230572E-2</v>
      </c>
      <c r="H89" s="13">
        <f t="shared" si="13"/>
        <v>77780.707716198391</v>
      </c>
      <c r="I89" s="13">
        <f t="shared" si="11"/>
        <v>2580.761404492514</v>
      </c>
      <c r="J89" s="13">
        <f t="shared" si="8"/>
        <v>76562.588333277919</v>
      </c>
      <c r="K89" s="13">
        <f t="shared" si="9"/>
        <v>774875.28380327555</v>
      </c>
      <c r="L89" s="20">
        <f t="shared" si="12"/>
        <v>9.9623069338812691</v>
      </c>
    </row>
    <row r="90" spans="1:12" x14ac:dyDescent="0.2">
      <c r="A90" s="16">
        <v>81</v>
      </c>
      <c r="B90" s="46">
        <v>17</v>
      </c>
      <c r="C90" s="45">
        <v>390</v>
      </c>
      <c r="D90" s="45">
        <v>350</v>
      </c>
      <c r="E90" s="17">
        <v>0.56799999999999995</v>
      </c>
      <c r="F90" s="18">
        <f t="shared" si="10"/>
        <v>4.5945945945945948E-2</v>
      </c>
      <c r="G90" s="18">
        <f t="shared" si="7"/>
        <v>4.5051729986431484E-2</v>
      </c>
      <c r="H90" s="13">
        <f t="shared" si="13"/>
        <v>75199.946311705877</v>
      </c>
      <c r="I90" s="13">
        <f t="shared" si="11"/>
        <v>3387.8876762291175</v>
      </c>
      <c r="J90" s="13">
        <f t="shared" si="8"/>
        <v>73736.378835574898</v>
      </c>
      <c r="K90" s="13">
        <f t="shared" si="9"/>
        <v>698312.69546999759</v>
      </c>
      <c r="L90" s="20">
        <f t="shared" si="12"/>
        <v>9.2860797077629815</v>
      </c>
    </row>
    <row r="91" spans="1:12" x14ac:dyDescent="0.2">
      <c r="A91" s="16">
        <v>82</v>
      </c>
      <c r="B91" s="46">
        <v>11</v>
      </c>
      <c r="C91" s="45">
        <v>404</v>
      </c>
      <c r="D91" s="45">
        <v>385</v>
      </c>
      <c r="E91" s="17">
        <v>0.51600000000000001</v>
      </c>
      <c r="F91" s="18">
        <f t="shared" si="10"/>
        <v>2.7883396704689482E-2</v>
      </c>
      <c r="G91" s="18">
        <f t="shared" si="7"/>
        <v>2.751210532634359E-2</v>
      </c>
      <c r="H91" s="13">
        <f t="shared" si="13"/>
        <v>71812.058635476758</v>
      </c>
      <c r="I91" s="13">
        <f t="shared" si="11"/>
        <v>1975.7009208807983</v>
      </c>
      <c r="J91" s="13">
        <f t="shared" si="8"/>
        <v>70855.819389770448</v>
      </c>
      <c r="K91" s="13">
        <f t="shared" si="9"/>
        <v>624576.31663442263</v>
      </c>
      <c r="L91" s="20">
        <f t="shared" si="12"/>
        <v>8.697373790728065</v>
      </c>
    </row>
    <row r="92" spans="1:12" x14ac:dyDescent="0.2">
      <c r="A92" s="16">
        <v>83</v>
      </c>
      <c r="B92" s="46">
        <v>19</v>
      </c>
      <c r="C92" s="45">
        <v>443</v>
      </c>
      <c r="D92" s="45">
        <v>401</v>
      </c>
      <c r="E92" s="17">
        <v>0.48899999999999999</v>
      </c>
      <c r="F92" s="18">
        <f t="shared" si="10"/>
        <v>4.5023696682464455E-2</v>
      </c>
      <c r="G92" s="18">
        <f t="shared" si="7"/>
        <v>4.4011127866224707E-2</v>
      </c>
      <c r="H92" s="13">
        <f t="shared" si="13"/>
        <v>69836.357714595957</v>
      </c>
      <c r="I92" s="13">
        <f t="shared" si="11"/>
        <v>3073.5768690884911</v>
      </c>
      <c r="J92" s="13">
        <f t="shared" si="8"/>
        <v>68265.75993449174</v>
      </c>
      <c r="K92" s="13">
        <f t="shared" si="9"/>
        <v>553720.49724465224</v>
      </c>
      <c r="L92" s="20">
        <f t="shared" si="12"/>
        <v>7.9288284120940542</v>
      </c>
    </row>
    <row r="93" spans="1:12" x14ac:dyDescent="0.2">
      <c r="A93" s="16">
        <v>84</v>
      </c>
      <c r="B93" s="46">
        <v>24</v>
      </c>
      <c r="C93" s="45">
        <v>397</v>
      </c>
      <c r="D93" s="45">
        <v>439</v>
      </c>
      <c r="E93" s="17">
        <v>0.45</v>
      </c>
      <c r="F93" s="18">
        <f t="shared" si="10"/>
        <v>5.7416267942583733E-2</v>
      </c>
      <c r="G93" s="18">
        <f t="shared" si="7"/>
        <v>5.5658627087198514E-2</v>
      </c>
      <c r="H93" s="13">
        <f t="shared" si="13"/>
        <v>66762.78084550747</v>
      </c>
      <c r="I93" s="13">
        <f t="shared" si="11"/>
        <v>3715.9247223844604</v>
      </c>
      <c r="J93" s="13">
        <f t="shared" si="8"/>
        <v>64719.022248196023</v>
      </c>
      <c r="K93" s="13">
        <f t="shared" si="9"/>
        <v>485454.73731016053</v>
      </c>
      <c r="L93" s="20">
        <f t="shared" si="12"/>
        <v>7.2713378796118144</v>
      </c>
    </row>
    <row r="94" spans="1:12" x14ac:dyDescent="0.2">
      <c r="A94" s="16">
        <v>85</v>
      </c>
      <c r="B94" s="46">
        <v>25</v>
      </c>
      <c r="C94" s="45">
        <v>400</v>
      </c>
      <c r="D94" s="45">
        <v>385</v>
      </c>
      <c r="E94" s="17">
        <v>0.47899999999999998</v>
      </c>
      <c r="F94" s="18">
        <f t="shared" si="10"/>
        <v>6.3694267515923567E-2</v>
      </c>
      <c r="G94" s="18">
        <f t="shared" si="7"/>
        <v>6.1648480364959006E-2</v>
      </c>
      <c r="H94" s="13">
        <f t="shared" si="13"/>
        <v>63046.856123123012</v>
      </c>
      <c r="I94" s="13">
        <f t="shared" si="11"/>
        <v>3886.7428717787443</v>
      </c>
      <c r="J94" s="13">
        <f t="shared" si="8"/>
        <v>61021.863086926292</v>
      </c>
      <c r="K94" s="13">
        <f t="shared" si="9"/>
        <v>420735.71506196453</v>
      </c>
      <c r="L94" s="20">
        <f t="shared" si="12"/>
        <v>6.6733813695692881</v>
      </c>
    </row>
    <row r="95" spans="1:12" x14ac:dyDescent="0.2">
      <c r="A95" s="16">
        <v>86</v>
      </c>
      <c r="B95" s="46">
        <v>21</v>
      </c>
      <c r="C95" s="45">
        <v>308</v>
      </c>
      <c r="D95" s="45">
        <v>376</v>
      </c>
      <c r="E95" s="17">
        <v>0.50700000000000001</v>
      </c>
      <c r="F95" s="18">
        <f t="shared" si="10"/>
        <v>6.1403508771929821E-2</v>
      </c>
      <c r="G95" s="18">
        <f t="shared" si="7"/>
        <v>5.9599322270563887E-2</v>
      </c>
      <c r="H95" s="13">
        <f t="shared" si="13"/>
        <v>59160.113251344272</v>
      </c>
      <c r="I95" s="13">
        <f t="shared" si="11"/>
        <v>3525.9026552299242</v>
      </c>
      <c r="J95" s="13">
        <f t="shared" si="8"/>
        <v>57421.843242315917</v>
      </c>
      <c r="K95" s="13">
        <f t="shared" si="9"/>
        <v>359713.85197503824</v>
      </c>
      <c r="L95" s="20">
        <f t="shared" si="12"/>
        <v>6.0803442083820656</v>
      </c>
    </row>
    <row r="96" spans="1:12" x14ac:dyDescent="0.2">
      <c r="A96" s="16">
        <v>87</v>
      </c>
      <c r="B96" s="46">
        <v>39</v>
      </c>
      <c r="C96" s="45">
        <v>292</v>
      </c>
      <c r="D96" s="45">
        <v>286</v>
      </c>
      <c r="E96" s="17">
        <v>0.54200000000000004</v>
      </c>
      <c r="F96" s="18">
        <f t="shared" si="10"/>
        <v>0.13494809688581316</v>
      </c>
      <c r="G96" s="18">
        <f t="shared" si="7"/>
        <v>0.12709296035351397</v>
      </c>
      <c r="H96" s="13">
        <f t="shared" si="13"/>
        <v>55634.210596114346</v>
      </c>
      <c r="I96" s="13">
        <f t="shared" si="11"/>
        <v>7070.7165215910072</v>
      </c>
      <c r="J96" s="13">
        <f t="shared" si="8"/>
        <v>52395.822429225664</v>
      </c>
      <c r="K96" s="13">
        <f t="shared" si="9"/>
        <v>302292.00873272232</v>
      </c>
      <c r="L96" s="20">
        <f t="shared" si="12"/>
        <v>5.4335633685406375</v>
      </c>
    </row>
    <row r="97" spans="1:12" x14ac:dyDescent="0.2">
      <c r="A97" s="16">
        <v>88</v>
      </c>
      <c r="B97" s="46">
        <v>32</v>
      </c>
      <c r="C97" s="45">
        <v>277</v>
      </c>
      <c r="D97" s="45">
        <v>266</v>
      </c>
      <c r="E97" s="17">
        <v>0.47799999999999998</v>
      </c>
      <c r="F97" s="18">
        <f t="shared" si="10"/>
        <v>0.11786372007366483</v>
      </c>
      <c r="G97" s="18">
        <f t="shared" si="7"/>
        <v>0.11103246311640368</v>
      </c>
      <c r="H97" s="13">
        <f t="shared" si="13"/>
        <v>48563.49407452334</v>
      </c>
      <c r="I97" s="13">
        <f t="shared" si="11"/>
        <v>5392.1243646332014</v>
      </c>
      <c r="J97" s="13">
        <f t="shared" si="8"/>
        <v>45748.805156184811</v>
      </c>
      <c r="K97" s="13">
        <f t="shared" si="9"/>
        <v>249896.18630349665</v>
      </c>
      <c r="L97" s="20">
        <f t="shared" si="12"/>
        <v>5.1457620804635118</v>
      </c>
    </row>
    <row r="98" spans="1:12" x14ac:dyDescent="0.2">
      <c r="A98" s="16">
        <v>89</v>
      </c>
      <c r="B98" s="46">
        <v>27</v>
      </c>
      <c r="C98" s="45">
        <v>323</v>
      </c>
      <c r="D98" s="45">
        <v>243</v>
      </c>
      <c r="E98" s="17">
        <v>0.54700000000000004</v>
      </c>
      <c r="F98" s="18">
        <f t="shared" si="10"/>
        <v>9.5406360424028266E-2</v>
      </c>
      <c r="G98" s="18">
        <f t="shared" si="7"/>
        <v>9.1453810744806616E-2</v>
      </c>
      <c r="H98" s="13">
        <f t="shared" si="13"/>
        <v>43171.369709890139</v>
      </c>
      <c r="I98" s="13">
        <f t="shared" si="11"/>
        <v>3948.1862750423697</v>
      </c>
      <c r="J98" s="13">
        <f t="shared" si="8"/>
        <v>41382.841327295944</v>
      </c>
      <c r="K98" s="13">
        <f>K99+J98</f>
        <v>204147.38114731183</v>
      </c>
      <c r="L98" s="20">
        <f t="shared" si="12"/>
        <v>4.7287677578722658</v>
      </c>
    </row>
    <row r="99" spans="1:12" x14ac:dyDescent="0.2">
      <c r="A99" s="16">
        <v>90</v>
      </c>
      <c r="B99" s="46">
        <v>43</v>
      </c>
      <c r="C99" s="45">
        <v>252</v>
      </c>
      <c r="D99" s="45">
        <v>296</v>
      </c>
      <c r="E99" s="17">
        <v>0.47199999999999998</v>
      </c>
      <c r="F99" s="22">
        <f t="shared" si="10"/>
        <v>0.15693430656934307</v>
      </c>
      <c r="G99" s="22">
        <f t="shared" si="7"/>
        <v>0.1449255823986195</v>
      </c>
      <c r="H99" s="23">
        <f t="shared" si="13"/>
        <v>39223.183434847771</v>
      </c>
      <c r="I99" s="23">
        <f t="shared" si="11"/>
        <v>5684.4427028231976</v>
      </c>
      <c r="J99" s="23">
        <f t="shared" si="8"/>
        <v>36221.797687757127</v>
      </c>
      <c r="K99" s="23">
        <f t="shared" ref="K99:K108" si="14">K100+J99</f>
        <v>162764.5398200159</v>
      </c>
      <c r="L99" s="24">
        <f t="shared" si="12"/>
        <v>4.1497024353053407</v>
      </c>
    </row>
    <row r="100" spans="1:12" x14ac:dyDescent="0.2">
      <c r="A100" s="16">
        <v>91</v>
      </c>
      <c r="B100" s="46">
        <v>25</v>
      </c>
      <c r="C100" s="45">
        <v>212</v>
      </c>
      <c r="D100" s="45">
        <v>221</v>
      </c>
      <c r="E100" s="17">
        <v>0.498</v>
      </c>
      <c r="F100" s="22">
        <f t="shared" si="10"/>
        <v>0.11547344110854503</v>
      </c>
      <c r="G100" s="22">
        <f t="shared" si="7"/>
        <v>0.10914647456887143</v>
      </c>
      <c r="H100" s="23">
        <f t="shared" si="13"/>
        <v>33538.740732024577</v>
      </c>
      <c r="I100" s="23">
        <f t="shared" si="11"/>
        <v>3660.6353123798926</v>
      </c>
      <c r="J100" s="23">
        <f t="shared" si="8"/>
        <v>31701.101805209873</v>
      </c>
      <c r="K100" s="23">
        <f t="shared" si="14"/>
        <v>126542.74213225878</v>
      </c>
      <c r="L100" s="24">
        <f t="shared" si="12"/>
        <v>3.7730320032984728</v>
      </c>
    </row>
    <row r="101" spans="1:12" x14ac:dyDescent="0.2">
      <c r="A101" s="16">
        <v>92</v>
      </c>
      <c r="B101" s="46">
        <v>44</v>
      </c>
      <c r="C101" s="45">
        <v>203</v>
      </c>
      <c r="D101" s="45">
        <v>182</v>
      </c>
      <c r="E101" s="17">
        <v>0.36399999999999999</v>
      </c>
      <c r="F101" s="22">
        <f t="shared" si="10"/>
        <v>0.22857142857142856</v>
      </c>
      <c r="G101" s="22">
        <f t="shared" si="7"/>
        <v>0.19956096587507485</v>
      </c>
      <c r="H101" s="23">
        <f t="shared" si="13"/>
        <v>29878.105419644686</v>
      </c>
      <c r="I101" s="23">
        <f t="shared" si="11"/>
        <v>5962.503576061602</v>
      </c>
      <c r="J101" s="23">
        <f t="shared" si="8"/>
        <v>26085.953145269508</v>
      </c>
      <c r="K101" s="23">
        <f t="shared" si="14"/>
        <v>94841.640327048895</v>
      </c>
      <c r="L101" s="24">
        <f t="shared" si="12"/>
        <v>3.1742856180128158</v>
      </c>
    </row>
    <row r="102" spans="1:12" x14ac:dyDescent="0.2">
      <c r="A102" s="16">
        <v>93</v>
      </c>
      <c r="B102" s="46">
        <v>45</v>
      </c>
      <c r="C102" s="45">
        <v>146</v>
      </c>
      <c r="D102" s="45">
        <v>158</v>
      </c>
      <c r="E102" s="17">
        <v>0.45500000000000002</v>
      </c>
      <c r="F102" s="22">
        <f t="shared" si="10"/>
        <v>0.29605263157894735</v>
      </c>
      <c r="G102" s="22">
        <f t="shared" si="7"/>
        <v>0.25492139923523577</v>
      </c>
      <c r="H102" s="23">
        <f t="shared" si="13"/>
        <v>23915.601843583085</v>
      </c>
      <c r="I102" s="23">
        <f t="shared" si="11"/>
        <v>6096.598685518984</v>
      </c>
      <c r="J102" s="23">
        <f t="shared" si="8"/>
        <v>20592.955559975238</v>
      </c>
      <c r="K102" s="23">
        <f t="shared" si="14"/>
        <v>68755.687181779387</v>
      </c>
      <c r="L102" s="24">
        <f t="shared" si="12"/>
        <v>2.8749302497786635</v>
      </c>
    </row>
    <row r="103" spans="1:12" x14ac:dyDescent="0.2">
      <c r="A103" s="16">
        <v>94</v>
      </c>
      <c r="B103" s="46">
        <v>30</v>
      </c>
      <c r="C103" s="45">
        <v>112</v>
      </c>
      <c r="D103" s="45">
        <v>114</v>
      </c>
      <c r="E103" s="17">
        <v>0.32600000000000001</v>
      </c>
      <c r="F103" s="22">
        <f t="shared" si="10"/>
        <v>0.26548672566371684</v>
      </c>
      <c r="G103" s="22">
        <f t="shared" si="7"/>
        <v>0.22519141270079568</v>
      </c>
      <c r="H103" s="23">
        <f t="shared" si="13"/>
        <v>17819.003158064101</v>
      </c>
      <c r="I103" s="23">
        <f t="shared" si="11"/>
        <v>4012.6864940843943</v>
      </c>
      <c r="J103" s="23">
        <f t="shared" si="8"/>
        <v>15114.452461051218</v>
      </c>
      <c r="K103" s="23">
        <f t="shared" si="14"/>
        <v>48162.731621804152</v>
      </c>
      <c r="L103" s="24">
        <f t="shared" si="12"/>
        <v>2.7028858570019283</v>
      </c>
    </row>
    <row r="104" spans="1:12" x14ac:dyDescent="0.2">
      <c r="A104" s="16">
        <v>95</v>
      </c>
      <c r="B104" s="46">
        <v>29</v>
      </c>
      <c r="C104" s="45">
        <v>88</v>
      </c>
      <c r="D104" s="45">
        <v>84</v>
      </c>
      <c r="E104" s="17">
        <v>0.38200000000000001</v>
      </c>
      <c r="F104" s="22">
        <f t="shared" si="10"/>
        <v>0.33720930232558138</v>
      </c>
      <c r="G104" s="22">
        <f t="shared" si="7"/>
        <v>0.27905544543022653</v>
      </c>
      <c r="H104" s="23">
        <f t="shared" si="13"/>
        <v>13806.316663979705</v>
      </c>
      <c r="I104" s="23">
        <f t="shared" si="11"/>
        <v>3852.7278464176161</v>
      </c>
      <c r="J104" s="23">
        <f t="shared" si="8"/>
        <v>11425.330854893618</v>
      </c>
      <c r="K104" s="23">
        <f t="shared" si="14"/>
        <v>33048.279160752936</v>
      </c>
      <c r="L104" s="24">
        <f t="shared" si="12"/>
        <v>2.3937071678918516</v>
      </c>
    </row>
    <row r="105" spans="1:12" x14ac:dyDescent="0.2">
      <c r="A105" s="16">
        <v>96</v>
      </c>
      <c r="B105" s="46">
        <v>20</v>
      </c>
      <c r="C105" s="45">
        <v>61</v>
      </c>
      <c r="D105" s="45">
        <v>57</v>
      </c>
      <c r="E105" s="17">
        <v>0.439</v>
      </c>
      <c r="F105" s="22">
        <f t="shared" si="10"/>
        <v>0.33898305084745761</v>
      </c>
      <c r="G105" s="22">
        <f t="shared" si="7"/>
        <v>0.28481913984619767</v>
      </c>
      <c r="H105" s="23">
        <f t="shared" si="13"/>
        <v>9953.5888175620894</v>
      </c>
      <c r="I105" s="23">
        <f t="shared" si="11"/>
        <v>2834.972605400766</v>
      </c>
      <c r="J105" s="23">
        <f t="shared" si="8"/>
        <v>8363.16918593226</v>
      </c>
      <c r="K105" s="23">
        <f t="shared" si="14"/>
        <v>21622.948305859318</v>
      </c>
      <c r="L105" s="24">
        <f t="shared" si="12"/>
        <v>2.1723770895285366</v>
      </c>
    </row>
    <row r="106" spans="1:12" x14ac:dyDescent="0.2">
      <c r="A106" s="16">
        <v>97</v>
      </c>
      <c r="B106" s="46">
        <v>16</v>
      </c>
      <c r="C106" s="45">
        <v>55</v>
      </c>
      <c r="D106" s="45">
        <v>44</v>
      </c>
      <c r="E106" s="17">
        <v>0.311</v>
      </c>
      <c r="F106" s="22">
        <f t="shared" si="10"/>
        <v>0.32323232323232326</v>
      </c>
      <c r="G106" s="22">
        <f t="shared" si="7"/>
        <v>0.26435794065164236</v>
      </c>
      <c r="H106" s="23">
        <f t="shared" si="13"/>
        <v>7118.6162121613233</v>
      </c>
      <c r="I106" s="23">
        <f t="shared" si="11"/>
        <v>1881.8627221363622</v>
      </c>
      <c r="J106" s="23">
        <f t="shared" si="8"/>
        <v>5822.0127966093696</v>
      </c>
      <c r="K106" s="23">
        <f t="shared" si="14"/>
        <v>13259.779119927058</v>
      </c>
      <c r="L106" s="24">
        <f t="shared" si="12"/>
        <v>1.8626905461309005</v>
      </c>
    </row>
    <row r="107" spans="1:12" x14ac:dyDescent="0.2">
      <c r="A107" s="16">
        <v>98</v>
      </c>
      <c r="B107" s="46">
        <v>15</v>
      </c>
      <c r="C107" s="45">
        <v>34</v>
      </c>
      <c r="D107" s="45">
        <v>34</v>
      </c>
      <c r="E107" s="17">
        <v>0.40100000000000002</v>
      </c>
      <c r="F107" s="22">
        <f t="shared" si="10"/>
        <v>0.44117647058823528</v>
      </c>
      <c r="G107" s="22">
        <f t="shared" si="7"/>
        <v>0.34895893916482496</v>
      </c>
      <c r="H107" s="23">
        <f t="shared" si="13"/>
        <v>5236.7534900249611</v>
      </c>
      <c r="I107" s="23">
        <f t="shared" si="11"/>
        <v>1827.4119425468052</v>
      </c>
      <c r="J107" s="23">
        <f t="shared" si="8"/>
        <v>4142.1337364394249</v>
      </c>
      <c r="K107" s="23">
        <f t="shared" si="14"/>
        <v>7437.7663233176881</v>
      </c>
      <c r="L107" s="24">
        <f t="shared" si="12"/>
        <v>1.4203010199898174</v>
      </c>
    </row>
    <row r="108" spans="1:12" x14ac:dyDescent="0.2">
      <c r="A108" s="16">
        <v>99</v>
      </c>
      <c r="B108" s="46">
        <v>15</v>
      </c>
      <c r="C108" s="45">
        <v>22</v>
      </c>
      <c r="D108" s="45">
        <v>24</v>
      </c>
      <c r="E108" s="17">
        <v>0.622</v>
      </c>
      <c r="F108" s="22">
        <f t="shared" si="10"/>
        <v>0.65217391304347827</v>
      </c>
      <c r="G108" s="22">
        <f t="shared" si="7"/>
        <v>0.52319497732821763</v>
      </c>
      <c r="H108" s="23">
        <f t="shared" si="13"/>
        <v>3409.3415474781559</v>
      </c>
      <c r="I108" s="23">
        <f t="shared" si="11"/>
        <v>1783.7503736369842</v>
      </c>
      <c r="J108" s="23">
        <f t="shared" si="8"/>
        <v>2735.0839062433761</v>
      </c>
      <c r="K108" s="23">
        <f t="shared" si="14"/>
        <v>3295.6325868782628</v>
      </c>
      <c r="L108" s="24">
        <f t="shared" si="12"/>
        <v>0.96664782362916912</v>
      </c>
    </row>
    <row r="109" spans="1:12" x14ac:dyDescent="0.2">
      <c r="A109" s="16" t="s">
        <v>22</v>
      </c>
      <c r="B109" s="46">
        <v>15</v>
      </c>
      <c r="C109" s="45">
        <v>47</v>
      </c>
      <c r="D109" s="45">
        <v>40</v>
      </c>
      <c r="E109" s="17">
        <v>0</v>
      </c>
      <c r="F109" s="22">
        <f>B109/((C109+D109)/2)</f>
        <v>0.34482758620689657</v>
      </c>
      <c r="G109" s="22">
        <v>1</v>
      </c>
      <c r="H109" s="23">
        <f>H108-I108</f>
        <v>1625.5911738411717</v>
      </c>
      <c r="I109" s="23">
        <f>H109*G109</f>
        <v>1625.5911738411717</v>
      </c>
      <c r="J109" s="23">
        <f>H109*F109</f>
        <v>560.54868063488686</v>
      </c>
      <c r="K109" s="23">
        <f>J109</f>
        <v>560.54868063488686</v>
      </c>
      <c r="L109" s="24">
        <f>K109/H109</f>
        <v>0.34482758620689657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608</v>
      </c>
      <c r="D9" s="45">
        <v>557</v>
      </c>
      <c r="E9" s="17">
        <v>2.7397260273972601E-2</v>
      </c>
      <c r="F9" s="18">
        <f>B9/((C9+D9)/2)</f>
        <v>1.7167381974248926E-3</v>
      </c>
      <c r="G9" s="18">
        <f t="shared" ref="G9:G72" si="0">F9/((1+(1-E9)*F9))</f>
        <v>1.7138765304565251E-3</v>
      </c>
      <c r="H9" s="13">
        <v>100000</v>
      </c>
      <c r="I9" s="13">
        <f>H9*G9</f>
        <v>171.38765304565251</v>
      </c>
      <c r="J9" s="13">
        <f t="shared" ref="J9:J72" si="1">H10+I9*E9</f>
        <v>99833.307899092586</v>
      </c>
      <c r="K9" s="13">
        <f t="shared" ref="K9:K72" si="2">K10+J9</f>
        <v>8674858.2142858393</v>
      </c>
      <c r="L9" s="19">
        <f>K9/H9</f>
        <v>86.748582142858396</v>
      </c>
    </row>
    <row r="10" spans="1:13" x14ac:dyDescent="0.2">
      <c r="A10" s="16">
        <v>1</v>
      </c>
      <c r="B10" s="46">
        <v>0</v>
      </c>
      <c r="C10" s="45">
        <v>665</v>
      </c>
      <c r="D10" s="45">
        <v>652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99828.612346954353</v>
      </c>
      <c r="I10" s="13">
        <f t="shared" ref="I10:I73" si="4">H10*G10</f>
        <v>0</v>
      </c>
      <c r="J10" s="13">
        <f t="shared" si="1"/>
        <v>99828.612346954353</v>
      </c>
      <c r="K10" s="13">
        <f t="shared" si="2"/>
        <v>8575024.9063867461</v>
      </c>
      <c r="L10" s="20">
        <f t="shared" ref="L10:L73" si="5">K10/H10</f>
        <v>85.897466716097853</v>
      </c>
    </row>
    <row r="11" spans="1:13" x14ac:dyDescent="0.2">
      <c r="A11" s="16">
        <v>2</v>
      </c>
      <c r="B11" s="46">
        <v>0</v>
      </c>
      <c r="C11" s="45">
        <v>776</v>
      </c>
      <c r="D11" s="45">
        <v>701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99828.612346954353</v>
      </c>
      <c r="I11" s="13">
        <f t="shared" si="4"/>
        <v>0</v>
      </c>
      <c r="J11" s="13">
        <f t="shared" si="1"/>
        <v>99828.612346954353</v>
      </c>
      <c r="K11" s="13">
        <f t="shared" si="2"/>
        <v>8475196.2940397914</v>
      </c>
      <c r="L11" s="20">
        <f t="shared" si="5"/>
        <v>84.897466716097838</v>
      </c>
    </row>
    <row r="12" spans="1:13" x14ac:dyDescent="0.2">
      <c r="A12" s="16">
        <v>3</v>
      </c>
      <c r="B12" s="46">
        <v>0</v>
      </c>
      <c r="C12" s="45">
        <v>822</v>
      </c>
      <c r="D12" s="45">
        <v>824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99828.612346954353</v>
      </c>
      <c r="I12" s="13">
        <f t="shared" si="4"/>
        <v>0</v>
      </c>
      <c r="J12" s="13">
        <f t="shared" si="1"/>
        <v>99828.612346954353</v>
      </c>
      <c r="K12" s="13">
        <f t="shared" si="2"/>
        <v>8375367.6816928368</v>
      </c>
      <c r="L12" s="20">
        <f t="shared" si="5"/>
        <v>83.897466716097838</v>
      </c>
    </row>
    <row r="13" spans="1:13" x14ac:dyDescent="0.2">
      <c r="A13" s="16">
        <v>4</v>
      </c>
      <c r="B13" s="46">
        <v>0</v>
      </c>
      <c r="C13" s="45">
        <v>839</v>
      </c>
      <c r="D13" s="45">
        <v>839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99828.612346954353</v>
      </c>
      <c r="I13" s="13">
        <f t="shared" si="4"/>
        <v>0</v>
      </c>
      <c r="J13" s="13">
        <f t="shared" si="1"/>
        <v>99828.612346954353</v>
      </c>
      <c r="K13" s="13">
        <f t="shared" si="2"/>
        <v>8275539.0693458822</v>
      </c>
      <c r="L13" s="20">
        <f t="shared" si="5"/>
        <v>82.897466716097838</v>
      </c>
    </row>
    <row r="14" spans="1:13" x14ac:dyDescent="0.2">
      <c r="A14" s="16">
        <v>5</v>
      </c>
      <c r="B14" s="46">
        <v>0</v>
      </c>
      <c r="C14" s="45">
        <v>867</v>
      </c>
      <c r="D14" s="45">
        <v>889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99828.612346954353</v>
      </c>
      <c r="I14" s="13">
        <f t="shared" si="4"/>
        <v>0</v>
      </c>
      <c r="J14" s="13">
        <f t="shared" si="1"/>
        <v>99828.612346954353</v>
      </c>
      <c r="K14" s="13">
        <f t="shared" si="2"/>
        <v>8175710.4569989275</v>
      </c>
      <c r="L14" s="20">
        <f t="shared" si="5"/>
        <v>81.897466716097838</v>
      </c>
    </row>
    <row r="15" spans="1:13" x14ac:dyDescent="0.2">
      <c r="A15" s="16">
        <v>6</v>
      </c>
      <c r="B15" s="46">
        <v>0</v>
      </c>
      <c r="C15" s="45">
        <v>944</v>
      </c>
      <c r="D15" s="45">
        <v>896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99828.612346954353</v>
      </c>
      <c r="I15" s="13">
        <f t="shared" si="4"/>
        <v>0</v>
      </c>
      <c r="J15" s="13">
        <f t="shared" si="1"/>
        <v>99828.612346954353</v>
      </c>
      <c r="K15" s="13">
        <f t="shared" si="2"/>
        <v>8075881.8446519729</v>
      </c>
      <c r="L15" s="20">
        <f t="shared" si="5"/>
        <v>80.897466716097838</v>
      </c>
    </row>
    <row r="16" spans="1:13" x14ac:dyDescent="0.2">
      <c r="A16" s="16">
        <v>7</v>
      </c>
      <c r="B16" s="46">
        <v>0</v>
      </c>
      <c r="C16" s="45">
        <v>1062</v>
      </c>
      <c r="D16" s="45">
        <v>963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99828.612346954353</v>
      </c>
      <c r="I16" s="13">
        <f t="shared" si="4"/>
        <v>0</v>
      </c>
      <c r="J16" s="13">
        <f t="shared" si="1"/>
        <v>99828.612346954353</v>
      </c>
      <c r="K16" s="13">
        <f t="shared" si="2"/>
        <v>7976053.2323050182</v>
      </c>
      <c r="L16" s="20">
        <f t="shared" si="5"/>
        <v>79.897466716097824</v>
      </c>
    </row>
    <row r="17" spans="1:12" x14ac:dyDescent="0.2">
      <c r="A17" s="16">
        <v>8</v>
      </c>
      <c r="B17" s="46">
        <v>0</v>
      </c>
      <c r="C17" s="45">
        <v>1090</v>
      </c>
      <c r="D17" s="45">
        <v>1083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99828.612346954353</v>
      </c>
      <c r="I17" s="13">
        <f t="shared" si="4"/>
        <v>0</v>
      </c>
      <c r="J17" s="13">
        <f t="shared" si="1"/>
        <v>99828.612346954353</v>
      </c>
      <c r="K17" s="13">
        <f t="shared" si="2"/>
        <v>7876224.6199580636</v>
      </c>
      <c r="L17" s="20">
        <f t="shared" si="5"/>
        <v>78.897466716097824</v>
      </c>
    </row>
    <row r="18" spans="1:12" x14ac:dyDescent="0.2">
      <c r="A18" s="16">
        <v>9</v>
      </c>
      <c r="B18" s="46">
        <v>0</v>
      </c>
      <c r="C18" s="45">
        <v>1151</v>
      </c>
      <c r="D18" s="45">
        <v>1109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99828.612346954353</v>
      </c>
      <c r="I18" s="13">
        <f t="shared" si="4"/>
        <v>0</v>
      </c>
      <c r="J18" s="13">
        <f t="shared" si="1"/>
        <v>99828.612346954353</v>
      </c>
      <c r="K18" s="13">
        <f t="shared" si="2"/>
        <v>7776396.0076111089</v>
      </c>
      <c r="L18" s="20">
        <f t="shared" si="5"/>
        <v>77.897466716097824</v>
      </c>
    </row>
    <row r="19" spans="1:12" x14ac:dyDescent="0.2">
      <c r="A19" s="16">
        <v>10</v>
      </c>
      <c r="B19" s="46">
        <v>0</v>
      </c>
      <c r="C19" s="45">
        <v>1205</v>
      </c>
      <c r="D19" s="45">
        <v>1174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99828.612346954353</v>
      </c>
      <c r="I19" s="13">
        <f t="shared" si="4"/>
        <v>0</v>
      </c>
      <c r="J19" s="13">
        <f t="shared" si="1"/>
        <v>99828.612346954353</v>
      </c>
      <c r="K19" s="13">
        <f t="shared" si="2"/>
        <v>7676567.3952641543</v>
      </c>
      <c r="L19" s="20">
        <f t="shared" si="5"/>
        <v>76.897466716097824</v>
      </c>
    </row>
    <row r="20" spans="1:12" x14ac:dyDescent="0.2">
      <c r="A20" s="16">
        <v>11</v>
      </c>
      <c r="B20" s="46">
        <v>0</v>
      </c>
      <c r="C20" s="45">
        <v>1256</v>
      </c>
      <c r="D20" s="45">
        <v>1237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99828.612346954353</v>
      </c>
      <c r="I20" s="13">
        <f t="shared" si="4"/>
        <v>0</v>
      </c>
      <c r="J20" s="13">
        <f t="shared" si="1"/>
        <v>99828.612346954353</v>
      </c>
      <c r="K20" s="13">
        <f t="shared" si="2"/>
        <v>7576738.7829171997</v>
      </c>
      <c r="L20" s="20">
        <f t="shared" si="5"/>
        <v>75.897466716097824</v>
      </c>
    </row>
    <row r="21" spans="1:12" x14ac:dyDescent="0.2">
      <c r="A21" s="16">
        <v>12</v>
      </c>
      <c r="B21" s="46">
        <v>0</v>
      </c>
      <c r="C21" s="45">
        <v>1234</v>
      </c>
      <c r="D21" s="45">
        <v>1256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99828.612346954353</v>
      </c>
      <c r="I21" s="13">
        <f t="shared" si="4"/>
        <v>0</v>
      </c>
      <c r="J21" s="13">
        <f t="shared" si="1"/>
        <v>99828.612346954353</v>
      </c>
      <c r="K21" s="13">
        <f t="shared" si="2"/>
        <v>7476910.170570245</v>
      </c>
      <c r="L21" s="20">
        <f t="shared" si="5"/>
        <v>74.89746671609781</v>
      </c>
    </row>
    <row r="22" spans="1:12" x14ac:dyDescent="0.2">
      <c r="A22" s="16">
        <v>13</v>
      </c>
      <c r="B22" s="46">
        <v>0</v>
      </c>
      <c r="C22" s="45">
        <v>1182</v>
      </c>
      <c r="D22" s="45">
        <v>1241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99828.612346954353</v>
      </c>
      <c r="I22" s="13">
        <f t="shared" si="4"/>
        <v>0</v>
      </c>
      <c r="J22" s="13">
        <f t="shared" si="1"/>
        <v>99828.612346954353</v>
      </c>
      <c r="K22" s="13">
        <f t="shared" si="2"/>
        <v>7377081.5582232904</v>
      </c>
      <c r="L22" s="20">
        <f t="shared" si="5"/>
        <v>73.89746671609781</v>
      </c>
    </row>
    <row r="23" spans="1:12" x14ac:dyDescent="0.2">
      <c r="A23" s="16">
        <v>14</v>
      </c>
      <c r="B23" s="46">
        <v>0</v>
      </c>
      <c r="C23" s="45">
        <v>1256</v>
      </c>
      <c r="D23" s="45">
        <v>1186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99828.612346954353</v>
      </c>
      <c r="I23" s="13">
        <f t="shared" si="4"/>
        <v>0</v>
      </c>
      <c r="J23" s="13">
        <f t="shared" si="1"/>
        <v>99828.612346954353</v>
      </c>
      <c r="K23" s="13">
        <f t="shared" si="2"/>
        <v>7277252.9458763357</v>
      </c>
      <c r="L23" s="20">
        <f t="shared" si="5"/>
        <v>72.89746671609781</v>
      </c>
    </row>
    <row r="24" spans="1:12" x14ac:dyDescent="0.2">
      <c r="A24" s="16">
        <v>15</v>
      </c>
      <c r="B24" s="46">
        <v>0</v>
      </c>
      <c r="C24" s="45">
        <v>1143</v>
      </c>
      <c r="D24" s="45">
        <v>1268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99828.612346954353</v>
      </c>
      <c r="I24" s="13">
        <f t="shared" si="4"/>
        <v>0</v>
      </c>
      <c r="J24" s="13">
        <f t="shared" si="1"/>
        <v>99828.612346954353</v>
      </c>
      <c r="K24" s="13">
        <f t="shared" si="2"/>
        <v>7177424.3335293811</v>
      </c>
      <c r="L24" s="20">
        <f t="shared" si="5"/>
        <v>71.89746671609781</v>
      </c>
    </row>
    <row r="25" spans="1:12" x14ac:dyDescent="0.2">
      <c r="A25" s="16">
        <v>16</v>
      </c>
      <c r="B25" s="46">
        <v>0</v>
      </c>
      <c r="C25" s="45">
        <v>1102</v>
      </c>
      <c r="D25" s="45">
        <v>1150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99828.612346954353</v>
      </c>
      <c r="I25" s="13">
        <f t="shared" si="4"/>
        <v>0</v>
      </c>
      <c r="J25" s="13">
        <f t="shared" si="1"/>
        <v>99828.612346954353</v>
      </c>
      <c r="K25" s="13">
        <f t="shared" si="2"/>
        <v>7077595.7211824264</v>
      </c>
      <c r="L25" s="20">
        <f t="shared" si="5"/>
        <v>70.89746671609781</v>
      </c>
    </row>
    <row r="26" spans="1:12" x14ac:dyDescent="0.2">
      <c r="A26" s="16">
        <v>17</v>
      </c>
      <c r="B26" s="46">
        <v>1</v>
      </c>
      <c r="C26" s="45">
        <v>1051</v>
      </c>
      <c r="D26" s="45">
        <v>1112</v>
      </c>
      <c r="E26" s="17">
        <v>0.12328767123287671</v>
      </c>
      <c r="F26" s="18">
        <f t="shared" si="3"/>
        <v>9.2464170134073042E-4</v>
      </c>
      <c r="G26" s="18">
        <f t="shared" si="0"/>
        <v>9.2389275250431889E-4</v>
      </c>
      <c r="H26" s="13">
        <f t="shared" si="6"/>
        <v>99828.612346954353</v>
      </c>
      <c r="I26" s="13">
        <f t="shared" si="4"/>
        <v>92.230931439914286</v>
      </c>
      <c r="J26" s="13">
        <f t="shared" si="1"/>
        <v>99747.7523522673</v>
      </c>
      <c r="K26" s="13">
        <f t="shared" si="2"/>
        <v>6977767.1088354718</v>
      </c>
      <c r="L26" s="20">
        <f t="shared" si="5"/>
        <v>69.897466716097796</v>
      </c>
    </row>
    <row r="27" spans="1:12" x14ac:dyDescent="0.2">
      <c r="A27" s="16">
        <v>18</v>
      </c>
      <c r="B27" s="46">
        <v>0</v>
      </c>
      <c r="C27" s="45">
        <v>1002</v>
      </c>
      <c r="D27" s="45">
        <v>1066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99736.381415514436</v>
      </c>
      <c r="I27" s="13">
        <f t="shared" si="4"/>
        <v>0</v>
      </c>
      <c r="J27" s="13">
        <f t="shared" si="1"/>
        <v>99736.381415514436</v>
      </c>
      <c r="K27" s="13">
        <f t="shared" si="2"/>
        <v>6878019.3564832043</v>
      </c>
      <c r="L27" s="20">
        <f t="shared" si="5"/>
        <v>68.961990187196605</v>
      </c>
    </row>
    <row r="28" spans="1:12" x14ac:dyDescent="0.2">
      <c r="A28" s="16">
        <v>19</v>
      </c>
      <c r="B28" s="46">
        <v>0</v>
      </c>
      <c r="C28" s="45">
        <v>956</v>
      </c>
      <c r="D28" s="45">
        <v>1025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99736.381415514436</v>
      </c>
      <c r="I28" s="13">
        <f t="shared" si="4"/>
        <v>0</v>
      </c>
      <c r="J28" s="13">
        <f t="shared" si="1"/>
        <v>99736.381415514436</v>
      </c>
      <c r="K28" s="13">
        <f t="shared" si="2"/>
        <v>6778282.97506769</v>
      </c>
      <c r="L28" s="20">
        <f t="shared" si="5"/>
        <v>67.961990187196605</v>
      </c>
    </row>
    <row r="29" spans="1:12" x14ac:dyDescent="0.2">
      <c r="A29" s="16">
        <v>20</v>
      </c>
      <c r="B29" s="46">
        <v>0</v>
      </c>
      <c r="C29" s="45">
        <v>898</v>
      </c>
      <c r="D29" s="45">
        <v>980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99736.381415514436</v>
      </c>
      <c r="I29" s="13">
        <f t="shared" si="4"/>
        <v>0</v>
      </c>
      <c r="J29" s="13">
        <f t="shared" si="1"/>
        <v>99736.381415514436</v>
      </c>
      <c r="K29" s="13">
        <f t="shared" si="2"/>
        <v>6678546.5936521757</v>
      </c>
      <c r="L29" s="20">
        <f t="shared" si="5"/>
        <v>66.961990187196605</v>
      </c>
    </row>
    <row r="30" spans="1:12" x14ac:dyDescent="0.2">
      <c r="A30" s="16">
        <v>21</v>
      </c>
      <c r="B30" s="46">
        <v>0</v>
      </c>
      <c r="C30" s="45">
        <v>866</v>
      </c>
      <c r="D30" s="45">
        <v>901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99736.381415514436</v>
      </c>
      <c r="I30" s="13">
        <f t="shared" si="4"/>
        <v>0</v>
      </c>
      <c r="J30" s="13">
        <f t="shared" si="1"/>
        <v>99736.381415514436</v>
      </c>
      <c r="K30" s="13">
        <f t="shared" si="2"/>
        <v>6578810.2122366615</v>
      </c>
      <c r="L30" s="20">
        <f t="shared" si="5"/>
        <v>65.961990187196605</v>
      </c>
    </row>
    <row r="31" spans="1:12" x14ac:dyDescent="0.2">
      <c r="A31" s="16">
        <v>22</v>
      </c>
      <c r="B31" s="46">
        <v>0</v>
      </c>
      <c r="C31" s="45">
        <v>895</v>
      </c>
      <c r="D31" s="45">
        <v>899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99736.381415514436</v>
      </c>
      <c r="I31" s="13">
        <f t="shared" si="4"/>
        <v>0</v>
      </c>
      <c r="J31" s="13">
        <f t="shared" si="1"/>
        <v>99736.381415514436</v>
      </c>
      <c r="K31" s="13">
        <f t="shared" si="2"/>
        <v>6479073.8308211472</v>
      </c>
      <c r="L31" s="20">
        <f t="shared" si="5"/>
        <v>64.961990187196605</v>
      </c>
    </row>
    <row r="32" spans="1:12" x14ac:dyDescent="0.2">
      <c r="A32" s="16">
        <v>23</v>
      </c>
      <c r="B32" s="46">
        <v>0</v>
      </c>
      <c r="C32" s="45">
        <v>784</v>
      </c>
      <c r="D32" s="45">
        <v>919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99736.381415514436</v>
      </c>
      <c r="I32" s="13">
        <f t="shared" si="4"/>
        <v>0</v>
      </c>
      <c r="J32" s="13">
        <f t="shared" si="1"/>
        <v>99736.381415514436</v>
      </c>
      <c r="K32" s="13">
        <f t="shared" si="2"/>
        <v>6379337.4494056329</v>
      </c>
      <c r="L32" s="20">
        <f t="shared" si="5"/>
        <v>63.961990187196612</v>
      </c>
    </row>
    <row r="33" spans="1:12" x14ac:dyDescent="0.2">
      <c r="A33" s="16">
        <v>24</v>
      </c>
      <c r="B33" s="46">
        <v>0</v>
      </c>
      <c r="C33" s="45">
        <v>846</v>
      </c>
      <c r="D33" s="45">
        <v>789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99736.381415514436</v>
      </c>
      <c r="I33" s="13">
        <f t="shared" si="4"/>
        <v>0</v>
      </c>
      <c r="J33" s="13">
        <f t="shared" si="1"/>
        <v>99736.381415514436</v>
      </c>
      <c r="K33" s="13">
        <f t="shared" si="2"/>
        <v>6279601.0679901186</v>
      </c>
      <c r="L33" s="20">
        <f t="shared" si="5"/>
        <v>62.961990187196612</v>
      </c>
    </row>
    <row r="34" spans="1:12" x14ac:dyDescent="0.2">
      <c r="A34" s="16">
        <v>25</v>
      </c>
      <c r="B34" s="46">
        <v>0</v>
      </c>
      <c r="C34" s="45">
        <v>858</v>
      </c>
      <c r="D34" s="45">
        <v>862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99736.381415514436</v>
      </c>
      <c r="I34" s="13">
        <f t="shared" si="4"/>
        <v>0</v>
      </c>
      <c r="J34" s="13">
        <f t="shared" si="1"/>
        <v>99736.381415514436</v>
      </c>
      <c r="K34" s="13">
        <f t="shared" si="2"/>
        <v>6179864.6865746044</v>
      </c>
      <c r="L34" s="20">
        <f t="shared" si="5"/>
        <v>61.961990187196619</v>
      </c>
    </row>
    <row r="35" spans="1:12" x14ac:dyDescent="0.2">
      <c r="A35" s="16">
        <v>26</v>
      </c>
      <c r="B35" s="46">
        <v>0</v>
      </c>
      <c r="C35" s="45">
        <v>811</v>
      </c>
      <c r="D35" s="45">
        <v>838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99736.381415514436</v>
      </c>
      <c r="I35" s="13">
        <f t="shared" si="4"/>
        <v>0</v>
      </c>
      <c r="J35" s="13">
        <f t="shared" si="1"/>
        <v>99736.381415514436</v>
      </c>
      <c r="K35" s="13">
        <f t="shared" si="2"/>
        <v>6080128.3051590901</v>
      </c>
      <c r="L35" s="20">
        <f t="shared" si="5"/>
        <v>60.961990187196619</v>
      </c>
    </row>
    <row r="36" spans="1:12" x14ac:dyDescent="0.2">
      <c r="A36" s="16">
        <v>27</v>
      </c>
      <c r="B36" s="46">
        <v>1</v>
      </c>
      <c r="C36" s="45">
        <v>757</v>
      </c>
      <c r="D36" s="45">
        <v>815</v>
      </c>
      <c r="E36" s="17">
        <v>0.44657534246575342</v>
      </c>
      <c r="F36" s="18">
        <f t="shared" si="3"/>
        <v>1.2722646310432571E-3</v>
      </c>
      <c r="G36" s="18">
        <f t="shared" si="0"/>
        <v>1.2713694564808493E-3</v>
      </c>
      <c r="H36" s="13">
        <f t="shared" si="6"/>
        <v>99736.381415514436</v>
      </c>
      <c r="I36" s="13">
        <f t="shared" si="4"/>
        <v>126.80178903160926</v>
      </c>
      <c r="J36" s="13">
        <f t="shared" si="1"/>
        <v>99666.206178844892</v>
      </c>
      <c r="K36" s="13">
        <f t="shared" si="2"/>
        <v>5980391.9237435758</v>
      </c>
      <c r="L36" s="20">
        <f t="shared" si="5"/>
        <v>59.961990187196619</v>
      </c>
    </row>
    <row r="37" spans="1:12" x14ac:dyDescent="0.2">
      <c r="A37" s="16">
        <v>28</v>
      </c>
      <c r="B37" s="46">
        <v>0</v>
      </c>
      <c r="C37" s="45">
        <v>831</v>
      </c>
      <c r="D37" s="45">
        <v>781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99609.579626482824</v>
      </c>
      <c r="I37" s="13">
        <f t="shared" si="4"/>
        <v>0</v>
      </c>
      <c r="J37" s="13">
        <f t="shared" si="1"/>
        <v>99609.579626482824</v>
      </c>
      <c r="K37" s="13">
        <f t="shared" si="2"/>
        <v>5880725.7175647309</v>
      </c>
      <c r="L37" s="20">
        <f t="shared" si="5"/>
        <v>59.037752589824649</v>
      </c>
    </row>
    <row r="38" spans="1:12" x14ac:dyDescent="0.2">
      <c r="A38" s="16">
        <v>29</v>
      </c>
      <c r="B38" s="46">
        <v>0</v>
      </c>
      <c r="C38" s="45">
        <v>839</v>
      </c>
      <c r="D38" s="45">
        <v>832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99609.579626482824</v>
      </c>
      <c r="I38" s="13">
        <f t="shared" si="4"/>
        <v>0</v>
      </c>
      <c r="J38" s="13">
        <f t="shared" si="1"/>
        <v>99609.579626482824</v>
      </c>
      <c r="K38" s="13">
        <f t="shared" si="2"/>
        <v>5781116.137938248</v>
      </c>
      <c r="L38" s="20">
        <f t="shared" si="5"/>
        <v>58.037752589824649</v>
      </c>
    </row>
    <row r="39" spans="1:12" x14ac:dyDescent="0.2">
      <c r="A39" s="16">
        <v>30</v>
      </c>
      <c r="B39" s="46">
        <v>0</v>
      </c>
      <c r="C39" s="45">
        <v>822</v>
      </c>
      <c r="D39" s="45">
        <v>860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99609.579626482824</v>
      </c>
      <c r="I39" s="13">
        <f t="shared" si="4"/>
        <v>0</v>
      </c>
      <c r="J39" s="13">
        <f t="shared" si="1"/>
        <v>99609.579626482824</v>
      </c>
      <c r="K39" s="13">
        <f t="shared" si="2"/>
        <v>5681506.5583117651</v>
      </c>
      <c r="L39" s="20">
        <f t="shared" si="5"/>
        <v>57.037752589824649</v>
      </c>
    </row>
    <row r="40" spans="1:12" x14ac:dyDescent="0.2">
      <c r="A40" s="16">
        <v>31</v>
      </c>
      <c r="B40" s="46">
        <v>0</v>
      </c>
      <c r="C40" s="45">
        <v>859</v>
      </c>
      <c r="D40" s="45">
        <v>846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99609.579626482824</v>
      </c>
      <c r="I40" s="13">
        <f t="shared" si="4"/>
        <v>0</v>
      </c>
      <c r="J40" s="13">
        <f t="shared" si="1"/>
        <v>99609.579626482824</v>
      </c>
      <c r="K40" s="13">
        <f t="shared" si="2"/>
        <v>5581896.9786852822</v>
      </c>
      <c r="L40" s="20">
        <f t="shared" si="5"/>
        <v>56.037752589824649</v>
      </c>
    </row>
    <row r="41" spans="1:12" x14ac:dyDescent="0.2">
      <c r="A41" s="16">
        <v>32</v>
      </c>
      <c r="B41" s="46">
        <v>0</v>
      </c>
      <c r="C41" s="45">
        <v>898</v>
      </c>
      <c r="D41" s="45">
        <v>871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99609.579626482824</v>
      </c>
      <c r="I41" s="13">
        <f t="shared" si="4"/>
        <v>0</v>
      </c>
      <c r="J41" s="13">
        <f t="shared" si="1"/>
        <v>99609.579626482824</v>
      </c>
      <c r="K41" s="13">
        <f t="shared" si="2"/>
        <v>5482287.3990587993</v>
      </c>
      <c r="L41" s="20">
        <f t="shared" si="5"/>
        <v>55.037752589824642</v>
      </c>
    </row>
    <row r="42" spans="1:12" x14ac:dyDescent="0.2">
      <c r="A42" s="16">
        <v>33</v>
      </c>
      <c r="B42" s="46">
        <v>0</v>
      </c>
      <c r="C42" s="45">
        <v>876</v>
      </c>
      <c r="D42" s="45">
        <v>919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99609.579626482824</v>
      </c>
      <c r="I42" s="13">
        <f t="shared" si="4"/>
        <v>0</v>
      </c>
      <c r="J42" s="13">
        <f t="shared" si="1"/>
        <v>99609.579626482824</v>
      </c>
      <c r="K42" s="13">
        <f t="shared" si="2"/>
        <v>5382677.8194323163</v>
      </c>
      <c r="L42" s="20">
        <f t="shared" si="5"/>
        <v>54.037752589824642</v>
      </c>
    </row>
    <row r="43" spans="1:12" x14ac:dyDescent="0.2">
      <c r="A43" s="16">
        <v>34</v>
      </c>
      <c r="B43" s="46">
        <v>1</v>
      </c>
      <c r="C43" s="45">
        <v>914</v>
      </c>
      <c r="D43" s="45">
        <v>929</v>
      </c>
      <c r="E43" s="17">
        <v>0.55616438356164388</v>
      </c>
      <c r="F43" s="18">
        <f t="shared" si="3"/>
        <v>1.0851871947911015E-3</v>
      </c>
      <c r="G43" s="18">
        <f t="shared" si="0"/>
        <v>1.0846647717226408E-3</v>
      </c>
      <c r="H43" s="13">
        <f t="shared" si="6"/>
        <v>99609.579626482824</v>
      </c>
      <c r="I43" s="13">
        <f t="shared" si="4"/>
        <v>108.0430019469472</v>
      </c>
      <c r="J43" s="13">
        <f t="shared" si="1"/>
        <v>99561.626294111848</v>
      </c>
      <c r="K43" s="13">
        <f t="shared" si="2"/>
        <v>5283068.2398058334</v>
      </c>
      <c r="L43" s="20">
        <f t="shared" si="5"/>
        <v>53.037752589824642</v>
      </c>
    </row>
    <row r="44" spans="1:12" x14ac:dyDescent="0.2">
      <c r="A44" s="16">
        <v>35</v>
      </c>
      <c r="B44" s="46">
        <v>0</v>
      </c>
      <c r="C44" s="45">
        <v>997</v>
      </c>
      <c r="D44" s="45">
        <v>962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99501.536624535875</v>
      </c>
      <c r="I44" s="13">
        <f t="shared" si="4"/>
        <v>0</v>
      </c>
      <c r="J44" s="13">
        <f t="shared" si="1"/>
        <v>99501.536624535875</v>
      </c>
      <c r="K44" s="13">
        <f t="shared" si="2"/>
        <v>5183506.6135117216</v>
      </c>
      <c r="L44" s="20">
        <f t="shared" si="5"/>
        <v>52.09473933122689</v>
      </c>
    </row>
    <row r="45" spans="1:12" x14ac:dyDescent="0.2">
      <c r="A45" s="16">
        <v>36</v>
      </c>
      <c r="B45" s="46">
        <v>0</v>
      </c>
      <c r="C45" s="45">
        <v>1079</v>
      </c>
      <c r="D45" s="45">
        <v>1042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99501.536624535875</v>
      </c>
      <c r="I45" s="13">
        <f t="shared" si="4"/>
        <v>0</v>
      </c>
      <c r="J45" s="13">
        <f t="shared" si="1"/>
        <v>99501.536624535875</v>
      </c>
      <c r="K45" s="13">
        <f t="shared" si="2"/>
        <v>5084005.0768871857</v>
      </c>
      <c r="L45" s="20">
        <f t="shared" si="5"/>
        <v>51.09473933122689</v>
      </c>
    </row>
    <row r="46" spans="1:12" x14ac:dyDescent="0.2">
      <c r="A46" s="16">
        <v>37</v>
      </c>
      <c r="B46" s="46">
        <v>0</v>
      </c>
      <c r="C46" s="45">
        <v>1128</v>
      </c>
      <c r="D46" s="45">
        <v>1132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99501.536624535875</v>
      </c>
      <c r="I46" s="13">
        <f t="shared" si="4"/>
        <v>0</v>
      </c>
      <c r="J46" s="13">
        <f t="shared" si="1"/>
        <v>99501.536624535875</v>
      </c>
      <c r="K46" s="13">
        <f t="shared" si="2"/>
        <v>4984503.5402626498</v>
      </c>
      <c r="L46" s="20">
        <f t="shared" si="5"/>
        <v>50.094739331226883</v>
      </c>
    </row>
    <row r="47" spans="1:12" x14ac:dyDescent="0.2">
      <c r="A47" s="16">
        <v>38</v>
      </c>
      <c r="B47" s="46">
        <v>0</v>
      </c>
      <c r="C47" s="45">
        <v>1307</v>
      </c>
      <c r="D47" s="45">
        <v>1191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99501.536624535875</v>
      </c>
      <c r="I47" s="13">
        <f t="shared" si="4"/>
        <v>0</v>
      </c>
      <c r="J47" s="13">
        <f t="shared" si="1"/>
        <v>99501.536624535875</v>
      </c>
      <c r="K47" s="13">
        <f t="shared" si="2"/>
        <v>4885002.0036381138</v>
      </c>
      <c r="L47" s="20">
        <f t="shared" si="5"/>
        <v>49.094739331226883</v>
      </c>
    </row>
    <row r="48" spans="1:12" x14ac:dyDescent="0.2">
      <c r="A48" s="16">
        <v>39</v>
      </c>
      <c r="B48" s="46">
        <v>1</v>
      </c>
      <c r="C48" s="45">
        <v>1364</v>
      </c>
      <c r="D48" s="45">
        <v>1358</v>
      </c>
      <c r="E48" s="17">
        <v>0.31232876712328766</v>
      </c>
      <c r="F48" s="18">
        <f t="shared" si="3"/>
        <v>7.347538574577516E-4</v>
      </c>
      <c r="G48" s="18">
        <f t="shared" si="0"/>
        <v>7.3438279652968911E-4</v>
      </c>
      <c r="H48" s="13">
        <f t="shared" si="6"/>
        <v>99501.536624535875</v>
      </c>
      <c r="I48" s="13">
        <f t="shared" si="4"/>
        <v>73.072216725327934</v>
      </c>
      <c r="J48" s="13">
        <f t="shared" si="1"/>
        <v>99451.28696317134</v>
      </c>
      <c r="K48" s="13">
        <f t="shared" si="2"/>
        <v>4785500.4670135779</v>
      </c>
      <c r="L48" s="20">
        <f t="shared" si="5"/>
        <v>48.094739331226883</v>
      </c>
    </row>
    <row r="49" spans="1:12" x14ac:dyDescent="0.2">
      <c r="A49" s="16">
        <v>40</v>
      </c>
      <c r="B49" s="46">
        <v>0</v>
      </c>
      <c r="C49" s="45">
        <v>1558</v>
      </c>
      <c r="D49" s="45">
        <v>1413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99428.464407810548</v>
      </c>
      <c r="I49" s="13">
        <f t="shared" si="4"/>
        <v>0</v>
      </c>
      <c r="J49" s="13">
        <f t="shared" si="1"/>
        <v>99428.464407810548</v>
      </c>
      <c r="K49" s="13">
        <f t="shared" si="2"/>
        <v>4686049.1800504066</v>
      </c>
      <c r="L49" s="20">
        <f t="shared" si="5"/>
        <v>47.12985570037926</v>
      </c>
    </row>
    <row r="50" spans="1:12" x14ac:dyDescent="0.2">
      <c r="A50" s="16">
        <v>41</v>
      </c>
      <c r="B50" s="46">
        <v>0</v>
      </c>
      <c r="C50" s="45">
        <v>1587</v>
      </c>
      <c r="D50" s="45">
        <v>1589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99428.464407810548</v>
      </c>
      <c r="I50" s="13">
        <f t="shared" si="4"/>
        <v>0</v>
      </c>
      <c r="J50" s="13">
        <f t="shared" si="1"/>
        <v>99428.464407810548</v>
      </c>
      <c r="K50" s="13">
        <f t="shared" si="2"/>
        <v>4586620.7156425957</v>
      </c>
      <c r="L50" s="20">
        <f t="shared" si="5"/>
        <v>46.12985570037926</v>
      </c>
    </row>
    <row r="51" spans="1:12" x14ac:dyDescent="0.2">
      <c r="A51" s="16">
        <v>42</v>
      </c>
      <c r="B51" s="46">
        <v>1</v>
      </c>
      <c r="C51" s="45">
        <v>1665</v>
      </c>
      <c r="D51" s="45">
        <v>1639</v>
      </c>
      <c r="E51" s="17">
        <v>0.26027397260273971</v>
      </c>
      <c r="F51" s="18">
        <f t="shared" si="3"/>
        <v>6.0532687651331722E-4</v>
      </c>
      <c r="G51" s="18">
        <f t="shared" si="0"/>
        <v>6.0505594695399911E-4</v>
      </c>
      <c r="H51" s="13">
        <f t="shared" si="6"/>
        <v>99428.464407810548</v>
      </c>
      <c r="I51" s="13">
        <f t="shared" si="4"/>
        <v>60.159783686449806</v>
      </c>
      <c r="J51" s="13">
        <f t="shared" si="1"/>
        <v>99383.962650015092</v>
      </c>
      <c r="K51" s="13">
        <f t="shared" si="2"/>
        <v>4487192.2512347847</v>
      </c>
      <c r="L51" s="20">
        <f t="shared" si="5"/>
        <v>45.129855700379252</v>
      </c>
    </row>
    <row r="52" spans="1:12" x14ac:dyDescent="0.2">
      <c r="A52" s="16">
        <v>43</v>
      </c>
      <c r="B52" s="46">
        <v>0</v>
      </c>
      <c r="C52" s="45">
        <v>1884</v>
      </c>
      <c r="D52" s="45">
        <v>1696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99368.304624124095</v>
      </c>
      <c r="I52" s="13">
        <f t="shared" si="4"/>
        <v>0</v>
      </c>
      <c r="J52" s="13">
        <f t="shared" si="1"/>
        <v>99368.304624124095</v>
      </c>
      <c r="K52" s="13">
        <f t="shared" si="2"/>
        <v>4387808.2885847697</v>
      </c>
      <c r="L52" s="20">
        <f t="shared" si="5"/>
        <v>44.157020744012186</v>
      </c>
    </row>
    <row r="53" spans="1:12" x14ac:dyDescent="0.2">
      <c r="A53" s="16">
        <v>44</v>
      </c>
      <c r="B53" s="46">
        <v>2</v>
      </c>
      <c r="C53" s="45">
        <v>1737</v>
      </c>
      <c r="D53" s="45">
        <v>1927</v>
      </c>
      <c r="E53" s="17">
        <v>0.30821917808219179</v>
      </c>
      <c r="F53" s="18">
        <f t="shared" si="3"/>
        <v>1.0917030567685589E-3</v>
      </c>
      <c r="G53" s="18">
        <f t="shared" si="0"/>
        <v>1.0908792038076167E-3</v>
      </c>
      <c r="H53" s="13">
        <f t="shared" si="6"/>
        <v>99368.304624124095</v>
      </c>
      <c r="I53" s="13">
        <f t="shared" si="4"/>
        <v>108.39881703207722</v>
      </c>
      <c r="J53" s="13">
        <f t="shared" si="1"/>
        <v>99293.316401382719</v>
      </c>
      <c r="K53" s="13">
        <f t="shared" si="2"/>
        <v>4288439.9839606453</v>
      </c>
      <c r="L53" s="20">
        <f t="shared" si="5"/>
        <v>43.157020744012179</v>
      </c>
    </row>
    <row r="54" spans="1:12" x14ac:dyDescent="0.2">
      <c r="A54" s="16">
        <v>45</v>
      </c>
      <c r="B54" s="46">
        <v>1</v>
      </c>
      <c r="C54" s="45">
        <v>1892</v>
      </c>
      <c r="D54" s="45">
        <v>1774</v>
      </c>
      <c r="E54" s="17">
        <v>0.989041095890411</v>
      </c>
      <c r="F54" s="18">
        <f t="shared" si="3"/>
        <v>5.455537370430987E-4</v>
      </c>
      <c r="G54" s="18">
        <f t="shared" si="0"/>
        <v>5.4555047537624293E-4</v>
      </c>
      <c r="H54" s="13">
        <f t="shared" si="6"/>
        <v>99259.905807092015</v>
      </c>
      <c r="I54" s="13">
        <f t="shared" si="4"/>
        <v>54.151288798860143</v>
      </c>
      <c r="J54" s="13">
        <f t="shared" si="1"/>
        <v>99259.312368310653</v>
      </c>
      <c r="K54" s="13">
        <f t="shared" si="2"/>
        <v>4189146.6675592624</v>
      </c>
      <c r="L54" s="20">
        <f t="shared" si="5"/>
        <v>42.20381465705514</v>
      </c>
    </row>
    <row r="55" spans="1:12" x14ac:dyDescent="0.2">
      <c r="A55" s="16">
        <v>46</v>
      </c>
      <c r="B55" s="46">
        <v>1</v>
      </c>
      <c r="C55" s="45">
        <v>1836</v>
      </c>
      <c r="D55" s="45">
        <v>1926</v>
      </c>
      <c r="E55" s="17">
        <v>0.70410958904109588</v>
      </c>
      <c r="F55" s="18">
        <f t="shared" si="3"/>
        <v>5.3163211057947904E-4</v>
      </c>
      <c r="G55" s="18">
        <f t="shared" si="0"/>
        <v>5.3154849542649851E-4</v>
      </c>
      <c r="H55" s="13">
        <f t="shared" si="6"/>
        <v>99205.75451829315</v>
      </c>
      <c r="I55" s="13">
        <f t="shared" si="4"/>
        <v>52.732669551849277</v>
      </c>
      <c r="J55" s="13">
        <f t="shared" si="1"/>
        <v>99190.151427028497</v>
      </c>
      <c r="K55" s="13">
        <f t="shared" si="2"/>
        <v>4089887.3551909518</v>
      </c>
      <c r="L55" s="20">
        <f t="shared" si="5"/>
        <v>41.226311669619861</v>
      </c>
    </row>
    <row r="56" spans="1:12" x14ac:dyDescent="0.2">
      <c r="A56" s="16">
        <v>47</v>
      </c>
      <c r="B56" s="46">
        <v>4</v>
      </c>
      <c r="C56" s="45">
        <v>1790</v>
      </c>
      <c r="D56" s="45">
        <v>1839</v>
      </c>
      <c r="E56" s="17">
        <v>0.43630136986301371</v>
      </c>
      <c r="F56" s="18">
        <f t="shared" si="3"/>
        <v>2.2044640396803529E-3</v>
      </c>
      <c r="G56" s="18">
        <f t="shared" si="0"/>
        <v>2.2017280549165266E-3</v>
      </c>
      <c r="H56" s="13">
        <f t="shared" si="6"/>
        <v>99153.021848741308</v>
      </c>
      <c r="I56" s="13">
        <f t="shared" si="4"/>
        <v>218.30798993412506</v>
      </c>
      <c r="J56" s="13">
        <f t="shared" si="1"/>
        <v>99029.961933867482</v>
      </c>
      <c r="K56" s="13">
        <f t="shared" si="2"/>
        <v>3990697.2037639231</v>
      </c>
      <c r="L56" s="20">
        <f t="shared" si="5"/>
        <v>40.247862640553329</v>
      </c>
    </row>
    <row r="57" spans="1:12" x14ac:dyDescent="0.2">
      <c r="A57" s="16">
        <v>48</v>
      </c>
      <c r="B57" s="46">
        <v>2</v>
      </c>
      <c r="C57" s="45">
        <v>1729</v>
      </c>
      <c r="D57" s="45">
        <v>1815</v>
      </c>
      <c r="E57" s="17">
        <v>0.29315068493150687</v>
      </c>
      <c r="F57" s="18">
        <f t="shared" si="3"/>
        <v>1.128668171557562E-3</v>
      </c>
      <c r="G57" s="18">
        <f t="shared" si="0"/>
        <v>1.1277684397864346E-3</v>
      </c>
      <c r="H57" s="13">
        <f t="shared" si="6"/>
        <v>98934.713858807183</v>
      </c>
      <c r="I57" s="13">
        <f t="shared" si="4"/>
        <v>111.57544788926432</v>
      </c>
      <c r="J57" s="13">
        <f t="shared" si="1"/>
        <v>98855.846829888193</v>
      </c>
      <c r="K57" s="13">
        <f t="shared" si="2"/>
        <v>3891667.2418300556</v>
      </c>
      <c r="L57" s="20">
        <f t="shared" si="5"/>
        <v>39.335710288544178</v>
      </c>
    </row>
    <row r="58" spans="1:12" x14ac:dyDescent="0.2">
      <c r="A58" s="16">
        <v>49</v>
      </c>
      <c r="B58" s="46">
        <v>0</v>
      </c>
      <c r="C58" s="45">
        <v>1678</v>
      </c>
      <c r="D58" s="45">
        <v>1746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98823.13841091792</v>
      </c>
      <c r="I58" s="13">
        <f t="shared" si="4"/>
        <v>0</v>
      </c>
      <c r="J58" s="13">
        <f t="shared" si="1"/>
        <v>98823.13841091792</v>
      </c>
      <c r="K58" s="13">
        <f t="shared" si="2"/>
        <v>3792811.3950001672</v>
      </c>
      <c r="L58" s="20">
        <f t="shared" si="5"/>
        <v>38.379790967872559</v>
      </c>
    </row>
    <row r="59" spans="1:12" x14ac:dyDescent="0.2">
      <c r="A59" s="16">
        <v>50</v>
      </c>
      <c r="B59" s="46">
        <v>1</v>
      </c>
      <c r="C59" s="45">
        <v>1584</v>
      </c>
      <c r="D59" s="45">
        <v>1703</v>
      </c>
      <c r="E59" s="17">
        <v>0.28767123287671231</v>
      </c>
      <c r="F59" s="18">
        <f t="shared" si="3"/>
        <v>6.0845756008518403E-4</v>
      </c>
      <c r="G59" s="18">
        <f t="shared" si="0"/>
        <v>6.0819395555185263E-4</v>
      </c>
      <c r="H59" s="13">
        <f t="shared" si="6"/>
        <v>98823.13841091792</v>
      </c>
      <c r="I59" s="13">
        <f t="shared" si="4"/>
        <v>60.103635450184392</v>
      </c>
      <c r="J59" s="13">
        <f t="shared" si="1"/>
        <v>98780.324862378067</v>
      </c>
      <c r="K59" s="13">
        <f t="shared" si="2"/>
        <v>3693988.2565892492</v>
      </c>
      <c r="L59" s="20">
        <f t="shared" si="5"/>
        <v>37.379790967872559</v>
      </c>
    </row>
    <row r="60" spans="1:12" x14ac:dyDescent="0.2">
      <c r="A60" s="16">
        <v>51</v>
      </c>
      <c r="B60" s="46">
        <v>3</v>
      </c>
      <c r="C60" s="45">
        <v>1604</v>
      </c>
      <c r="D60" s="45">
        <v>1623</v>
      </c>
      <c r="E60" s="17">
        <v>0.82191780821917815</v>
      </c>
      <c r="F60" s="18">
        <f t="shared" si="3"/>
        <v>1.8593120545398203E-3</v>
      </c>
      <c r="G60" s="18">
        <f t="shared" si="0"/>
        <v>1.8586966208216458E-3</v>
      </c>
      <c r="H60" s="13">
        <f t="shared" si="6"/>
        <v>98763.034775467735</v>
      </c>
      <c r="I60" s="13">
        <f t="shared" si="4"/>
        <v>183.57051899925256</v>
      </c>
      <c r="J60" s="13">
        <f t="shared" si="1"/>
        <v>98730.344135097999</v>
      </c>
      <c r="K60" s="13">
        <f t="shared" si="2"/>
        <v>3595207.9317268711</v>
      </c>
      <c r="L60" s="20">
        <f t="shared" si="5"/>
        <v>36.402363899614627</v>
      </c>
    </row>
    <row r="61" spans="1:12" x14ac:dyDescent="0.2">
      <c r="A61" s="16">
        <v>52</v>
      </c>
      <c r="B61" s="46">
        <v>1</v>
      </c>
      <c r="C61" s="45">
        <v>1554</v>
      </c>
      <c r="D61" s="45">
        <v>1598</v>
      </c>
      <c r="E61" s="17">
        <v>0.37534246575342467</v>
      </c>
      <c r="F61" s="18">
        <f t="shared" si="3"/>
        <v>6.3451776649746188E-4</v>
      </c>
      <c r="G61" s="18">
        <f t="shared" si="0"/>
        <v>6.3426637102323674E-4</v>
      </c>
      <c r="H61" s="13">
        <f t="shared" si="6"/>
        <v>98579.464256468476</v>
      </c>
      <c r="I61" s="13">
        <f t="shared" si="4"/>
        <v>62.52563905136514</v>
      </c>
      <c r="J61" s="13">
        <f t="shared" si="1"/>
        <v>98540.407144951459</v>
      </c>
      <c r="K61" s="13">
        <f t="shared" si="2"/>
        <v>3496477.5875917729</v>
      </c>
      <c r="L61" s="20">
        <f t="shared" si="5"/>
        <v>35.468620305088997</v>
      </c>
    </row>
    <row r="62" spans="1:12" x14ac:dyDescent="0.2">
      <c r="A62" s="16">
        <v>53</v>
      </c>
      <c r="B62" s="46">
        <v>8</v>
      </c>
      <c r="C62" s="45">
        <v>1475</v>
      </c>
      <c r="D62" s="45">
        <v>1570</v>
      </c>
      <c r="E62" s="17">
        <v>0.63664383561643834</v>
      </c>
      <c r="F62" s="18">
        <f t="shared" si="3"/>
        <v>5.2545155993431857E-3</v>
      </c>
      <c r="G62" s="18">
        <f t="shared" si="0"/>
        <v>5.2445024772191928E-3</v>
      </c>
      <c r="H62" s="13">
        <f t="shared" si="6"/>
        <v>98516.938617417109</v>
      </c>
      <c r="I62" s="13">
        <f t="shared" si="4"/>
        <v>516.67232862709523</v>
      </c>
      <c r="J62" s="13">
        <f t="shared" si="1"/>
        <v>98329.202541844032</v>
      </c>
      <c r="K62" s="13">
        <f t="shared" si="2"/>
        <v>3397937.1804468213</v>
      </c>
      <c r="L62" s="20">
        <f t="shared" si="5"/>
        <v>34.490892917840725</v>
      </c>
    </row>
    <row r="63" spans="1:12" x14ac:dyDescent="0.2">
      <c r="A63" s="16">
        <v>54</v>
      </c>
      <c r="B63" s="46">
        <v>0</v>
      </c>
      <c r="C63" s="45">
        <v>1521</v>
      </c>
      <c r="D63" s="45">
        <v>1505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98000.266288790008</v>
      </c>
      <c r="I63" s="13">
        <f t="shared" si="4"/>
        <v>0</v>
      </c>
      <c r="J63" s="13">
        <f t="shared" si="1"/>
        <v>98000.266288790008</v>
      </c>
      <c r="K63" s="13">
        <f t="shared" si="2"/>
        <v>3299607.9779049773</v>
      </c>
      <c r="L63" s="20">
        <f t="shared" si="5"/>
        <v>33.669377674766693</v>
      </c>
    </row>
    <row r="64" spans="1:12" x14ac:dyDescent="0.2">
      <c r="A64" s="16">
        <v>55</v>
      </c>
      <c r="B64" s="46">
        <v>3</v>
      </c>
      <c r="C64" s="45">
        <v>1344</v>
      </c>
      <c r="D64" s="45">
        <v>1538</v>
      </c>
      <c r="E64" s="17">
        <v>0.73333333333333328</v>
      </c>
      <c r="F64" s="18">
        <f t="shared" si="3"/>
        <v>2.0818875780707841E-3</v>
      </c>
      <c r="G64" s="18">
        <f t="shared" si="0"/>
        <v>2.0807324178110697E-3</v>
      </c>
      <c r="H64" s="13">
        <f t="shared" si="6"/>
        <v>98000.266288790008</v>
      </c>
      <c r="I64" s="13">
        <f t="shared" si="4"/>
        <v>203.9123310212027</v>
      </c>
      <c r="J64" s="13">
        <f t="shared" si="1"/>
        <v>97945.889667184354</v>
      </c>
      <c r="K64" s="13">
        <f t="shared" si="2"/>
        <v>3201607.7116161874</v>
      </c>
      <c r="L64" s="20">
        <f t="shared" si="5"/>
        <v>32.669377674766693</v>
      </c>
    </row>
    <row r="65" spans="1:12" x14ac:dyDescent="0.2">
      <c r="A65" s="16">
        <v>56</v>
      </c>
      <c r="B65" s="46">
        <v>3</v>
      </c>
      <c r="C65" s="45">
        <v>1293</v>
      </c>
      <c r="D65" s="45">
        <v>1352</v>
      </c>
      <c r="E65" s="17">
        <v>0.52602739726027403</v>
      </c>
      <c r="F65" s="18">
        <f t="shared" si="3"/>
        <v>2.268431001890359E-3</v>
      </c>
      <c r="G65" s="18">
        <f t="shared" si="0"/>
        <v>2.265994663013483E-3</v>
      </c>
      <c r="H65" s="13">
        <f t="shared" si="6"/>
        <v>97796.353957768806</v>
      </c>
      <c r="I65" s="13">
        <f t="shared" si="4"/>
        <v>221.60601613048163</v>
      </c>
      <c r="J65" s="13">
        <f t="shared" si="1"/>
        <v>97691.318777520661</v>
      </c>
      <c r="K65" s="13">
        <f t="shared" si="2"/>
        <v>3103661.8219490028</v>
      </c>
      <c r="L65" s="20">
        <f t="shared" si="5"/>
        <v>31.735966591241741</v>
      </c>
    </row>
    <row r="66" spans="1:12" x14ac:dyDescent="0.2">
      <c r="A66" s="16">
        <v>57</v>
      </c>
      <c r="B66" s="46">
        <v>1</v>
      </c>
      <c r="C66" s="45">
        <v>1257</v>
      </c>
      <c r="D66" s="45">
        <v>1317</v>
      </c>
      <c r="E66" s="17">
        <v>0.57534246575342463</v>
      </c>
      <c r="F66" s="18">
        <f t="shared" si="3"/>
        <v>7.77000777000777E-4</v>
      </c>
      <c r="G66" s="18">
        <f t="shared" si="0"/>
        <v>7.767444829861037E-4</v>
      </c>
      <c r="H66" s="13">
        <f t="shared" si="6"/>
        <v>97574.747941638328</v>
      </c>
      <c r="I66" s="13">
        <f t="shared" si="4"/>
        <v>75.790647142427247</v>
      </c>
      <c r="J66" s="13">
        <f t="shared" si="1"/>
        <v>97542.562872303883</v>
      </c>
      <c r="K66" s="13">
        <f t="shared" si="2"/>
        <v>3005970.5031714821</v>
      </c>
      <c r="L66" s="20">
        <f t="shared" si="5"/>
        <v>30.806848765516886</v>
      </c>
    </row>
    <row r="67" spans="1:12" x14ac:dyDescent="0.2">
      <c r="A67" s="16">
        <v>58</v>
      </c>
      <c r="B67" s="46">
        <v>4</v>
      </c>
      <c r="C67" s="45">
        <v>1211</v>
      </c>
      <c r="D67" s="45">
        <v>1270</v>
      </c>
      <c r="E67" s="17">
        <v>0.64931506849315079</v>
      </c>
      <c r="F67" s="18">
        <f t="shared" si="3"/>
        <v>3.2245062474808546E-3</v>
      </c>
      <c r="G67" s="18">
        <f t="shared" si="0"/>
        <v>3.220864140200245E-3</v>
      </c>
      <c r="H67" s="13">
        <f t="shared" si="6"/>
        <v>97498.957294495907</v>
      </c>
      <c r="I67" s="13">
        <f t="shared" si="4"/>
        <v>314.03089525675699</v>
      </c>
      <c r="J67" s="13">
        <f t="shared" si="1"/>
        <v>97388.83139150175</v>
      </c>
      <c r="K67" s="13">
        <f t="shared" si="2"/>
        <v>2908427.9402991785</v>
      </c>
      <c r="L67" s="20">
        <f t="shared" si="5"/>
        <v>29.830349175061048</v>
      </c>
    </row>
    <row r="68" spans="1:12" x14ac:dyDescent="0.2">
      <c r="A68" s="16">
        <v>59</v>
      </c>
      <c r="B68" s="46">
        <v>6</v>
      </c>
      <c r="C68" s="45">
        <v>1081</v>
      </c>
      <c r="D68" s="45">
        <v>1208</v>
      </c>
      <c r="E68" s="17">
        <v>0.29863013698630136</v>
      </c>
      <c r="F68" s="18">
        <f t="shared" si="3"/>
        <v>5.2424639580602884E-3</v>
      </c>
      <c r="G68" s="18">
        <f t="shared" si="0"/>
        <v>5.2232585262540297E-3</v>
      </c>
      <c r="H68" s="13">
        <f t="shared" si="6"/>
        <v>97184.92639923915</v>
      </c>
      <c r="I68" s="13">
        <f t="shared" si="4"/>
        <v>507.62199543819622</v>
      </c>
      <c r="J68" s="13">
        <f t="shared" si="1"/>
        <v>96828.895629835926</v>
      </c>
      <c r="K68" s="13">
        <f t="shared" si="2"/>
        <v>2811039.1089076768</v>
      </c>
      <c r="L68" s="20">
        <f t="shared" si="5"/>
        <v>28.924641022619369</v>
      </c>
    </row>
    <row r="69" spans="1:12" x14ac:dyDescent="0.2">
      <c r="A69" s="16">
        <v>60</v>
      </c>
      <c r="B69" s="46">
        <v>4</v>
      </c>
      <c r="C69" s="45">
        <v>1092</v>
      </c>
      <c r="D69" s="45">
        <v>1101</v>
      </c>
      <c r="E69" s="17">
        <v>0.61712328767123281</v>
      </c>
      <c r="F69" s="18">
        <f t="shared" si="3"/>
        <v>3.6479708162334701E-3</v>
      </c>
      <c r="G69" s="18">
        <f t="shared" si="0"/>
        <v>3.6428827178899229E-3</v>
      </c>
      <c r="H69" s="13">
        <f t="shared" si="6"/>
        <v>96677.304403800954</v>
      </c>
      <c r="I69" s="13">
        <f t="shared" si="4"/>
        <v>352.18408142478984</v>
      </c>
      <c r="J69" s="13">
        <f t="shared" si="1"/>
        <v>96542.46132057051</v>
      </c>
      <c r="K69" s="13">
        <f t="shared" si="2"/>
        <v>2714210.213277841</v>
      </c>
      <c r="L69" s="20">
        <f t="shared" si="5"/>
        <v>28.074947165894805</v>
      </c>
    </row>
    <row r="70" spans="1:12" x14ac:dyDescent="0.2">
      <c r="A70" s="16">
        <v>61</v>
      </c>
      <c r="B70" s="46">
        <v>6</v>
      </c>
      <c r="C70" s="45">
        <v>955</v>
      </c>
      <c r="D70" s="45">
        <v>1097</v>
      </c>
      <c r="E70" s="17">
        <v>0.6442922374429223</v>
      </c>
      <c r="F70" s="18">
        <f t="shared" si="3"/>
        <v>5.8479532163742687E-3</v>
      </c>
      <c r="G70" s="18">
        <f t="shared" si="0"/>
        <v>5.8358137762511688E-3</v>
      </c>
      <c r="H70" s="13">
        <f t="shared" si="6"/>
        <v>96325.120322376169</v>
      </c>
      <c r="I70" s="13">
        <f t="shared" si="4"/>
        <v>562.13546417637428</v>
      </c>
      <c r="J70" s="13">
        <f t="shared" si="1"/>
        <v>96125.164374160013</v>
      </c>
      <c r="K70" s="13">
        <f t="shared" si="2"/>
        <v>2617667.7519572703</v>
      </c>
      <c r="L70" s="20">
        <f t="shared" si="5"/>
        <v>27.17533851187093</v>
      </c>
    </row>
    <row r="71" spans="1:12" x14ac:dyDescent="0.2">
      <c r="A71" s="16">
        <v>62</v>
      </c>
      <c r="B71" s="46">
        <v>1</v>
      </c>
      <c r="C71" s="45">
        <v>908</v>
      </c>
      <c r="D71" s="45">
        <v>971</v>
      </c>
      <c r="E71" s="17">
        <v>0.13424657534246576</v>
      </c>
      <c r="F71" s="18">
        <f t="shared" si="3"/>
        <v>1.0643959552953698E-3</v>
      </c>
      <c r="G71" s="18">
        <f t="shared" si="0"/>
        <v>1.0634160127143766E-3</v>
      </c>
      <c r="H71" s="13">
        <f t="shared" si="6"/>
        <v>95762.984858199794</v>
      </c>
      <c r="I71" s="13">
        <f t="shared" si="4"/>
        <v>101.83589152353404</v>
      </c>
      <c r="J71" s="13">
        <f t="shared" si="1"/>
        <v>95674.82008636024</v>
      </c>
      <c r="K71" s="13">
        <f t="shared" si="2"/>
        <v>2521542.5875831102</v>
      </c>
      <c r="L71" s="20">
        <f t="shared" si="5"/>
        <v>26.33107762166</v>
      </c>
    </row>
    <row r="72" spans="1:12" x14ac:dyDescent="0.2">
      <c r="A72" s="16">
        <v>63</v>
      </c>
      <c r="B72" s="46">
        <v>2</v>
      </c>
      <c r="C72" s="45">
        <v>846</v>
      </c>
      <c r="D72" s="45">
        <v>909</v>
      </c>
      <c r="E72" s="17">
        <v>0.14657534246575343</v>
      </c>
      <c r="F72" s="18">
        <f t="shared" si="3"/>
        <v>2.2792022792022791E-3</v>
      </c>
      <c r="G72" s="18">
        <f t="shared" si="0"/>
        <v>2.2747775470107708E-3</v>
      </c>
      <c r="H72" s="13">
        <f t="shared" si="6"/>
        <v>95661.148966676265</v>
      </c>
      <c r="I72" s="13">
        <f t="shared" si="4"/>
        <v>217.60783379064776</v>
      </c>
      <c r="J72" s="13">
        <f t="shared" si="1"/>
        <v>95475.437075646711</v>
      </c>
      <c r="K72" s="13">
        <f t="shared" si="2"/>
        <v>2425867.7674967498</v>
      </c>
      <c r="L72" s="20">
        <f t="shared" si="5"/>
        <v>25.35896540759515</v>
      </c>
    </row>
    <row r="73" spans="1:12" x14ac:dyDescent="0.2">
      <c r="A73" s="16">
        <v>64</v>
      </c>
      <c r="B73" s="46">
        <v>1</v>
      </c>
      <c r="C73" s="45">
        <v>721</v>
      </c>
      <c r="D73" s="45">
        <v>849</v>
      </c>
      <c r="E73" s="17">
        <v>0.66027397260273968</v>
      </c>
      <c r="F73" s="18">
        <f t="shared" si="3"/>
        <v>1.2738853503184713E-3</v>
      </c>
      <c r="G73" s="18">
        <f t="shared" ref="G73:G108" si="7">F73/((1+(1-E73)*F73))</f>
        <v>1.2733342868804704E-3</v>
      </c>
      <c r="H73" s="13">
        <f t="shared" si="6"/>
        <v>95443.541132885613</v>
      </c>
      <c r="I73" s="13">
        <f t="shared" si="4"/>
        <v>121.53153338578974</v>
      </c>
      <c r="J73" s="13">
        <f t="shared" ref="J73:J108" si="8">H74+I73*E73</f>
        <v>95402.253707844968</v>
      </c>
      <c r="K73" s="13">
        <f t="shared" ref="K73:K97" si="9">K74+J73</f>
        <v>2330392.3304211032</v>
      </c>
      <c r="L73" s="20">
        <f t="shared" si="5"/>
        <v>24.416448748234398</v>
      </c>
    </row>
    <row r="74" spans="1:12" x14ac:dyDescent="0.2">
      <c r="A74" s="16">
        <v>65</v>
      </c>
      <c r="B74" s="46">
        <v>3</v>
      </c>
      <c r="C74" s="45">
        <v>778</v>
      </c>
      <c r="D74" s="45">
        <v>730</v>
      </c>
      <c r="E74" s="17">
        <v>0.63196347031963473</v>
      </c>
      <c r="F74" s="18">
        <f t="shared" ref="F74:F108" si="10">B74/((C74+D74)/2)</f>
        <v>3.9787798408488064E-3</v>
      </c>
      <c r="G74" s="18">
        <f t="shared" si="7"/>
        <v>3.9729620881453339E-3</v>
      </c>
      <c r="H74" s="13">
        <f t="shared" si="6"/>
        <v>95322.009599499826</v>
      </c>
      <c r="I74" s="13">
        <f t="shared" ref="I74:I108" si="11">H74*G74</f>
        <v>378.71073030463839</v>
      </c>
      <c r="J74" s="13">
        <f t="shared" si="8"/>
        <v>95182.630216565798</v>
      </c>
      <c r="K74" s="13">
        <f t="shared" si="9"/>
        <v>2234990.0767132584</v>
      </c>
      <c r="L74" s="20">
        <f t="shared" ref="L74:L108" si="12">K74/H74</f>
        <v>23.446736867001448</v>
      </c>
    </row>
    <row r="75" spans="1:12" x14ac:dyDescent="0.2">
      <c r="A75" s="16">
        <v>66</v>
      </c>
      <c r="B75" s="46">
        <v>8</v>
      </c>
      <c r="C75" s="45">
        <v>690</v>
      </c>
      <c r="D75" s="45">
        <v>773</v>
      </c>
      <c r="E75" s="17">
        <v>0.39075342465753427</v>
      </c>
      <c r="F75" s="18">
        <f t="shared" si="10"/>
        <v>1.0936431989063569E-2</v>
      </c>
      <c r="G75" s="18">
        <f t="shared" si="7"/>
        <v>1.0864045033699003E-2</v>
      </c>
      <c r="H75" s="13">
        <f t="shared" ref="H75:H108" si="13">H74-I74</f>
        <v>94943.29886919519</v>
      </c>
      <c r="I75" s="13">
        <f t="shared" si="11"/>
        <v>1031.4682745628802</v>
      </c>
      <c r="J75" s="13">
        <f t="shared" si="8"/>
        <v>94314.880355343354</v>
      </c>
      <c r="K75" s="13">
        <f t="shared" si="9"/>
        <v>2139807.4464966925</v>
      </c>
      <c r="L75" s="20">
        <f t="shared" si="12"/>
        <v>22.537740651341149</v>
      </c>
    </row>
    <row r="76" spans="1:12" x14ac:dyDescent="0.2">
      <c r="A76" s="16">
        <v>67</v>
      </c>
      <c r="B76" s="46">
        <v>2</v>
      </c>
      <c r="C76" s="45">
        <v>715</v>
      </c>
      <c r="D76" s="45">
        <v>707</v>
      </c>
      <c r="E76" s="17">
        <v>0.50684931506849318</v>
      </c>
      <c r="F76" s="18">
        <f t="shared" si="10"/>
        <v>2.8129395218002813E-3</v>
      </c>
      <c r="G76" s="18">
        <f t="shared" si="7"/>
        <v>2.8090428090428092E-3</v>
      </c>
      <c r="H76" s="13">
        <f t="shared" si="13"/>
        <v>93911.830594632309</v>
      </c>
      <c r="I76" s="13">
        <f t="shared" si="11"/>
        <v>263.80235241589838</v>
      </c>
      <c r="J76" s="13">
        <f t="shared" si="8"/>
        <v>93781.736283851875</v>
      </c>
      <c r="K76" s="13">
        <f t="shared" si="9"/>
        <v>2045492.566141349</v>
      </c>
      <c r="L76" s="20">
        <f t="shared" si="12"/>
        <v>21.780989180912236</v>
      </c>
    </row>
    <row r="77" spans="1:12" x14ac:dyDescent="0.2">
      <c r="A77" s="16">
        <v>68</v>
      </c>
      <c r="B77" s="46">
        <v>3</v>
      </c>
      <c r="C77" s="45">
        <v>716</v>
      </c>
      <c r="D77" s="45">
        <v>717</v>
      </c>
      <c r="E77" s="17">
        <v>0.56712328767123288</v>
      </c>
      <c r="F77" s="18">
        <f t="shared" si="10"/>
        <v>4.1870202372644803E-3</v>
      </c>
      <c r="G77" s="18">
        <f t="shared" si="7"/>
        <v>4.1794451452595738E-3</v>
      </c>
      <c r="H77" s="13">
        <f t="shared" si="13"/>
        <v>93648.028242216416</v>
      </c>
      <c r="I77" s="13">
        <f t="shared" si="11"/>
        <v>391.39679700006286</v>
      </c>
      <c r="J77" s="13">
        <f t="shared" si="8"/>
        <v>93478.601683515022</v>
      </c>
      <c r="K77" s="13">
        <f t="shared" si="9"/>
        <v>1951710.8298574972</v>
      </c>
      <c r="L77" s="20">
        <f t="shared" si="12"/>
        <v>20.840917491711462</v>
      </c>
    </row>
    <row r="78" spans="1:12" x14ac:dyDescent="0.2">
      <c r="A78" s="16">
        <v>69</v>
      </c>
      <c r="B78" s="46">
        <v>3</v>
      </c>
      <c r="C78" s="45">
        <v>711</v>
      </c>
      <c r="D78" s="45">
        <v>718</v>
      </c>
      <c r="E78" s="17">
        <v>0.64383561643835618</v>
      </c>
      <c r="F78" s="18">
        <f t="shared" si="10"/>
        <v>4.1987403778866337E-3</v>
      </c>
      <c r="G78" s="18">
        <f t="shared" si="7"/>
        <v>4.1924707819245158E-3</v>
      </c>
      <c r="H78" s="13">
        <f t="shared" si="13"/>
        <v>93256.63144521635</v>
      </c>
      <c r="I78" s="13">
        <f t="shared" si="11"/>
        <v>390.97570255477257</v>
      </c>
      <c r="J78" s="13">
        <f t="shared" si="8"/>
        <v>93117.379825128344</v>
      </c>
      <c r="K78" s="13">
        <f t="shared" si="9"/>
        <v>1858232.2281739821</v>
      </c>
      <c r="L78" s="20">
        <f t="shared" si="12"/>
        <v>19.926006326591384</v>
      </c>
    </row>
    <row r="79" spans="1:12" x14ac:dyDescent="0.2">
      <c r="A79" s="16">
        <v>70</v>
      </c>
      <c r="B79" s="46">
        <v>4</v>
      </c>
      <c r="C79" s="45">
        <v>682</v>
      </c>
      <c r="D79" s="45">
        <v>716</v>
      </c>
      <c r="E79" s="17">
        <v>0.56575342465753431</v>
      </c>
      <c r="F79" s="18">
        <f t="shared" si="10"/>
        <v>5.7224606580829757E-3</v>
      </c>
      <c r="G79" s="18">
        <f t="shared" si="7"/>
        <v>5.7082758270157845E-3</v>
      </c>
      <c r="H79" s="13">
        <f t="shared" si="13"/>
        <v>92865.655742661576</v>
      </c>
      <c r="I79" s="13">
        <f t="shared" si="11"/>
        <v>530.10277783580466</v>
      </c>
      <c r="J79" s="13">
        <f t="shared" si="8"/>
        <v>92635.460426806851</v>
      </c>
      <c r="K79" s="13">
        <f t="shared" si="9"/>
        <v>1765114.8483488539</v>
      </c>
      <c r="L79" s="20">
        <f t="shared" si="12"/>
        <v>19.007186609871503</v>
      </c>
    </row>
    <row r="80" spans="1:12" x14ac:dyDescent="0.2">
      <c r="A80" s="16">
        <v>71</v>
      </c>
      <c r="B80" s="46">
        <v>5</v>
      </c>
      <c r="C80" s="45">
        <v>674</v>
      </c>
      <c r="D80" s="45">
        <v>693</v>
      </c>
      <c r="E80" s="17">
        <v>0.45205479452054792</v>
      </c>
      <c r="F80" s="18">
        <f t="shared" si="10"/>
        <v>7.3152889539136795E-3</v>
      </c>
      <c r="G80" s="18">
        <f t="shared" si="7"/>
        <v>7.2860835803615093E-3</v>
      </c>
      <c r="H80" s="13">
        <f t="shared" si="13"/>
        <v>92335.552964825765</v>
      </c>
      <c r="I80" s="13">
        <f t="shared" si="11"/>
        <v>672.76455634061745</v>
      </c>
      <c r="J80" s="13">
        <f t="shared" si="8"/>
        <v>91966.914851762413</v>
      </c>
      <c r="K80" s="13">
        <f t="shared" si="9"/>
        <v>1672479.3879220469</v>
      </c>
      <c r="L80" s="20">
        <f t="shared" si="12"/>
        <v>18.113059750226004</v>
      </c>
    </row>
    <row r="81" spans="1:12" x14ac:dyDescent="0.2">
      <c r="A81" s="16">
        <v>72</v>
      </c>
      <c r="B81" s="46">
        <v>4</v>
      </c>
      <c r="C81" s="45">
        <v>621</v>
      </c>
      <c r="D81" s="45">
        <v>686</v>
      </c>
      <c r="E81" s="17">
        <v>0.51849315068493151</v>
      </c>
      <c r="F81" s="18">
        <f t="shared" si="10"/>
        <v>6.1208875286916601E-3</v>
      </c>
      <c r="G81" s="18">
        <f t="shared" si="7"/>
        <v>6.1029007588915291E-3</v>
      </c>
      <c r="H81" s="13">
        <f t="shared" si="13"/>
        <v>91662.788408485154</v>
      </c>
      <c r="I81" s="13">
        <f t="shared" si="11"/>
        <v>559.40890094025769</v>
      </c>
      <c r="J81" s="13">
        <f t="shared" si="8"/>
        <v>91393.429191114614</v>
      </c>
      <c r="K81" s="13">
        <f t="shared" si="9"/>
        <v>1580512.4730702846</v>
      </c>
      <c r="L81" s="20">
        <f t="shared" si="12"/>
        <v>17.242683759814334</v>
      </c>
    </row>
    <row r="82" spans="1:12" x14ac:dyDescent="0.2">
      <c r="A82" s="16">
        <v>73</v>
      </c>
      <c r="B82" s="46">
        <v>8</v>
      </c>
      <c r="C82" s="45">
        <v>622</v>
      </c>
      <c r="D82" s="45">
        <v>614</v>
      </c>
      <c r="E82" s="17">
        <v>0.49246575342465748</v>
      </c>
      <c r="F82" s="18">
        <f t="shared" si="10"/>
        <v>1.2944983818770227E-2</v>
      </c>
      <c r="G82" s="18">
        <f t="shared" si="7"/>
        <v>1.2860490107992884E-2</v>
      </c>
      <c r="H82" s="13">
        <f t="shared" si="13"/>
        <v>91103.379507544902</v>
      </c>
      <c r="I82" s="13">
        <f t="shared" si="11"/>
        <v>1171.6341109615028</v>
      </c>
      <c r="J82" s="13">
        <f t="shared" si="8"/>
        <v>90508.735071776086</v>
      </c>
      <c r="K82" s="13">
        <f t="shared" si="9"/>
        <v>1489119.04387917</v>
      </c>
      <c r="L82" s="20">
        <f t="shared" si="12"/>
        <v>16.345376559338785</v>
      </c>
    </row>
    <row r="83" spans="1:12" x14ac:dyDescent="0.2">
      <c r="A83" s="16">
        <v>74</v>
      </c>
      <c r="B83" s="46">
        <v>13</v>
      </c>
      <c r="C83" s="45">
        <v>633</v>
      </c>
      <c r="D83" s="45">
        <v>621</v>
      </c>
      <c r="E83" s="17">
        <v>0.42002107481559536</v>
      </c>
      <c r="F83" s="18">
        <f t="shared" si="10"/>
        <v>2.0733652312599681E-2</v>
      </c>
      <c r="G83" s="18">
        <f t="shared" si="7"/>
        <v>2.0487290971343698E-2</v>
      </c>
      <c r="H83" s="13">
        <f t="shared" si="13"/>
        <v>89931.745396583399</v>
      </c>
      <c r="I83" s="13">
        <f t="shared" si="11"/>
        <v>1842.4578355006033</v>
      </c>
      <c r="J83" s="13">
        <f t="shared" si="8"/>
        <v>88863.158681452172</v>
      </c>
      <c r="K83" s="13">
        <f t="shared" si="9"/>
        <v>1398610.308807394</v>
      </c>
      <c r="L83" s="20">
        <f t="shared" si="12"/>
        <v>15.551908868662174</v>
      </c>
    </row>
    <row r="84" spans="1:12" x14ac:dyDescent="0.2">
      <c r="A84" s="16">
        <v>75</v>
      </c>
      <c r="B84" s="46">
        <v>10</v>
      </c>
      <c r="C84" s="45">
        <v>559</v>
      </c>
      <c r="D84" s="45">
        <v>635</v>
      </c>
      <c r="E84" s="17">
        <v>0.4865753424657534</v>
      </c>
      <c r="F84" s="18">
        <f t="shared" si="10"/>
        <v>1.675041876046901E-2</v>
      </c>
      <c r="G84" s="18">
        <f t="shared" si="7"/>
        <v>1.6607592172136556E-2</v>
      </c>
      <c r="H84" s="13">
        <f t="shared" si="13"/>
        <v>88089.28756108279</v>
      </c>
      <c r="I84" s="13">
        <f t="shared" si="11"/>
        <v>1462.9509625485246</v>
      </c>
      <c r="J84" s="13">
        <f t="shared" si="8"/>
        <v>87338.172464146919</v>
      </c>
      <c r="K84" s="13">
        <f t="shared" si="9"/>
        <v>1309747.1501259417</v>
      </c>
      <c r="L84" s="20">
        <f t="shared" si="12"/>
        <v>14.868404392733204</v>
      </c>
    </row>
    <row r="85" spans="1:12" x14ac:dyDescent="0.2">
      <c r="A85" s="16">
        <v>76</v>
      </c>
      <c r="B85" s="46">
        <v>7</v>
      </c>
      <c r="C85" s="45">
        <v>484</v>
      </c>
      <c r="D85" s="45">
        <v>563</v>
      </c>
      <c r="E85" s="17">
        <v>0.51232876712328768</v>
      </c>
      <c r="F85" s="18">
        <f t="shared" si="10"/>
        <v>1.3371537726838587E-2</v>
      </c>
      <c r="G85" s="18">
        <f t="shared" si="7"/>
        <v>1.3284907980563998E-2</v>
      </c>
      <c r="H85" s="13">
        <f t="shared" si="13"/>
        <v>86626.336598534268</v>
      </c>
      <c r="I85" s="13">
        <f t="shared" si="11"/>
        <v>1150.822910404891</v>
      </c>
      <c r="J85" s="13">
        <f t="shared" si="8"/>
        <v>86065.113370994339</v>
      </c>
      <c r="K85" s="13">
        <f t="shared" si="9"/>
        <v>1222408.9776617948</v>
      </c>
      <c r="L85" s="20">
        <f t="shared" si="12"/>
        <v>14.111285616601709</v>
      </c>
    </row>
    <row r="86" spans="1:12" x14ac:dyDescent="0.2">
      <c r="A86" s="16">
        <v>77</v>
      </c>
      <c r="B86" s="46">
        <v>5</v>
      </c>
      <c r="C86" s="45">
        <v>439</v>
      </c>
      <c r="D86" s="45">
        <v>481</v>
      </c>
      <c r="E86" s="17">
        <v>0.61315068493150682</v>
      </c>
      <c r="F86" s="18">
        <f t="shared" si="10"/>
        <v>1.0869565217391304E-2</v>
      </c>
      <c r="G86" s="18">
        <f t="shared" si="7"/>
        <v>1.0824051338623773E-2</v>
      </c>
      <c r="H86" s="13">
        <f t="shared" si="13"/>
        <v>85475.513688129373</v>
      </c>
      <c r="I86" s="13">
        <f t="shared" si="11"/>
        <v>925.19134835555133</v>
      </c>
      <c r="J86" s="13">
        <f t="shared" si="8"/>
        <v>85117.604048710724</v>
      </c>
      <c r="K86" s="13">
        <f t="shared" si="9"/>
        <v>1136343.8642908004</v>
      </c>
      <c r="L86" s="20">
        <f t="shared" si="12"/>
        <v>13.294378884190468</v>
      </c>
    </row>
    <row r="87" spans="1:12" x14ac:dyDescent="0.2">
      <c r="A87" s="16">
        <v>78</v>
      </c>
      <c r="B87" s="46">
        <v>8</v>
      </c>
      <c r="C87" s="45">
        <v>557</v>
      </c>
      <c r="D87" s="45">
        <v>438</v>
      </c>
      <c r="E87" s="17">
        <v>0.37705479452054791</v>
      </c>
      <c r="F87" s="18">
        <f t="shared" si="10"/>
        <v>1.6080402010050253E-2</v>
      </c>
      <c r="G87" s="18">
        <f t="shared" si="7"/>
        <v>1.5920918833301986E-2</v>
      </c>
      <c r="H87" s="13">
        <f t="shared" si="13"/>
        <v>84550.322339773818</v>
      </c>
      <c r="I87" s="13">
        <f t="shared" si="11"/>
        <v>1346.1188193010587</v>
      </c>
      <c r="J87" s="13">
        <f t="shared" si="8"/>
        <v>83711.764075284562</v>
      </c>
      <c r="K87" s="13">
        <f t="shared" si="9"/>
        <v>1051226.2602420896</v>
      </c>
      <c r="L87" s="20">
        <f t="shared" si="12"/>
        <v>12.433143140692392</v>
      </c>
    </row>
    <row r="88" spans="1:12" x14ac:dyDescent="0.2">
      <c r="A88" s="16">
        <v>79</v>
      </c>
      <c r="B88" s="46">
        <v>7</v>
      </c>
      <c r="C88" s="45">
        <v>352</v>
      </c>
      <c r="D88" s="45">
        <v>552</v>
      </c>
      <c r="E88" s="17">
        <v>0.58825831702544029</v>
      </c>
      <c r="F88" s="18">
        <f t="shared" si="10"/>
        <v>1.5486725663716814E-2</v>
      </c>
      <c r="G88" s="18">
        <f t="shared" si="7"/>
        <v>1.5388599787992674E-2</v>
      </c>
      <c r="H88" s="13">
        <f t="shared" si="13"/>
        <v>83204.203520472758</v>
      </c>
      <c r="I88" s="13">
        <f t="shared" si="11"/>
        <v>1280.3961886552463</v>
      </c>
      <c r="J88" s="13">
        <f t="shared" si="8"/>
        <v>82677.011038881639</v>
      </c>
      <c r="K88" s="13">
        <f t="shared" si="9"/>
        <v>967514.49616680515</v>
      </c>
      <c r="L88" s="20">
        <f t="shared" si="12"/>
        <v>11.628192509874143</v>
      </c>
    </row>
    <row r="89" spans="1:12" x14ac:dyDescent="0.2">
      <c r="A89" s="16">
        <v>80</v>
      </c>
      <c r="B89" s="46">
        <v>8</v>
      </c>
      <c r="C89" s="45">
        <v>404</v>
      </c>
      <c r="D89" s="45">
        <v>355</v>
      </c>
      <c r="E89" s="17">
        <v>0.54212328767123297</v>
      </c>
      <c r="F89" s="18">
        <f t="shared" si="10"/>
        <v>2.1080368906455864E-2</v>
      </c>
      <c r="G89" s="18">
        <f t="shared" si="7"/>
        <v>2.0878841939301205E-2</v>
      </c>
      <c r="H89" s="13">
        <f t="shared" si="13"/>
        <v>81923.807331817516</v>
      </c>
      <c r="I89" s="13">
        <f t="shared" si="11"/>
        <v>1710.4742243467831</v>
      </c>
      <c r="J89" s="13">
        <f t="shared" si="8"/>
        <v>81140.621017450525</v>
      </c>
      <c r="K89" s="13">
        <f t="shared" si="9"/>
        <v>884837.48512792354</v>
      </c>
      <c r="L89" s="20">
        <f t="shared" si="12"/>
        <v>10.800736854722215</v>
      </c>
    </row>
    <row r="90" spans="1:12" x14ac:dyDescent="0.2">
      <c r="A90" s="16">
        <v>81</v>
      </c>
      <c r="B90" s="46">
        <v>20</v>
      </c>
      <c r="C90" s="45">
        <v>414</v>
      </c>
      <c r="D90" s="45">
        <v>390</v>
      </c>
      <c r="E90" s="17">
        <v>0.51260273972602732</v>
      </c>
      <c r="F90" s="18">
        <f t="shared" si="10"/>
        <v>4.975124378109453E-2</v>
      </c>
      <c r="G90" s="18">
        <f t="shared" si="7"/>
        <v>4.8573405727669543E-2</v>
      </c>
      <c r="H90" s="13">
        <f t="shared" si="13"/>
        <v>80213.333107470738</v>
      </c>
      <c r="I90" s="13">
        <f t="shared" si="11"/>
        <v>3896.2347737978839</v>
      </c>
      <c r="J90" s="13">
        <f t="shared" si="8"/>
        <v>78314.318953337468</v>
      </c>
      <c r="K90" s="13">
        <f t="shared" si="9"/>
        <v>803696.86411047296</v>
      </c>
      <c r="L90" s="20">
        <f t="shared" si="12"/>
        <v>10.01949218384518</v>
      </c>
    </row>
    <row r="91" spans="1:12" x14ac:dyDescent="0.2">
      <c r="A91" s="16">
        <v>82</v>
      </c>
      <c r="B91" s="46">
        <v>16</v>
      </c>
      <c r="C91" s="45">
        <v>448</v>
      </c>
      <c r="D91" s="45">
        <v>404</v>
      </c>
      <c r="E91" s="17">
        <v>0.47380136986301369</v>
      </c>
      <c r="F91" s="18">
        <f t="shared" si="10"/>
        <v>3.7558685446009391E-2</v>
      </c>
      <c r="G91" s="18">
        <f t="shared" si="7"/>
        <v>3.6830786501264486E-2</v>
      </c>
      <c r="H91" s="13">
        <f t="shared" si="13"/>
        <v>76317.098333672853</v>
      </c>
      <c r="I91" s="13">
        <f t="shared" si="11"/>
        <v>2810.8187551235123</v>
      </c>
      <c r="J91" s="13">
        <f t="shared" si="8"/>
        <v>74838.049355163501</v>
      </c>
      <c r="K91" s="13">
        <f t="shared" si="9"/>
        <v>725382.54515713546</v>
      </c>
      <c r="L91" s="20">
        <f t="shared" si="12"/>
        <v>9.5048496470034163</v>
      </c>
    </row>
    <row r="92" spans="1:12" x14ac:dyDescent="0.2">
      <c r="A92" s="16">
        <v>83</v>
      </c>
      <c r="B92" s="46">
        <v>14</v>
      </c>
      <c r="C92" s="45">
        <v>401</v>
      </c>
      <c r="D92" s="45">
        <v>443</v>
      </c>
      <c r="E92" s="17">
        <v>0.352054794520548</v>
      </c>
      <c r="F92" s="18">
        <f t="shared" si="10"/>
        <v>3.3175355450236969E-2</v>
      </c>
      <c r="G92" s="18">
        <f t="shared" si="7"/>
        <v>3.2477230982388576E-2</v>
      </c>
      <c r="H92" s="13">
        <f t="shared" si="13"/>
        <v>73506.279578549336</v>
      </c>
      <c r="I92" s="13">
        <f t="shared" si="11"/>
        <v>2387.2804205285793</v>
      </c>
      <c r="J92" s="13">
        <f t="shared" si="8"/>
        <v>71959.452675932873</v>
      </c>
      <c r="K92" s="13">
        <f t="shared" si="9"/>
        <v>650544.49580197199</v>
      </c>
      <c r="L92" s="20">
        <f t="shared" si="12"/>
        <v>8.8501893924150448</v>
      </c>
    </row>
    <row r="93" spans="1:12" x14ac:dyDescent="0.2">
      <c r="A93" s="16">
        <v>84</v>
      </c>
      <c r="B93" s="46">
        <v>21</v>
      </c>
      <c r="C93" s="45">
        <v>406</v>
      </c>
      <c r="D93" s="45">
        <v>397</v>
      </c>
      <c r="E93" s="17">
        <v>0.55694716242661446</v>
      </c>
      <c r="F93" s="18">
        <f t="shared" si="10"/>
        <v>5.2303860523038606E-2</v>
      </c>
      <c r="G93" s="18">
        <f t="shared" si="7"/>
        <v>5.1119254919352958E-2</v>
      </c>
      <c r="H93" s="13">
        <f t="shared" si="13"/>
        <v>71118.999158020757</v>
      </c>
      <c r="I93" s="13">
        <f t="shared" si="11"/>
        <v>3635.5502475681114</v>
      </c>
      <c r="J93" s="13">
        <f t="shared" si="8"/>
        <v>69508.258304695075</v>
      </c>
      <c r="K93" s="13">
        <f t="shared" si="9"/>
        <v>578585.04312603909</v>
      </c>
      <c r="L93" s="20">
        <f t="shared" si="12"/>
        <v>8.1354497388309586</v>
      </c>
    </row>
    <row r="94" spans="1:12" x14ac:dyDescent="0.2">
      <c r="A94" s="16">
        <v>85</v>
      </c>
      <c r="B94" s="46">
        <v>23</v>
      </c>
      <c r="C94" s="45">
        <v>322</v>
      </c>
      <c r="D94" s="45">
        <v>400</v>
      </c>
      <c r="E94" s="17">
        <v>0.43013698630136987</v>
      </c>
      <c r="F94" s="18">
        <f t="shared" si="10"/>
        <v>6.3711911357340723E-2</v>
      </c>
      <c r="G94" s="18">
        <f t="shared" si="7"/>
        <v>6.147976184373375E-2</v>
      </c>
      <c r="H94" s="13">
        <f t="shared" si="13"/>
        <v>67483.448910452644</v>
      </c>
      <c r="I94" s="13">
        <f t="shared" si="11"/>
        <v>4148.8663674084028</v>
      </c>
      <c r="J94" s="13">
        <f t="shared" si="8"/>
        <v>65119.163418888405</v>
      </c>
      <c r="K94" s="13">
        <f t="shared" si="9"/>
        <v>509076.78482134402</v>
      </c>
      <c r="L94" s="20">
        <f t="shared" si="12"/>
        <v>7.5437280257691768</v>
      </c>
    </row>
    <row r="95" spans="1:12" x14ac:dyDescent="0.2">
      <c r="A95" s="16">
        <v>86</v>
      </c>
      <c r="B95" s="46">
        <v>28</v>
      </c>
      <c r="C95" s="45">
        <v>305</v>
      </c>
      <c r="D95" s="45">
        <v>308</v>
      </c>
      <c r="E95" s="17">
        <v>0.45381604696673183</v>
      </c>
      <c r="F95" s="18">
        <f t="shared" si="10"/>
        <v>9.1353996737357265E-2</v>
      </c>
      <c r="G95" s="18">
        <f t="shared" si="7"/>
        <v>8.7012417574465012E-2</v>
      </c>
      <c r="H95" s="13">
        <f t="shared" si="13"/>
        <v>63334.582543044242</v>
      </c>
      <c r="I95" s="13">
        <f t="shared" si="11"/>
        <v>5510.8951431397882</v>
      </c>
      <c r="J95" s="13">
        <f t="shared" si="8"/>
        <v>60324.620049012316</v>
      </c>
      <c r="K95" s="13">
        <f t="shared" si="9"/>
        <v>443957.62140245561</v>
      </c>
      <c r="L95" s="20">
        <f t="shared" si="12"/>
        <v>7.0097189177923065</v>
      </c>
    </row>
    <row r="96" spans="1:12" x14ac:dyDescent="0.2">
      <c r="A96" s="16">
        <v>87</v>
      </c>
      <c r="B96" s="46">
        <v>24</v>
      </c>
      <c r="C96" s="45">
        <v>300</v>
      </c>
      <c r="D96" s="45">
        <v>292</v>
      </c>
      <c r="E96" s="17">
        <v>0.56700913242009143</v>
      </c>
      <c r="F96" s="18">
        <f t="shared" si="10"/>
        <v>8.1081081081081086E-2</v>
      </c>
      <c r="G96" s="18">
        <f t="shared" si="7"/>
        <v>7.8331082954047559E-2</v>
      </c>
      <c r="H96" s="13">
        <f t="shared" si="13"/>
        <v>57823.687399904455</v>
      </c>
      <c r="I96" s="13">
        <f t="shared" si="11"/>
        <v>4529.3920544308303</v>
      </c>
      <c r="J96" s="13">
        <f t="shared" si="8"/>
        <v>55862.502004646907</v>
      </c>
      <c r="K96" s="13">
        <f t="shared" si="9"/>
        <v>383633.00135344331</v>
      </c>
      <c r="L96" s="20">
        <f t="shared" si="12"/>
        <v>6.634530217698936</v>
      </c>
    </row>
    <row r="97" spans="1:12" x14ac:dyDescent="0.2">
      <c r="A97" s="16">
        <v>88</v>
      </c>
      <c r="B97" s="46">
        <v>21</v>
      </c>
      <c r="C97" s="45">
        <v>342</v>
      </c>
      <c r="D97" s="45">
        <v>277</v>
      </c>
      <c r="E97" s="17">
        <v>0.52420091324200913</v>
      </c>
      <c r="F97" s="18">
        <f t="shared" si="10"/>
        <v>6.7851373182552507E-2</v>
      </c>
      <c r="G97" s="18">
        <f t="shared" si="7"/>
        <v>6.5729390427433976E-2</v>
      </c>
      <c r="H97" s="13">
        <f t="shared" si="13"/>
        <v>53294.295345473627</v>
      </c>
      <c r="I97" s="13">
        <f t="shared" si="11"/>
        <v>3503.0015463176132</v>
      </c>
      <c r="J97" s="13">
        <f t="shared" si="8"/>
        <v>51627.570408823878</v>
      </c>
      <c r="K97" s="13">
        <f t="shared" si="9"/>
        <v>327770.49934879638</v>
      </c>
      <c r="L97" s="20">
        <f t="shared" si="12"/>
        <v>6.1501985761152289</v>
      </c>
    </row>
    <row r="98" spans="1:12" x14ac:dyDescent="0.2">
      <c r="A98" s="16">
        <v>89</v>
      </c>
      <c r="B98" s="46">
        <v>32</v>
      </c>
      <c r="C98" s="45">
        <v>268</v>
      </c>
      <c r="D98" s="45">
        <v>323</v>
      </c>
      <c r="E98" s="17">
        <v>0.51489726027397276</v>
      </c>
      <c r="F98" s="18">
        <f t="shared" si="10"/>
        <v>0.10829103214890017</v>
      </c>
      <c r="G98" s="18">
        <f t="shared" si="7"/>
        <v>0.10288618656049188</v>
      </c>
      <c r="H98" s="13">
        <f t="shared" si="13"/>
        <v>49791.293799156017</v>
      </c>
      <c r="I98" s="13">
        <f t="shared" si="11"/>
        <v>5122.8363429082283</v>
      </c>
      <c r="J98" s="13">
        <f t="shared" si="8"/>
        <v>47306.191854043172</v>
      </c>
      <c r="K98" s="13">
        <f>K99+J98</f>
        <v>276142.92893997248</v>
      </c>
      <c r="L98" s="20">
        <f t="shared" si="12"/>
        <v>5.5460083052642668</v>
      </c>
    </row>
    <row r="99" spans="1:12" x14ac:dyDescent="0.2">
      <c r="A99" s="16">
        <v>90</v>
      </c>
      <c r="B99" s="46">
        <v>22</v>
      </c>
      <c r="C99" s="45">
        <v>235</v>
      </c>
      <c r="D99" s="45">
        <v>252</v>
      </c>
      <c r="E99" s="17">
        <v>0.5033623910336239</v>
      </c>
      <c r="F99" s="22">
        <f t="shared" si="10"/>
        <v>9.034907597535935E-2</v>
      </c>
      <c r="G99" s="22">
        <f t="shared" si="7"/>
        <v>8.6469140854246201E-2</v>
      </c>
      <c r="H99" s="23">
        <f t="shared" si="13"/>
        <v>44668.457456247786</v>
      </c>
      <c r="I99" s="23">
        <f t="shared" si="11"/>
        <v>3862.443139526194</v>
      </c>
      <c r="J99" s="23">
        <f t="shared" si="8"/>
        <v>42750.222930664917</v>
      </c>
      <c r="K99" s="23">
        <f t="shared" ref="K99:K108" si="14">K100+J99</f>
        <v>228836.73708592929</v>
      </c>
      <c r="L99" s="24">
        <f t="shared" si="12"/>
        <v>5.1230051386948405</v>
      </c>
    </row>
    <row r="100" spans="1:12" x14ac:dyDescent="0.2">
      <c r="A100" s="16">
        <v>91</v>
      </c>
      <c r="B100" s="46">
        <v>18</v>
      </c>
      <c r="C100" s="45">
        <v>213</v>
      </c>
      <c r="D100" s="45">
        <v>212</v>
      </c>
      <c r="E100" s="17">
        <v>0.50258751902587528</v>
      </c>
      <c r="F100" s="22">
        <f t="shared" si="10"/>
        <v>8.4705882352941173E-2</v>
      </c>
      <c r="G100" s="22">
        <f t="shared" si="7"/>
        <v>8.1281199547200617E-2</v>
      </c>
      <c r="H100" s="23">
        <f t="shared" si="13"/>
        <v>40806.014316721594</v>
      </c>
      <c r="I100" s="23">
        <f t="shared" si="11"/>
        <v>3316.761792403373</v>
      </c>
      <c r="J100" s="23">
        <f t="shared" si="8"/>
        <v>39156.215604762045</v>
      </c>
      <c r="K100" s="23">
        <f t="shared" si="14"/>
        <v>186086.51415526436</v>
      </c>
      <c r="L100" s="24">
        <f t="shared" si="12"/>
        <v>4.5602717459962596</v>
      </c>
    </row>
    <row r="101" spans="1:12" x14ac:dyDescent="0.2">
      <c r="A101" s="16">
        <v>92</v>
      </c>
      <c r="B101" s="46">
        <v>38</v>
      </c>
      <c r="C101" s="45">
        <v>176</v>
      </c>
      <c r="D101" s="45">
        <v>203</v>
      </c>
      <c r="E101" s="17">
        <v>0.53042537851478</v>
      </c>
      <c r="F101" s="22">
        <f t="shared" si="10"/>
        <v>0.20052770448548812</v>
      </c>
      <c r="G101" s="22">
        <f t="shared" si="7"/>
        <v>0.1832704593653583</v>
      </c>
      <c r="H101" s="23">
        <f t="shared" si="13"/>
        <v>37489.252524318217</v>
      </c>
      <c r="I101" s="23">
        <f t="shared" si="11"/>
        <v>6870.6725313957177</v>
      </c>
      <c r="J101" s="23">
        <f t="shared" si="8"/>
        <v>34262.959071039179</v>
      </c>
      <c r="K101" s="23">
        <f t="shared" si="14"/>
        <v>146930.29855050231</v>
      </c>
      <c r="L101" s="24">
        <f t="shared" si="12"/>
        <v>3.9192645533594672</v>
      </c>
    </row>
    <row r="102" spans="1:12" x14ac:dyDescent="0.2">
      <c r="A102" s="16">
        <v>93</v>
      </c>
      <c r="B102" s="46">
        <v>26</v>
      </c>
      <c r="C102" s="45">
        <v>124</v>
      </c>
      <c r="D102" s="45">
        <v>146</v>
      </c>
      <c r="E102" s="17">
        <v>0.43487881981032672</v>
      </c>
      <c r="F102" s="22">
        <f t="shared" si="10"/>
        <v>0.19259259259259259</v>
      </c>
      <c r="G102" s="22">
        <f t="shared" si="7"/>
        <v>0.17368864160474395</v>
      </c>
      <c r="H102" s="23">
        <f t="shared" si="13"/>
        <v>30618.5799929225</v>
      </c>
      <c r="I102" s="23">
        <f t="shared" si="11"/>
        <v>5318.0995668368996</v>
      </c>
      <c r="J102" s="23">
        <f t="shared" si="8"/>
        <v>27613.209289345439</v>
      </c>
      <c r="K102" s="23">
        <f t="shared" si="14"/>
        <v>112667.33947946313</v>
      </c>
      <c r="L102" s="24">
        <f t="shared" si="12"/>
        <v>3.6797049211787822</v>
      </c>
    </row>
    <row r="103" spans="1:12" x14ac:dyDescent="0.2">
      <c r="A103" s="16">
        <v>94</v>
      </c>
      <c r="B103" s="46">
        <v>18</v>
      </c>
      <c r="C103" s="45">
        <v>104</v>
      </c>
      <c r="D103" s="45">
        <v>112</v>
      </c>
      <c r="E103" s="17">
        <v>0.45951293759512934</v>
      </c>
      <c r="F103" s="22">
        <f t="shared" si="10"/>
        <v>0.16666666666666666</v>
      </c>
      <c r="G103" s="22">
        <f t="shared" si="7"/>
        <v>0.1528938121058388</v>
      </c>
      <c r="H103" s="23">
        <f t="shared" si="13"/>
        <v>25300.4804260856</v>
      </c>
      <c r="I103" s="23">
        <f t="shared" si="11"/>
        <v>3868.2869004533841</v>
      </c>
      <c r="J103" s="23">
        <f t="shared" si="8"/>
        <v>23209.721402720308</v>
      </c>
      <c r="K103" s="23">
        <f t="shared" si="14"/>
        <v>85054.130190117692</v>
      </c>
      <c r="L103" s="24">
        <f t="shared" si="12"/>
        <v>3.3617594906389279</v>
      </c>
    </row>
    <row r="104" spans="1:12" x14ac:dyDescent="0.2">
      <c r="A104" s="16">
        <v>95</v>
      </c>
      <c r="B104" s="46">
        <v>20</v>
      </c>
      <c r="C104" s="45">
        <v>77</v>
      </c>
      <c r="D104" s="45">
        <v>88</v>
      </c>
      <c r="E104" s="17">
        <v>0.48534246575342471</v>
      </c>
      <c r="F104" s="22">
        <f t="shared" si="10"/>
        <v>0.24242424242424243</v>
      </c>
      <c r="G104" s="22">
        <f t="shared" si="7"/>
        <v>0.21553314929361225</v>
      </c>
      <c r="H104" s="23">
        <f t="shared" si="13"/>
        <v>21432.193525632218</v>
      </c>
      <c r="I104" s="23">
        <f t="shared" si="11"/>
        <v>4619.3481668496788</v>
      </c>
      <c r="J104" s="23">
        <f t="shared" si="8"/>
        <v>19054.811188254924</v>
      </c>
      <c r="K104" s="23">
        <f t="shared" si="14"/>
        <v>61844.408787397391</v>
      </c>
      <c r="L104" s="24">
        <f t="shared" si="12"/>
        <v>2.8855846562524485</v>
      </c>
    </row>
    <row r="105" spans="1:12" x14ac:dyDescent="0.2">
      <c r="A105" s="16">
        <v>96</v>
      </c>
      <c r="B105" s="46">
        <v>14</v>
      </c>
      <c r="C105" s="45">
        <v>71</v>
      </c>
      <c r="D105" s="45">
        <v>61</v>
      </c>
      <c r="E105" s="17">
        <v>0.43679060665362035</v>
      </c>
      <c r="F105" s="22">
        <f t="shared" si="10"/>
        <v>0.21212121212121213</v>
      </c>
      <c r="G105" s="22">
        <f t="shared" si="7"/>
        <v>0.18948383269059627</v>
      </c>
      <c r="H105" s="23">
        <f t="shared" si="13"/>
        <v>16812.845358782539</v>
      </c>
      <c r="I105" s="23">
        <f t="shared" si="11"/>
        <v>3185.7623770164187</v>
      </c>
      <c r="J105" s="23">
        <f t="shared" si="8"/>
        <v>15018.5940630774</v>
      </c>
      <c r="K105" s="23">
        <f t="shared" si="14"/>
        <v>42789.597599142471</v>
      </c>
      <c r="L105" s="24">
        <f t="shared" si="12"/>
        <v>2.5450538969473384</v>
      </c>
    </row>
    <row r="106" spans="1:12" x14ac:dyDescent="0.2">
      <c r="A106" s="16">
        <v>97</v>
      </c>
      <c r="B106" s="46">
        <v>22</v>
      </c>
      <c r="C106" s="45">
        <v>45</v>
      </c>
      <c r="D106" s="45">
        <v>55</v>
      </c>
      <c r="E106" s="17">
        <v>0.42428393524283931</v>
      </c>
      <c r="F106" s="22">
        <f t="shared" si="10"/>
        <v>0.44</v>
      </c>
      <c r="G106" s="22">
        <f t="shared" si="7"/>
        <v>0.35106894591876886</v>
      </c>
      <c r="H106" s="23">
        <f t="shared" si="13"/>
        <v>13627.08298176612</v>
      </c>
      <c r="I106" s="23">
        <f t="shared" si="11"/>
        <v>4784.0456583562254</v>
      </c>
      <c r="J106" s="23">
        <f t="shared" si="8"/>
        <v>10872.831041718695</v>
      </c>
      <c r="K106" s="23">
        <f t="shared" si="14"/>
        <v>27771.003536065073</v>
      </c>
      <c r="L106" s="24">
        <f t="shared" si="12"/>
        <v>2.0379272345537482</v>
      </c>
    </row>
    <row r="107" spans="1:12" x14ac:dyDescent="0.2">
      <c r="A107" s="16">
        <v>98</v>
      </c>
      <c r="B107" s="46">
        <v>5</v>
      </c>
      <c r="C107" s="45">
        <v>29</v>
      </c>
      <c r="D107" s="45">
        <v>34</v>
      </c>
      <c r="E107" s="17">
        <v>0.3961643835616438</v>
      </c>
      <c r="F107" s="22">
        <f t="shared" si="10"/>
        <v>0.15873015873015872</v>
      </c>
      <c r="G107" s="22">
        <f t="shared" si="7"/>
        <v>0.14484701773879916</v>
      </c>
      <c r="H107" s="23">
        <f t="shared" si="13"/>
        <v>8843.0373234098952</v>
      </c>
      <c r="I107" s="23">
        <f t="shared" si="11"/>
        <v>1280.8875840488161</v>
      </c>
      <c r="J107" s="23">
        <f t="shared" si="8"/>
        <v>8069.5917795075411</v>
      </c>
      <c r="K107" s="23">
        <f t="shared" si="14"/>
        <v>16898.172494346378</v>
      </c>
      <c r="L107" s="24">
        <f t="shared" si="12"/>
        <v>1.9109014104930186</v>
      </c>
    </row>
    <row r="108" spans="1:12" x14ac:dyDescent="0.2">
      <c r="A108" s="16">
        <v>99</v>
      </c>
      <c r="B108" s="46">
        <v>7</v>
      </c>
      <c r="C108" s="45">
        <v>27</v>
      </c>
      <c r="D108" s="45">
        <v>22</v>
      </c>
      <c r="E108" s="17">
        <v>0.47906066536203523</v>
      </c>
      <c r="F108" s="22">
        <f t="shared" si="10"/>
        <v>0.2857142857142857</v>
      </c>
      <c r="G108" s="22">
        <f t="shared" si="7"/>
        <v>0.24869810677957851</v>
      </c>
      <c r="H108" s="23">
        <f t="shared" si="13"/>
        <v>7562.1497393610789</v>
      </c>
      <c r="I108" s="23">
        <f t="shared" si="11"/>
        <v>1880.6923233627833</v>
      </c>
      <c r="J108" s="23">
        <f t="shared" si="8"/>
        <v>6582.4231317697431</v>
      </c>
      <c r="K108" s="23">
        <f t="shared" si="14"/>
        <v>8828.5807148388376</v>
      </c>
      <c r="L108" s="24">
        <f t="shared" si="12"/>
        <v>1.1674697036063661</v>
      </c>
    </row>
    <row r="109" spans="1:12" x14ac:dyDescent="0.2">
      <c r="A109" s="16" t="s">
        <v>22</v>
      </c>
      <c r="B109" s="46">
        <v>17</v>
      </c>
      <c r="C109" s="45">
        <v>39</v>
      </c>
      <c r="D109" s="45">
        <v>47</v>
      </c>
      <c r="E109" s="17"/>
      <c r="F109" s="22">
        <f>B109/((C109+D109)/2)</f>
        <v>0.39534883720930231</v>
      </c>
      <c r="G109" s="22">
        <v>1</v>
      </c>
      <c r="H109" s="23">
        <f>H108-I108</f>
        <v>5681.4574159982958</v>
      </c>
      <c r="I109" s="23">
        <f>H109*G109</f>
        <v>5681.4574159982958</v>
      </c>
      <c r="J109" s="23">
        <f>H109*F109</f>
        <v>2246.1575830690936</v>
      </c>
      <c r="K109" s="23">
        <f>J109</f>
        <v>2246.1575830690936</v>
      </c>
      <c r="L109" s="24">
        <f>K109/H109</f>
        <v>0.39534883720930231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646</v>
      </c>
      <c r="D9" s="45">
        <v>608</v>
      </c>
      <c r="E9" s="17">
        <v>1.643835616438356E-2</v>
      </c>
      <c r="F9" s="18">
        <f>B9/((C9+D9)/2)</f>
        <v>1.594896331738437E-3</v>
      </c>
      <c r="G9" s="18">
        <f t="shared" ref="G9:G72" si="0">F9/((1+(1-E9)*F9))</f>
        <v>1.5923983700821067E-3</v>
      </c>
      <c r="H9" s="13">
        <v>100000</v>
      </c>
      <c r="I9" s="13">
        <f>H9*G9</f>
        <v>159.23983700821069</v>
      </c>
      <c r="J9" s="13">
        <f t="shared" ref="J9:J72" si="1">H10+I9*E9</f>
        <v>99843.377804148098</v>
      </c>
      <c r="K9" s="13">
        <f t="shared" ref="K9:K72" si="2">K10+J9</f>
        <v>8686028.246295128</v>
      </c>
      <c r="L9" s="19">
        <f>K9/H9</f>
        <v>86.860282462951275</v>
      </c>
    </row>
    <row r="10" spans="1:13" x14ac:dyDescent="0.2">
      <c r="A10" s="16">
        <v>1</v>
      </c>
      <c r="B10" s="46">
        <v>0</v>
      </c>
      <c r="C10" s="45">
        <v>749</v>
      </c>
      <c r="D10" s="45">
        <v>665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99840.760162991792</v>
      </c>
      <c r="I10" s="13">
        <f t="shared" ref="I10:I73" si="4">H10*G10</f>
        <v>0</v>
      </c>
      <c r="J10" s="13">
        <f t="shared" si="1"/>
        <v>99840.760162991792</v>
      </c>
      <c r="K10" s="13">
        <f t="shared" si="2"/>
        <v>8586184.8684909791</v>
      </c>
      <c r="L10" s="20">
        <f t="shared" ref="L10:L73" si="5">K10/H10</f>
        <v>85.998793022748245</v>
      </c>
    </row>
    <row r="11" spans="1:13" x14ac:dyDescent="0.2">
      <c r="A11" s="16">
        <v>2</v>
      </c>
      <c r="B11" s="46">
        <v>0</v>
      </c>
      <c r="C11" s="45">
        <v>802</v>
      </c>
      <c r="D11" s="45">
        <v>776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99840.760162991792</v>
      </c>
      <c r="I11" s="13">
        <f t="shared" si="4"/>
        <v>0</v>
      </c>
      <c r="J11" s="13">
        <f t="shared" si="1"/>
        <v>99840.760162991792</v>
      </c>
      <c r="K11" s="13">
        <f t="shared" si="2"/>
        <v>8486344.1083279867</v>
      </c>
      <c r="L11" s="20">
        <f t="shared" si="5"/>
        <v>84.998793022748231</v>
      </c>
    </row>
    <row r="12" spans="1:13" x14ac:dyDescent="0.2">
      <c r="A12" s="16">
        <v>3</v>
      </c>
      <c r="B12" s="46">
        <v>0</v>
      </c>
      <c r="C12" s="45">
        <v>810</v>
      </c>
      <c r="D12" s="45">
        <v>822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99840.760162991792</v>
      </c>
      <c r="I12" s="13">
        <f t="shared" si="4"/>
        <v>0</v>
      </c>
      <c r="J12" s="13">
        <f t="shared" si="1"/>
        <v>99840.760162991792</v>
      </c>
      <c r="K12" s="13">
        <f t="shared" si="2"/>
        <v>8386503.3481649952</v>
      </c>
      <c r="L12" s="20">
        <f t="shared" si="5"/>
        <v>83.998793022748245</v>
      </c>
    </row>
    <row r="13" spans="1:13" x14ac:dyDescent="0.2">
      <c r="A13" s="16">
        <v>4</v>
      </c>
      <c r="B13" s="46">
        <v>0</v>
      </c>
      <c r="C13" s="45">
        <v>857</v>
      </c>
      <c r="D13" s="45">
        <v>839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99840.760162991792</v>
      </c>
      <c r="I13" s="13">
        <f t="shared" si="4"/>
        <v>0</v>
      </c>
      <c r="J13" s="13">
        <f t="shared" si="1"/>
        <v>99840.760162991792</v>
      </c>
      <c r="K13" s="13">
        <f t="shared" si="2"/>
        <v>8286662.5880020037</v>
      </c>
      <c r="L13" s="20">
        <f t="shared" si="5"/>
        <v>82.998793022748245</v>
      </c>
    </row>
    <row r="14" spans="1:13" x14ac:dyDescent="0.2">
      <c r="A14" s="16">
        <v>5</v>
      </c>
      <c r="B14" s="46">
        <v>0</v>
      </c>
      <c r="C14" s="45">
        <v>919</v>
      </c>
      <c r="D14" s="45">
        <v>867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99840.760162991792</v>
      </c>
      <c r="I14" s="13">
        <f t="shared" si="4"/>
        <v>0</v>
      </c>
      <c r="J14" s="13">
        <f t="shared" si="1"/>
        <v>99840.760162991792</v>
      </c>
      <c r="K14" s="13">
        <f t="shared" si="2"/>
        <v>8186821.8278390123</v>
      </c>
      <c r="L14" s="20">
        <f t="shared" si="5"/>
        <v>81.998793022748245</v>
      </c>
    </row>
    <row r="15" spans="1:13" x14ac:dyDescent="0.2">
      <c r="A15" s="16">
        <v>6</v>
      </c>
      <c r="B15" s="46">
        <v>0</v>
      </c>
      <c r="C15" s="45">
        <v>1036</v>
      </c>
      <c r="D15" s="45">
        <v>944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99840.760162991792</v>
      </c>
      <c r="I15" s="13">
        <f t="shared" si="4"/>
        <v>0</v>
      </c>
      <c r="J15" s="13">
        <f t="shared" si="1"/>
        <v>99840.760162991792</v>
      </c>
      <c r="K15" s="13">
        <f t="shared" si="2"/>
        <v>8086981.0676760208</v>
      </c>
      <c r="L15" s="20">
        <f t="shared" si="5"/>
        <v>80.998793022748245</v>
      </c>
    </row>
    <row r="16" spans="1:13" x14ac:dyDescent="0.2">
      <c r="A16" s="16">
        <v>7</v>
      </c>
      <c r="B16" s="46">
        <v>0</v>
      </c>
      <c r="C16" s="45">
        <v>1072</v>
      </c>
      <c r="D16" s="45">
        <v>1062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99840.760162991792</v>
      </c>
      <c r="I16" s="13">
        <f t="shared" si="4"/>
        <v>0</v>
      </c>
      <c r="J16" s="13">
        <f t="shared" si="1"/>
        <v>99840.760162991792</v>
      </c>
      <c r="K16" s="13">
        <f t="shared" si="2"/>
        <v>7987140.3075130293</v>
      </c>
      <c r="L16" s="20">
        <f t="shared" si="5"/>
        <v>79.998793022748245</v>
      </c>
    </row>
    <row r="17" spans="1:12" x14ac:dyDescent="0.2">
      <c r="A17" s="16">
        <v>8</v>
      </c>
      <c r="B17" s="46">
        <v>0</v>
      </c>
      <c r="C17" s="45">
        <v>1140</v>
      </c>
      <c r="D17" s="45">
        <v>1090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99840.760162991792</v>
      </c>
      <c r="I17" s="13">
        <f t="shared" si="4"/>
        <v>0</v>
      </c>
      <c r="J17" s="13">
        <f t="shared" si="1"/>
        <v>99840.760162991792</v>
      </c>
      <c r="K17" s="13">
        <f t="shared" si="2"/>
        <v>7887299.5473500378</v>
      </c>
      <c r="L17" s="20">
        <f t="shared" si="5"/>
        <v>78.998793022748259</v>
      </c>
    </row>
    <row r="18" spans="1:12" x14ac:dyDescent="0.2">
      <c r="A18" s="16">
        <v>9</v>
      </c>
      <c r="B18" s="46">
        <v>0</v>
      </c>
      <c r="C18" s="45">
        <v>1191</v>
      </c>
      <c r="D18" s="45">
        <v>1151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99840.760162991792</v>
      </c>
      <c r="I18" s="13">
        <f t="shared" si="4"/>
        <v>0</v>
      </c>
      <c r="J18" s="13">
        <f t="shared" si="1"/>
        <v>99840.760162991792</v>
      </c>
      <c r="K18" s="13">
        <f t="shared" si="2"/>
        <v>7787458.7871870464</v>
      </c>
      <c r="L18" s="20">
        <f t="shared" si="5"/>
        <v>77.998793022748259</v>
      </c>
    </row>
    <row r="19" spans="1:12" x14ac:dyDescent="0.2">
      <c r="A19" s="16">
        <v>10</v>
      </c>
      <c r="B19" s="46">
        <v>0</v>
      </c>
      <c r="C19" s="45">
        <v>1253</v>
      </c>
      <c r="D19" s="45">
        <v>1205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99840.760162991792</v>
      </c>
      <c r="I19" s="13">
        <f t="shared" si="4"/>
        <v>0</v>
      </c>
      <c r="J19" s="13">
        <f t="shared" si="1"/>
        <v>99840.760162991792</v>
      </c>
      <c r="K19" s="13">
        <f t="shared" si="2"/>
        <v>7687618.0270240549</v>
      </c>
      <c r="L19" s="20">
        <f t="shared" si="5"/>
        <v>76.998793022748259</v>
      </c>
    </row>
    <row r="20" spans="1:12" x14ac:dyDescent="0.2">
      <c r="A20" s="16">
        <v>11</v>
      </c>
      <c r="B20" s="46">
        <v>0</v>
      </c>
      <c r="C20" s="45">
        <v>1228</v>
      </c>
      <c r="D20" s="45">
        <v>1256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99840.760162991792</v>
      </c>
      <c r="I20" s="13">
        <f t="shared" si="4"/>
        <v>0</v>
      </c>
      <c r="J20" s="13">
        <f t="shared" si="1"/>
        <v>99840.760162991792</v>
      </c>
      <c r="K20" s="13">
        <f t="shared" si="2"/>
        <v>7587777.2668610634</v>
      </c>
      <c r="L20" s="20">
        <f t="shared" si="5"/>
        <v>75.998793022748259</v>
      </c>
    </row>
    <row r="21" spans="1:12" x14ac:dyDescent="0.2">
      <c r="A21" s="16">
        <v>12</v>
      </c>
      <c r="B21" s="46">
        <v>1</v>
      </c>
      <c r="C21" s="45">
        <v>1180</v>
      </c>
      <c r="D21" s="45">
        <v>1234</v>
      </c>
      <c r="E21" s="17">
        <v>0.11506849315068493</v>
      </c>
      <c r="F21" s="18">
        <f t="shared" si="3"/>
        <v>8.2850041425020708E-4</v>
      </c>
      <c r="G21" s="18">
        <f t="shared" si="0"/>
        <v>8.2789343083574144E-4</v>
      </c>
      <c r="H21" s="13">
        <f t="shared" si="6"/>
        <v>99840.760162991792</v>
      </c>
      <c r="I21" s="13">
        <f t="shared" si="4"/>
        <v>82.657509468587691</v>
      </c>
      <c r="J21" s="13">
        <f t="shared" si="1"/>
        <v>99767.613928585342</v>
      </c>
      <c r="K21" s="13">
        <f t="shared" si="2"/>
        <v>7487936.506698072</v>
      </c>
      <c r="L21" s="20">
        <f t="shared" si="5"/>
        <v>74.998793022748274</v>
      </c>
    </row>
    <row r="22" spans="1:12" x14ac:dyDescent="0.2">
      <c r="A22" s="16">
        <v>13</v>
      </c>
      <c r="B22" s="46">
        <v>1</v>
      </c>
      <c r="C22" s="45">
        <v>1251</v>
      </c>
      <c r="D22" s="45">
        <v>1182</v>
      </c>
      <c r="E22" s="17">
        <v>0.63835616438356169</v>
      </c>
      <c r="F22" s="18">
        <f t="shared" si="3"/>
        <v>8.2203041512535961E-4</v>
      </c>
      <c r="G22" s="18">
        <f t="shared" si="0"/>
        <v>8.2178611271528266E-4</v>
      </c>
      <c r="H22" s="13">
        <f t="shared" si="6"/>
        <v>99758.102653523209</v>
      </c>
      <c r="I22" s="13">
        <f t="shared" si="4"/>
        <v>81.979823391490967</v>
      </c>
      <c r="J22" s="13">
        <f t="shared" si="1"/>
        <v>99728.455155748758</v>
      </c>
      <c r="K22" s="13">
        <f t="shared" si="2"/>
        <v>7388168.8927694866</v>
      </c>
      <c r="L22" s="20">
        <f t="shared" si="5"/>
        <v>74.060840134759275</v>
      </c>
    </row>
    <row r="23" spans="1:12" x14ac:dyDescent="0.2">
      <c r="A23" s="16">
        <v>14</v>
      </c>
      <c r="B23" s="46">
        <v>0</v>
      </c>
      <c r="C23" s="45">
        <v>1140</v>
      </c>
      <c r="D23" s="45">
        <v>1256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99676.122830131717</v>
      </c>
      <c r="I23" s="13">
        <f t="shared" si="4"/>
        <v>0</v>
      </c>
      <c r="J23" s="13">
        <f t="shared" si="1"/>
        <v>99676.122830131717</v>
      </c>
      <c r="K23" s="13">
        <f t="shared" si="2"/>
        <v>7288440.4376137378</v>
      </c>
      <c r="L23" s="20">
        <f t="shared" si="5"/>
        <v>73.12122733781203</v>
      </c>
    </row>
    <row r="24" spans="1:12" x14ac:dyDescent="0.2">
      <c r="A24" s="16">
        <v>15</v>
      </c>
      <c r="B24" s="46">
        <v>0</v>
      </c>
      <c r="C24" s="45">
        <v>1082</v>
      </c>
      <c r="D24" s="45">
        <v>1143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99676.122830131717</v>
      </c>
      <c r="I24" s="13">
        <f t="shared" si="4"/>
        <v>0</v>
      </c>
      <c r="J24" s="13">
        <f t="shared" si="1"/>
        <v>99676.122830131717</v>
      </c>
      <c r="K24" s="13">
        <f t="shared" si="2"/>
        <v>7188764.3147836057</v>
      </c>
      <c r="L24" s="20">
        <f t="shared" si="5"/>
        <v>72.12122733781203</v>
      </c>
    </row>
    <row r="25" spans="1:12" x14ac:dyDescent="0.2">
      <c r="A25" s="16">
        <v>16</v>
      </c>
      <c r="B25" s="46">
        <v>0</v>
      </c>
      <c r="C25" s="45">
        <v>1038</v>
      </c>
      <c r="D25" s="45">
        <v>1102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99676.122830131717</v>
      </c>
      <c r="I25" s="13">
        <f t="shared" si="4"/>
        <v>0</v>
      </c>
      <c r="J25" s="13">
        <f t="shared" si="1"/>
        <v>99676.122830131717</v>
      </c>
      <c r="K25" s="13">
        <f t="shared" si="2"/>
        <v>7089088.1919534737</v>
      </c>
      <c r="L25" s="20">
        <f t="shared" si="5"/>
        <v>71.12122733781203</v>
      </c>
    </row>
    <row r="26" spans="1:12" x14ac:dyDescent="0.2">
      <c r="A26" s="16">
        <v>17</v>
      </c>
      <c r="B26" s="46">
        <v>0</v>
      </c>
      <c r="C26" s="45">
        <v>997</v>
      </c>
      <c r="D26" s="45">
        <v>1051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99676.122830131717</v>
      </c>
      <c r="I26" s="13">
        <f t="shared" si="4"/>
        <v>0</v>
      </c>
      <c r="J26" s="13">
        <f t="shared" si="1"/>
        <v>99676.122830131717</v>
      </c>
      <c r="K26" s="13">
        <f t="shared" si="2"/>
        <v>6989412.0691233417</v>
      </c>
      <c r="L26" s="20">
        <f t="shared" si="5"/>
        <v>70.12122733781203</v>
      </c>
    </row>
    <row r="27" spans="1:12" x14ac:dyDescent="0.2">
      <c r="A27" s="16">
        <v>18</v>
      </c>
      <c r="B27" s="46">
        <v>0</v>
      </c>
      <c r="C27" s="45">
        <v>953</v>
      </c>
      <c r="D27" s="45">
        <v>1002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99676.122830131717</v>
      </c>
      <c r="I27" s="13">
        <f t="shared" si="4"/>
        <v>0</v>
      </c>
      <c r="J27" s="13">
        <f t="shared" si="1"/>
        <v>99676.122830131717</v>
      </c>
      <c r="K27" s="13">
        <f t="shared" si="2"/>
        <v>6889735.9462932097</v>
      </c>
      <c r="L27" s="20">
        <f t="shared" si="5"/>
        <v>69.12122733781203</v>
      </c>
    </row>
    <row r="28" spans="1:12" x14ac:dyDescent="0.2">
      <c r="A28" s="16">
        <v>19</v>
      </c>
      <c r="B28" s="46">
        <v>0</v>
      </c>
      <c r="C28" s="45">
        <v>873</v>
      </c>
      <c r="D28" s="45">
        <v>956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99676.122830131717</v>
      </c>
      <c r="I28" s="13">
        <f t="shared" si="4"/>
        <v>0</v>
      </c>
      <c r="J28" s="13">
        <f t="shared" si="1"/>
        <v>99676.122830131717</v>
      </c>
      <c r="K28" s="13">
        <f t="shared" si="2"/>
        <v>6790059.8234630777</v>
      </c>
      <c r="L28" s="20">
        <f t="shared" si="5"/>
        <v>68.121227337812016</v>
      </c>
    </row>
    <row r="29" spans="1:12" x14ac:dyDescent="0.2">
      <c r="A29" s="16">
        <v>20</v>
      </c>
      <c r="B29" s="46">
        <v>0</v>
      </c>
      <c r="C29" s="45">
        <v>861</v>
      </c>
      <c r="D29" s="45">
        <v>898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99676.122830131717</v>
      </c>
      <c r="I29" s="13">
        <f t="shared" si="4"/>
        <v>0</v>
      </c>
      <c r="J29" s="13">
        <f t="shared" si="1"/>
        <v>99676.122830131717</v>
      </c>
      <c r="K29" s="13">
        <f t="shared" si="2"/>
        <v>6690383.7006329456</v>
      </c>
      <c r="L29" s="20">
        <f t="shared" si="5"/>
        <v>67.121227337812016</v>
      </c>
    </row>
    <row r="30" spans="1:12" x14ac:dyDescent="0.2">
      <c r="A30" s="16">
        <v>21</v>
      </c>
      <c r="B30" s="46">
        <v>1</v>
      </c>
      <c r="C30" s="45">
        <v>900</v>
      </c>
      <c r="D30" s="45">
        <v>866</v>
      </c>
      <c r="E30" s="17">
        <v>0.47123287671232877</v>
      </c>
      <c r="F30" s="18">
        <f t="shared" si="3"/>
        <v>1.1325028312570782E-3</v>
      </c>
      <c r="G30" s="18">
        <f t="shared" si="0"/>
        <v>1.1318250601572771E-3</v>
      </c>
      <c r="H30" s="13">
        <f t="shared" si="6"/>
        <v>99676.122830131717</v>
      </c>
      <c r="I30" s="13">
        <f t="shared" si="4"/>
        <v>112.81593371845797</v>
      </c>
      <c r="J30" s="13">
        <f t="shared" si="1"/>
        <v>99616.469473398392</v>
      </c>
      <c r="K30" s="13">
        <f t="shared" si="2"/>
        <v>6590707.5778028136</v>
      </c>
      <c r="L30" s="20">
        <f t="shared" si="5"/>
        <v>66.121227337812016</v>
      </c>
    </row>
    <row r="31" spans="1:12" x14ac:dyDescent="0.2">
      <c r="A31" s="16">
        <v>22</v>
      </c>
      <c r="B31" s="46">
        <v>0</v>
      </c>
      <c r="C31" s="45">
        <v>769</v>
      </c>
      <c r="D31" s="45">
        <v>895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99563.306896413254</v>
      </c>
      <c r="I31" s="13">
        <f t="shared" si="4"/>
        <v>0</v>
      </c>
      <c r="J31" s="13">
        <f t="shared" si="1"/>
        <v>99563.306896413254</v>
      </c>
      <c r="K31" s="13">
        <f t="shared" si="2"/>
        <v>6491091.1083294153</v>
      </c>
      <c r="L31" s="20">
        <f t="shared" si="5"/>
        <v>65.19561584151495</v>
      </c>
    </row>
    <row r="32" spans="1:12" x14ac:dyDescent="0.2">
      <c r="A32" s="16">
        <v>23</v>
      </c>
      <c r="B32" s="46">
        <v>0</v>
      </c>
      <c r="C32" s="45">
        <v>840</v>
      </c>
      <c r="D32" s="45">
        <v>784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99563.306896413254</v>
      </c>
      <c r="I32" s="13">
        <f t="shared" si="4"/>
        <v>0</v>
      </c>
      <c r="J32" s="13">
        <f t="shared" si="1"/>
        <v>99563.306896413254</v>
      </c>
      <c r="K32" s="13">
        <f t="shared" si="2"/>
        <v>6391527.8014330016</v>
      </c>
      <c r="L32" s="20">
        <f t="shared" si="5"/>
        <v>64.19561584151495</v>
      </c>
    </row>
    <row r="33" spans="1:12" x14ac:dyDescent="0.2">
      <c r="A33" s="16">
        <v>24</v>
      </c>
      <c r="B33" s="46">
        <v>0</v>
      </c>
      <c r="C33" s="45">
        <v>850</v>
      </c>
      <c r="D33" s="45">
        <v>846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99563.306896413254</v>
      </c>
      <c r="I33" s="13">
        <f t="shared" si="4"/>
        <v>0</v>
      </c>
      <c r="J33" s="13">
        <f t="shared" si="1"/>
        <v>99563.306896413254</v>
      </c>
      <c r="K33" s="13">
        <f t="shared" si="2"/>
        <v>6291964.494536588</v>
      </c>
      <c r="L33" s="20">
        <f t="shared" si="5"/>
        <v>63.19561584151495</v>
      </c>
    </row>
    <row r="34" spans="1:12" x14ac:dyDescent="0.2">
      <c r="A34" s="16">
        <v>25</v>
      </c>
      <c r="B34" s="46">
        <v>1</v>
      </c>
      <c r="C34" s="45">
        <v>827</v>
      </c>
      <c r="D34" s="45">
        <v>858</v>
      </c>
      <c r="E34" s="17">
        <v>0.84383561643835614</v>
      </c>
      <c r="F34" s="18">
        <f t="shared" si="3"/>
        <v>1.1869436201780415E-3</v>
      </c>
      <c r="G34" s="18">
        <f t="shared" si="0"/>
        <v>1.1867236510772364E-3</v>
      </c>
      <c r="H34" s="13">
        <f t="shared" si="6"/>
        <v>99563.306896413254</v>
      </c>
      <c r="I34" s="13">
        <f t="shared" si="4"/>
        <v>118.15413107343493</v>
      </c>
      <c r="J34" s="13">
        <f t="shared" si="1"/>
        <v>99544.855429368909</v>
      </c>
      <c r="K34" s="13">
        <f t="shared" si="2"/>
        <v>6192401.1876401743</v>
      </c>
      <c r="L34" s="20">
        <f t="shared" si="5"/>
        <v>62.195615841514943</v>
      </c>
    </row>
    <row r="35" spans="1:12" x14ac:dyDescent="0.2">
      <c r="A35" s="16">
        <v>26</v>
      </c>
      <c r="B35" s="46">
        <v>0</v>
      </c>
      <c r="C35" s="45">
        <v>765</v>
      </c>
      <c r="D35" s="45">
        <v>811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99445.152765339823</v>
      </c>
      <c r="I35" s="13">
        <f t="shared" si="4"/>
        <v>0</v>
      </c>
      <c r="J35" s="13">
        <f t="shared" si="1"/>
        <v>99445.152765339823</v>
      </c>
      <c r="K35" s="13">
        <f t="shared" si="2"/>
        <v>6092856.3322108053</v>
      </c>
      <c r="L35" s="20">
        <f t="shared" si="5"/>
        <v>61.268509955312602</v>
      </c>
    </row>
    <row r="36" spans="1:12" x14ac:dyDescent="0.2">
      <c r="A36" s="16">
        <v>27</v>
      </c>
      <c r="B36" s="46">
        <v>0</v>
      </c>
      <c r="C36" s="45">
        <v>843</v>
      </c>
      <c r="D36" s="45">
        <v>757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99445.152765339823</v>
      </c>
      <c r="I36" s="13">
        <f t="shared" si="4"/>
        <v>0</v>
      </c>
      <c r="J36" s="13">
        <f t="shared" si="1"/>
        <v>99445.152765339823</v>
      </c>
      <c r="K36" s="13">
        <f t="shared" si="2"/>
        <v>5993411.1794454651</v>
      </c>
      <c r="L36" s="20">
        <f t="shared" si="5"/>
        <v>60.268509955312595</v>
      </c>
    </row>
    <row r="37" spans="1:12" x14ac:dyDescent="0.2">
      <c r="A37" s="16">
        <v>28</v>
      </c>
      <c r="B37" s="46">
        <v>0</v>
      </c>
      <c r="C37" s="45">
        <v>809</v>
      </c>
      <c r="D37" s="45">
        <v>831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99445.152765339823</v>
      </c>
      <c r="I37" s="13">
        <f t="shared" si="4"/>
        <v>0</v>
      </c>
      <c r="J37" s="13">
        <f t="shared" si="1"/>
        <v>99445.152765339823</v>
      </c>
      <c r="K37" s="13">
        <f t="shared" si="2"/>
        <v>5893966.0266801249</v>
      </c>
      <c r="L37" s="20">
        <f t="shared" si="5"/>
        <v>59.268509955312595</v>
      </c>
    </row>
    <row r="38" spans="1:12" x14ac:dyDescent="0.2">
      <c r="A38" s="16">
        <v>29</v>
      </c>
      <c r="B38" s="46">
        <v>0</v>
      </c>
      <c r="C38" s="45">
        <v>820</v>
      </c>
      <c r="D38" s="45">
        <v>839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99445.152765339823</v>
      </c>
      <c r="I38" s="13">
        <f t="shared" si="4"/>
        <v>0</v>
      </c>
      <c r="J38" s="13">
        <f t="shared" si="1"/>
        <v>99445.152765339823</v>
      </c>
      <c r="K38" s="13">
        <f t="shared" si="2"/>
        <v>5794520.8739147848</v>
      </c>
      <c r="L38" s="20">
        <f t="shared" si="5"/>
        <v>58.268509955312588</v>
      </c>
    </row>
    <row r="39" spans="1:12" x14ac:dyDescent="0.2">
      <c r="A39" s="16">
        <v>30</v>
      </c>
      <c r="B39" s="46">
        <v>0</v>
      </c>
      <c r="C39" s="45">
        <v>827</v>
      </c>
      <c r="D39" s="45">
        <v>822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99445.152765339823</v>
      </c>
      <c r="I39" s="13">
        <f t="shared" si="4"/>
        <v>0</v>
      </c>
      <c r="J39" s="13">
        <f t="shared" si="1"/>
        <v>99445.152765339823</v>
      </c>
      <c r="K39" s="13">
        <f t="shared" si="2"/>
        <v>5695075.7211494446</v>
      </c>
      <c r="L39" s="20">
        <f t="shared" si="5"/>
        <v>57.268509955312588</v>
      </c>
    </row>
    <row r="40" spans="1:12" x14ac:dyDescent="0.2">
      <c r="A40" s="16">
        <v>31</v>
      </c>
      <c r="B40" s="46">
        <v>0</v>
      </c>
      <c r="C40" s="45">
        <v>855</v>
      </c>
      <c r="D40" s="45">
        <v>859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99445.152765339823</v>
      </c>
      <c r="I40" s="13">
        <f t="shared" si="4"/>
        <v>0</v>
      </c>
      <c r="J40" s="13">
        <f t="shared" si="1"/>
        <v>99445.152765339823</v>
      </c>
      <c r="K40" s="13">
        <f t="shared" si="2"/>
        <v>5595630.5683841044</v>
      </c>
      <c r="L40" s="20">
        <f t="shared" si="5"/>
        <v>56.268509955312581</v>
      </c>
    </row>
    <row r="41" spans="1:12" x14ac:dyDescent="0.2">
      <c r="A41" s="16">
        <v>32</v>
      </c>
      <c r="B41" s="46">
        <v>0</v>
      </c>
      <c r="C41" s="45">
        <v>846</v>
      </c>
      <c r="D41" s="45">
        <v>898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99445.152765339823</v>
      </c>
      <c r="I41" s="13">
        <f t="shared" si="4"/>
        <v>0</v>
      </c>
      <c r="J41" s="13">
        <f t="shared" si="1"/>
        <v>99445.152765339823</v>
      </c>
      <c r="K41" s="13">
        <f t="shared" si="2"/>
        <v>5496185.4156187642</v>
      </c>
      <c r="L41" s="20">
        <f t="shared" si="5"/>
        <v>55.268509955312581</v>
      </c>
    </row>
    <row r="42" spans="1:12" x14ac:dyDescent="0.2">
      <c r="A42" s="16">
        <v>33</v>
      </c>
      <c r="B42" s="46">
        <v>0</v>
      </c>
      <c r="C42" s="45">
        <v>863</v>
      </c>
      <c r="D42" s="45">
        <v>876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99445.152765339823</v>
      </c>
      <c r="I42" s="13">
        <f t="shared" si="4"/>
        <v>0</v>
      </c>
      <c r="J42" s="13">
        <f t="shared" si="1"/>
        <v>99445.152765339823</v>
      </c>
      <c r="K42" s="13">
        <f t="shared" si="2"/>
        <v>5396740.2628534241</v>
      </c>
      <c r="L42" s="20">
        <f t="shared" si="5"/>
        <v>54.268509955312574</v>
      </c>
    </row>
    <row r="43" spans="1:12" x14ac:dyDescent="0.2">
      <c r="A43" s="16">
        <v>34</v>
      </c>
      <c r="B43" s="46">
        <v>0</v>
      </c>
      <c r="C43" s="45">
        <v>971</v>
      </c>
      <c r="D43" s="45">
        <v>914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99445.152765339823</v>
      </c>
      <c r="I43" s="13">
        <f t="shared" si="4"/>
        <v>0</v>
      </c>
      <c r="J43" s="13">
        <f t="shared" si="1"/>
        <v>99445.152765339823</v>
      </c>
      <c r="K43" s="13">
        <f t="shared" si="2"/>
        <v>5297295.1100880839</v>
      </c>
      <c r="L43" s="20">
        <f t="shared" si="5"/>
        <v>53.268509955312574</v>
      </c>
    </row>
    <row r="44" spans="1:12" x14ac:dyDescent="0.2">
      <c r="A44" s="16">
        <v>35</v>
      </c>
      <c r="B44" s="46">
        <v>0</v>
      </c>
      <c r="C44" s="45">
        <v>1045</v>
      </c>
      <c r="D44" s="45">
        <v>997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99445.152765339823</v>
      </c>
      <c r="I44" s="13">
        <f t="shared" si="4"/>
        <v>0</v>
      </c>
      <c r="J44" s="13">
        <f t="shared" si="1"/>
        <v>99445.152765339823</v>
      </c>
      <c r="K44" s="13">
        <f t="shared" si="2"/>
        <v>5197849.9573227437</v>
      </c>
      <c r="L44" s="20">
        <f t="shared" si="5"/>
        <v>52.268509955312567</v>
      </c>
    </row>
    <row r="45" spans="1:12" x14ac:dyDescent="0.2">
      <c r="A45" s="16">
        <v>36</v>
      </c>
      <c r="B45" s="46">
        <v>0</v>
      </c>
      <c r="C45" s="45">
        <v>1093</v>
      </c>
      <c r="D45" s="45">
        <v>1079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99445.152765339823</v>
      </c>
      <c r="I45" s="13">
        <f t="shared" si="4"/>
        <v>0</v>
      </c>
      <c r="J45" s="13">
        <f t="shared" si="1"/>
        <v>99445.152765339823</v>
      </c>
      <c r="K45" s="13">
        <f t="shared" si="2"/>
        <v>5098404.8045574035</v>
      </c>
      <c r="L45" s="20">
        <f t="shared" si="5"/>
        <v>51.268509955312567</v>
      </c>
    </row>
    <row r="46" spans="1:12" x14ac:dyDescent="0.2">
      <c r="A46" s="16">
        <v>37</v>
      </c>
      <c r="B46" s="46">
        <v>1</v>
      </c>
      <c r="C46" s="45">
        <v>1241</v>
      </c>
      <c r="D46" s="45">
        <v>1128</v>
      </c>
      <c r="E46" s="17">
        <v>0.54794520547945202</v>
      </c>
      <c r="F46" s="18">
        <f t="shared" si="3"/>
        <v>8.4423807513718866E-4</v>
      </c>
      <c r="G46" s="18">
        <f t="shared" si="0"/>
        <v>8.4391600145662215E-4</v>
      </c>
      <c r="H46" s="13">
        <f t="shared" si="6"/>
        <v>99445.152765339823</v>
      </c>
      <c r="I46" s="13">
        <f t="shared" si="4"/>
        <v>83.923355685968531</v>
      </c>
      <c r="J46" s="13">
        <f t="shared" si="1"/>
        <v>99407.21481002972</v>
      </c>
      <c r="K46" s="13">
        <f t="shared" si="2"/>
        <v>4998959.6517920634</v>
      </c>
      <c r="L46" s="20">
        <f t="shared" si="5"/>
        <v>50.26850995531256</v>
      </c>
    </row>
    <row r="47" spans="1:12" x14ac:dyDescent="0.2">
      <c r="A47" s="16">
        <v>38</v>
      </c>
      <c r="B47" s="46">
        <v>0</v>
      </c>
      <c r="C47" s="45">
        <v>1332</v>
      </c>
      <c r="D47" s="45">
        <v>1307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99361.229409653854</v>
      </c>
      <c r="I47" s="13">
        <f t="shared" si="4"/>
        <v>0</v>
      </c>
      <c r="J47" s="13">
        <f t="shared" si="1"/>
        <v>99361.229409653854</v>
      </c>
      <c r="K47" s="13">
        <f t="shared" si="2"/>
        <v>4899552.4369820338</v>
      </c>
      <c r="L47" s="20">
        <f t="shared" si="5"/>
        <v>49.310505376114008</v>
      </c>
    </row>
    <row r="48" spans="1:12" x14ac:dyDescent="0.2">
      <c r="A48" s="16">
        <v>39</v>
      </c>
      <c r="B48" s="46">
        <v>1</v>
      </c>
      <c r="C48" s="45">
        <v>1504</v>
      </c>
      <c r="D48" s="45">
        <v>1364</v>
      </c>
      <c r="E48" s="17">
        <v>0.75068493150684934</v>
      </c>
      <c r="F48" s="18">
        <f t="shared" si="3"/>
        <v>6.9735006973500695E-4</v>
      </c>
      <c r="G48" s="18">
        <f t="shared" si="0"/>
        <v>6.972288496106024E-4</v>
      </c>
      <c r="H48" s="13">
        <f t="shared" si="6"/>
        <v>99361.229409653854</v>
      </c>
      <c r="I48" s="13">
        <f t="shared" si="4"/>
        <v>69.277515677188106</v>
      </c>
      <c r="J48" s="13">
        <f t="shared" si="1"/>
        <v>99343.957481087768</v>
      </c>
      <c r="K48" s="13">
        <f t="shared" si="2"/>
        <v>4800191.2075723801</v>
      </c>
      <c r="L48" s="20">
        <f t="shared" si="5"/>
        <v>48.310505376114008</v>
      </c>
    </row>
    <row r="49" spans="1:12" x14ac:dyDescent="0.2">
      <c r="A49" s="16">
        <v>40</v>
      </c>
      <c r="B49" s="46">
        <v>0</v>
      </c>
      <c r="C49" s="45">
        <v>1566</v>
      </c>
      <c r="D49" s="45">
        <v>1558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99291.951893976671</v>
      </c>
      <c r="I49" s="13">
        <f t="shared" si="4"/>
        <v>0</v>
      </c>
      <c r="J49" s="13">
        <f t="shared" si="1"/>
        <v>99291.951893976671</v>
      </c>
      <c r="K49" s="13">
        <f t="shared" si="2"/>
        <v>4700847.250091292</v>
      </c>
      <c r="L49" s="20">
        <f t="shared" si="5"/>
        <v>47.343688591305238</v>
      </c>
    </row>
    <row r="50" spans="1:12" x14ac:dyDescent="0.2">
      <c r="A50" s="16">
        <v>41</v>
      </c>
      <c r="B50" s="46">
        <v>1</v>
      </c>
      <c r="C50" s="45">
        <v>1618</v>
      </c>
      <c r="D50" s="45">
        <v>1587</v>
      </c>
      <c r="E50" s="17">
        <v>0.64657534246575343</v>
      </c>
      <c r="F50" s="18">
        <f t="shared" si="3"/>
        <v>6.2402496099843994E-4</v>
      </c>
      <c r="G50" s="18">
        <f t="shared" si="0"/>
        <v>6.2388736525528527E-4</v>
      </c>
      <c r="H50" s="13">
        <f t="shared" si="6"/>
        <v>99291.951893976671</v>
      </c>
      <c r="I50" s="13">
        <f t="shared" si="4"/>
        <v>61.946994258187637</v>
      </c>
      <c r="J50" s="13">
        <f t="shared" si="1"/>
        <v>99270.058298745687</v>
      </c>
      <c r="K50" s="13">
        <f t="shared" si="2"/>
        <v>4601555.2981973151</v>
      </c>
      <c r="L50" s="20">
        <f t="shared" si="5"/>
        <v>46.343688591305238</v>
      </c>
    </row>
    <row r="51" spans="1:12" x14ac:dyDescent="0.2">
      <c r="A51" s="16">
        <v>42</v>
      </c>
      <c r="B51" s="46">
        <v>0</v>
      </c>
      <c r="C51" s="45">
        <v>1857</v>
      </c>
      <c r="D51" s="45">
        <v>1665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99230.004899718479</v>
      </c>
      <c r="I51" s="13">
        <f t="shared" si="4"/>
        <v>0</v>
      </c>
      <c r="J51" s="13">
        <f t="shared" si="1"/>
        <v>99230.004899718479</v>
      </c>
      <c r="K51" s="13">
        <f t="shared" si="2"/>
        <v>4502285.239898569</v>
      </c>
      <c r="L51" s="20">
        <f t="shared" si="5"/>
        <v>45.372216240929987</v>
      </c>
    </row>
    <row r="52" spans="1:12" x14ac:dyDescent="0.2">
      <c r="A52" s="16">
        <v>43</v>
      </c>
      <c r="B52" s="46">
        <v>0</v>
      </c>
      <c r="C52" s="45">
        <v>1724</v>
      </c>
      <c r="D52" s="45">
        <v>1884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99230.004899718479</v>
      </c>
      <c r="I52" s="13">
        <f t="shared" si="4"/>
        <v>0</v>
      </c>
      <c r="J52" s="13">
        <f t="shared" si="1"/>
        <v>99230.004899718479</v>
      </c>
      <c r="K52" s="13">
        <f t="shared" si="2"/>
        <v>4403055.2349988502</v>
      </c>
      <c r="L52" s="20">
        <f t="shared" si="5"/>
        <v>44.372216240929987</v>
      </c>
    </row>
    <row r="53" spans="1:12" x14ac:dyDescent="0.2">
      <c r="A53" s="16">
        <v>44</v>
      </c>
      <c r="B53" s="46">
        <v>0</v>
      </c>
      <c r="C53" s="45">
        <v>1869</v>
      </c>
      <c r="D53" s="45">
        <v>1737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99230.004899718479</v>
      </c>
      <c r="I53" s="13">
        <f t="shared" si="4"/>
        <v>0</v>
      </c>
      <c r="J53" s="13">
        <f t="shared" si="1"/>
        <v>99230.004899718479</v>
      </c>
      <c r="K53" s="13">
        <f t="shared" si="2"/>
        <v>4303825.2300991314</v>
      </c>
      <c r="L53" s="20">
        <f t="shared" si="5"/>
        <v>43.37221624092998</v>
      </c>
    </row>
    <row r="54" spans="1:12" x14ac:dyDescent="0.2">
      <c r="A54" s="16">
        <v>45</v>
      </c>
      <c r="B54" s="46">
        <v>2</v>
      </c>
      <c r="C54" s="45">
        <v>1816</v>
      </c>
      <c r="D54" s="45">
        <v>1892</v>
      </c>
      <c r="E54" s="17">
        <v>0.77945205479452051</v>
      </c>
      <c r="F54" s="18">
        <f t="shared" si="3"/>
        <v>1.0787486515641855E-3</v>
      </c>
      <c r="G54" s="18">
        <f t="shared" si="0"/>
        <v>1.0784920612642585E-3</v>
      </c>
      <c r="H54" s="13">
        <f t="shared" si="6"/>
        <v>99230.004899718479</v>
      </c>
      <c r="I54" s="13">
        <f t="shared" si="4"/>
        <v>107.01877252355986</v>
      </c>
      <c r="J54" s="13">
        <f t="shared" si="1"/>
        <v>99206.40212934</v>
      </c>
      <c r="K54" s="13">
        <f t="shared" si="2"/>
        <v>4204595.2251994126</v>
      </c>
      <c r="L54" s="20">
        <f t="shared" si="5"/>
        <v>42.37221624092998</v>
      </c>
    </row>
    <row r="55" spans="1:12" x14ac:dyDescent="0.2">
      <c r="A55" s="16">
        <v>46</v>
      </c>
      <c r="B55" s="46">
        <v>0</v>
      </c>
      <c r="C55" s="45">
        <v>1799</v>
      </c>
      <c r="D55" s="45">
        <v>1836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99122.986127194919</v>
      </c>
      <c r="I55" s="13">
        <f t="shared" si="4"/>
        <v>0</v>
      </c>
      <c r="J55" s="13">
        <f t="shared" si="1"/>
        <v>99122.986127194919</v>
      </c>
      <c r="K55" s="13">
        <f t="shared" si="2"/>
        <v>4105388.8230700721</v>
      </c>
      <c r="L55" s="20">
        <f t="shared" si="5"/>
        <v>41.41712213756378</v>
      </c>
    </row>
    <row r="56" spans="1:12" x14ac:dyDescent="0.2">
      <c r="A56" s="16">
        <v>47</v>
      </c>
      <c r="B56" s="46">
        <v>1</v>
      </c>
      <c r="C56" s="45">
        <v>1709</v>
      </c>
      <c r="D56" s="45">
        <v>1790</v>
      </c>
      <c r="E56" s="17">
        <v>0.24657534246575341</v>
      </c>
      <c r="F56" s="18">
        <f t="shared" si="3"/>
        <v>5.715918833952558E-4</v>
      </c>
      <c r="G56" s="18">
        <f t="shared" si="0"/>
        <v>5.7134583250175125E-4</v>
      </c>
      <c r="H56" s="13">
        <f t="shared" si="6"/>
        <v>99122.986127194919</v>
      </c>
      <c r="I56" s="13">
        <f t="shared" si="4"/>
        <v>56.633505028901723</v>
      </c>
      <c r="J56" s="13">
        <f t="shared" si="1"/>
        <v>99080.317048063545</v>
      </c>
      <c r="K56" s="13">
        <f t="shared" si="2"/>
        <v>4006265.8369428772</v>
      </c>
      <c r="L56" s="20">
        <f t="shared" si="5"/>
        <v>40.41712213756378</v>
      </c>
    </row>
    <row r="57" spans="1:12" x14ac:dyDescent="0.2">
      <c r="A57" s="16">
        <v>48</v>
      </c>
      <c r="B57" s="46">
        <v>2</v>
      </c>
      <c r="C57" s="45">
        <v>1682</v>
      </c>
      <c r="D57" s="45">
        <v>1729</v>
      </c>
      <c r="E57" s="17">
        <v>0.70273972602739732</v>
      </c>
      <c r="F57" s="18">
        <f t="shared" si="3"/>
        <v>1.1726766344180592E-3</v>
      </c>
      <c r="G57" s="18">
        <f t="shared" si="0"/>
        <v>1.1722679933100432E-3</v>
      </c>
      <c r="H57" s="13">
        <f t="shared" si="6"/>
        <v>99066.352622166014</v>
      </c>
      <c r="I57" s="13">
        <f t="shared" si="4"/>
        <v>116.13231439293169</v>
      </c>
      <c r="J57" s="13">
        <f t="shared" si="1"/>
        <v>99031.831098572497</v>
      </c>
      <c r="K57" s="13">
        <f t="shared" si="2"/>
        <v>3907185.5198948137</v>
      </c>
      <c r="L57" s="20">
        <f t="shared" si="5"/>
        <v>39.44008653267592</v>
      </c>
    </row>
    <row r="58" spans="1:12" x14ac:dyDescent="0.2">
      <c r="A58" s="16">
        <v>49</v>
      </c>
      <c r="B58" s="46">
        <v>3</v>
      </c>
      <c r="C58" s="45">
        <v>1598</v>
      </c>
      <c r="D58" s="45">
        <v>1678</v>
      </c>
      <c r="E58" s="17">
        <v>0.74520547945205484</v>
      </c>
      <c r="F58" s="18">
        <f t="shared" si="3"/>
        <v>1.8315018315018315E-3</v>
      </c>
      <c r="G58" s="18">
        <f t="shared" si="0"/>
        <v>1.8306475476846068E-3</v>
      </c>
      <c r="H58" s="13">
        <f t="shared" si="6"/>
        <v>98950.220307773081</v>
      </c>
      <c r="I58" s="13">
        <f t="shared" si="4"/>
        <v>181.14297814927636</v>
      </c>
      <c r="J58" s="13">
        <f t="shared" si="1"/>
        <v>98904.066069504916</v>
      </c>
      <c r="K58" s="13">
        <f t="shared" si="2"/>
        <v>3808153.6887962413</v>
      </c>
      <c r="L58" s="20">
        <f t="shared" si="5"/>
        <v>38.485550380296523</v>
      </c>
    </row>
    <row r="59" spans="1:12" x14ac:dyDescent="0.2">
      <c r="A59" s="16">
        <v>50</v>
      </c>
      <c r="B59" s="46">
        <v>1</v>
      </c>
      <c r="C59" s="45">
        <v>1595</v>
      </c>
      <c r="D59" s="45">
        <v>1584</v>
      </c>
      <c r="E59" s="17">
        <v>0.64931506849315068</v>
      </c>
      <c r="F59" s="18">
        <f t="shared" si="3"/>
        <v>6.2912865681031768E-4</v>
      </c>
      <c r="G59" s="18">
        <f t="shared" si="0"/>
        <v>6.2898988532566601E-4</v>
      </c>
      <c r="H59" s="13">
        <f t="shared" si="6"/>
        <v>98769.077329623804</v>
      </c>
      <c r="I59" s="13">
        <f t="shared" si="4"/>
        <v>62.124750623281912</v>
      </c>
      <c r="J59" s="13">
        <f t="shared" si="1"/>
        <v>98747.291115706597</v>
      </c>
      <c r="K59" s="13">
        <f t="shared" si="2"/>
        <v>3709249.6227267366</v>
      </c>
      <c r="L59" s="20">
        <f t="shared" si="5"/>
        <v>37.554766360201903</v>
      </c>
    </row>
    <row r="60" spans="1:12" x14ac:dyDescent="0.2">
      <c r="A60" s="16">
        <v>51</v>
      </c>
      <c r="B60" s="46">
        <v>2</v>
      </c>
      <c r="C60" s="45">
        <v>1543</v>
      </c>
      <c r="D60" s="45">
        <v>1604</v>
      </c>
      <c r="E60" s="17">
        <v>0.69178082191780821</v>
      </c>
      <c r="F60" s="18">
        <f t="shared" si="3"/>
        <v>1.2710517953606611E-3</v>
      </c>
      <c r="G60" s="18">
        <f t="shared" si="0"/>
        <v>1.2705540398832136E-3</v>
      </c>
      <c r="H60" s="13">
        <f t="shared" si="6"/>
        <v>98706.952579000528</v>
      </c>
      <c r="I60" s="13">
        <f t="shared" si="4"/>
        <v>125.41251736380991</v>
      </c>
      <c r="J60" s="13">
        <f t="shared" si="1"/>
        <v>98668.298035977423</v>
      </c>
      <c r="K60" s="13">
        <f t="shared" si="2"/>
        <v>3610502.3316110298</v>
      </c>
      <c r="L60" s="20">
        <f t="shared" si="5"/>
        <v>36.577994125807386</v>
      </c>
    </row>
    <row r="61" spans="1:12" x14ac:dyDescent="0.2">
      <c r="A61" s="16">
        <v>52</v>
      </c>
      <c r="B61" s="46">
        <v>1</v>
      </c>
      <c r="C61" s="45">
        <v>1471</v>
      </c>
      <c r="D61" s="45">
        <v>1554</v>
      </c>
      <c r="E61" s="17">
        <v>0.60821917808219184</v>
      </c>
      <c r="F61" s="18">
        <f t="shared" si="3"/>
        <v>6.6115702479338848E-4</v>
      </c>
      <c r="G61" s="18">
        <f t="shared" si="0"/>
        <v>6.6098581053611381E-4</v>
      </c>
      <c r="H61" s="13">
        <f t="shared" si="6"/>
        <v>98581.540061636711</v>
      </c>
      <c r="I61" s="13">
        <f t="shared" si="4"/>
        <v>65.160999161539323</v>
      </c>
      <c r="J61" s="13">
        <f t="shared" si="1"/>
        <v>98556.011231828219</v>
      </c>
      <c r="K61" s="13">
        <f t="shared" si="2"/>
        <v>3511834.0335750524</v>
      </c>
      <c r="L61" s="20">
        <f t="shared" si="5"/>
        <v>35.623647504181086</v>
      </c>
    </row>
    <row r="62" spans="1:12" x14ac:dyDescent="0.2">
      <c r="A62" s="16">
        <v>53</v>
      </c>
      <c r="B62" s="46">
        <v>4</v>
      </c>
      <c r="C62" s="45">
        <v>1511</v>
      </c>
      <c r="D62" s="45">
        <v>1475</v>
      </c>
      <c r="E62" s="17">
        <v>0.60890410958904106</v>
      </c>
      <c r="F62" s="18">
        <f t="shared" si="3"/>
        <v>2.6791694574681848E-3</v>
      </c>
      <c r="G62" s="18">
        <f t="shared" si="0"/>
        <v>2.6763651295287397E-3</v>
      </c>
      <c r="H62" s="13">
        <f t="shared" si="6"/>
        <v>98516.379062475171</v>
      </c>
      <c r="I62" s="13">
        <f t="shared" si="4"/>
        <v>263.66580161024376</v>
      </c>
      <c r="J62" s="13">
        <f t="shared" si="1"/>
        <v>98413.260451023496</v>
      </c>
      <c r="K62" s="13">
        <f t="shared" si="2"/>
        <v>3413278.0223432244</v>
      </c>
      <c r="L62" s="20">
        <f t="shared" si="5"/>
        <v>34.646807513892277</v>
      </c>
    </row>
    <row r="63" spans="1:12" x14ac:dyDescent="0.2">
      <c r="A63" s="16">
        <v>54</v>
      </c>
      <c r="B63" s="46">
        <v>4</v>
      </c>
      <c r="C63" s="45">
        <v>1332</v>
      </c>
      <c r="D63" s="45">
        <v>1521</v>
      </c>
      <c r="E63" s="17">
        <v>0.44383561643835612</v>
      </c>
      <c r="F63" s="18">
        <f t="shared" si="3"/>
        <v>2.8040658955485456E-3</v>
      </c>
      <c r="G63" s="18">
        <f t="shared" si="0"/>
        <v>2.7996997034427681E-3</v>
      </c>
      <c r="H63" s="13">
        <f t="shared" si="6"/>
        <v>98252.713260864926</v>
      </c>
      <c r="I63" s="13">
        <f t="shared" si="4"/>
        <v>275.07809217889087</v>
      </c>
      <c r="J63" s="13">
        <f t="shared" si="1"/>
        <v>98099.724623296934</v>
      </c>
      <c r="K63" s="13">
        <f t="shared" si="2"/>
        <v>3314864.7618922009</v>
      </c>
      <c r="L63" s="20">
        <f t="shared" si="5"/>
        <v>33.73814983705438</v>
      </c>
    </row>
    <row r="64" spans="1:12" x14ac:dyDescent="0.2">
      <c r="A64" s="16">
        <v>55</v>
      </c>
      <c r="B64" s="46">
        <v>1</v>
      </c>
      <c r="C64" s="45">
        <v>1278</v>
      </c>
      <c r="D64" s="45">
        <v>1344</v>
      </c>
      <c r="E64" s="17">
        <v>0.78904109589041094</v>
      </c>
      <c r="F64" s="18">
        <f t="shared" si="3"/>
        <v>7.6277650648360034E-4</v>
      </c>
      <c r="G64" s="18">
        <f t="shared" si="0"/>
        <v>7.626537844343408E-4</v>
      </c>
      <c r="H64" s="13">
        <f t="shared" si="6"/>
        <v>97977.635168686029</v>
      </c>
      <c r="I64" s="13">
        <f t="shared" si="4"/>
        <v>74.723014251325566</v>
      </c>
      <c r="J64" s="13">
        <f t="shared" si="1"/>
        <v>97961.8716834878</v>
      </c>
      <c r="K64" s="13">
        <f t="shared" si="2"/>
        <v>3216765.037268904</v>
      </c>
      <c r="L64" s="20">
        <f t="shared" si="5"/>
        <v>32.831625622833897</v>
      </c>
    </row>
    <row r="65" spans="1:12" x14ac:dyDescent="0.2">
      <c r="A65" s="16">
        <v>56</v>
      </c>
      <c r="B65" s="46">
        <v>3</v>
      </c>
      <c r="C65" s="45">
        <v>1242</v>
      </c>
      <c r="D65" s="45">
        <v>1293</v>
      </c>
      <c r="E65" s="17">
        <v>0.44474885844748868</v>
      </c>
      <c r="F65" s="18">
        <f t="shared" si="3"/>
        <v>2.3668639053254438E-3</v>
      </c>
      <c r="G65" s="18">
        <f t="shared" si="0"/>
        <v>2.3637574461057909E-3</v>
      </c>
      <c r="H65" s="13">
        <f t="shared" si="6"/>
        <v>97902.9121544347</v>
      </c>
      <c r="I65" s="13">
        <f t="shared" si="4"/>
        <v>231.41873760048617</v>
      </c>
      <c r="J65" s="13">
        <f t="shared" si="1"/>
        <v>97774.416636205395</v>
      </c>
      <c r="K65" s="13">
        <f t="shared" si="2"/>
        <v>3118803.1655854164</v>
      </c>
      <c r="L65" s="20">
        <f t="shared" si="5"/>
        <v>31.856081672685406</v>
      </c>
    </row>
    <row r="66" spans="1:12" x14ac:dyDescent="0.2">
      <c r="A66" s="16">
        <v>57</v>
      </c>
      <c r="B66" s="46">
        <v>0</v>
      </c>
      <c r="C66" s="45">
        <v>1217</v>
      </c>
      <c r="D66" s="45">
        <v>1257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97671.493416834215</v>
      </c>
      <c r="I66" s="13">
        <f t="shared" si="4"/>
        <v>0</v>
      </c>
      <c r="J66" s="13">
        <f t="shared" si="1"/>
        <v>97671.493416834215</v>
      </c>
      <c r="K66" s="13">
        <f t="shared" si="2"/>
        <v>3021028.7489492111</v>
      </c>
      <c r="L66" s="20">
        <f t="shared" si="5"/>
        <v>30.930506366441207</v>
      </c>
    </row>
    <row r="67" spans="1:12" x14ac:dyDescent="0.2">
      <c r="A67" s="16">
        <v>58</v>
      </c>
      <c r="B67" s="46">
        <v>3</v>
      </c>
      <c r="C67" s="45">
        <v>1069</v>
      </c>
      <c r="D67" s="45">
        <v>1211</v>
      </c>
      <c r="E67" s="17">
        <v>0.43926940639269396</v>
      </c>
      <c r="F67" s="18">
        <f t="shared" si="3"/>
        <v>2.631578947368421E-3</v>
      </c>
      <c r="G67" s="18">
        <f t="shared" si="0"/>
        <v>2.6277014931103825E-3</v>
      </c>
      <c r="H67" s="13">
        <f t="shared" si="6"/>
        <v>97671.493416834215</v>
      </c>
      <c r="I67" s="13">
        <f t="shared" si="4"/>
        <v>256.65152908573617</v>
      </c>
      <c r="J67" s="13">
        <f t="shared" si="1"/>
        <v>97527.581052579742</v>
      </c>
      <c r="K67" s="13">
        <f t="shared" si="2"/>
        <v>2923357.2555323769</v>
      </c>
      <c r="L67" s="20">
        <f t="shared" si="5"/>
        <v>29.930506366441207</v>
      </c>
    </row>
    <row r="68" spans="1:12" x14ac:dyDescent="0.2">
      <c r="A68" s="16">
        <v>59</v>
      </c>
      <c r="B68" s="46">
        <v>3</v>
      </c>
      <c r="C68" s="45">
        <v>1073</v>
      </c>
      <c r="D68" s="45">
        <v>1081</v>
      </c>
      <c r="E68" s="17">
        <v>0.57808219178082187</v>
      </c>
      <c r="F68" s="18">
        <f t="shared" si="3"/>
        <v>2.7855153203342618E-3</v>
      </c>
      <c r="G68" s="18">
        <f t="shared" si="0"/>
        <v>2.782245462653119E-3</v>
      </c>
      <c r="H68" s="13">
        <f t="shared" si="6"/>
        <v>97414.84188774848</v>
      </c>
      <c r="I68" s="13">
        <f t="shared" si="4"/>
        <v>271.0320018372592</v>
      </c>
      <c r="J68" s="13">
        <f t="shared" si="1"/>
        <v>97300.488659576047</v>
      </c>
      <c r="K68" s="13">
        <f t="shared" si="2"/>
        <v>2825829.674479797</v>
      </c>
      <c r="L68" s="20">
        <f t="shared" si="5"/>
        <v>29.008204701866806</v>
      </c>
    </row>
    <row r="69" spans="1:12" x14ac:dyDescent="0.2">
      <c r="A69" s="16">
        <v>60</v>
      </c>
      <c r="B69" s="46">
        <v>0</v>
      </c>
      <c r="C69" s="45">
        <v>947</v>
      </c>
      <c r="D69" s="45">
        <v>1092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97143.809885911221</v>
      </c>
      <c r="I69" s="13">
        <f t="shared" si="4"/>
        <v>0</v>
      </c>
      <c r="J69" s="13">
        <f t="shared" si="1"/>
        <v>97143.809885911221</v>
      </c>
      <c r="K69" s="13">
        <f t="shared" si="2"/>
        <v>2728529.185820221</v>
      </c>
      <c r="L69" s="20">
        <f t="shared" si="5"/>
        <v>28.08752496967838</v>
      </c>
    </row>
    <row r="70" spans="1:12" x14ac:dyDescent="0.2">
      <c r="A70" s="16">
        <v>61</v>
      </c>
      <c r="B70" s="46">
        <v>3</v>
      </c>
      <c r="C70" s="45">
        <v>889</v>
      </c>
      <c r="D70" s="45">
        <v>955</v>
      </c>
      <c r="E70" s="17">
        <v>0.45205479452054798</v>
      </c>
      <c r="F70" s="18">
        <f t="shared" si="3"/>
        <v>3.2537960954446853E-3</v>
      </c>
      <c r="G70" s="18">
        <f t="shared" si="0"/>
        <v>3.2480052205380709E-3</v>
      </c>
      <c r="H70" s="13">
        <f t="shared" si="6"/>
        <v>97143.809885911221</v>
      </c>
      <c r="I70" s="13">
        <f t="shared" si="4"/>
        <v>315.52360165239753</v>
      </c>
      <c r="J70" s="13">
        <f t="shared" si="1"/>
        <v>96970.920241170184</v>
      </c>
      <c r="K70" s="13">
        <f t="shared" si="2"/>
        <v>2631385.3759343098</v>
      </c>
      <c r="L70" s="20">
        <f t="shared" si="5"/>
        <v>27.08752496967838</v>
      </c>
    </row>
    <row r="71" spans="1:12" x14ac:dyDescent="0.2">
      <c r="A71" s="16">
        <v>62</v>
      </c>
      <c r="B71" s="46">
        <v>3</v>
      </c>
      <c r="C71" s="45">
        <v>851</v>
      </c>
      <c r="D71" s="45">
        <v>908</v>
      </c>
      <c r="E71" s="17">
        <v>0.44200913242009132</v>
      </c>
      <c r="F71" s="18">
        <f t="shared" si="3"/>
        <v>3.4110289937464467E-3</v>
      </c>
      <c r="G71" s="18">
        <f t="shared" si="0"/>
        <v>3.4045490371655491E-3</v>
      </c>
      <c r="H71" s="13">
        <f t="shared" si="6"/>
        <v>96828.286284258822</v>
      </c>
      <c r="I71" s="13">
        <f t="shared" si="4"/>
        <v>329.65664883946351</v>
      </c>
      <c r="J71" s="13">
        <f t="shared" si="1"/>
        <v>96644.340884769408</v>
      </c>
      <c r="K71" s="13">
        <f t="shared" si="2"/>
        <v>2534414.4556931397</v>
      </c>
      <c r="L71" s="20">
        <f t="shared" si="5"/>
        <v>26.174319023398375</v>
      </c>
    </row>
    <row r="72" spans="1:12" x14ac:dyDescent="0.2">
      <c r="A72" s="16">
        <v>63</v>
      </c>
      <c r="B72" s="46">
        <v>3</v>
      </c>
      <c r="C72" s="45">
        <v>715</v>
      </c>
      <c r="D72" s="45">
        <v>846</v>
      </c>
      <c r="E72" s="17">
        <v>0.49589041095890407</v>
      </c>
      <c r="F72" s="18">
        <f t="shared" si="3"/>
        <v>3.8436899423446511E-3</v>
      </c>
      <c r="G72" s="18">
        <f t="shared" si="0"/>
        <v>3.8362566543287519E-3</v>
      </c>
      <c r="H72" s="13">
        <f t="shared" si="6"/>
        <v>96498.629635419362</v>
      </c>
      <c r="I72" s="13">
        <f t="shared" si="4"/>
        <v>370.19351007248321</v>
      </c>
      <c r="J72" s="13">
        <f t="shared" si="1"/>
        <v>96312.011537191051</v>
      </c>
      <c r="K72" s="13">
        <f t="shared" si="2"/>
        <v>2437770.1148083704</v>
      </c>
      <c r="L72" s="20">
        <f t="shared" si="5"/>
        <v>25.262225215202417</v>
      </c>
    </row>
    <row r="73" spans="1:12" x14ac:dyDescent="0.2">
      <c r="A73" s="16">
        <v>64</v>
      </c>
      <c r="B73" s="46">
        <v>3</v>
      </c>
      <c r="C73" s="45">
        <v>762</v>
      </c>
      <c r="D73" s="45">
        <v>721</v>
      </c>
      <c r="E73" s="17">
        <v>4.5662100456621009E-2</v>
      </c>
      <c r="F73" s="18">
        <f t="shared" si="3"/>
        <v>4.045853000674309E-3</v>
      </c>
      <c r="G73" s="18">
        <f t="shared" ref="G73:G108" si="7">F73/((1+(1-E73)*F73))</f>
        <v>4.0302915980382232E-3</v>
      </c>
      <c r="H73" s="13">
        <f t="shared" si="6"/>
        <v>96128.436125346881</v>
      </c>
      <c r="I73" s="13">
        <f t="shared" si="4"/>
        <v>387.42562844853956</v>
      </c>
      <c r="J73" s="13">
        <f t="shared" ref="J73:J108" si="8">H74+I73*E73</f>
        <v>95758.701164864018</v>
      </c>
      <c r="K73" s="13">
        <f t="shared" ref="K73:K97" si="9">K74+J73</f>
        <v>2341458.1032711794</v>
      </c>
      <c r="L73" s="20">
        <f t="shared" si="5"/>
        <v>24.357601118341613</v>
      </c>
    </row>
    <row r="74" spans="1:12" x14ac:dyDescent="0.2">
      <c r="A74" s="16">
        <v>65</v>
      </c>
      <c r="B74" s="46">
        <v>4</v>
      </c>
      <c r="C74" s="45">
        <v>692</v>
      </c>
      <c r="D74" s="45">
        <v>778</v>
      </c>
      <c r="E74" s="17">
        <v>0.53082191780821919</v>
      </c>
      <c r="F74" s="18">
        <f t="shared" ref="F74:F108" si="10">B74/((C74+D74)/2)</f>
        <v>5.4421768707482989E-3</v>
      </c>
      <c r="G74" s="18">
        <f t="shared" si="7"/>
        <v>5.4283164782867339E-3</v>
      </c>
      <c r="H74" s="13">
        <f t="shared" si="6"/>
        <v>95741.010496898336</v>
      </c>
      <c r="I74" s="13">
        <f t="shared" ref="I74:I108" si="11">H74*G74</f>
        <v>519.71250492813635</v>
      </c>
      <c r="J74" s="13">
        <f t="shared" si="8"/>
        <v>95497.172780545065</v>
      </c>
      <c r="K74" s="13">
        <f t="shared" si="9"/>
        <v>2245699.4021063154</v>
      </c>
      <c r="L74" s="20">
        <f t="shared" ref="L74:L108" si="12">K74/H74</f>
        <v>23.45598182483219</v>
      </c>
    </row>
    <row r="75" spans="1:12" x14ac:dyDescent="0.2">
      <c r="A75" s="16">
        <v>66</v>
      </c>
      <c r="B75" s="46">
        <v>1</v>
      </c>
      <c r="C75" s="45">
        <v>715</v>
      </c>
      <c r="D75" s="45">
        <v>690</v>
      </c>
      <c r="E75" s="17">
        <v>0.35890410958904112</v>
      </c>
      <c r="F75" s="18">
        <f t="shared" si="10"/>
        <v>1.4234875444839859E-3</v>
      </c>
      <c r="G75" s="18">
        <f t="shared" si="7"/>
        <v>1.4221896655516441E-3</v>
      </c>
      <c r="H75" s="13">
        <f t="shared" ref="H75:H108" si="13">H74-I74</f>
        <v>95221.297991970205</v>
      </c>
      <c r="I75" s="13">
        <f t="shared" si="11"/>
        <v>135.42274594459354</v>
      </c>
      <c r="J75" s="13">
        <f t="shared" si="8"/>
        <v>95134.479026076951</v>
      </c>
      <c r="K75" s="13">
        <f t="shared" si="9"/>
        <v>2150202.2293257704</v>
      </c>
      <c r="L75" s="20">
        <f t="shared" si="12"/>
        <v>22.581106062081741</v>
      </c>
    </row>
    <row r="76" spans="1:12" x14ac:dyDescent="0.2">
      <c r="A76" s="16">
        <v>67</v>
      </c>
      <c r="B76" s="46">
        <v>2</v>
      </c>
      <c r="C76" s="45">
        <v>715</v>
      </c>
      <c r="D76" s="45">
        <v>715</v>
      </c>
      <c r="E76" s="17">
        <v>0.66027397260273968</v>
      </c>
      <c r="F76" s="18">
        <f t="shared" si="10"/>
        <v>2.7972027972027972E-3</v>
      </c>
      <c r="G76" s="18">
        <f t="shared" si="7"/>
        <v>2.7945471876519297E-3</v>
      </c>
      <c r="H76" s="13">
        <f t="shared" si="13"/>
        <v>95085.875246025607</v>
      </c>
      <c r="I76" s="13">
        <f t="shared" si="11"/>
        <v>265.7219652542031</v>
      </c>
      <c r="J76" s="13">
        <f t="shared" si="8"/>
        <v>94995.602578377613</v>
      </c>
      <c r="K76" s="13">
        <f t="shared" si="9"/>
        <v>2055067.7502996933</v>
      </c>
      <c r="L76" s="20">
        <f t="shared" si="12"/>
        <v>21.61275525920545</v>
      </c>
    </row>
    <row r="77" spans="1:12" x14ac:dyDescent="0.2">
      <c r="A77" s="16">
        <v>68</v>
      </c>
      <c r="B77" s="46">
        <v>1</v>
      </c>
      <c r="C77" s="45">
        <v>705</v>
      </c>
      <c r="D77" s="45">
        <v>716</v>
      </c>
      <c r="E77" s="17">
        <v>0.989041095890411</v>
      </c>
      <c r="F77" s="18">
        <f t="shared" si="10"/>
        <v>1.4074595355383533E-3</v>
      </c>
      <c r="G77" s="18">
        <f t="shared" si="7"/>
        <v>1.4074378269159952E-3</v>
      </c>
      <c r="H77" s="13">
        <f t="shared" si="13"/>
        <v>94820.15328077141</v>
      </c>
      <c r="I77" s="13">
        <f t="shared" si="11"/>
        <v>133.4534704813305</v>
      </c>
      <c r="J77" s="13">
        <f t="shared" si="8"/>
        <v>94818.690776985313</v>
      </c>
      <c r="K77" s="13">
        <f t="shared" si="9"/>
        <v>1960072.1477213157</v>
      </c>
      <c r="L77" s="20">
        <f t="shared" si="12"/>
        <v>20.671472043684187</v>
      </c>
    </row>
    <row r="78" spans="1:12" x14ac:dyDescent="0.2">
      <c r="A78" s="16">
        <v>69</v>
      </c>
      <c r="B78" s="46">
        <v>5</v>
      </c>
      <c r="C78" s="45">
        <v>688</v>
      </c>
      <c r="D78" s="45">
        <v>711</v>
      </c>
      <c r="E78" s="17">
        <v>0.52767123287671236</v>
      </c>
      <c r="F78" s="18">
        <f t="shared" si="10"/>
        <v>7.1479628305932807E-3</v>
      </c>
      <c r="G78" s="18">
        <f t="shared" si="7"/>
        <v>7.1239111638519087E-3</v>
      </c>
      <c r="H78" s="13">
        <f t="shared" si="13"/>
        <v>94686.699810290083</v>
      </c>
      <c r="I78" s="13">
        <f t="shared" si="11"/>
        <v>674.53963784681991</v>
      </c>
      <c r="J78" s="13">
        <f t="shared" si="8"/>
        <v>94368.095334770114</v>
      </c>
      <c r="K78" s="13">
        <f t="shared" si="9"/>
        <v>1865253.4569443304</v>
      </c>
      <c r="L78" s="20">
        <f t="shared" si="12"/>
        <v>19.699212885035241</v>
      </c>
    </row>
    <row r="79" spans="1:12" x14ac:dyDescent="0.2">
      <c r="A79" s="16">
        <v>70</v>
      </c>
      <c r="B79" s="46">
        <v>7</v>
      </c>
      <c r="C79" s="45">
        <v>671</v>
      </c>
      <c r="D79" s="45">
        <v>682</v>
      </c>
      <c r="E79" s="17">
        <v>0.47005870841487279</v>
      </c>
      <c r="F79" s="18">
        <f t="shared" si="10"/>
        <v>1.0347376201034738E-2</v>
      </c>
      <c r="G79" s="18">
        <f t="shared" si="7"/>
        <v>1.029094578020876E-2</v>
      </c>
      <c r="H79" s="13">
        <f t="shared" si="13"/>
        <v>94012.160172443269</v>
      </c>
      <c r="I79" s="13">
        <f t="shared" si="11"/>
        <v>967.47404301491508</v>
      </c>
      <c r="J79" s="13">
        <f t="shared" si="8"/>
        <v>93499.455728512869</v>
      </c>
      <c r="K79" s="13">
        <f t="shared" si="9"/>
        <v>1770885.3616095602</v>
      </c>
      <c r="L79" s="20">
        <f t="shared" si="12"/>
        <v>18.836769183489519</v>
      </c>
    </row>
    <row r="80" spans="1:12" x14ac:dyDescent="0.2">
      <c r="A80" s="16">
        <v>71</v>
      </c>
      <c r="B80" s="46">
        <v>4</v>
      </c>
      <c r="C80" s="45">
        <v>625</v>
      </c>
      <c r="D80" s="45">
        <v>674</v>
      </c>
      <c r="E80" s="17">
        <v>0.4178082191780822</v>
      </c>
      <c r="F80" s="18">
        <f t="shared" si="10"/>
        <v>6.1585835257890681E-3</v>
      </c>
      <c r="G80" s="18">
        <f t="shared" si="7"/>
        <v>6.1365809576849114E-3</v>
      </c>
      <c r="H80" s="13">
        <f t="shared" si="13"/>
        <v>93044.686129428359</v>
      </c>
      <c r="I80" s="13">
        <f t="shared" si="11"/>
        <v>570.97624911561945</v>
      </c>
      <c r="J80" s="13">
        <f t="shared" si="8"/>
        <v>92712.268450148724</v>
      </c>
      <c r="K80" s="13">
        <f t="shared" si="9"/>
        <v>1677385.9058810472</v>
      </c>
      <c r="L80" s="20">
        <f t="shared" si="12"/>
        <v>18.027745330321668</v>
      </c>
    </row>
    <row r="81" spans="1:12" x14ac:dyDescent="0.2">
      <c r="A81" s="16">
        <v>72</v>
      </c>
      <c r="B81" s="46">
        <v>4</v>
      </c>
      <c r="C81" s="45">
        <v>610</v>
      </c>
      <c r="D81" s="45">
        <v>621</v>
      </c>
      <c r="E81" s="17">
        <v>0.28219178082191781</v>
      </c>
      <c r="F81" s="18">
        <f t="shared" si="10"/>
        <v>6.498781478472786E-3</v>
      </c>
      <c r="G81" s="18">
        <f t="shared" si="7"/>
        <v>6.4686062147355739E-3</v>
      </c>
      <c r="H81" s="13">
        <f t="shared" si="13"/>
        <v>92473.709880312745</v>
      </c>
      <c r="I81" s="13">
        <f t="shared" si="11"/>
        <v>598.17601443144542</v>
      </c>
      <c r="J81" s="13">
        <f t="shared" si="8"/>
        <v>92044.334220638659</v>
      </c>
      <c r="K81" s="13">
        <f t="shared" si="9"/>
        <v>1584673.6374308986</v>
      </c>
      <c r="L81" s="20">
        <f t="shared" si="12"/>
        <v>17.136477378077689</v>
      </c>
    </row>
    <row r="82" spans="1:12" x14ac:dyDescent="0.2">
      <c r="A82" s="16">
        <v>73</v>
      </c>
      <c r="B82" s="46">
        <v>5</v>
      </c>
      <c r="C82" s="45">
        <v>638</v>
      </c>
      <c r="D82" s="45">
        <v>622</v>
      </c>
      <c r="E82" s="17">
        <v>0.60493150684931507</v>
      </c>
      <c r="F82" s="18">
        <f t="shared" si="10"/>
        <v>7.9365079365079361E-3</v>
      </c>
      <c r="G82" s="18">
        <f t="shared" si="7"/>
        <v>7.9117010807600429E-3</v>
      </c>
      <c r="H82" s="13">
        <f t="shared" si="13"/>
        <v>91875.533865881298</v>
      </c>
      <c r="I82" s="13">
        <f t="shared" si="11"/>
        <v>726.89176058209898</v>
      </c>
      <c r="J82" s="13">
        <f t="shared" si="8"/>
        <v>91588.361833344476</v>
      </c>
      <c r="K82" s="13">
        <f t="shared" si="9"/>
        <v>1492629.3032102599</v>
      </c>
      <c r="L82" s="20">
        <f t="shared" si="12"/>
        <v>16.246210937823562</v>
      </c>
    </row>
    <row r="83" spans="1:12" x14ac:dyDescent="0.2">
      <c r="A83" s="16">
        <v>74</v>
      </c>
      <c r="B83" s="46">
        <v>7</v>
      </c>
      <c r="C83" s="45">
        <v>569</v>
      </c>
      <c r="D83" s="45">
        <v>633</v>
      </c>
      <c r="E83" s="17">
        <v>0.5060665362035226</v>
      </c>
      <c r="F83" s="18">
        <f t="shared" si="10"/>
        <v>1.1647254575707155E-2</v>
      </c>
      <c r="G83" s="18">
        <f t="shared" si="7"/>
        <v>1.1580631563679875E-2</v>
      </c>
      <c r="H83" s="13">
        <f t="shared" si="13"/>
        <v>91148.642105299194</v>
      </c>
      <c r="I83" s="13">
        <f t="shared" si="11"/>
        <v>1055.5588417511883</v>
      </c>
      <c r="J83" s="13">
        <f t="shared" si="8"/>
        <v>90627.266270352033</v>
      </c>
      <c r="K83" s="13">
        <f t="shared" si="9"/>
        <v>1401040.9413769154</v>
      </c>
      <c r="L83" s="20">
        <f t="shared" si="12"/>
        <v>15.370946939158644</v>
      </c>
    </row>
    <row r="84" spans="1:12" x14ac:dyDescent="0.2">
      <c r="A84" s="16">
        <v>75</v>
      </c>
      <c r="B84" s="46">
        <v>7</v>
      </c>
      <c r="C84" s="45">
        <v>480</v>
      </c>
      <c r="D84" s="45">
        <v>559</v>
      </c>
      <c r="E84" s="17">
        <v>0.36908023483365954</v>
      </c>
      <c r="F84" s="18">
        <f t="shared" si="10"/>
        <v>1.3474494706448507E-2</v>
      </c>
      <c r="G84" s="18">
        <f t="shared" si="7"/>
        <v>1.3360909273935245E-2</v>
      </c>
      <c r="H84" s="13">
        <f t="shared" si="13"/>
        <v>90093.083263548004</v>
      </c>
      <c r="I84" s="13">
        <f t="shared" si="11"/>
        <v>1203.7255116933588</v>
      </c>
      <c r="J84" s="13">
        <f t="shared" si="8"/>
        <v>89333.6290463857</v>
      </c>
      <c r="K84" s="13">
        <f t="shared" si="9"/>
        <v>1310413.6751065634</v>
      </c>
      <c r="L84" s="20">
        <f t="shared" si="12"/>
        <v>14.54510854371838</v>
      </c>
    </row>
    <row r="85" spans="1:12" x14ac:dyDescent="0.2">
      <c r="A85" s="16">
        <v>76</v>
      </c>
      <c r="B85" s="46">
        <v>6</v>
      </c>
      <c r="C85" s="45">
        <v>438</v>
      </c>
      <c r="D85" s="45">
        <v>484</v>
      </c>
      <c r="E85" s="17">
        <v>0.42100456621004573</v>
      </c>
      <c r="F85" s="18">
        <f t="shared" si="10"/>
        <v>1.3015184381778741E-2</v>
      </c>
      <c r="G85" s="18">
        <f t="shared" si="7"/>
        <v>1.2917839004795525E-2</v>
      </c>
      <c r="H85" s="13">
        <f t="shared" si="13"/>
        <v>88889.357751854652</v>
      </c>
      <c r="I85" s="13">
        <f t="shared" si="11"/>
        <v>1148.2584126781314</v>
      </c>
      <c r="J85" s="13">
        <f t="shared" si="8"/>
        <v>88224.521374103118</v>
      </c>
      <c r="K85" s="13">
        <f t="shared" si="9"/>
        <v>1221080.0460601777</v>
      </c>
      <c r="L85" s="20">
        <f t="shared" si="12"/>
        <v>13.737078059096453</v>
      </c>
    </row>
    <row r="86" spans="1:12" x14ac:dyDescent="0.2">
      <c r="A86" s="16">
        <v>77</v>
      </c>
      <c r="B86" s="46">
        <v>12</v>
      </c>
      <c r="C86" s="45">
        <v>557</v>
      </c>
      <c r="D86" s="45">
        <v>439</v>
      </c>
      <c r="E86" s="17">
        <v>0.60365296803652979</v>
      </c>
      <c r="F86" s="18">
        <f t="shared" si="10"/>
        <v>2.4096385542168676E-2</v>
      </c>
      <c r="G86" s="18">
        <f t="shared" si="7"/>
        <v>2.3868429370156836E-2</v>
      </c>
      <c r="H86" s="13">
        <f t="shared" si="13"/>
        <v>87741.099339176522</v>
      </c>
      <c r="I86" s="13">
        <f t="shared" si="11"/>
        <v>2094.2422324370496</v>
      </c>
      <c r="J86" s="13">
        <f t="shared" si="8"/>
        <v>86911.052646137541</v>
      </c>
      <c r="K86" s="13">
        <f t="shared" si="9"/>
        <v>1132855.5246860746</v>
      </c>
      <c r="L86" s="20">
        <f t="shared" si="12"/>
        <v>12.91134409322648</v>
      </c>
    </row>
    <row r="87" spans="1:12" x14ac:dyDescent="0.2">
      <c r="A87" s="16">
        <v>78</v>
      </c>
      <c r="B87" s="46">
        <v>6</v>
      </c>
      <c r="C87" s="45">
        <v>354</v>
      </c>
      <c r="D87" s="45">
        <v>557</v>
      </c>
      <c r="E87" s="17">
        <v>0.591324200913242</v>
      </c>
      <c r="F87" s="18">
        <f t="shared" si="10"/>
        <v>1.3172338090010977E-2</v>
      </c>
      <c r="G87" s="18">
        <f t="shared" si="7"/>
        <v>1.3101808229012428E-2</v>
      </c>
      <c r="H87" s="13">
        <f t="shared" si="13"/>
        <v>85646.857106739466</v>
      </c>
      <c r="I87" s="13">
        <f t="shared" si="11"/>
        <v>1122.1286972301307</v>
      </c>
      <c r="J87" s="13">
        <f t="shared" si="8"/>
        <v>85188.270264720762</v>
      </c>
      <c r="K87" s="13">
        <f t="shared" si="9"/>
        <v>1045944.472039937</v>
      </c>
      <c r="L87" s="20">
        <f t="shared" si="12"/>
        <v>12.212292515724231</v>
      </c>
    </row>
    <row r="88" spans="1:12" x14ac:dyDescent="0.2">
      <c r="A88" s="16">
        <v>79</v>
      </c>
      <c r="B88" s="46">
        <v>5</v>
      </c>
      <c r="C88" s="45">
        <v>403</v>
      </c>
      <c r="D88" s="45">
        <v>352</v>
      </c>
      <c r="E88" s="17">
        <v>0.57698630136986306</v>
      </c>
      <c r="F88" s="18">
        <f t="shared" si="10"/>
        <v>1.3245033112582781E-2</v>
      </c>
      <c r="G88" s="18">
        <f t="shared" si="7"/>
        <v>1.3171236905444953E-2</v>
      </c>
      <c r="H88" s="13">
        <f t="shared" si="13"/>
        <v>84524.728409509335</v>
      </c>
      <c r="I88" s="13">
        <f t="shared" si="11"/>
        <v>1113.2952222500408</v>
      </c>
      <c r="J88" s="13">
        <f t="shared" si="8"/>
        <v>84053.789279878081</v>
      </c>
      <c r="K88" s="13">
        <f t="shared" si="9"/>
        <v>960756.20177521626</v>
      </c>
      <c r="L88" s="20">
        <f t="shared" si="12"/>
        <v>11.366569521767641</v>
      </c>
    </row>
    <row r="89" spans="1:12" x14ac:dyDescent="0.2">
      <c r="A89" s="16">
        <v>80</v>
      </c>
      <c r="B89" s="46">
        <v>11</v>
      </c>
      <c r="C89" s="45">
        <v>414</v>
      </c>
      <c r="D89" s="45">
        <v>404</v>
      </c>
      <c r="E89" s="17">
        <v>0.61320049813200495</v>
      </c>
      <c r="F89" s="18">
        <f t="shared" si="10"/>
        <v>2.6894865525672371E-2</v>
      </c>
      <c r="G89" s="18">
        <f t="shared" si="7"/>
        <v>2.6617960991262145E-2</v>
      </c>
      <c r="H89" s="13">
        <f t="shared" si="13"/>
        <v>83411.433187259288</v>
      </c>
      <c r="I89" s="13">
        <f t="shared" si="11"/>
        <v>2220.2422748037366</v>
      </c>
      <c r="J89" s="13">
        <f t="shared" si="8"/>
        <v>82552.644581338944</v>
      </c>
      <c r="K89" s="13">
        <f t="shared" si="9"/>
        <v>876702.41249533824</v>
      </c>
      <c r="L89" s="20">
        <f t="shared" si="12"/>
        <v>10.510578454240617</v>
      </c>
    </row>
    <row r="90" spans="1:12" x14ac:dyDescent="0.2">
      <c r="A90" s="16">
        <v>81</v>
      </c>
      <c r="B90" s="46">
        <v>12</v>
      </c>
      <c r="C90" s="45">
        <v>448</v>
      </c>
      <c r="D90" s="45">
        <v>414</v>
      </c>
      <c r="E90" s="17">
        <v>0.45639269406392696</v>
      </c>
      <c r="F90" s="18">
        <f t="shared" si="10"/>
        <v>2.7842227378190254E-2</v>
      </c>
      <c r="G90" s="18">
        <f t="shared" si="7"/>
        <v>2.7427111511872555E-2</v>
      </c>
      <c r="H90" s="13">
        <f t="shared" si="13"/>
        <v>81191.190912455553</v>
      </c>
      <c r="I90" s="13">
        <f t="shared" si="11"/>
        <v>2226.8398469376521</v>
      </c>
      <c r="J90" s="13">
        <f t="shared" si="8"/>
        <v>79980.66450251067</v>
      </c>
      <c r="K90" s="13">
        <f t="shared" si="9"/>
        <v>794149.76791399927</v>
      </c>
      <c r="L90" s="20">
        <f t="shared" si="12"/>
        <v>9.7812306851157249</v>
      </c>
    </row>
    <row r="91" spans="1:12" x14ac:dyDescent="0.2">
      <c r="A91" s="16">
        <v>82</v>
      </c>
      <c r="B91" s="46">
        <v>20</v>
      </c>
      <c r="C91" s="45">
        <v>404</v>
      </c>
      <c r="D91" s="45">
        <v>448</v>
      </c>
      <c r="E91" s="17">
        <v>0.4531506849315069</v>
      </c>
      <c r="F91" s="18">
        <f t="shared" si="10"/>
        <v>4.6948356807511735E-2</v>
      </c>
      <c r="G91" s="18">
        <f t="shared" si="7"/>
        <v>4.5773190704907131E-2</v>
      </c>
      <c r="H91" s="13">
        <f t="shared" si="13"/>
        <v>78964.351065517898</v>
      </c>
      <c r="I91" s="13">
        <f t="shared" si="11"/>
        <v>3614.4503002111874</v>
      </c>
      <c r="J91" s="13">
        <f t="shared" si="8"/>
        <v>76987.791394498301</v>
      </c>
      <c r="K91" s="13">
        <f t="shared" si="9"/>
        <v>714169.10341148858</v>
      </c>
      <c r="L91" s="20">
        <f t="shared" si="12"/>
        <v>9.0441964478240546</v>
      </c>
    </row>
    <row r="92" spans="1:12" x14ac:dyDescent="0.2">
      <c r="A92" s="16">
        <v>83</v>
      </c>
      <c r="B92" s="46">
        <v>15</v>
      </c>
      <c r="C92" s="45">
        <v>415</v>
      </c>
      <c r="D92" s="45">
        <v>401</v>
      </c>
      <c r="E92" s="17">
        <v>0.43835616438356168</v>
      </c>
      <c r="F92" s="18">
        <f t="shared" si="10"/>
        <v>3.6764705882352942E-2</v>
      </c>
      <c r="G92" s="18">
        <f t="shared" si="7"/>
        <v>3.6020921740846736E-2</v>
      </c>
      <c r="H92" s="13">
        <f t="shared" si="13"/>
        <v>75349.900765306709</v>
      </c>
      <c r="I92" s="13">
        <f t="shared" si="11"/>
        <v>2714.1728786476806</v>
      </c>
      <c r="J92" s="13">
        <f t="shared" si="8"/>
        <v>73825.502299216925</v>
      </c>
      <c r="K92" s="13">
        <f t="shared" si="9"/>
        <v>637181.31201699027</v>
      </c>
      <c r="L92" s="20">
        <f t="shared" si="12"/>
        <v>8.4562992856702888</v>
      </c>
    </row>
    <row r="93" spans="1:12" x14ac:dyDescent="0.2">
      <c r="A93" s="16">
        <v>84</v>
      </c>
      <c r="B93" s="46">
        <v>27</v>
      </c>
      <c r="C93" s="45">
        <v>336</v>
      </c>
      <c r="D93" s="45">
        <v>406</v>
      </c>
      <c r="E93" s="17">
        <v>0.38833079654997471</v>
      </c>
      <c r="F93" s="18">
        <f t="shared" si="10"/>
        <v>7.277628032345014E-2</v>
      </c>
      <c r="G93" s="18">
        <f t="shared" si="7"/>
        <v>6.9674709953833E-2</v>
      </c>
      <c r="H93" s="13">
        <f t="shared" si="13"/>
        <v>72635.727886659035</v>
      </c>
      <c r="I93" s="13">
        <f t="shared" si="11"/>
        <v>5060.8732727885072</v>
      </c>
      <c r="J93" s="13">
        <f t="shared" si="8"/>
        <v>69540.147563130973</v>
      </c>
      <c r="K93" s="13">
        <f t="shared" si="9"/>
        <v>563355.80971777334</v>
      </c>
      <c r="L93" s="20">
        <f t="shared" si="12"/>
        <v>7.7559050636462965</v>
      </c>
    </row>
    <row r="94" spans="1:12" x14ac:dyDescent="0.2">
      <c r="A94" s="16">
        <v>85</v>
      </c>
      <c r="B94" s="46">
        <v>20</v>
      </c>
      <c r="C94" s="45">
        <v>316</v>
      </c>
      <c r="D94" s="45">
        <v>322</v>
      </c>
      <c r="E94" s="17">
        <v>0.55917808219178089</v>
      </c>
      <c r="F94" s="18">
        <f t="shared" si="10"/>
        <v>6.2695924764890276E-2</v>
      </c>
      <c r="G94" s="18">
        <f t="shared" si="7"/>
        <v>6.1009753203012038E-2</v>
      </c>
      <c r="H94" s="13">
        <f t="shared" si="13"/>
        <v>67574.854613870528</v>
      </c>
      <c r="I94" s="13">
        <f t="shared" si="11"/>
        <v>4122.72520272166</v>
      </c>
      <c r="J94" s="13">
        <f t="shared" si="8"/>
        <v>65757.466983410486</v>
      </c>
      <c r="K94" s="13">
        <f t="shared" si="9"/>
        <v>493815.66215464234</v>
      </c>
      <c r="L94" s="20">
        <f t="shared" si="12"/>
        <v>7.3076836787345583</v>
      </c>
    </row>
    <row r="95" spans="1:12" x14ac:dyDescent="0.2">
      <c r="A95" s="16">
        <v>86</v>
      </c>
      <c r="B95" s="46">
        <v>31</v>
      </c>
      <c r="C95" s="45">
        <v>304</v>
      </c>
      <c r="D95" s="45">
        <v>305</v>
      </c>
      <c r="E95" s="17">
        <v>0.50384445426425095</v>
      </c>
      <c r="F95" s="18">
        <f t="shared" si="10"/>
        <v>0.10180623973727422</v>
      </c>
      <c r="G95" s="18">
        <f t="shared" si="7"/>
        <v>9.691109274430118E-2</v>
      </c>
      <c r="H95" s="13">
        <f t="shared" si="13"/>
        <v>63452.129411148868</v>
      </c>
      <c r="I95" s="13">
        <f t="shared" si="11"/>
        <v>6149.2151981872485</v>
      </c>
      <c r="J95" s="13">
        <f t="shared" si="8"/>
        <v>60401.162188645714</v>
      </c>
      <c r="K95" s="13">
        <f t="shared" si="9"/>
        <v>428058.19517123187</v>
      </c>
      <c r="L95" s="20">
        <f t="shared" si="12"/>
        <v>6.7461596504910961</v>
      </c>
    </row>
    <row r="96" spans="1:12" x14ac:dyDescent="0.2">
      <c r="A96" s="16">
        <v>87</v>
      </c>
      <c r="B96" s="46">
        <v>22</v>
      </c>
      <c r="C96" s="45">
        <v>358</v>
      </c>
      <c r="D96" s="45">
        <v>300</v>
      </c>
      <c r="E96" s="17">
        <v>0.56226650062266492</v>
      </c>
      <c r="F96" s="18">
        <f t="shared" si="10"/>
        <v>6.6869300911854099E-2</v>
      </c>
      <c r="G96" s="18">
        <f t="shared" si="7"/>
        <v>6.4967637540453066E-2</v>
      </c>
      <c r="H96" s="13">
        <f t="shared" si="13"/>
        <v>57302.914212961623</v>
      </c>
      <c r="I96" s="13">
        <f t="shared" si="11"/>
        <v>3722.8349605993672</v>
      </c>
      <c r="J96" s="13">
        <f t="shared" si="8"/>
        <v>55673.304638054178</v>
      </c>
      <c r="K96" s="13">
        <f t="shared" si="9"/>
        <v>367657.03298258613</v>
      </c>
      <c r="L96" s="20">
        <f t="shared" si="12"/>
        <v>6.4160267943130895</v>
      </c>
    </row>
    <row r="97" spans="1:12" x14ac:dyDescent="0.2">
      <c r="A97" s="16">
        <v>88</v>
      </c>
      <c r="B97" s="46">
        <v>27</v>
      </c>
      <c r="C97" s="45">
        <v>288</v>
      </c>
      <c r="D97" s="45">
        <v>342</v>
      </c>
      <c r="E97" s="17">
        <v>0.52298325722983263</v>
      </c>
      <c r="F97" s="18">
        <f t="shared" si="10"/>
        <v>8.5714285714285715E-2</v>
      </c>
      <c r="G97" s="18">
        <f t="shared" si="7"/>
        <v>8.234733781209265E-2</v>
      </c>
      <c r="H97" s="13">
        <f t="shared" si="13"/>
        <v>53580.079252362259</v>
      </c>
      <c r="I97" s="13">
        <f t="shared" si="11"/>
        <v>4412.1768861929713</v>
      </c>
      <c r="J97" s="13">
        <f t="shared" si="8"/>
        <v>51475.397005584666</v>
      </c>
      <c r="K97" s="13">
        <f t="shared" si="9"/>
        <v>311983.72834453196</v>
      </c>
      <c r="L97" s="20">
        <f t="shared" si="12"/>
        <v>5.8227560074162659</v>
      </c>
    </row>
    <row r="98" spans="1:12" x14ac:dyDescent="0.2">
      <c r="A98" s="16">
        <v>89</v>
      </c>
      <c r="B98" s="46">
        <v>36</v>
      </c>
      <c r="C98" s="45">
        <v>255</v>
      </c>
      <c r="D98" s="45">
        <v>268</v>
      </c>
      <c r="E98" s="17">
        <v>0.49056316590563159</v>
      </c>
      <c r="F98" s="18">
        <f t="shared" si="10"/>
        <v>0.13766730401529637</v>
      </c>
      <c r="G98" s="18">
        <f t="shared" si="7"/>
        <v>0.1286450659134632</v>
      </c>
      <c r="H98" s="13">
        <f t="shared" si="13"/>
        <v>49167.902366169285</v>
      </c>
      <c r="I98" s="13">
        <f t="shared" si="11"/>
        <v>6325.2080407225703</v>
      </c>
      <c r="J98" s="13">
        <f t="shared" si="8"/>
        <v>45945.608406915329</v>
      </c>
      <c r="K98" s="13">
        <f>K99+J98</f>
        <v>260508.33133894729</v>
      </c>
      <c r="L98" s="20">
        <f t="shared" si="12"/>
        <v>5.2983413731758864</v>
      </c>
    </row>
    <row r="99" spans="1:12" x14ac:dyDescent="0.2">
      <c r="A99" s="16">
        <v>90</v>
      </c>
      <c r="B99" s="46">
        <v>25</v>
      </c>
      <c r="C99" s="45">
        <v>229</v>
      </c>
      <c r="D99" s="45">
        <v>235</v>
      </c>
      <c r="E99" s="17">
        <v>0.55397260273972604</v>
      </c>
      <c r="F99" s="22">
        <f t="shared" si="10"/>
        <v>0.10775862068965517</v>
      </c>
      <c r="G99" s="22">
        <f t="shared" si="7"/>
        <v>0.10281690140845071</v>
      </c>
      <c r="H99" s="23">
        <f t="shared" si="13"/>
        <v>42842.694325446711</v>
      </c>
      <c r="I99" s="23">
        <f t="shared" si="11"/>
        <v>4404.9530785318448</v>
      </c>
      <c r="J99" s="23">
        <f t="shared" si="8"/>
        <v>40877.964568775526</v>
      </c>
      <c r="K99" s="23">
        <f t="shared" ref="K99:K108" si="14">K100+J99</f>
        <v>214562.72293203196</v>
      </c>
      <c r="L99" s="24">
        <f t="shared" si="12"/>
        <v>5.0081519453969303</v>
      </c>
    </row>
    <row r="100" spans="1:12" x14ac:dyDescent="0.2">
      <c r="A100" s="16">
        <v>91</v>
      </c>
      <c r="B100" s="46">
        <v>22</v>
      </c>
      <c r="C100" s="45">
        <v>195</v>
      </c>
      <c r="D100" s="45">
        <v>213</v>
      </c>
      <c r="E100" s="17">
        <v>0.45691158156911588</v>
      </c>
      <c r="F100" s="22">
        <f t="shared" si="10"/>
        <v>0.10784313725490197</v>
      </c>
      <c r="G100" s="22">
        <f t="shared" si="7"/>
        <v>0.10187640349653011</v>
      </c>
      <c r="H100" s="23">
        <f t="shared" si="13"/>
        <v>38437.741246914869</v>
      </c>
      <c r="I100" s="23">
        <f t="shared" si="11"/>
        <v>3915.8988367659176</v>
      </c>
      <c r="J100" s="23">
        <f t="shared" si="8"/>
        <v>36311.061940920328</v>
      </c>
      <c r="K100" s="23">
        <f t="shared" si="14"/>
        <v>173684.75836325643</v>
      </c>
      <c r="L100" s="24">
        <f t="shared" si="12"/>
        <v>4.5185994995789951</v>
      </c>
    </row>
    <row r="101" spans="1:12" x14ac:dyDescent="0.2">
      <c r="A101" s="16">
        <v>92</v>
      </c>
      <c r="B101" s="46">
        <v>21</v>
      </c>
      <c r="C101" s="45">
        <v>137</v>
      </c>
      <c r="D101" s="45">
        <v>176</v>
      </c>
      <c r="E101" s="17">
        <v>0.44801043705153287</v>
      </c>
      <c r="F101" s="22">
        <f t="shared" si="10"/>
        <v>0.13418530351437699</v>
      </c>
      <c r="G101" s="22">
        <f t="shared" si="7"/>
        <v>0.12493174798503752</v>
      </c>
      <c r="H101" s="23">
        <f t="shared" si="13"/>
        <v>34521.842410148951</v>
      </c>
      <c r="I101" s="23">
        <f t="shared" si="11"/>
        <v>4312.8741159639094</v>
      </c>
      <c r="J101" s="23">
        <f t="shared" si="8"/>
        <v>32141.180911826275</v>
      </c>
      <c r="K101" s="23">
        <f t="shared" si="14"/>
        <v>137373.6964223361</v>
      </c>
      <c r="L101" s="24">
        <f t="shared" si="12"/>
        <v>3.9793269081707558</v>
      </c>
    </row>
    <row r="102" spans="1:12" x14ac:dyDescent="0.2">
      <c r="A102" s="16">
        <v>93</v>
      </c>
      <c r="B102" s="46">
        <v>26</v>
      </c>
      <c r="C102" s="45">
        <v>126</v>
      </c>
      <c r="D102" s="45">
        <v>124</v>
      </c>
      <c r="E102" s="17">
        <v>0.48398314014752375</v>
      </c>
      <c r="F102" s="22">
        <f t="shared" si="10"/>
        <v>0.20799999999999999</v>
      </c>
      <c r="G102" s="22">
        <f t="shared" si="7"/>
        <v>0.18783896124460631</v>
      </c>
      <c r="H102" s="23">
        <f t="shared" si="13"/>
        <v>30208.968294185041</v>
      </c>
      <c r="I102" s="23">
        <f t="shared" si="11"/>
        <v>5674.4212246509642</v>
      </c>
      <c r="J102" s="23">
        <f t="shared" si="8"/>
        <v>27280.871272360408</v>
      </c>
      <c r="K102" s="23">
        <f t="shared" si="14"/>
        <v>105232.51551050982</v>
      </c>
      <c r="L102" s="24">
        <f t="shared" si="12"/>
        <v>3.4834859133791123</v>
      </c>
    </row>
    <row r="103" spans="1:12" x14ac:dyDescent="0.2">
      <c r="A103" s="16">
        <v>94</v>
      </c>
      <c r="B103" s="46">
        <v>29</v>
      </c>
      <c r="C103" s="45">
        <v>92</v>
      </c>
      <c r="D103" s="45">
        <v>104</v>
      </c>
      <c r="E103" s="17">
        <v>0.52583845063769485</v>
      </c>
      <c r="F103" s="22">
        <f t="shared" si="10"/>
        <v>0.29591836734693877</v>
      </c>
      <c r="G103" s="22">
        <f t="shared" si="7"/>
        <v>0.25950623942729656</v>
      </c>
      <c r="H103" s="23">
        <f t="shared" si="13"/>
        <v>24534.547069534077</v>
      </c>
      <c r="I103" s="23">
        <f t="shared" si="11"/>
        <v>6366.8680460667874</v>
      </c>
      <c r="J103" s="23">
        <f t="shared" si="8"/>
        <v>21515.623052225696</v>
      </c>
      <c r="K103" s="23">
        <f t="shared" si="14"/>
        <v>77951.644238149413</v>
      </c>
      <c r="L103" s="24">
        <f t="shared" si="12"/>
        <v>3.1772196167805493</v>
      </c>
    </row>
    <row r="104" spans="1:12" x14ac:dyDescent="0.2">
      <c r="A104" s="16">
        <v>95</v>
      </c>
      <c r="B104" s="46">
        <v>13</v>
      </c>
      <c r="C104" s="45">
        <v>98</v>
      </c>
      <c r="D104" s="45">
        <v>77</v>
      </c>
      <c r="E104" s="17">
        <v>0.424868282402529</v>
      </c>
      <c r="F104" s="22">
        <f t="shared" si="10"/>
        <v>0.14857142857142858</v>
      </c>
      <c r="G104" s="22">
        <f t="shared" si="7"/>
        <v>0.13687565805604834</v>
      </c>
      <c r="H104" s="23">
        <f t="shared" si="13"/>
        <v>18167.679023467288</v>
      </c>
      <c r="I104" s="23">
        <f t="shared" si="11"/>
        <v>2486.713021688151</v>
      </c>
      <c r="J104" s="23">
        <f t="shared" si="8"/>
        <v>16737.491492131783</v>
      </c>
      <c r="K104" s="23">
        <f t="shared" si="14"/>
        <v>56436.021185923717</v>
      </c>
      <c r="L104" s="24">
        <f t="shared" si="12"/>
        <v>3.1063968662714156</v>
      </c>
    </row>
    <row r="105" spans="1:12" x14ac:dyDescent="0.2">
      <c r="A105" s="16">
        <v>96</v>
      </c>
      <c r="B105" s="46">
        <v>20</v>
      </c>
      <c r="C105" s="45">
        <v>59</v>
      </c>
      <c r="D105" s="45">
        <v>71</v>
      </c>
      <c r="E105" s="17">
        <v>0.42780821917808215</v>
      </c>
      <c r="F105" s="22">
        <f t="shared" si="10"/>
        <v>0.30769230769230771</v>
      </c>
      <c r="G105" s="22">
        <f t="shared" si="7"/>
        <v>0.26162999068167153</v>
      </c>
      <c r="H105" s="23">
        <f t="shared" si="13"/>
        <v>15680.966001779138</v>
      </c>
      <c r="I105" s="23">
        <f t="shared" si="11"/>
        <v>4102.6109889250838</v>
      </c>
      <c r="J105" s="23">
        <f t="shared" si="8"/>
        <v>13333.485714006525</v>
      </c>
      <c r="K105" s="23">
        <f t="shared" si="14"/>
        <v>39698.529693791934</v>
      </c>
      <c r="L105" s="24">
        <f t="shared" si="12"/>
        <v>2.5316380183011558</v>
      </c>
    </row>
    <row r="106" spans="1:12" x14ac:dyDescent="0.2">
      <c r="A106" s="16">
        <v>97</v>
      </c>
      <c r="B106" s="46">
        <v>9</v>
      </c>
      <c r="C106" s="45">
        <v>36</v>
      </c>
      <c r="D106" s="45">
        <v>45</v>
      </c>
      <c r="E106" s="17">
        <v>0.59178082191780823</v>
      </c>
      <c r="F106" s="22">
        <f t="shared" si="10"/>
        <v>0.22222222222222221</v>
      </c>
      <c r="G106" s="22">
        <f t="shared" si="7"/>
        <v>0.20373988277979346</v>
      </c>
      <c r="H106" s="23">
        <f t="shared" si="13"/>
        <v>11578.355012854054</v>
      </c>
      <c r="I106" s="23">
        <f t="shared" si="11"/>
        <v>2358.972693101719</v>
      </c>
      <c r="J106" s="23">
        <f t="shared" si="8"/>
        <v>10615.377118957735</v>
      </c>
      <c r="K106" s="23">
        <f t="shared" si="14"/>
        <v>26365.043979785405</v>
      </c>
      <c r="L106" s="24">
        <f t="shared" si="12"/>
        <v>2.2770975626948275</v>
      </c>
    </row>
    <row r="107" spans="1:12" x14ac:dyDescent="0.2">
      <c r="A107" s="16">
        <v>98</v>
      </c>
      <c r="B107" s="46">
        <v>8</v>
      </c>
      <c r="C107" s="45">
        <v>37</v>
      </c>
      <c r="D107" s="45">
        <v>29</v>
      </c>
      <c r="E107" s="17">
        <v>0.28253424657534243</v>
      </c>
      <c r="F107" s="22">
        <f t="shared" si="10"/>
        <v>0.24242424242424243</v>
      </c>
      <c r="G107" s="22">
        <f t="shared" si="7"/>
        <v>0.20650636492220653</v>
      </c>
      <c r="H107" s="23">
        <f t="shared" si="13"/>
        <v>9219.3823197523343</v>
      </c>
      <c r="I107" s="23">
        <f t="shared" si="11"/>
        <v>1903.8611296801146</v>
      </c>
      <c r="J107" s="23">
        <f t="shared" si="8"/>
        <v>7853.4271599304711</v>
      </c>
      <c r="K107" s="23">
        <f t="shared" si="14"/>
        <v>15749.66686082767</v>
      </c>
      <c r="L107" s="24">
        <f t="shared" si="12"/>
        <v>1.7083212643307284</v>
      </c>
    </row>
    <row r="108" spans="1:12" x14ac:dyDescent="0.2">
      <c r="A108" s="16">
        <v>99</v>
      </c>
      <c r="B108" s="46">
        <v>6</v>
      </c>
      <c r="C108" s="45">
        <v>17</v>
      </c>
      <c r="D108" s="45">
        <v>27</v>
      </c>
      <c r="E108" s="17">
        <v>0.30593607305936071</v>
      </c>
      <c r="F108" s="22">
        <f t="shared" si="10"/>
        <v>0.27272727272727271</v>
      </c>
      <c r="G108" s="22">
        <f t="shared" si="7"/>
        <v>0.22931937172774869</v>
      </c>
      <c r="H108" s="23">
        <f t="shared" si="13"/>
        <v>7315.5211900722197</v>
      </c>
      <c r="I108" s="23">
        <f t="shared" si="11"/>
        <v>1677.5907231683939</v>
      </c>
      <c r="J108" s="23">
        <f t="shared" si="8"/>
        <v>6151.1659849507769</v>
      </c>
      <c r="K108" s="23">
        <f t="shared" si="14"/>
        <v>7896.2397008971993</v>
      </c>
      <c r="L108" s="24">
        <f t="shared" si="12"/>
        <v>1.0793817003241086</v>
      </c>
    </row>
    <row r="109" spans="1:12" x14ac:dyDescent="0.2">
      <c r="A109" s="16" t="s">
        <v>22</v>
      </c>
      <c r="B109" s="46">
        <v>13</v>
      </c>
      <c r="C109" s="45">
        <v>45</v>
      </c>
      <c r="D109" s="45">
        <v>39</v>
      </c>
      <c r="E109" s="17">
        <v>0.47291886195995786</v>
      </c>
      <c r="F109" s="22">
        <f>B109/((C109+D109)/2)</f>
        <v>0.30952380952380953</v>
      </c>
      <c r="G109" s="22">
        <v>1</v>
      </c>
      <c r="H109" s="23">
        <f>H108-I108</f>
        <v>5637.9304669038256</v>
      </c>
      <c r="I109" s="23">
        <f>H109*G109</f>
        <v>5637.9304669038256</v>
      </c>
      <c r="J109" s="23">
        <f>H109*F109</f>
        <v>1745.0737159464222</v>
      </c>
      <c r="K109" s="23">
        <f>J109</f>
        <v>1745.0737159464222</v>
      </c>
      <c r="L109" s="24">
        <f>K109/H109</f>
        <v>0.30952380952380953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716</v>
      </c>
      <c r="D9" s="45">
        <v>646</v>
      </c>
      <c r="E9" s="17">
        <v>3.6986301369863014E-2</v>
      </c>
      <c r="F9" s="18">
        <f>B9/((C9+D9)/2)</f>
        <v>2.936857562408223E-3</v>
      </c>
      <c r="G9" s="18">
        <f t="shared" ref="G9:G72" si="0">F9/((1+(1-E9)*F9))</f>
        <v>2.9285748672111941E-3</v>
      </c>
      <c r="H9" s="13">
        <v>100000</v>
      </c>
      <c r="I9" s="13">
        <f>H9*G9</f>
        <v>292.85748672111941</v>
      </c>
      <c r="J9" s="13">
        <f t="shared" ref="J9:J72" si="1">H10+I9*E9</f>
        <v>99717.974228541178</v>
      </c>
      <c r="K9" s="13">
        <f t="shared" ref="K9:K72" si="2">K10+J9</f>
        <v>8691105.7903538756</v>
      </c>
      <c r="L9" s="19">
        <f>K9/H9</f>
        <v>86.911057903538762</v>
      </c>
    </row>
    <row r="10" spans="1:13" x14ac:dyDescent="0.2">
      <c r="A10" s="16">
        <v>1</v>
      </c>
      <c r="B10" s="46">
        <v>0</v>
      </c>
      <c r="C10" s="45">
        <v>765</v>
      </c>
      <c r="D10" s="45">
        <v>749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99707.142513278886</v>
      </c>
      <c r="I10" s="13">
        <f t="shared" ref="I10:I73" si="4">H10*G10</f>
        <v>0</v>
      </c>
      <c r="J10" s="13">
        <f t="shared" si="1"/>
        <v>99707.142513278886</v>
      </c>
      <c r="K10" s="13">
        <f t="shared" si="2"/>
        <v>8591387.8161253352</v>
      </c>
      <c r="L10" s="20">
        <f t="shared" ref="L10:L73" si="5">K10/H10</f>
        <v>86.166222394560592</v>
      </c>
    </row>
    <row r="11" spans="1:13" x14ac:dyDescent="0.2">
      <c r="A11" s="16">
        <v>2</v>
      </c>
      <c r="B11" s="46">
        <v>0</v>
      </c>
      <c r="C11" s="45">
        <v>778</v>
      </c>
      <c r="D11" s="45">
        <v>802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99707.142513278886</v>
      </c>
      <c r="I11" s="13">
        <f t="shared" si="4"/>
        <v>0</v>
      </c>
      <c r="J11" s="13">
        <f t="shared" si="1"/>
        <v>99707.142513278886</v>
      </c>
      <c r="K11" s="13">
        <f t="shared" si="2"/>
        <v>8491680.6736120563</v>
      </c>
      <c r="L11" s="20">
        <f t="shared" si="5"/>
        <v>85.166222394560592</v>
      </c>
    </row>
    <row r="12" spans="1:13" x14ac:dyDescent="0.2">
      <c r="A12" s="16">
        <v>3</v>
      </c>
      <c r="B12" s="46">
        <v>0</v>
      </c>
      <c r="C12" s="45">
        <v>851</v>
      </c>
      <c r="D12" s="45">
        <v>810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99707.142513278886</v>
      </c>
      <c r="I12" s="13">
        <f t="shared" si="4"/>
        <v>0</v>
      </c>
      <c r="J12" s="13">
        <f t="shared" si="1"/>
        <v>99707.142513278886</v>
      </c>
      <c r="K12" s="13">
        <f t="shared" si="2"/>
        <v>8391973.5310987774</v>
      </c>
      <c r="L12" s="20">
        <f t="shared" si="5"/>
        <v>84.166222394560592</v>
      </c>
    </row>
    <row r="13" spans="1:13" x14ac:dyDescent="0.2">
      <c r="A13" s="16">
        <v>4</v>
      </c>
      <c r="B13" s="46">
        <v>0</v>
      </c>
      <c r="C13" s="45">
        <v>929</v>
      </c>
      <c r="D13" s="45">
        <v>857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99707.142513278886</v>
      </c>
      <c r="I13" s="13">
        <f t="shared" si="4"/>
        <v>0</v>
      </c>
      <c r="J13" s="13">
        <f t="shared" si="1"/>
        <v>99707.142513278886</v>
      </c>
      <c r="K13" s="13">
        <f t="shared" si="2"/>
        <v>8292266.3885854986</v>
      </c>
      <c r="L13" s="20">
        <f t="shared" si="5"/>
        <v>83.166222394560592</v>
      </c>
    </row>
    <row r="14" spans="1:13" x14ac:dyDescent="0.2">
      <c r="A14" s="16">
        <v>5</v>
      </c>
      <c r="B14" s="46">
        <v>0</v>
      </c>
      <c r="C14" s="45">
        <v>1037</v>
      </c>
      <c r="D14" s="45">
        <v>919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99707.142513278886</v>
      </c>
      <c r="I14" s="13">
        <f t="shared" si="4"/>
        <v>0</v>
      </c>
      <c r="J14" s="13">
        <f t="shared" si="1"/>
        <v>99707.142513278886</v>
      </c>
      <c r="K14" s="13">
        <f t="shared" si="2"/>
        <v>8192559.2460722197</v>
      </c>
      <c r="L14" s="20">
        <f t="shared" si="5"/>
        <v>82.166222394560592</v>
      </c>
    </row>
    <row r="15" spans="1:13" x14ac:dyDescent="0.2">
      <c r="A15" s="16">
        <v>6</v>
      </c>
      <c r="B15" s="46">
        <v>0</v>
      </c>
      <c r="C15" s="45">
        <v>1058</v>
      </c>
      <c r="D15" s="45">
        <v>1036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99707.142513278886</v>
      </c>
      <c r="I15" s="13">
        <f t="shared" si="4"/>
        <v>0</v>
      </c>
      <c r="J15" s="13">
        <f t="shared" si="1"/>
        <v>99707.142513278886</v>
      </c>
      <c r="K15" s="13">
        <f t="shared" si="2"/>
        <v>8092852.1035589408</v>
      </c>
      <c r="L15" s="20">
        <f t="shared" si="5"/>
        <v>81.166222394560592</v>
      </c>
    </row>
    <row r="16" spans="1:13" x14ac:dyDescent="0.2">
      <c r="A16" s="16">
        <v>7</v>
      </c>
      <c r="B16" s="46">
        <v>0</v>
      </c>
      <c r="C16" s="45">
        <v>1129</v>
      </c>
      <c r="D16" s="45">
        <v>1072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99707.142513278886</v>
      </c>
      <c r="I16" s="13">
        <f t="shared" si="4"/>
        <v>0</v>
      </c>
      <c r="J16" s="13">
        <f t="shared" si="1"/>
        <v>99707.142513278886</v>
      </c>
      <c r="K16" s="13">
        <f t="shared" si="2"/>
        <v>7993144.9610456619</v>
      </c>
      <c r="L16" s="20">
        <f t="shared" si="5"/>
        <v>80.166222394560592</v>
      </c>
    </row>
    <row r="17" spans="1:12" x14ac:dyDescent="0.2">
      <c r="A17" s="16">
        <v>8</v>
      </c>
      <c r="B17" s="46">
        <v>0</v>
      </c>
      <c r="C17" s="45">
        <v>1186</v>
      </c>
      <c r="D17" s="45">
        <v>1140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99707.142513278886</v>
      </c>
      <c r="I17" s="13">
        <f t="shared" si="4"/>
        <v>0</v>
      </c>
      <c r="J17" s="13">
        <f t="shared" si="1"/>
        <v>99707.142513278886</v>
      </c>
      <c r="K17" s="13">
        <f t="shared" si="2"/>
        <v>7893437.8185323831</v>
      </c>
      <c r="L17" s="20">
        <f t="shared" si="5"/>
        <v>79.166222394560592</v>
      </c>
    </row>
    <row r="18" spans="1:12" x14ac:dyDescent="0.2">
      <c r="A18" s="16">
        <v>9</v>
      </c>
      <c r="B18" s="46">
        <v>0</v>
      </c>
      <c r="C18" s="45">
        <v>1259</v>
      </c>
      <c r="D18" s="45">
        <v>1191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99707.142513278886</v>
      </c>
      <c r="I18" s="13">
        <f t="shared" si="4"/>
        <v>0</v>
      </c>
      <c r="J18" s="13">
        <f t="shared" si="1"/>
        <v>99707.142513278886</v>
      </c>
      <c r="K18" s="13">
        <f t="shared" si="2"/>
        <v>7793730.6760191042</v>
      </c>
      <c r="L18" s="20">
        <f t="shared" si="5"/>
        <v>78.166222394560592</v>
      </c>
    </row>
    <row r="19" spans="1:12" x14ac:dyDescent="0.2">
      <c r="A19" s="16">
        <v>10</v>
      </c>
      <c r="B19" s="46">
        <v>0</v>
      </c>
      <c r="C19" s="45">
        <v>1231</v>
      </c>
      <c r="D19" s="45">
        <v>1253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99707.142513278886</v>
      </c>
      <c r="I19" s="13">
        <f t="shared" si="4"/>
        <v>0</v>
      </c>
      <c r="J19" s="13">
        <f t="shared" si="1"/>
        <v>99707.142513278886</v>
      </c>
      <c r="K19" s="13">
        <f t="shared" si="2"/>
        <v>7694023.5335058253</v>
      </c>
      <c r="L19" s="20">
        <f t="shared" si="5"/>
        <v>77.166222394560592</v>
      </c>
    </row>
    <row r="20" spans="1:12" x14ac:dyDescent="0.2">
      <c r="A20" s="16">
        <v>11</v>
      </c>
      <c r="B20" s="46">
        <v>0</v>
      </c>
      <c r="C20" s="45">
        <v>1183</v>
      </c>
      <c r="D20" s="45">
        <v>1228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99707.142513278886</v>
      </c>
      <c r="I20" s="13">
        <f t="shared" si="4"/>
        <v>0</v>
      </c>
      <c r="J20" s="13">
        <f t="shared" si="1"/>
        <v>99707.142513278886</v>
      </c>
      <c r="K20" s="13">
        <f t="shared" si="2"/>
        <v>7594316.3909925465</v>
      </c>
      <c r="L20" s="20">
        <f t="shared" si="5"/>
        <v>76.166222394560592</v>
      </c>
    </row>
    <row r="21" spans="1:12" x14ac:dyDescent="0.2">
      <c r="A21" s="16">
        <v>12</v>
      </c>
      <c r="B21" s="46">
        <v>0</v>
      </c>
      <c r="C21" s="45">
        <v>1241</v>
      </c>
      <c r="D21" s="45">
        <v>1180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99707.142513278886</v>
      </c>
      <c r="I21" s="13">
        <f t="shared" si="4"/>
        <v>0</v>
      </c>
      <c r="J21" s="13">
        <f t="shared" si="1"/>
        <v>99707.142513278886</v>
      </c>
      <c r="K21" s="13">
        <f t="shared" si="2"/>
        <v>7494609.2484792676</v>
      </c>
      <c r="L21" s="20">
        <f t="shared" si="5"/>
        <v>75.166222394560592</v>
      </c>
    </row>
    <row r="22" spans="1:12" x14ac:dyDescent="0.2">
      <c r="A22" s="16">
        <v>13</v>
      </c>
      <c r="B22" s="46">
        <v>0</v>
      </c>
      <c r="C22" s="45">
        <v>1146</v>
      </c>
      <c r="D22" s="45">
        <v>1251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99707.142513278886</v>
      </c>
      <c r="I22" s="13">
        <f t="shared" si="4"/>
        <v>0</v>
      </c>
      <c r="J22" s="13">
        <f t="shared" si="1"/>
        <v>99707.142513278886</v>
      </c>
      <c r="K22" s="13">
        <f t="shared" si="2"/>
        <v>7394902.1059659887</v>
      </c>
      <c r="L22" s="20">
        <f t="shared" si="5"/>
        <v>74.166222394560592</v>
      </c>
    </row>
    <row r="23" spans="1:12" x14ac:dyDescent="0.2">
      <c r="A23" s="16">
        <v>14</v>
      </c>
      <c r="B23" s="46">
        <v>0</v>
      </c>
      <c r="C23" s="45">
        <v>1097</v>
      </c>
      <c r="D23" s="45">
        <v>1140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99707.142513278886</v>
      </c>
      <c r="I23" s="13">
        <f t="shared" si="4"/>
        <v>0</v>
      </c>
      <c r="J23" s="13">
        <f t="shared" si="1"/>
        <v>99707.142513278886</v>
      </c>
      <c r="K23" s="13">
        <f t="shared" si="2"/>
        <v>7295194.9634527098</v>
      </c>
      <c r="L23" s="20">
        <f t="shared" si="5"/>
        <v>73.166222394560592</v>
      </c>
    </row>
    <row r="24" spans="1:12" x14ac:dyDescent="0.2">
      <c r="A24" s="16">
        <v>15</v>
      </c>
      <c r="B24" s="46">
        <v>0</v>
      </c>
      <c r="C24" s="45">
        <v>1051</v>
      </c>
      <c r="D24" s="45">
        <v>1082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99707.142513278886</v>
      </c>
      <c r="I24" s="13">
        <f t="shared" si="4"/>
        <v>0</v>
      </c>
      <c r="J24" s="13">
        <f t="shared" si="1"/>
        <v>99707.142513278886</v>
      </c>
      <c r="K24" s="13">
        <f t="shared" si="2"/>
        <v>7195487.820939431</v>
      </c>
      <c r="L24" s="20">
        <f t="shared" si="5"/>
        <v>72.166222394560592</v>
      </c>
    </row>
    <row r="25" spans="1:12" x14ac:dyDescent="0.2">
      <c r="A25" s="16">
        <v>16</v>
      </c>
      <c r="B25" s="46">
        <v>0</v>
      </c>
      <c r="C25" s="45">
        <v>990</v>
      </c>
      <c r="D25" s="45">
        <v>1038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99707.142513278886</v>
      </c>
      <c r="I25" s="13">
        <f t="shared" si="4"/>
        <v>0</v>
      </c>
      <c r="J25" s="13">
        <f t="shared" si="1"/>
        <v>99707.142513278886</v>
      </c>
      <c r="K25" s="13">
        <f t="shared" si="2"/>
        <v>7095780.6784261521</v>
      </c>
      <c r="L25" s="20">
        <f t="shared" si="5"/>
        <v>71.166222394560592</v>
      </c>
    </row>
    <row r="26" spans="1:12" x14ac:dyDescent="0.2">
      <c r="A26" s="16">
        <v>17</v>
      </c>
      <c r="B26" s="46">
        <v>0</v>
      </c>
      <c r="C26" s="45">
        <v>945</v>
      </c>
      <c r="D26" s="45">
        <v>997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99707.142513278886</v>
      </c>
      <c r="I26" s="13">
        <f t="shared" si="4"/>
        <v>0</v>
      </c>
      <c r="J26" s="13">
        <f t="shared" si="1"/>
        <v>99707.142513278886</v>
      </c>
      <c r="K26" s="13">
        <f t="shared" si="2"/>
        <v>6996073.5359128732</v>
      </c>
      <c r="L26" s="20">
        <f t="shared" si="5"/>
        <v>70.166222394560592</v>
      </c>
    </row>
    <row r="27" spans="1:12" x14ac:dyDescent="0.2">
      <c r="A27" s="16">
        <v>18</v>
      </c>
      <c r="B27" s="46">
        <v>0</v>
      </c>
      <c r="C27" s="45">
        <v>857</v>
      </c>
      <c r="D27" s="45">
        <v>953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99707.142513278886</v>
      </c>
      <c r="I27" s="13">
        <f t="shared" si="4"/>
        <v>0</v>
      </c>
      <c r="J27" s="13">
        <f t="shared" si="1"/>
        <v>99707.142513278886</v>
      </c>
      <c r="K27" s="13">
        <f t="shared" si="2"/>
        <v>6896366.3933995944</v>
      </c>
      <c r="L27" s="20">
        <f t="shared" si="5"/>
        <v>69.166222394560592</v>
      </c>
    </row>
    <row r="28" spans="1:12" x14ac:dyDescent="0.2">
      <c r="A28" s="16">
        <v>19</v>
      </c>
      <c r="B28" s="46">
        <v>0</v>
      </c>
      <c r="C28" s="45">
        <v>851</v>
      </c>
      <c r="D28" s="45">
        <v>873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99707.142513278886</v>
      </c>
      <c r="I28" s="13">
        <f t="shared" si="4"/>
        <v>0</v>
      </c>
      <c r="J28" s="13">
        <f t="shared" si="1"/>
        <v>99707.142513278886</v>
      </c>
      <c r="K28" s="13">
        <f t="shared" si="2"/>
        <v>6796659.2508863155</v>
      </c>
      <c r="L28" s="20">
        <f t="shared" si="5"/>
        <v>68.166222394560592</v>
      </c>
    </row>
    <row r="29" spans="1:12" x14ac:dyDescent="0.2">
      <c r="A29" s="16">
        <v>20</v>
      </c>
      <c r="B29" s="46">
        <v>0</v>
      </c>
      <c r="C29" s="45">
        <v>884</v>
      </c>
      <c r="D29" s="45">
        <v>861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99707.142513278886</v>
      </c>
      <c r="I29" s="13">
        <f t="shared" si="4"/>
        <v>0</v>
      </c>
      <c r="J29" s="13">
        <f t="shared" si="1"/>
        <v>99707.142513278886</v>
      </c>
      <c r="K29" s="13">
        <f t="shared" si="2"/>
        <v>6696952.1083730366</v>
      </c>
      <c r="L29" s="20">
        <f t="shared" si="5"/>
        <v>67.166222394560592</v>
      </c>
    </row>
    <row r="30" spans="1:12" x14ac:dyDescent="0.2">
      <c r="A30" s="16">
        <v>21</v>
      </c>
      <c r="B30" s="46">
        <v>1</v>
      </c>
      <c r="C30" s="45">
        <v>762</v>
      </c>
      <c r="D30" s="45">
        <v>900</v>
      </c>
      <c r="E30" s="17">
        <v>0.38356164383561642</v>
      </c>
      <c r="F30" s="18">
        <f t="shared" si="3"/>
        <v>1.2033694344163659E-3</v>
      </c>
      <c r="G30" s="18">
        <f t="shared" si="0"/>
        <v>1.2024774329577651E-3</v>
      </c>
      <c r="H30" s="13">
        <f t="shared" si="6"/>
        <v>99707.142513278886</v>
      </c>
      <c r="I30" s="13">
        <f t="shared" si="4"/>
        <v>119.89558877692164</v>
      </c>
      <c r="J30" s="13">
        <f t="shared" si="1"/>
        <v>99633.234273621871</v>
      </c>
      <c r="K30" s="13">
        <f t="shared" si="2"/>
        <v>6597244.9658597577</v>
      </c>
      <c r="L30" s="20">
        <f t="shared" si="5"/>
        <v>66.166222394560592</v>
      </c>
    </row>
    <row r="31" spans="1:12" x14ac:dyDescent="0.2">
      <c r="A31" s="16">
        <v>22</v>
      </c>
      <c r="B31" s="46">
        <v>1</v>
      </c>
      <c r="C31" s="45">
        <v>816</v>
      </c>
      <c r="D31" s="45">
        <v>769</v>
      </c>
      <c r="E31" s="17">
        <v>0.20821917808219179</v>
      </c>
      <c r="F31" s="18">
        <f t="shared" si="3"/>
        <v>1.2618296529968455E-3</v>
      </c>
      <c r="G31" s="18">
        <f t="shared" si="0"/>
        <v>1.2605702267126919E-3</v>
      </c>
      <c r="H31" s="13">
        <f t="shared" si="6"/>
        <v>99587.24692450196</v>
      </c>
      <c r="I31" s="13">
        <f t="shared" si="4"/>
        <v>125.53671843331227</v>
      </c>
      <c r="J31" s="13">
        <f t="shared" si="1"/>
        <v>99487.849358399966</v>
      </c>
      <c r="K31" s="13">
        <f t="shared" si="2"/>
        <v>6497611.7315861359</v>
      </c>
      <c r="L31" s="20">
        <f t="shared" si="5"/>
        <v>65.245419792677239</v>
      </c>
    </row>
    <row r="32" spans="1:12" x14ac:dyDescent="0.2">
      <c r="A32" s="16">
        <v>23</v>
      </c>
      <c r="B32" s="46">
        <v>0</v>
      </c>
      <c r="C32" s="45">
        <v>841</v>
      </c>
      <c r="D32" s="45">
        <v>840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99461.710206068645</v>
      </c>
      <c r="I32" s="13">
        <f t="shared" si="4"/>
        <v>0</v>
      </c>
      <c r="J32" s="13">
        <f t="shared" si="1"/>
        <v>99461.710206068645</v>
      </c>
      <c r="K32" s="13">
        <f t="shared" si="2"/>
        <v>6398123.8822277356</v>
      </c>
      <c r="L32" s="20">
        <f t="shared" si="5"/>
        <v>64.327507228378167</v>
      </c>
    </row>
    <row r="33" spans="1:12" x14ac:dyDescent="0.2">
      <c r="A33" s="16">
        <v>24</v>
      </c>
      <c r="B33" s="46">
        <v>0</v>
      </c>
      <c r="C33" s="45">
        <v>800</v>
      </c>
      <c r="D33" s="45">
        <v>850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99461.710206068645</v>
      </c>
      <c r="I33" s="13">
        <f t="shared" si="4"/>
        <v>0</v>
      </c>
      <c r="J33" s="13">
        <f t="shared" si="1"/>
        <v>99461.710206068645</v>
      </c>
      <c r="K33" s="13">
        <f t="shared" si="2"/>
        <v>6298662.1720216665</v>
      </c>
      <c r="L33" s="20">
        <f t="shared" si="5"/>
        <v>63.327507228378167</v>
      </c>
    </row>
    <row r="34" spans="1:12" x14ac:dyDescent="0.2">
      <c r="A34" s="16">
        <v>25</v>
      </c>
      <c r="B34" s="46">
        <v>0</v>
      </c>
      <c r="C34" s="45">
        <v>788</v>
      </c>
      <c r="D34" s="45">
        <v>827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99461.710206068645</v>
      </c>
      <c r="I34" s="13">
        <f t="shared" si="4"/>
        <v>0</v>
      </c>
      <c r="J34" s="13">
        <f t="shared" si="1"/>
        <v>99461.710206068645</v>
      </c>
      <c r="K34" s="13">
        <f t="shared" si="2"/>
        <v>6199200.4618155975</v>
      </c>
      <c r="L34" s="20">
        <f t="shared" si="5"/>
        <v>62.32750722837816</v>
      </c>
    </row>
    <row r="35" spans="1:12" x14ac:dyDescent="0.2">
      <c r="A35" s="16">
        <v>26</v>
      </c>
      <c r="B35" s="46">
        <v>1</v>
      </c>
      <c r="C35" s="45">
        <v>828</v>
      </c>
      <c r="D35" s="45">
        <v>765</v>
      </c>
      <c r="E35" s="17">
        <v>0.76438356164383559</v>
      </c>
      <c r="F35" s="18">
        <f t="shared" si="3"/>
        <v>1.2554927809165098E-3</v>
      </c>
      <c r="G35" s="18">
        <f t="shared" si="0"/>
        <v>1.2551214974803008E-3</v>
      </c>
      <c r="H35" s="13">
        <f t="shared" si="6"/>
        <v>99461.710206068645</v>
      </c>
      <c r="I35" s="13">
        <f t="shared" si="4"/>
        <v>124.83653065579259</v>
      </c>
      <c r="J35" s="13">
        <f t="shared" si="1"/>
        <v>99432.296667338785</v>
      </c>
      <c r="K35" s="13">
        <f t="shared" si="2"/>
        <v>6099738.7516095284</v>
      </c>
      <c r="L35" s="20">
        <f t="shared" si="5"/>
        <v>61.32750722837816</v>
      </c>
    </row>
    <row r="36" spans="1:12" x14ac:dyDescent="0.2">
      <c r="A36" s="16">
        <v>27</v>
      </c>
      <c r="B36" s="46">
        <v>0</v>
      </c>
      <c r="C36" s="45">
        <v>798</v>
      </c>
      <c r="D36" s="45">
        <v>843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99336.873675412848</v>
      </c>
      <c r="I36" s="13">
        <f t="shared" si="4"/>
        <v>0</v>
      </c>
      <c r="J36" s="13">
        <f t="shared" si="1"/>
        <v>99336.873675412848</v>
      </c>
      <c r="K36" s="13">
        <f t="shared" si="2"/>
        <v>6000306.4549421901</v>
      </c>
      <c r="L36" s="20">
        <f t="shared" si="5"/>
        <v>60.403616833648584</v>
      </c>
    </row>
    <row r="37" spans="1:12" x14ac:dyDescent="0.2">
      <c r="A37" s="16">
        <v>28</v>
      </c>
      <c r="B37" s="46">
        <v>0</v>
      </c>
      <c r="C37" s="45">
        <v>815</v>
      </c>
      <c r="D37" s="45">
        <v>809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99336.873675412848</v>
      </c>
      <c r="I37" s="13">
        <f t="shared" si="4"/>
        <v>0</v>
      </c>
      <c r="J37" s="13">
        <f t="shared" si="1"/>
        <v>99336.873675412848</v>
      </c>
      <c r="K37" s="13">
        <f t="shared" si="2"/>
        <v>5900969.5812667776</v>
      </c>
      <c r="L37" s="20">
        <f t="shared" si="5"/>
        <v>59.403616833648584</v>
      </c>
    </row>
    <row r="38" spans="1:12" x14ac:dyDescent="0.2">
      <c r="A38" s="16">
        <v>29</v>
      </c>
      <c r="B38" s="46">
        <v>0</v>
      </c>
      <c r="C38" s="45">
        <v>806</v>
      </c>
      <c r="D38" s="45">
        <v>820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99336.873675412848</v>
      </c>
      <c r="I38" s="13">
        <f t="shared" si="4"/>
        <v>0</v>
      </c>
      <c r="J38" s="13">
        <f t="shared" si="1"/>
        <v>99336.873675412848</v>
      </c>
      <c r="K38" s="13">
        <f t="shared" si="2"/>
        <v>5801632.7075913651</v>
      </c>
      <c r="L38" s="20">
        <f t="shared" si="5"/>
        <v>58.403616833648591</v>
      </c>
    </row>
    <row r="39" spans="1:12" x14ac:dyDescent="0.2">
      <c r="A39" s="16">
        <v>30</v>
      </c>
      <c r="B39" s="46">
        <v>0</v>
      </c>
      <c r="C39" s="45">
        <v>823</v>
      </c>
      <c r="D39" s="45">
        <v>827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99336.873675412848</v>
      </c>
      <c r="I39" s="13">
        <f t="shared" si="4"/>
        <v>0</v>
      </c>
      <c r="J39" s="13">
        <f t="shared" si="1"/>
        <v>99336.873675412848</v>
      </c>
      <c r="K39" s="13">
        <f t="shared" si="2"/>
        <v>5702295.8339159526</v>
      </c>
      <c r="L39" s="20">
        <f t="shared" si="5"/>
        <v>57.403616833648591</v>
      </c>
    </row>
    <row r="40" spans="1:12" x14ac:dyDescent="0.2">
      <c r="A40" s="16">
        <v>31</v>
      </c>
      <c r="B40" s="46">
        <v>0</v>
      </c>
      <c r="C40" s="45">
        <v>827</v>
      </c>
      <c r="D40" s="45">
        <v>855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99336.873675412848</v>
      </c>
      <c r="I40" s="13">
        <f t="shared" si="4"/>
        <v>0</v>
      </c>
      <c r="J40" s="13">
        <f t="shared" si="1"/>
        <v>99336.873675412848</v>
      </c>
      <c r="K40" s="13">
        <f t="shared" si="2"/>
        <v>5602958.9602405401</v>
      </c>
      <c r="L40" s="20">
        <f t="shared" si="5"/>
        <v>56.403616833648599</v>
      </c>
    </row>
    <row r="41" spans="1:12" x14ac:dyDescent="0.2">
      <c r="A41" s="16">
        <v>32</v>
      </c>
      <c r="B41" s="46">
        <v>0</v>
      </c>
      <c r="C41" s="45">
        <v>826</v>
      </c>
      <c r="D41" s="45">
        <v>846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99336.873675412848</v>
      </c>
      <c r="I41" s="13">
        <f t="shared" si="4"/>
        <v>0</v>
      </c>
      <c r="J41" s="13">
        <f t="shared" si="1"/>
        <v>99336.873675412848</v>
      </c>
      <c r="K41" s="13">
        <f t="shared" si="2"/>
        <v>5503622.0865651276</v>
      </c>
      <c r="L41" s="20">
        <f t="shared" si="5"/>
        <v>55.403616833648599</v>
      </c>
    </row>
    <row r="42" spans="1:12" x14ac:dyDescent="0.2">
      <c r="A42" s="16">
        <v>33</v>
      </c>
      <c r="B42" s="46">
        <v>0</v>
      </c>
      <c r="C42" s="45">
        <v>936</v>
      </c>
      <c r="D42" s="45">
        <v>863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99336.873675412848</v>
      </c>
      <c r="I42" s="13">
        <f t="shared" si="4"/>
        <v>0</v>
      </c>
      <c r="J42" s="13">
        <f t="shared" si="1"/>
        <v>99336.873675412848</v>
      </c>
      <c r="K42" s="13">
        <f t="shared" si="2"/>
        <v>5404285.2128897151</v>
      </c>
      <c r="L42" s="20">
        <f t="shared" si="5"/>
        <v>54.403616833648606</v>
      </c>
    </row>
    <row r="43" spans="1:12" x14ac:dyDescent="0.2">
      <c r="A43" s="16">
        <v>34</v>
      </c>
      <c r="B43" s="46">
        <v>1</v>
      </c>
      <c r="C43" s="45">
        <v>1031</v>
      </c>
      <c r="D43" s="45">
        <v>971</v>
      </c>
      <c r="E43" s="17">
        <v>0.38356164383561642</v>
      </c>
      <c r="F43" s="18">
        <f t="shared" si="3"/>
        <v>9.99000999000999E-4</v>
      </c>
      <c r="G43" s="18">
        <f t="shared" si="0"/>
        <v>9.9838617030006288E-4</v>
      </c>
      <c r="H43" s="13">
        <f t="shared" si="6"/>
        <v>99336.873675412848</v>
      </c>
      <c r="I43" s="13">
        <f t="shared" si="4"/>
        <v>99.176560878376563</v>
      </c>
      <c r="J43" s="13">
        <f t="shared" si="1"/>
        <v>99275.737439254939</v>
      </c>
      <c r="K43" s="13">
        <f t="shared" si="2"/>
        <v>5304948.3392143026</v>
      </c>
      <c r="L43" s="20">
        <f t="shared" si="5"/>
        <v>53.403616833648606</v>
      </c>
    </row>
    <row r="44" spans="1:12" x14ac:dyDescent="0.2">
      <c r="A44" s="16">
        <v>35</v>
      </c>
      <c r="B44" s="46">
        <v>0</v>
      </c>
      <c r="C44" s="45">
        <v>1064</v>
      </c>
      <c r="D44" s="45">
        <v>1045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99237.697114534472</v>
      </c>
      <c r="I44" s="13">
        <f t="shared" si="4"/>
        <v>0</v>
      </c>
      <c r="J44" s="13">
        <f t="shared" si="1"/>
        <v>99237.697114534472</v>
      </c>
      <c r="K44" s="13">
        <f t="shared" si="2"/>
        <v>5205672.6017750474</v>
      </c>
      <c r="L44" s="20">
        <f t="shared" si="5"/>
        <v>52.45660422537776</v>
      </c>
    </row>
    <row r="45" spans="1:12" x14ac:dyDescent="0.2">
      <c r="A45" s="16">
        <v>36</v>
      </c>
      <c r="B45" s="46">
        <v>0</v>
      </c>
      <c r="C45" s="45">
        <v>1216</v>
      </c>
      <c r="D45" s="45">
        <v>1093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99237.697114534472</v>
      </c>
      <c r="I45" s="13">
        <f t="shared" si="4"/>
        <v>0</v>
      </c>
      <c r="J45" s="13">
        <f t="shared" si="1"/>
        <v>99237.697114534472</v>
      </c>
      <c r="K45" s="13">
        <f t="shared" si="2"/>
        <v>5106434.9046605127</v>
      </c>
      <c r="L45" s="20">
        <f t="shared" si="5"/>
        <v>51.45660422537776</v>
      </c>
    </row>
    <row r="46" spans="1:12" x14ac:dyDescent="0.2">
      <c r="A46" s="16">
        <v>37</v>
      </c>
      <c r="B46" s="46">
        <v>1</v>
      </c>
      <c r="C46" s="45">
        <v>1313</v>
      </c>
      <c r="D46" s="45">
        <v>1241</v>
      </c>
      <c r="E46" s="17">
        <v>1.643835616438356E-2</v>
      </c>
      <c r="F46" s="18">
        <f t="shared" si="3"/>
        <v>7.8308535630383712E-4</v>
      </c>
      <c r="G46" s="18">
        <f t="shared" si="0"/>
        <v>7.824826781916718E-4</v>
      </c>
      <c r="H46" s="13">
        <f t="shared" si="6"/>
        <v>99237.697114534472</v>
      </c>
      <c r="I46" s="13">
        <f t="shared" si="4"/>
        <v>77.651779015754869</v>
      </c>
      <c r="J46" s="13">
        <f t="shared" si="1"/>
        <v>99161.321803118975</v>
      </c>
      <c r="K46" s="13">
        <f t="shared" si="2"/>
        <v>5007197.207545978</v>
      </c>
      <c r="L46" s="20">
        <f t="shared" si="5"/>
        <v>50.45660422537776</v>
      </c>
    </row>
    <row r="47" spans="1:12" x14ac:dyDescent="0.2">
      <c r="A47" s="16">
        <v>38</v>
      </c>
      <c r="B47" s="46">
        <v>1</v>
      </c>
      <c r="C47" s="45">
        <v>1496</v>
      </c>
      <c r="D47" s="45">
        <v>1332</v>
      </c>
      <c r="E47" s="17">
        <v>0.6</v>
      </c>
      <c r="F47" s="18">
        <f t="shared" si="3"/>
        <v>7.0721357850070724E-4</v>
      </c>
      <c r="G47" s="18">
        <f t="shared" si="0"/>
        <v>7.0701357466063347E-4</v>
      </c>
      <c r="H47" s="13">
        <f t="shared" si="6"/>
        <v>99160.04533551872</v>
      </c>
      <c r="I47" s="13">
        <f t="shared" si="4"/>
        <v>70.107498116175563</v>
      </c>
      <c r="J47" s="13">
        <f t="shared" si="1"/>
        <v>99132.002336272242</v>
      </c>
      <c r="K47" s="13">
        <f t="shared" si="2"/>
        <v>4908035.885742859</v>
      </c>
      <c r="L47" s="20">
        <f t="shared" si="5"/>
        <v>49.496103689101687</v>
      </c>
    </row>
    <row r="48" spans="1:12" x14ac:dyDescent="0.2">
      <c r="A48" s="16">
        <v>39</v>
      </c>
      <c r="B48" s="46">
        <v>1</v>
      </c>
      <c r="C48" s="45">
        <v>1558</v>
      </c>
      <c r="D48" s="45">
        <v>1504</v>
      </c>
      <c r="E48" s="17">
        <v>0.28219178082191781</v>
      </c>
      <c r="F48" s="18">
        <f t="shared" si="3"/>
        <v>6.5316786414108428E-4</v>
      </c>
      <c r="G48" s="18">
        <f t="shared" si="0"/>
        <v>6.5286177038225508E-4</v>
      </c>
      <c r="H48" s="13">
        <f t="shared" si="6"/>
        <v>99089.93783740254</v>
      </c>
      <c r="I48" s="13">
        <f t="shared" si="4"/>
        <v>64.692032243594227</v>
      </c>
      <c r="J48" s="13">
        <f t="shared" si="1"/>
        <v>99043.501364942756</v>
      </c>
      <c r="K48" s="13">
        <f t="shared" si="2"/>
        <v>4808903.8834065869</v>
      </c>
      <c r="L48" s="20">
        <f t="shared" si="5"/>
        <v>48.530698357057759</v>
      </c>
    </row>
    <row r="49" spans="1:12" x14ac:dyDescent="0.2">
      <c r="A49" s="16">
        <v>40</v>
      </c>
      <c r="B49" s="46">
        <v>0</v>
      </c>
      <c r="C49" s="45">
        <v>1616</v>
      </c>
      <c r="D49" s="45">
        <v>1566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99025.245805158949</v>
      </c>
      <c r="I49" s="13">
        <f t="shared" si="4"/>
        <v>0</v>
      </c>
      <c r="J49" s="13">
        <f t="shared" si="1"/>
        <v>99025.245805158949</v>
      </c>
      <c r="K49" s="13">
        <f t="shared" si="2"/>
        <v>4709860.3820416443</v>
      </c>
      <c r="L49" s="20">
        <f t="shared" si="5"/>
        <v>47.562218540802384</v>
      </c>
    </row>
    <row r="50" spans="1:12" x14ac:dyDescent="0.2">
      <c r="A50" s="16">
        <v>41</v>
      </c>
      <c r="B50" s="46">
        <v>1</v>
      </c>
      <c r="C50" s="45">
        <v>1836</v>
      </c>
      <c r="D50" s="45">
        <v>1618</v>
      </c>
      <c r="E50" s="17">
        <v>9.5890410958904104E-2</v>
      </c>
      <c r="F50" s="18">
        <f t="shared" si="3"/>
        <v>5.7903879559930511E-4</v>
      </c>
      <c r="G50" s="18">
        <f t="shared" si="0"/>
        <v>5.7873581899046272E-4</v>
      </c>
      <c r="H50" s="13">
        <f t="shared" si="6"/>
        <v>99025.245805158949</v>
      </c>
      <c r="I50" s="13">
        <f t="shared" si="4"/>
        <v>57.30945673178055</v>
      </c>
      <c r="J50" s="13">
        <f t="shared" si="1"/>
        <v>98973.431775785022</v>
      </c>
      <c r="K50" s="13">
        <f t="shared" si="2"/>
        <v>4610835.1362364851</v>
      </c>
      <c r="L50" s="20">
        <f t="shared" si="5"/>
        <v>46.562218540802377</v>
      </c>
    </row>
    <row r="51" spans="1:12" x14ac:dyDescent="0.2">
      <c r="A51" s="16">
        <v>42</v>
      </c>
      <c r="B51" s="46">
        <v>1</v>
      </c>
      <c r="C51" s="45">
        <v>1724</v>
      </c>
      <c r="D51" s="45">
        <v>1857</v>
      </c>
      <c r="E51" s="17">
        <v>0.42739726027397262</v>
      </c>
      <c r="F51" s="18">
        <f t="shared" si="3"/>
        <v>5.5850321139346547E-4</v>
      </c>
      <c r="G51" s="18">
        <f t="shared" si="0"/>
        <v>5.583246589056989E-4</v>
      </c>
      <c r="H51" s="13">
        <f t="shared" si="6"/>
        <v>98967.936348427174</v>
      </c>
      <c r="I51" s="13">
        <f t="shared" si="4"/>
        <v>55.256239304336525</v>
      </c>
      <c r="J51" s="13">
        <f t="shared" si="1"/>
        <v>98936.296474414557</v>
      </c>
      <c r="K51" s="13">
        <f t="shared" si="2"/>
        <v>4511861.7044607</v>
      </c>
      <c r="L51" s="20">
        <f t="shared" si="5"/>
        <v>45.589125841486776</v>
      </c>
    </row>
    <row r="52" spans="1:12" x14ac:dyDescent="0.2">
      <c r="A52" s="16">
        <v>43</v>
      </c>
      <c r="B52" s="46">
        <v>1</v>
      </c>
      <c r="C52" s="45">
        <v>1851</v>
      </c>
      <c r="D52" s="45">
        <v>1724</v>
      </c>
      <c r="E52" s="17">
        <v>2.4657534246575342E-2</v>
      </c>
      <c r="F52" s="18">
        <f t="shared" si="3"/>
        <v>5.5944055944055944E-4</v>
      </c>
      <c r="G52" s="18">
        <f t="shared" si="0"/>
        <v>5.5913546933295129E-4</v>
      </c>
      <c r="H52" s="13">
        <f t="shared" si="6"/>
        <v>98912.680109122841</v>
      </c>
      <c r="I52" s="13">
        <f t="shared" si="4"/>
        <v>55.305587815794475</v>
      </c>
      <c r="J52" s="13">
        <f t="shared" si="1"/>
        <v>98858.738220732645</v>
      </c>
      <c r="K52" s="13">
        <f t="shared" si="2"/>
        <v>4412925.4079862852</v>
      </c>
      <c r="L52" s="20">
        <f t="shared" si="5"/>
        <v>44.614354834161205</v>
      </c>
    </row>
    <row r="53" spans="1:12" x14ac:dyDescent="0.2">
      <c r="A53" s="16">
        <v>44</v>
      </c>
      <c r="B53" s="46">
        <v>0</v>
      </c>
      <c r="C53" s="45">
        <v>1793</v>
      </c>
      <c r="D53" s="45">
        <v>1869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98857.374521307051</v>
      </c>
      <c r="I53" s="13">
        <f t="shared" si="4"/>
        <v>0</v>
      </c>
      <c r="J53" s="13">
        <f t="shared" si="1"/>
        <v>98857.374521307051</v>
      </c>
      <c r="K53" s="13">
        <f t="shared" si="2"/>
        <v>4314066.6697655525</v>
      </c>
      <c r="L53" s="20">
        <f t="shared" si="5"/>
        <v>43.639300463474555</v>
      </c>
    </row>
    <row r="54" spans="1:12" x14ac:dyDescent="0.2">
      <c r="A54" s="16">
        <v>45</v>
      </c>
      <c r="B54" s="46">
        <v>2</v>
      </c>
      <c r="C54" s="45">
        <v>1810</v>
      </c>
      <c r="D54" s="45">
        <v>1816</v>
      </c>
      <c r="E54" s="17">
        <v>0.5328767123287671</v>
      </c>
      <c r="F54" s="18">
        <f t="shared" si="3"/>
        <v>1.1031439602868175E-3</v>
      </c>
      <c r="G54" s="18">
        <f t="shared" si="0"/>
        <v>1.1025757983101894E-3</v>
      </c>
      <c r="H54" s="13">
        <f t="shared" si="6"/>
        <v>98857.374521307051</v>
      </c>
      <c r="I54" s="13">
        <f t="shared" si="4"/>
        <v>108.9977486316795</v>
      </c>
      <c r="J54" s="13">
        <f t="shared" si="1"/>
        <v>98806.459134617457</v>
      </c>
      <c r="K54" s="13">
        <f t="shared" si="2"/>
        <v>4215209.2952442458</v>
      </c>
      <c r="L54" s="20">
        <f t="shared" si="5"/>
        <v>42.639300463474562</v>
      </c>
    </row>
    <row r="55" spans="1:12" x14ac:dyDescent="0.2">
      <c r="A55" s="16">
        <v>46</v>
      </c>
      <c r="B55" s="46">
        <v>0</v>
      </c>
      <c r="C55" s="45">
        <v>1689</v>
      </c>
      <c r="D55" s="45">
        <v>1799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98748.376772675372</v>
      </c>
      <c r="I55" s="13">
        <f t="shared" si="4"/>
        <v>0</v>
      </c>
      <c r="J55" s="13">
        <f t="shared" si="1"/>
        <v>98748.376772675372</v>
      </c>
      <c r="K55" s="13">
        <f t="shared" si="2"/>
        <v>4116402.8361096284</v>
      </c>
      <c r="L55" s="20">
        <f t="shared" si="5"/>
        <v>41.685777231415479</v>
      </c>
    </row>
    <row r="56" spans="1:12" x14ac:dyDescent="0.2">
      <c r="A56" s="16">
        <v>47</v>
      </c>
      <c r="B56" s="46">
        <v>4</v>
      </c>
      <c r="C56" s="45">
        <v>1673</v>
      </c>
      <c r="D56" s="45">
        <v>1709</v>
      </c>
      <c r="E56" s="17">
        <v>0.25136986301369868</v>
      </c>
      <c r="F56" s="18">
        <f t="shared" si="3"/>
        <v>2.3654642223536371E-3</v>
      </c>
      <c r="G56" s="18">
        <f t="shared" si="0"/>
        <v>2.3612827264081981E-3</v>
      </c>
      <c r="H56" s="13">
        <f t="shared" si="6"/>
        <v>98748.376772675372</v>
      </c>
      <c r="I56" s="13">
        <f t="shared" si="4"/>
        <v>233.17283633416687</v>
      </c>
      <c r="J56" s="13">
        <f t="shared" si="1"/>
        <v>98573.816560269042</v>
      </c>
      <c r="K56" s="13">
        <f t="shared" si="2"/>
        <v>4017654.4593369532</v>
      </c>
      <c r="L56" s="20">
        <f t="shared" si="5"/>
        <v>40.685777231415486</v>
      </c>
    </row>
    <row r="57" spans="1:12" x14ac:dyDescent="0.2">
      <c r="A57" s="16">
        <v>48</v>
      </c>
      <c r="B57" s="46">
        <v>0</v>
      </c>
      <c r="C57" s="45">
        <v>1609</v>
      </c>
      <c r="D57" s="45">
        <v>1682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98515.203936341204</v>
      </c>
      <c r="I57" s="13">
        <f t="shared" si="4"/>
        <v>0</v>
      </c>
      <c r="J57" s="13">
        <f t="shared" si="1"/>
        <v>98515.203936341204</v>
      </c>
      <c r="K57" s="13">
        <f t="shared" si="2"/>
        <v>3919080.6427766844</v>
      </c>
      <c r="L57" s="20">
        <f t="shared" si="5"/>
        <v>39.781480281044999</v>
      </c>
    </row>
    <row r="58" spans="1:12" x14ac:dyDescent="0.2">
      <c r="A58" s="16">
        <v>49</v>
      </c>
      <c r="B58" s="46">
        <v>1</v>
      </c>
      <c r="C58" s="45">
        <v>1607</v>
      </c>
      <c r="D58" s="45">
        <v>1598</v>
      </c>
      <c r="E58" s="17">
        <v>0.12328767123287671</v>
      </c>
      <c r="F58" s="18">
        <f t="shared" si="3"/>
        <v>6.2402496099843994E-4</v>
      </c>
      <c r="G58" s="18">
        <f t="shared" si="0"/>
        <v>6.2368374962087718E-4</v>
      </c>
      <c r="H58" s="13">
        <f t="shared" si="6"/>
        <v>98515.203936341204</v>
      </c>
      <c r="I58" s="13">
        <f t="shared" si="4"/>
        <v>61.442331785682683</v>
      </c>
      <c r="J58" s="13">
        <f t="shared" si="1"/>
        <v>98461.336686556489</v>
      </c>
      <c r="K58" s="13">
        <f t="shared" si="2"/>
        <v>3820565.4388403432</v>
      </c>
      <c r="L58" s="20">
        <f t="shared" si="5"/>
        <v>38.781480281044999</v>
      </c>
    </row>
    <row r="59" spans="1:12" x14ac:dyDescent="0.2">
      <c r="A59" s="16">
        <v>50</v>
      </c>
      <c r="B59" s="46">
        <v>0</v>
      </c>
      <c r="C59" s="45">
        <v>1538</v>
      </c>
      <c r="D59" s="45">
        <v>1595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98453.761604555519</v>
      </c>
      <c r="I59" s="13">
        <f t="shared" si="4"/>
        <v>0</v>
      </c>
      <c r="J59" s="13">
        <f t="shared" si="1"/>
        <v>98453.761604555519</v>
      </c>
      <c r="K59" s="13">
        <f t="shared" si="2"/>
        <v>3722104.1021537865</v>
      </c>
      <c r="L59" s="20">
        <f t="shared" si="5"/>
        <v>37.805605814268475</v>
      </c>
    </row>
    <row r="60" spans="1:12" x14ac:dyDescent="0.2">
      <c r="A60" s="16">
        <v>51</v>
      </c>
      <c r="B60" s="46">
        <v>3</v>
      </c>
      <c r="C60" s="45">
        <v>1477</v>
      </c>
      <c r="D60" s="45">
        <v>1543</v>
      </c>
      <c r="E60" s="17">
        <v>0.57077625570776258</v>
      </c>
      <c r="F60" s="18">
        <f t="shared" si="3"/>
        <v>1.9867549668874172E-3</v>
      </c>
      <c r="G60" s="18">
        <f t="shared" si="0"/>
        <v>1.9850621804865668E-3</v>
      </c>
      <c r="H60" s="13">
        <f t="shared" si="6"/>
        <v>98453.761604555519</v>
      </c>
      <c r="I60" s="13">
        <f t="shared" si="4"/>
        <v>195.43683868784362</v>
      </c>
      <c r="J60" s="13">
        <f t="shared" si="1"/>
        <v>98369.875472881278</v>
      </c>
      <c r="K60" s="13">
        <f t="shared" si="2"/>
        <v>3623650.340549231</v>
      </c>
      <c r="L60" s="20">
        <f t="shared" si="5"/>
        <v>36.805605814268475</v>
      </c>
    </row>
    <row r="61" spans="1:12" x14ac:dyDescent="0.2">
      <c r="A61" s="16">
        <v>52</v>
      </c>
      <c r="B61" s="46">
        <v>3</v>
      </c>
      <c r="C61" s="45">
        <v>1502</v>
      </c>
      <c r="D61" s="45">
        <v>1471</v>
      </c>
      <c r="E61" s="17">
        <v>0.9105022831050229</v>
      </c>
      <c r="F61" s="18">
        <f t="shared" si="3"/>
        <v>2.0181634712411706E-3</v>
      </c>
      <c r="G61" s="18">
        <f t="shared" si="0"/>
        <v>2.017799014319002E-3</v>
      </c>
      <c r="H61" s="13">
        <f t="shared" si="6"/>
        <v>98258.32476586767</v>
      </c>
      <c r="I61" s="13">
        <f t="shared" si="4"/>
        <v>198.26555086120416</v>
      </c>
      <c r="J61" s="13">
        <f t="shared" si="1"/>
        <v>98240.580451726666</v>
      </c>
      <c r="K61" s="13">
        <f t="shared" si="2"/>
        <v>3525280.4650763497</v>
      </c>
      <c r="L61" s="20">
        <f t="shared" si="5"/>
        <v>35.877677270363343</v>
      </c>
    </row>
    <row r="62" spans="1:12" x14ac:dyDescent="0.2">
      <c r="A62" s="16">
        <v>53</v>
      </c>
      <c r="B62" s="46">
        <v>2</v>
      </c>
      <c r="C62" s="45">
        <v>1333</v>
      </c>
      <c r="D62" s="45">
        <v>1511</v>
      </c>
      <c r="E62" s="17">
        <v>0.6205479452054794</v>
      </c>
      <c r="F62" s="18">
        <f t="shared" si="3"/>
        <v>1.4064697609001407E-3</v>
      </c>
      <c r="G62" s="18">
        <f t="shared" si="0"/>
        <v>1.405719545471176E-3</v>
      </c>
      <c r="H62" s="13">
        <f t="shared" si="6"/>
        <v>98060.059215006462</v>
      </c>
      <c r="I62" s="13">
        <f t="shared" si="4"/>
        <v>137.8449418685955</v>
      </c>
      <c r="J62" s="13">
        <f t="shared" si="1"/>
        <v>98007.7536685714</v>
      </c>
      <c r="K62" s="13">
        <f t="shared" si="2"/>
        <v>3427039.8846246232</v>
      </c>
      <c r="L62" s="20">
        <f t="shared" si="5"/>
        <v>34.948376658742333</v>
      </c>
    </row>
    <row r="63" spans="1:12" x14ac:dyDescent="0.2">
      <c r="A63" s="16">
        <v>54</v>
      </c>
      <c r="B63" s="46">
        <v>2</v>
      </c>
      <c r="C63" s="45">
        <v>1279</v>
      </c>
      <c r="D63" s="45">
        <v>1332</v>
      </c>
      <c r="E63" s="17">
        <v>0.46027397260273972</v>
      </c>
      <c r="F63" s="18">
        <f t="shared" si="3"/>
        <v>1.5319800842589046E-3</v>
      </c>
      <c r="G63" s="18">
        <f t="shared" si="0"/>
        <v>1.5307144137730747E-3</v>
      </c>
      <c r="H63" s="13">
        <f t="shared" si="6"/>
        <v>97922.21427313787</v>
      </c>
      <c r="I63" s="13">
        <f t="shared" si="4"/>
        <v>149.89094481646765</v>
      </c>
      <c r="J63" s="13">
        <f t="shared" si="1"/>
        <v>97841.314228949253</v>
      </c>
      <c r="K63" s="13">
        <f t="shared" si="2"/>
        <v>3329032.1309560519</v>
      </c>
      <c r="L63" s="20">
        <f t="shared" si="5"/>
        <v>33.996699887425599</v>
      </c>
    </row>
    <row r="64" spans="1:12" x14ac:dyDescent="0.2">
      <c r="A64" s="16">
        <v>55</v>
      </c>
      <c r="B64" s="46">
        <v>3</v>
      </c>
      <c r="C64" s="45">
        <v>1262</v>
      </c>
      <c r="D64" s="45">
        <v>1278</v>
      </c>
      <c r="E64" s="17">
        <v>0.48310502283105022</v>
      </c>
      <c r="F64" s="18">
        <f t="shared" si="3"/>
        <v>2.3622047244094488E-3</v>
      </c>
      <c r="G64" s="18">
        <f t="shared" si="0"/>
        <v>2.3593239621129197E-3</v>
      </c>
      <c r="H64" s="13">
        <f t="shared" si="6"/>
        <v>97772.323328321407</v>
      </c>
      <c r="I64" s="13">
        <f t="shared" si="4"/>
        <v>230.67658525996072</v>
      </c>
      <c r="J64" s="13">
        <f t="shared" si="1"/>
        <v>97653.087760050039</v>
      </c>
      <c r="K64" s="13">
        <f t="shared" si="2"/>
        <v>3231190.8167271027</v>
      </c>
      <c r="L64" s="20">
        <f t="shared" si="5"/>
        <v>33.048113277176604</v>
      </c>
    </row>
    <row r="65" spans="1:12" x14ac:dyDescent="0.2">
      <c r="A65" s="16">
        <v>56</v>
      </c>
      <c r="B65" s="46">
        <v>2</v>
      </c>
      <c r="C65" s="45">
        <v>1203</v>
      </c>
      <c r="D65" s="45">
        <v>1242</v>
      </c>
      <c r="E65" s="17">
        <v>0.28767123287671231</v>
      </c>
      <c r="F65" s="18">
        <f t="shared" si="3"/>
        <v>1.6359918200408998E-3</v>
      </c>
      <c r="G65" s="18">
        <f t="shared" si="0"/>
        <v>1.6340875132209991E-3</v>
      </c>
      <c r="H65" s="13">
        <f t="shared" si="6"/>
        <v>97541.646743061443</v>
      </c>
      <c r="I65" s="13">
        <f t="shared" si="4"/>
        <v>159.39158696185044</v>
      </c>
      <c r="J65" s="13">
        <f t="shared" si="1"/>
        <v>97428.10753043108</v>
      </c>
      <c r="K65" s="13">
        <f t="shared" si="2"/>
        <v>3133537.7289670529</v>
      </c>
      <c r="L65" s="20">
        <f t="shared" si="5"/>
        <v>32.125126380337178</v>
      </c>
    </row>
    <row r="66" spans="1:12" x14ac:dyDescent="0.2">
      <c r="A66" s="16">
        <v>57</v>
      </c>
      <c r="B66" s="46">
        <v>1</v>
      </c>
      <c r="C66" s="45">
        <v>1063</v>
      </c>
      <c r="D66" s="45">
        <v>1217</v>
      </c>
      <c r="E66" s="17">
        <v>0.46849315068493153</v>
      </c>
      <c r="F66" s="18">
        <f t="shared" si="3"/>
        <v>8.7719298245614037E-4</v>
      </c>
      <c r="G66" s="18">
        <f t="shared" si="0"/>
        <v>8.7678419578470987E-4</v>
      </c>
      <c r="H66" s="13">
        <f t="shared" si="6"/>
        <v>97382.255156099593</v>
      </c>
      <c r="I66" s="13">
        <f t="shared" si="4"/>
        <v>85.383222270742195</v>
      </c>
      <c r="J66" s="13">
        <f t="shared" si="1"/>
        <v>97336.873388646098</v>
      </c>
      <c r="K66" s="13">
        <f t="shared" si="2"/>
        <v>3036109.621436622</v>
      </c>
      <c r="L66" s="20">
        <f t="shared" si="5"/>
        <v>31.177236721103533</v>
      </c>
    </row>
    <row r="67" spans="1:12" x14ac:dyDescent="0.2">
      <c r="A67" s="16">
        <v>58</v>
      </c>
      <c r="B67" s="46">
        <v>0</v>
      </c>
      <c r="C67" s="45">
        <v>1058</v>
      </c>
      <c r="D67" s="45">
        <v>1069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97296.87193382885</v>
      </c>
      <c r="I67" s="13">
        <f t="shared" si="4"/>
        <v>0</v>
      </c>
      <c r="J67" s="13">
        <f t="shared" si="1"/>
        <v>97296.87193382885</v>
      </c>
      <c r="K67" s="13">
        <f t="shared" si="2"/>
        <v>2938772.7480479758</v>
      </c>
      <c r="L67" s="20">
        <f t="shared" si="5"/>
        <v>30.204185290217978</v>
      </c>
    </row>
    <row r="68" spans="1:12" x14ac:dyDescent="0.2">
      <c r="A68" s="16">
        <v>59</v>
      </c>
      <c r="B68" s="46">
        <v>1</v>
      </c>
      <c r="C68" s="45">
        <v>938</v>
      </c>
      <c r="D68" s="45">
        <v>1073</v>
      </c>
      <c r="E68" s="17">
        <v>0.13698630136986301</v>
      </c>
      <c r="F68" s="18">
        <f t="shared" si="3"/>
        <v>9.945300845350571E-4</v>
      </c>
      <c r="G68" s="18">
        <f t="shared" si="0"/>
        <v>9.9367721824826939E-4</v>
      </c>
      <c r="H68" s="13">
        <f t="shared" si="6"/>
        <v>97296.87193382885</v>
      </c>
      <c r="I68" s="13">
        <f t="shared" si="4"/>
        <v>96.681685047465166</v>
      </c>
      <c r="J68" s="13">
        <f t="shared" si="1"/>
        <v>97213.43431522623</v>
      </c>
      <c r="K68" s="13">
        <f t="shared" si="2"/>
        <v>2841475.8761141468</v>
      </c>
      <c r="L68" s="20">
        <f t="shared" si="5"/>
        <v>29.204185290217975</v>
      </c>
    </row>
    <row r="69" spans="1:12" x14ac:dyDescent="0.2">
      <c r="A69" s="16">
        <v>60</v>
      </c>
      <c r="B69" s="46">
        <v>6</v>
      </c>
      <c r="C69" s="45">
        <v>894</v>
      </c>
      <c r="D69" s="45">
        <v>947</v>
      </c>
      <c r="E69" s="17">
        <v>0.77579908675799092</v>
      </c>
      <c r="F69" s="18">
        <f t="shared" si="3"/>
        <v>6.5181966322650732E-3</v>
      </c>
      <c r="G69" s="18">
        <f t="shared" si="0"/>
        <v>6.5086849335831793E-3</v>
      </c>
      <c r="H69" s="13">
        <f t="shared" si="6"/>
        <v>97200.190248781379</v>
      </c>
      <c r="I69" s="13">
        <f t="shared" si="4"/>
        <v>632.645413813662</v>
      </c>
      <c r="J69" s="13">
        <f t="shared" si="1"/>
        <v>97058.350569245988</v>
      </c>
      <c r="K69" s="13">
        <f t="shared" si="2"/>
        <v>2744262.4417989207</v>
      </c>
      <c r="L69" s="20">
        <f t="shared" si="5"/>
        <v>28.233097432989091</v>
      </c>
    </row>
    <row r="70" spans="1:12" x14ac:dyDescent="0.2">
      <c r="A70" s="16">
        <v>61</v>
      </c>
      <c r="B70" s="46">
        <v>1</v>
      </c>
      <c r="C70" s="45">
        <v>851</v>
      </c>
      <c r="D70" s="45">
        <v>889</v>
      </c>
      <c r="E70" s="17">
        <v>0.46849315068493153</v>
      </c>
      <c r="F70" s="18">
        <f t="shared" si="3"/>
        <v>1.1494252873563218E-3</v>
      </c>
      <c r="G70" s="18">
        <f t="shared" si="0"/>
        <v>1.1487235006797927E-3</v>
      </c>
      <c r="H70" s="13">
        <f t="shared" si="6"/>
        <v>96567.544834967717</v>
      </c>
      <c r="I70" s="13">
        <f t="shared" si="4"/>
        <v>110.92940815487695</v>
      </c>
      <c r="J70" s="13">
        <f t="shared" si="1"/>
        <v>96508.585094742943</v>
      </c>
      <c r="K70" s="13">
        <f t="shared" si="2"/>
        <v>2647204.0912296749</v>
      </c>
      <c r="L70" s="20">
        <f t="shared" si="5"/>
        <v>27.412979130345516</v>
      </c>
    </row>
    <row r="71" spans="1:12" x14ac:dyDescent="0.2">
      <c r="A71" s="16">
        <v>62</v>
      </c>
      <c r="B71" s="46">
        <v>4</v>
      </c>
      <c r="C71" s="45">
        <v>718</v>
      </c>
      <c r="D71" s="45">
        <v>851</v>
      </c>
      <c r="E71" s="17">
        <v>0.58835616438356164</v>
      </c>
      <c r="F71" s="18">
        <f t="shared" si="3"/>
        <v>5.098789037603569E-3</v>
      </c>
      <c r="G71" s="18">
        <f t="shared" si="0"/>
        <v>5.0881096801286664E-3</v>
      </c>
      <c r="H71" s="13">
        <f t="shared" si="6"/>
        <v>96456.615426812845</v>
      </c>
      <c r="I71" s="13">
        <f t="shared" si="4"/>
        <v>490.78183866561449</v>
      </c>
      <c r="J71" s="13">
        <f t="shared" si="1"/>
        <v>96254.588108293639</v>
      </c>
      <c r="K71" s="13">
        <f t="shared" si="2"/>
        <v>2550695.5061349319</v>
      </c>
      <c r="L71" s="20">
        <f t="shared" si="5"/>
        <v>26.443966490512935</v>
      </c>
    </row>
    <row r="72" spans="1:12" x14ac:dyDescent="0.2">
      <c r="A72" s="16">
        <v>63</v>
      </c>
      <c r="B72" s="46">
        <v>5</v>
      </c>
      <c r="C72" s="45">
        <v>762</v>
      </c>
      <c r="D72" s="45">
        <v>715</v>
      </c>
      <c r="E72" s="17">
        <v>0.46520547945205482</v>
      </c>
      <c r="F72" s="18">
        <f t="shared" si="3"/>
        <v>6.7704807041299936E-3</v>
      </c>
      <c r="G72" s="18">
        <f t="shared" si="0"/>
        <v>6.7460544822449398E-3</v>
      </c>
      <c r="H72" s="13">
        <f t="shared" si="6"/>
        <v>95965.83358814723</v>
      </c>
      <c r="I72" s="13">
        <f t="shared" si="4"/>
        <v>647.39074181969261</v>
      </c>
      <c r="J72" s="13">
        <f t="shared" si="1"/>
        <v>95619.612566768585</v>
      </c>
      <c r="K72" s="13">
        <f t="shared" si="2"/>
        <v>2454440.9180266382</v>
      </c>
      <c r="L72" s="20">
        <f t="shared" si="5"/>
        <v>25.576195467235404</v>
      </c>
    </row>
    <row r="73" spans="1:12" x14ac:dyDescent="0.2">
      <c r="A73" s="16">
        <v>64</v>
      </c>
      <c r="B73" s="46">
        <v>3</v>
      </c>
      <c r="C73" s="45">
        <v>700</v>
      </c>
      <c r="D73" s="45">
        <v>762</v>
      </c>
      <c r="E73" s="17">
        <v>0.31324200913242006</v>
      </c>
      <c r="F73" s="18">
        <f t="shared" si="3"/>
        <v>4.1039671682626538E-3</v>
      </c>
      <c r="G73" s="18">
        <f t="shared" ref="G73:G108" si="7">F73/((1+(1-E73)*F73))</f>
        <v>4.0924329233425647E-3</v>
      </c>
      <c r="H73" s="13">
        <f t="shared" si="6"/>
        <v>95318.44284632754</v>
      </c>
      <c r="I73" s="13">
        <f t="shared" si="4"/>
        <v>390.08433370605741</v>
      </c>
      <c r="J73" s="13">
        <f t="shared" ref="J73:J108" si="8">H74+I73*E73</f>
        <v>95050.549313042662</v>
      </c>
      <c r="K73" s="13">
        <f t="shared" ref="K73:K97" si="9">K74+J73</f>
        <v>2358821.3054598696</v>
      </c>
      <c r="L73" s="20">
        <f t="shared" si="5"/>
        <v>24.746746117776627</v>
      </c>
    </row>
    <row r="74" spans="1:12" x14ac:dyDescent="0.2">
      <c r="A74" s="16">
        <v>65</v>
      </c>
      <c r="B74" s="46">
        <v>3</v>
      </c>
      <c r="C74" s="45">
        <v>703</v>
      </c>
      <c r="D74" s="45">
        <v>692</v>
      </c>
      <c r="E74" s="17">
        <v>0.52785388127853883</v>
      </c>
      <c r="F74" s="18">
        <f t="shared" ref="F74:F108" si="10">B74/((C74+D74)/2)</f>
        <v>4.3010752688172043E-3</v>
      </c>
      <c r="G74" s="18">
        <f t="shared" si="7"/>
        <v>4.2923586216628874E-3</v>
      </c>
      <c r="H74" s="13">
        <f t="shared" si="6"/>
        <v>94928.358512621489</v>
      </c>
      <c r="I74" s="13">
        <f t="shared" ref="I74:I108" si="11">H74*G74</f>
        <v>407.46655810195642</v>
      </c>
      <c r="J74" s="13">
        <f t="shared" si="8"/>
        <v>94735.974758704862</v>
      </c>
      <c r="K74" s="13">
        <f t="shared" si="9"/>
        <v>2263770.7561468268</v>
      </c>
      <c r="L74" s="20">
        <f t="shared" ref="L74:L108" si="12">K74/H74</f>
        <v>23.847149488483364</v>
      </c>
    </row>
    <row r="75" spans="1:12" x14ac:dyDescent="0.2">
      <c r="A75" s="16">
        <v>66</v>
      </c>
      <c r="B75" s="46">
        <v>2</v>
      </c>
      <c r="C75" s="45">
        <v>702</v>
      </c>
      <c r="D75" s="45">
        <v>715</v>
      </c>
      <c r="E75" s="17">
        <v>0.33698630136986302</v>
      </c>
      <c r="F75" s="18">
        <f t="shared" si="10"/>
        <v>2.8228652081863093E-3</v>
      </c>
      <c r="G75" s="18">
        <f t="shared" si="7"/>
        <v>2.8175918081412964E-3</v>
      </c>
      <c r="H75" s="13">
        <f t="shared" ref="H75:H108" si="13">H74-I74</f>
        <v>94520.891954519539</v>
      </c>
      <c r="I75" s="13">
        <f t="shared" si="11"/>
        <v>266.32129086926284</v>
      </c>
      <c r="J75" s="13">
        <f t="shared" si="8"/>
        <v>94344.31729043636</v>
      </c>
      <c r="K75" s="13">
        <f t="shared" si="9"/>
        <v>2169034.7813881221</v>
      </c>
      <c r="L75" s="20">
        <f t="shared" si="12"/>
        <v>22.947675762854555</v>
      </c>
    </row>
    <row r="76" spans="1:12" x14ac:dyDescent="0.2">
      <c r="A76" s="16">
        <v>67</v>
      </c>
      <c r="B76" s="46">
        <v>3</v>
      </c>
      <c r="C76" s="45">
        <v>713</v>
      </c>
      <c r="D76" s="45">
        <v>715</v>
      </c>
      <c r="E76" s="17">
        <v>0.60456621004566202</v>
      </c>
      <c r="F76" s="18">
        <f t="shared" si="10"/>
        <v>4.2016806722689074E-3</v>
      </c>
      <c r="G76" s="18">
        <f t="shared" si="7"/>
        <v>4.19471121615979E-3</v>
      </c>
      <c r="H76" s="13">
        <f t="shared" si="13"/>
        <v>94254.570663650273</v>
      </c>
      <c r="I76" s="13">
        <f t="shared" si="11"/>
        <v>395.37070473713931</v>
      </c>
      <c r="J76" s="13">
        <f t="shared" si="8"/>
        <v>94098.227727439138</v>
      </c>
      <c r="K76" s="13">
        <f t="shared" si="9"/>
        <v>2074690.4640976856</v>
      </c>
      <c r="L76" s="20">
        <f t="shared" si="12"/>
        <v>22.01156346572591</v>
      </c>
    </row>
    <row r="77" spans="1:12" x14ac:dyDescent="0.2">
      <c r="A77" s="16">
        <v>68</v>
      </c>
      <c r="B77" s="46">
        <v>9</v>
      </c>
      <c r="C77" s="45">
        <v>687</v>
      </c>
      <c r="D77" s="45">
        <v>705</v>
      </c>
      <c r="E77" s="17">
        <v>0.49589041095890413</v>
      </c>
      <c r="F77" s="18">
        <f t="shared" si="10"/>
        <v>1.2931034482758621E-2</v>
      </c>
      <c r="G77" s="18">
        <f t="shared" si="7"/>
        <v>1.2847287403792004E-2</v>
      </c>
      <c r="H77" s="13">
        <f t="shared" si="13"/>
        <v>93859.19995891313</v>
      </c>
      <c r="I77" s="13">
        <f t="shared" si="11"/>
        <v>1205.8361173621397</v>
      </c>
      <c r="J77" s="13">
        <f t="shared" si="8"/>
        <v>93251.326409338799</v>
      </c>
      <c r="K77" s="13">
        <f t="shared" si="9"/>
        <v>1980592.2363702466</v>
      </c>
      <c r="L77" s="20">
        <f t="shared" si="12"/>
        <v>21.101737892899695</v>
      </c>
    </row>
    <row r="78" spans="1:12" x14ac:dyDescent="0.2">
      <c r="A78" s="16">
        <v>69</v>
      </c>
      <c r="B78" s="46">
        <v>7</v>
      </c>
      <c r="C78" s="45">
        <v>669</v>
      </c>
      <c r="D78" s="45">
        <v>688</v>
      </c>
      <c r="E78" s="17">
        <v>0.60313111545988263</v>
      </c>
      <c r="F78" s="18">
        <f t="shared" si="10"/>
        <v>1.0316875460574797E-2</v>
      </c>
      <c r="G78" s="18">
        <f t="shared" si="7"/>
        <v>1.0274805814213013E-2</v>
      </c>
      <c r="H78" s="13">
        <f t="shared" si="13"/>
        <v>92653.363841550992</v>
      </c>
      <c r="I78" s="13">
        <f t="shared" si="11"/>
        <v>951.99532150556183</v>
      </c>
      <c r="J78" s="13">
        <f t="shared" si="8"/>
        <v>92275.546520217671</v>
      </c>
      <c r="K78" s="13">
        <f t="shared" si="9"/>
        <v>1887340.9099609079</v>
      </c>
      <c r="L78" s="20">
        <f t="shared" si="12"/>
        <v>20.3699124533514</v>
      </c>
    </row>
    <row r="79" spans="1:12" x14ac:dyDescent="0.2">
      <c r="A79" s="16">
        <v>70</v>
      </c>
      <c r="B79" s="46">
        <v>3</v>
      </c>
      <c r="C79" s="45">
        <v>621</v>
      </c>
      <c r="D79" s="45">
        <v>671</v>
      </c>
      <c r="E79" s="17">
        <v>0.63470319634703198</v>
      </c>
      <c r="F79" s="18">
        <f t="shared" si="10"/>
        <v>4.6439628482972135E-3</v>
      </c>
      <c r="G79" s="18">
        <f t="shared" si="7"/>
        <v>4.6360980566493076E-3</v>
      </c>
      <c r="H79" s="13">
        <f t="shared" si="13"/>
        <v>91701.368520045435</v>
      </c>
      <c r="I79" s="13">
        <f t="shared" si="11"/>
        <v>425.13653638786462</v>
      </c>
      <c r="J79" s="13">
        <f t="shared" si="8"/>
        <v>91546.067502186866</v>
      </c>
      <c r="K79" s="13">
        <f t="shared" si="9"/>
        <v>1795065.3634406901</v>
      </c>
      <c r="L79" s="20">
        <f t="shared" si="12"/>
        <v>19.575120768762556</v>
      </c>
    </row>
    <row r="80" spans="1:12" x14ac:dyDescent="0.2">
      <c r="A80" s="16">
        <v>71</v>
      </c>
      <c r="B80" s="46">
        <v>3</v>
      </c>
      <c r="C80" s="45">
        <v>617</v>
      </c>
      <c r="D80" s="45">
        <v>625</v>
      </c>
      <c r="E80" s="17">
        <v>0.48036529680365292</v>
      </c>
      <c r="F80" s="18">
        <f t="shared" si="10"/>
        <v>4.830917874396135E-3</v>
      </c>
      <c r="G80" s="18">
        <f t="shared" si="7"/>
        <v>4.818821127120061E-3</v>
      </c>
      <c r="H80" s="13">
        <f t="shared" si="13"/>
        <v>91276.231983657577</v>
      </c>
      <c r="I80" s="13">
        <f t="shared" si="11"/>
        <v>439.84383508676098</v>
      </c>
      <c r="J80" s="13">
        <f t="shared" si="8"/>
        <v>91047.67386295952</v>
      </c>
      <c r="K80" s="13">
        <f t="shared" si="9"/>
        <v>1703519.2959385032</v>
      </c>
      <c r="L80" s="20">
        <f t="shared" si="12"/>
        <v>18.66333939205014</v>
      </c>
    </row>
    <row r="81" spans="1:12" x14ac:dyDescent="0.2">
      <c r="A81" s="16">
        <v>72</v>
      </c>
      <c r="B81" s="46">
        <v>0</v>
      </c>
      <c r="C81" s="45">
        <v>640</v>
      </c>
      <c r="D81" s="45">
        <v>610</v>
      </c>
      <c r="E81" s="17">
        <v>0</v>
      </c>
      <c r="F81" s="18">
        <f t="shared" si="10"/>
        <v>0</v>
      </c>
      <c r="G81" s="18">
        <f t="shared" si="7"/>
        <v>0</v>
      </c>
      <c r="H81" s="13">
        <f t="shared" si="13"/>
        <v>90836.388148570812</v>
      </c>
      <c r="I81" s="13">
        <f t="shared" si="11"/>
        <v>0</v>
      </c>
      <c r="J81" s="13">
        <f t="shared" si="8"/>
        <v>90836.388148570812</v>
      </c>
      <c r="K81" s="13">
        <f t="shared" si="9"/>
        <v>1612471.6220755437</v>
      </c>
      <c r="L81" s="20">
        <f t="shared" si="12"/>
        <v>17.751384163780337</v>
      </c>
    </row>
    <row r="82" spans="1:12" x14ac:dyDescent="0.2">
      <c r="A82" s="16">
        <v>73</v>
      </c>
      <c r="B82" s="46">
        <v>1</v>
      </c>
      <c r="C82" s="45">
        <v>569</v>
      </c>
      <c r="D82" s="45">
        <v>638</v>
      </c>
      <c r="E82" s="17">
        <v>0.58356164383561648</v>
      </c>
      <c r="F82" s="18">
        <f t="shared" si="10"/>
        <v>1.6570008285004142E-3</v>
      </c>
      <c r="G82" s="18">
        <f t="shared" si="7"/>
        <v>1.655858222243393E-3</v>
      </c>
      <c r="H82" s="13">
        <f t="shared" si="13"/>
        <v>90836.388148570812</v>
      </c>
      <c r="I82" s="13">
        <f t="shared" si="11"/>
        <v>150.41218019470327</v>
      </c>
      <c r="J82" s="13">
        <f t="shared" si="8"/>
        <v>90773.750747503422</v>
      </c>
      <c r="K82" s="13">
        <f t="shared" si="9"/>
        <v>1521635.2339269728</v>
      </c>
      <c r="L82" s="20">
        <f t="shared" si="12"/>
        <v>16.751384163780337</v>
      </c>
    </row>
    <row r="83" spans="1:12" x14ac:dyDescent="0.2">
      <c r="A83" s="16">
        <v>74</v>
      </c>
      <c r="B83" s="46">
        <v>6</v>
      </c>
      <c r="C83" s="45">
        <v>483</v>
      </c>
      <c r="D83" s="45">
        <v>569</v>
      </c>
      <c r="E83" s="17">
        <v>0.56529680365296797</v>
      </c>
      <c r="F83" s="18">
        <f t="shared" si="10"/>
        <v>1.1406844106463879E-2</v>
      </c>
      <c r="G83" s="18">
        <f t="shared" si="7"/>
        <v>1.1350561308579782E-2</v>
      </c>
      <c r="H83" s="13">
        <f t="shared" si="13"/>
        <v>90685.975968376108</v>
      </c>
      <c r="I83" s="13">
        <f t="shared" si="11"/>
        <v>1029.3367300574457</v>
      </c>
      <c r="J83" s="13">
        <f t="shared" si="8"/>
        <v>90238.520001702738</v>
      </c>
      <c r="K83" s="13">
        <f t="shared" si="9"/>
        <v>1430861.4831794694</v>
      </c>
      <c r="L83" s="20">
        <f t="shared" si="12"/>
        <v>15.778200189171891</v>
      </c>
    </row>
    <row r="84" spans="1:12" x14ac:dyDescent="0.2">
      <c r="A84" s="16">
        <v>75</v>
      </c>
      <c r="B84" s="46">
        <v>6</v>
      </c>
      <c r="C84" s="45">
        <v>438</v>
      </c>
      <c r="D84" s="45">
        <v>480</v>
      </c>
      <c r="E84" s="17">
        <v>0.46575342465753422</v>
      </c>
      <c r="F84" s="18">
        <f t="shared" si="10"/>
        <v>1.3071895424836602E-2</v>
      </c>
      <c r="G84" s="18">
        <f t="shared" si="7"/>
        <v>1.298123944162888E-2</v>
      </c>
      <c r="H84" s="13">
        <f t="shared" si="13"/>
        <v>89656.639238318661</v>
      </c>
      <c r="I84" s="13">
        <f t="shared" si="11"/>
        <v>1163.8543014843535</v>
      </c>
      <c r="J84" s="13">
        <f t="shared" si="8"/>
        <v>89034.854063553037</v>
      </c>
      <c r="K84" s="13">
        <f t="shared" si="9"/>
        <v>1340622.9631777667</v>
      </c>
      <c r="L84" s="20">
        <f t="shared" si="12"/>
        <v>14.952857641855408</v>
      </c>
    </row>
    <row r="85" spans="1:12" x14ac:dyDescent="0.2">
      <c r="A85" s="16">
        <v>76</v>
      </c>
      <c r="B85" s="46">
        <v>3</v>
      </c>
      <c r="C85" s="45">
        <v>554</v>
      </c>
      <c r="D85" s="45">
        <v>438</v>
      </c>
      <c r="E85" s="17">
        <v>0.39452054794520547</v>
      </c>
      <c r="F85" s="18">
        <f t="shared" si="10"/>
        <v>6.0483870967741934E-3</v>
      </c>
      <c r="G85" s="18">
        <f t="shared" si="7"/>
        <v>6.0263176722453677E-3</v>
      </c>
      <c r="H85" s="13">
        <f t="shared" si="13"/>
        <v>88492.784936834301</v>
      </c>
      <c r="I85" s="13">
        <f t="shared" si="11"/>
        <v>533.28563373105317</v>
      </c>
      <c r="J85" s="13">
        <f t="shared" si="8"/>
        <v>88169.891443534128</v>
      </c>
      <c r="K85" s="13">
        <f t="shared" si="9"/>
        <v>1251588.1091142136</v>
      </c>
      <c r="L85" s="20">
        <f t="shared" si="12"/>
        <v>14.143391577150508</v>
      </c>
    </row>
    <row r="86" spans="1:12" x14ac:dyDescent="0.2">
      <c r="A86" s="16">
        <v>77</v>
      </c>
      <c r="B86" s="46">
        <v>5</v>
      </c>
      <c r="C86" s="45">
        <v>361</v>
      </c>
      <c r="D86" s="45">
        <v>557</v>
      </c>
      <c r="E86" s="17">
        <v>0.38684931506849313</v>
      </c>
      <c r="F86" s="18">
        <f t="shared" si="10"/>
        <v>1.0893246187363835E-2</v>
      </c>
      <c r="G86" s="18">
        <f t="shared" si="7"/>
        <v>1.0820970744838546E-2</v>
      </c>
      <c r="H86" s="13">
        <f t="shared" si="13"/>
        <v>87959.49930310325</v>
      </c>
      <c r="I86" s="13">
        <f t="shared" si="11"/>
        <v>951.80716868952675</v>
      </c>
      <c r="J86" s="13">
        <f t="shared" si="8"/>
        <v>87375.898085698544</v>
      </c>
      <c r="K86" s="13">
        <f t="shared" si="9"/>
        <v>1163418.2176706796</v>
      </c>
      <c r="L86" s="20">
        <f t="shared" si="12"/>
        <v>13.226748979795905</v>
      </c>
    </row>
    <row r="87" spans="1:12" x14ac:dyDescent="0.2">
      <c r="A87" s="16">
        <v>78</v>
      </c>
      <c r="B87" s="46">
        <v>9</v>
      </c>
      <c r="C87" s="45">
        <v>408</v>
      </c>
      <c r="D87" s="45">
        <v>354</v>
      </c>
      <c r="E87" s="17">
        <v>0.59939117199391179</v>
      </c>
      <c r="F87" s="18">
        <f t="shared" si="10"/>
        <v>2.3622047244094488E-2</v>
      </c>
      <c r="G87" s="18">
        <f t="shared" si="7"/>
        <v>2.3400602645657177E-2</v>
      </c>
      <c r="H87" s="13">
        <f t="shared" si="13"/>
        <v>87007.692134413723</v>
      </c>
      <c r="I87" s="13">
        <f t="shared" si="11"/>
        <v>2036.0324307530868</v>
      </c>
      <c r="J87" s="13">
        <f t="shared" si="8"/>
        <v>86192.039568547349</v>
      </c>
      <c r="K87" s="13">
        <f t="shared" si="9"/>
        <v>1076042.3195849811</v>
      </c>
      <c r="L87" s="20">
        <f t="shared" si="12"/>
        <v>12.367209072993896</v>
      </c>
    </row>
    <row r="88" spans="1:12" x14ac:dyDescent="0.2">
      <c r="A88" s="16">
        <v>79</v>
      </c>
      <c r="B88" s="46">
        <v>9</v>
      </c>
      <c r="C88" s="45">
        <v>426</v>
      </c>
      <c r="D88" s="45">
        <v>403</v>
      </c>
      <c r="E88" s="17">
        <v>0.49528158295281582</v>
      </c>
      <c r="F88" s="18">
        <f t="shared" si="10"/>
        <v>2.1712907117008445E-2</v>
      </c>
      <c r="G88" s="18">
        <f t="shared" si="7"/>
        <v>2.1477536850157405E-2</v>
      </c>
      <c r="H88" s="13">
        <f t="shared" si="13"/>
        <v>84971.65970366064</v>
      </c>
      <c r="I88" s="13">
        <f t="shared" si="11"/>
        <v>1824.9819525044063</v>
      </c>
      <c r="J88" s="13">
        <f t="shared" si="8"/>
        <v>84050.557701452941</v>
      </c>
      <c r="K88" s="13">
        <f t="shared" si="9"/>
        <v>989850.28001643368</v>
      </c>
      <c r="L88" s="20">
        <f t="shared" si="12"/>
        <v>11.649181426707971</v>
      </c>
    </row>
    <row r="89" spans="1:12" x14ac:dyDescent="0.2">
      <c r="A89" s="16">
        <v>80</v>
      </c>
      <c r="B89" s="46">
        <v>9</v>
      </c>
      <c r="C89" s="45">
        <v>453</v>
      </c>
      <c r="D89" s="45">
        <v>414</v>
      </c>
      <c r="E89" s="17">
        <v>0.37199391171993912</v>
      </c>
      <c r="F89" s="18">
        <f t="shared" si="10"/>
        <v>2.0761245674740483E-2</v>
      </c>
      <c r="G89" s="18">
        <f t="shared" si="7"/>
        <v>2.0494040507703197E-2</v>
      </c>
      <c r="H89" s="13">
        <f t="shared" si="13"/>
        <v>83146.67775115624</v>
      </c>
      <c r="I89" s="13">
        <f t="shared" si="11"/>
        <v>1704.0113819131402</v>
      </c>
      <c r="J89" s="13">
        <f t="shared" si="8"/>
        <v>82076.548228816275</v>
      </c>
      <c r="K89" s="13">
        <f t="shared" si="9"/>
        <v>905799.7223149807</v>
      </c>
      <c r="L89" s="20">
        <f t="shared" si="12"/>
        <v>10.893997773740089</v>
      </c>
    </row>
    <row r="90" spans="1:12" x14ac:dyDescent="0.2">
      <c r="A90" s="16">
        <v>81</v>
      </c>
      <c r="B90" s="46">
        <v>11</v>
      </c>
      <c r="C90" s="45">
        <v>396</v>
      </c>
      <c r="D90" s="45">
        <v>448</v>
      </c>
      <c r="E90" s="17">
        <v>0.47123287671232877</v>
      </c>
      <c r="F90" s="18">
        <f t="shared" si="10"/>
        <v>2.6066350710900472E-2</v>
      </c>
      <c r="G90" s="18">
        <f t="shared" si="7"/>
        <v>2.5711961986000911E-2</v>
      </c>
      <c r="H90" s="13">
        <f t="shared" si="13"/>
        <v>81442.666369243103</v>
      </c>
      <c r="I90" s="13">
        <f t="shared" si="11"/>
        <v>2094.0507417245335</v>
      </c>
      <c r="J90" s="13">
        <f t="shared" si="8"/>
        <v>80335.401182522997</v>
      </c>
      <c r="K90" s="13">
        <f t="shared" si="9"/>
        <v>823723.17408616445</v>
      </c>
      <c r="L90" s="20">
        <f t="shared" si="12"/>
        <v>10.114147912981938</v>
      </c>
    </row>
    <row r="91" spans="1:12" x14ac:dyDescent="0.2">
      <c r="A91" s="16">
        <v>82</v>
      </c>
      <c r="B91" s="46">
        <v>15</v>
      </c>
      <c r="C91" s="45">
        <v>415</v>
      </c>
      <c r="D91" s="45">
        <v>404</v>
      </c>
      <c r="E91" s="17">
        <v>0.50922374429223738</v>
      </c>
      <c r="F91" s="18">
        <f t="shared" si="10"/>
        <v>3.6630036630036632E-2</v>
      </c>
      <c r="G91" s="18">
        <f t="shared" si="7"/>
        <v>3.5983161851933398E-2</v>
      </c>
      <c r="H91" s="13">
        <f t="shared" si="13"/>
        <v>79348.615627518564</v>
      </c>
      <c r="I91" s="13">
        <f t="shared" si="11"/>
        <v>2855.2140788518523</v>
      </c>
      <c r="J91" s="13">
        <f t="shared" si="8"/>
        <v>77947.344352655549</v>
      </c>
      <c r="K91" s="13">
        <f t="shared" si="9"/>
        <v>743387.77290364145</v>
      </c>
      <c r="L91" s="20">
        <f t="shared" si="12"/>
        <v>9.3686293960474618</v>
      </c>
    </row>
    <row r="92" spans="1:12" x14ac:dyDescent="0.2">
      <c r="A92" s="16">
        <v>83</v>
      </c>
      <c r="B92" s="46">
        <v>20</v>
      </c>
      <c r="C92" s="45">
        <v>345</v>
      </c>
      <c r="D92" s="45">
        <v>415</v>
      </c>
      <c r="E92" s="17">
        <v>0.57438356164383564</v>
      </c>
      <c r="F92" s="18">
        <f t="shared" si="10"/>
        <v>5.2631578947368418E-2</v>
      </c>
      <c r="G92" s="18">
        <f t="shared" si="7"/>
        <v>5.1478417849612497E-2</v>
      </c>
      <c r="H92" s="13">
        <f t="shared" si="13"/>
        <v>76493.401548666705</v>
      </c>
      <c r="I92" s="13">
        <f t="shared" si="11"/>
        <v>3937.7592876604604</v>
      </c>
      <c r="J92" s="13">
        <f t="shared" si="8"/>
        <v>74817.42646554875</v>
      </c>
      <c r="K92" s="13">
        <f t="shared" si="9"/>
        <v>665440.42855098587</v>
      </c>
      <c r="L92" s="20">
        <f t="shared" si="12"/>
        <v>8.6993180467679778</v>
      </c>
    </row>
    <row r="93" spans="1:12" x14ac:dyDescent="0.2">
      <c r="A93" s="16">
        <v>84</v>
      </c>
      <c r="B93" s="46">
        <v>17</v>
      </c>
      <c r="C93" s="45">
        <v>328</v>
      </c>
      <c r="D93" s="45">
        <v>336</v>
      </c>
      <c r="E93" s="17">
        <v>0.52087026591458496</v>
      </c>
      <c r="F93" s="18">
        <f t="shared" si="10"/>
        <v>5.1204819277108432E-2</v>
      </c>
      <c r="G93" s="18">
        <f t="shared" si="7"/>
        <v>4.9978655368778845E-2</v>
      </c>
      <c r="H93" s="13">
        <f t="shared" si="13"/>
        <v>72555.642261006244</v>
      </c>
      <c r="I93" s="13">
        <f t="shared" si="11"/>
        <v>3626.2334396232368</v>
      </c>
      <c r="J93" s="13">
        <f t="shared" si="8"/>
        <v>70818.205997347919</v>
      </c>
      <c r="K93" s="13">
        <f t="shared" si="9"/>
        <v>590623.00208543707</v>
      </c>
      <c r="L93" s="20">
        <f t="shared" si="12"/>
        <v>8.1402766715340213</v>
      </c>
    </row>
    <row r="94" spans="1:12" x14ac:dyDescent="0.2">
      <c r="A94" s="16">
        <v>85</v>
      </c>
      <c r="B94" s="46">
        <v>16</v>
      </c>
      <c r="C94" s="45">
        <v>314</v>
      </c>
      <c r="D94" s="45">
        <v>316</v>
      </c>
      <c r="E94" s="17">
        <v>0.45222602739726026</v>
      </c>
      <c r="F94" s="18">
        <f t="shared" si="10"/>
        <v>5.0793650793650794E-2</v>
      </c>
      <c r="G94" s="18">
        <f t="shared" si="7"/>
        <v>4.9418653849408495E-2</v>
      </c>
      <c r="H94" s="13">
        <f t="shared" si="13"/>
        <v>68929.408821383011</v>
      </c>
      <c r="I94" s="13">
        <f t="shared" si="11"/>
        <v>3406.3985945882914</v>
      </c>
      <c r="J94" s="13">
        <f t="shared" si="8"/>
        <v>67063.472330956996</v>
      </c>
      <c r="K94" s="13">
        <f t="shared" si="9"/>
        <v>519804.79608808912</v>
      </c>
      <c r="L94" s="20">
        <f t="shared" si="12"/>
        <v>7.5411178621168924</v>
      </c>
    </row>
    <row r="95" spans="1:12" x14ac:dyDescent="0.2">
      <c r="A95" s="16">
        <v>86</v>
      </c>
      <c r="B95" s="46">
        <v>26</v>
      </c>
      <c r="C95" s="45">
        <v>373</v>
      </c>
      <c r="D95" s="45">
        <v>304</v>
      </c>
      <c r="E95" s="17">
        <v>0.50021074815595357</v>
      </c>
      <c r="F95" s="18">
        <f t="shared" si="10"/>
        <v>7.6809453471196457E-2</v>
      </c>
      <c r="G95" s="18">
        <f t="shared" si="7"/>
        <v>7.3969858646639977E-2</v>
      </c>
      <c r="H95" s="13">
        <f t="shared" si="13"/>
        <v>65523.010226794722</v>
      </c>
      <c r="I95" s="13">
        <f t="shared" si="11"/>
        <v>4846.7278045783514</v>
      </c>
      <c r="J95" s="13">
        <f t="shared" si="8"/>
        <v>63100.667763452766</v>
      </c>
      <c r="K95" s="13">
        <f t="shared" si="9"/>
        <v>452741.32375713211</v>
      </c>
      <c r="L95" s="20">
        <f t="shared" si="12"/>
        <v>6.9096539092153897</v>
      </c>
    </row>
    <row r="96" spans="1:12" x14ac:dyDescent="0.2">
      <c r="A96" s="16">
        <v>87</v>
      </c>
      <c r="B96" s="46">
        <v>29</v>
      </c>
      <c r="C96" s="45">
        <v>301</v>
      </c>
      <c r="D96" s="45">
        <v>358</v>
      </c>
      <c r="E96" s="17">
        <v>0.46745394426074632</v>
      </c>
      <c r="F96" s="18">
        <f t="shared" si="10"/>
        <v>8.8012139605462822E-2</v>
      </c>
      <c r="G96" s="18">
        <f t="shared" si="7"/>
        <v>8.4071657486428197E-2</v>
      </c>
      <c r="H96" s="13">
        <f t="shared" si="13"/>
        <v>60676.282422216369</v>
      </c>
      <c r="I96" s="13">
        <f t="shared" si="11"/>
        <v>5101.1556333503586</v>
      </c>
      <c r="J96" s="13">
        <f t="shared" si="8"/>
        <v>57959.682109963556</v>
      </c>
      <c r="K96" s="13">
        <f t="shared" si="9"/>
        <v>389640.65599367936</v>
      </c>
      <c r="L96" s="20">
        <f t="shared" si="12"/>
        <v>6.4216303379030695</v>
      </c>
    </row>
    <row r="97" spans="1:12" x14ac:dyDescent="0.2">
      <c r="A97" s="16">
        <v>88</v>
      </c>
      <c r="B97" s="46">
        <v>32</v>
      </c>
      <c r="C97" s="45">
        <v>281</v>
      </c>
      <c r="D97" s="45">
        <v>288</v>
      </c>
      <c r="E97" s="17">
        <v>0.52260273972602755</v>
      </c>
      <c r="F97" s="18">
        <f t="shared" si="10"/>
        <v>0.11247803163444639</v>
      </c>
      <c r="G97" s="18">
        <f t="shared" si="7"/>
        <v>0.10674611697290677</v>
      </c>
      <c r="H97" s="13">
        <f t="shared" si="13"/>
        <v>55575.126788866008</v>
      </c>
      <c r="I97" s="13">
        <f t="shared" si="11"/>
        <v>5932.4289849884153</v>
      </c>
      <c r="J97" s="13">
        <f t="shared" si="8"/>
        <v>52743.001444662637</v>
      </c>
      <c r="K97" s="13">
        <f t="shared" si="9"/>
        <v>331680.97388371581</v>
      </c>
      <c r="L97" s="20">
        <f t="shared" si="12"/>
        <v>5.9681550551165854</v>
      </c>
    </row>
    <row r="98" spans="1:12" x14ac:dyDescent="0.2">
      <c r="A98" s="16">
        <v>89</v>
      </c>
      <c r="B98" s="46">
        <v>23</v>
      </c>
      <c r="C98" s="45">
        <v>246</v>
      </c>
      <c r="D98" s="45">
        <v>255</v>
      </c>
      <c r="E98" s="17">
        <v>0.38606313281715315</v>
      </c>
      <c r="F98" s="18">
        <f t="shared" si="10"/>
        <v>9.1816367265469059E-2</v>
      </c>
      <c r="G98" s="18">
        <f t="shared" si="7"/>
        <v>8.6916908677713761E-2</v>
      </c>
      <c r="H98" s="13">
        <f t="shared" si="13"/>
        <v>49642.697803877592</v>
      </c>
      <c r="I98" s="13">
        <f t="shared" si="11"/>
        <v>4314.7898315349703</v>
      </c>
      <c r="J98" s="13">
        <f t="shared" si="8"/>
        <v>46993.68925215261</v>
      </c>
      <c r="K98" s="13">
        <f>K99+J98</f>
        <v>278937.97243905318</v>
      </c>
      <c r="L98" s="20">
        <f t="shared" si="12"/>
        <v>5.618912443901575</v>
      </c>
    </row>
    <row r="99" spans="1:12" x14ac:dyDescent="0.2">
      <c r="A99" s="16">
        <v>90</v>
      </c>
      <c r="B99" s="46">
        <v>27</v>
      </c>
      <c r="C99" s="45">
        <v>215</v>
      </c>
      <c r="D99" s="45">
        <v>229</v>
      </c>
      <c r="E99" s="17">
        <v>0.48340943683409437</v>
      </c>
      <c r="F99" s="22">
        <f t="shared" si="10"/>
        <v>0.12162162162162163</v>
      </c>
      <c r="G99" s="22">
        <f t="shared" si="7"/>
        <v>0.11443202006479256</v>
      </c>
      <c r="H99" s="23">
        <f t="shared" si="13"/>
        <v>45327.907972342626</v>
      </c>
      <c r="I99" s="23">
        <f t="shared" si="11"/>
        <v>5186.9640745861816</v>
      </c>
      <c r="J99" s="23">
        <f t="shared" si="8"/>
        <v>42648.371279930827</v>
      </c>
      <c r="K99" s="23">
        <f t="shared" ref="K99:K108" si="14">K100+J99</f>
        <v>231944.28318690055</v>
      </c>
      <c r="L99" s="24">
        <f t="shared" si="12"/>
        <v>5.1170304027360842</v>
      </c>
    </row>
    <row r="100" spans="1:12" x14ac:dyDescent="0.2">
      <c r="A100" s="16">
        <v>91</v>
      </c>
      <c r="B100" s="46">
        <v>24</v>
      </c>
      <c r="C100" s="45">
        <v>154</v>
      </c>
      <c r="D100" s="45">
        <v>195</v>
      </c>
      <c r="E100" s="17">
        <v>0.4261415525114155</v>
      </c>
      <c r="F100" s="22">
        <f t="shared" si="10"/>
        <v>0.13753581661891118</v>
      </c>
      <c r="G100" s="22">
        <f t="shared" si="7"/>
        <v>0.1274747342457381</v>
      </c>
      <c r="H100" s="23">
        <f t="shared" si="13"/>
        <v>40140.943897756442</v>
      </c>
      <c r="I100" s="23">
        <f t="shared" si="11"/>
        <v>5116.9561557395855</v>
      </c>
      <c r="J100" s="23">
        <f t="shared" si="8"/>
        <v>37204.535382356567</v>
      </c>
      <c r="K100" s="23">
        <f t="shared" si="14"/>
        <v>189295.91190696973</v>
      </c>
      <c r="L100" s="24">
        <f t="shared" si="12"/>
        <v>4.7157812828001253</v>
      </c>
    </row>
    <row r="101" spans="1:12" x14ac:dyDescent="0.2">
      <c r="A101" s="16">
        <v>92</v>
      </c>
      <c r="B101" s="46">
        <v>24</v>
      </c>
      <c r="C101" s="45">
        <v>145</v>
      </c>
      <c r="D101" s="45">
        <v>137</v>
      </c>
      <c r="E101" s="17">
        <v>0.54988584474885849</v>
      </c>
      <c r="F101" s="22">
        <f t="shared" si="10"/>
        <v>0.1702127659574468</v>
      </c>
      <c r="G101" s="22">
        <f t="shared" si="7"/>
        <v>0.15809991336991047</v>
      </c>
      <c r="H101" s="23">
        <f t="shared" si="13"/>
        <v>35023.987742016856</v>
      </c>
      <c r="I101" s="23">
        <f t="shared" si="11"/>
        <v>5537.2894278816711</v>
      </c>
      <c r="J101" s="23">
        <f t="shared" si="8"/>
        <v>32531.57538880482</v>
      </c>
      <c r="K101" s="23">
        <f t="shared" si="14"/>
        <v>152091.37652461318</v>
      </c>
      <c r="L101" s="24">
        <f t="shared" si="12"/>
        <v>4.3424917129626373</v>
      </c>
    </row>
    <row r="102" spans="1:12" x14ac:dyDescent="0.2">
      <c r="A102" s="16">
        <v>93</v>
      </c>
      <c r="B102" s="46">
        <v>14</v>
      </c>
      <c r="C102" s="45">
        <v>108</v>
      </c>
      <c r="D102" s="45">
        <v>126</v>
      </c>
      <c r="E102" s="17">
        <v>0.4313111545988258</v>
      </c>
      <c r="F102" s="22">
        <f t="shared" si="10"/>
        <v>0.11965811965811966</v>
      </c>
      <c r="G102" s="22">
        <f t="shared" si="7"/>
        <v>0.11203437767205279</v>
      </c>
      <c r="H102" s="23">
        <f t="shared" si="13"/>
        <v>29486.698314135185</v>
      </c>
      <c r="I102" s="23">
        <f t="shared" si="11"/>
        <v>3303.5238952277036</v>
      </c>
      <c r="J102" s="23">
        <f t="shared" si="8"/>
        <v>27608.021124402952</v>
      </c>
      <c r="K102" s="23">
        <f t="shared" si="14"/>
        <v>119559.80113580837</v>
      </c>
      <c r="L102" s="24">
        <f t="shared" si="12"/>
        <v>4.0547028989846039</v>
      </c>
    </row>
    <row r="103" spans="1:12" x14ac:dyDescent="0.2">
      <c r="A103" s="16">
        <v>94</v>
      </c>
      <c r="B103" s="46">
        <v>18</v>
      </c>
      <c r="C103" s="45">
        <v>112</v>
      </c>
      <c r="D103" s="45">
        <v>92</v>
      </c>
      <c r="E103" s="17">
        <v>0.43089802130898025</v>
      </c>
      <c r="F103" s="22">
        <f t="shared" si="10"/>
        <v>0.17647058823529413</v>
      </c>
      <c r="G103" s="22">
        <f t="shared" si="7"/>
        <v>0.16036515414093583</v>
      </c>
      <c r="H103" s="23">
        <f t="shared" si="13"/>
        <v>26183.174418907482</v>
      </c>
      <c r="I103" s="23">
        <f t="shared" si="11"/>
        <v>4198.8688015871057</v>
      </c>
      <c r="J103" s="23">
        <f t="shared" si="8"/>
        <v>23793.589875660269</v>
      </c>
      <c r="K103" s="23">
        <f t="shared" si="14"/>
        <v>91951.780011405426</v>
      </c>
      <c r="L103" s="24">
        <f t="shared" si="12"/>
        <v>3.5118652360580427</v>
      </c>
    </row>
    <row r="104" spans="1:12" x14ac:dyDescent="0.2">
      <c r="A104" s="16">
        <v>95</v>
      </c>
      <c r="B104" s="46">
        <v>16</v>
      </c>
      <c r="C104" s="45">
        <v>76</v>
      </c>
      <c r="D104" s="45">
        <v>98</v>
      </c>
      <c r="E104" s="17">
        <v>0.36952054794520545</v>
      </c>
      <c r="F104" s="22">
        <f t="shared" si="10"/>
        <v>0.18390804597701149</v>
      </c>
      <c r="G104" s="22">
        <f t="shared" si="7"/>
        <v>0.16479950334396251</v>
      </c>
      <c r="H104" s="23">
        <f t="shared" si="13"/>
        <v>21984.305617320377</v>
      </c>
      <c r="I104" s="23">
        <f t="shared" si="11"/>
        <v>3623.0026470962835</v>
      </c>
      <c r="J104" s="23">
        <f t="shared" si="8"/>
        <v>19700.07689358604</v>
      </c>
      <c r="K104" s="23">
        <f t="shared" si="14"/>
        <v>68158.190135745157</v>
      </c>
      <c r="L104" s="24">
        <f t="shared" si="12"/>
        <v>3.1003112548638607</v>
      </c>
    </row>
    <row r="105" spans="1:12" x14ac:dyDescent="0.2">
      <c r="A105" s="16">
        <v>96</v>
      </c>
      <c r="B105" s="46">
        <v>13</v>
      </c>
      <c r="C105" s="45">
        <v>51</v>
      </c>
      <c r="D105" s="45">
        <v>59</v>
      </c>
      <c r="E105" s="17">
        <v>0.45121180189673338</v>
      </c>
      <c r="F105" s="22">
        <f t="shared" si="10"/>
        <v>0.23636363636363636</v>
      </c>
      <c r="G105" s="22">
        <f t="shared" si="7"/>
        <v>0.20922439260990341</v>
      </c>
      <c r="H105" s="23">
        <f t="shared" si="13"/>
        <v>18361.302970224093</v>
      </c>
      <c r="I105" s="23">
        <f t="shared" si="11"/>
        <v>3841.6324614715513</v>
      </c>
      <c r="J105" s="23">
        <f t="shared" si="8"/>
        <v>16253.060413918103</v>
      </c>
      <c r="K105" s="23">
        <f t="shared" si="14"/>
        <v>48458.113242159117</v>
      </c>
      <c r="L105" s="24">
        <f t="shared" si="12"/>
        <v>2.639143492198893</v>
      </c>
    </row>
    <row r="106" spans="1:12" x14ac:dyDescent="0.2">
      <c r="A106" s="16">
        <v>97</v>
      </c>
      <c r="B106" s="46">
        <v>12</v>
      </c>
      <c r="C106" s="45">
        <v>41</v>
      </c>
      <c r="D106" s="45">
        <v>36</v>
      </c>
      <c r="E106" s="17">
        <v>0.54155251141552518</v>
      </c>
      <c r="F106" s="22">
        <f t="shared" si="10"/>
        <v>0.31168831168831168</v>
      </c>
      <c r="G106" s="22">
        <f t="shared" si="7"/>
        <v>0.27271878210516481</v>
      </c>
      <c r="H106" s="23">
        <f t="shared" si="13"/>
        <v>14519.670508752541</v>
      </c>
      <c r="I106" s="23">
        <f t="shared" si="11"/>
        <v>3959.7868577152717</v>
      </c>
      <c r="J106" s="23">
        <f t="shared" si="8"/>
        <v>12704.316168503166</v>
      </c>
      <c r="K106" s="23">
        <f t="shared" si="14"/>
        <v>32205.052828241016</v>
      </c>
      <c r="L106" s="24">
        <f t="shared" si="12"/>
        <v>2.2180291769587765</v>
      </c>
    </row>
    <row r="107" spans="1:12" x14ac:dyDescent="0.2">
      <c r="A107" s="16">
        <v>98</v>
      </c>
      <c r="B107" s="46">
        <v>4</v>
      </c>
      <c r="C107" s="45">
        <v>25</v>
      </c>
      <c r="D107" s="45">
        <v>37</v>
      </c>
      <c r="E107" s="17">
        <v>0.73561643835616441</v>
      </c>
      <c r="F107" s="22">
        <f t="shared" si="10"/>
        <v>0.12903225806451613</v>
      </c>
      <c r="G107" s="22">
        <f t="shared" si="7"/>
        <v>0.12477566019998289</v>
      </c>
      <c r="H107" s="23">
        <f t="shared" si="13"/>
        <v>10559.883651037269</v>
      </c>
      <c r="I107" s="23">
        <f t="shared" si="11"/>
        <v>1317.616454193181</v>
      </c>
      <c r="J107" s="23">
        <f t="shared" si="8"/>
        <v>10211.527519997155</v>
      </c>
      <c r="K107" s="23">
        <f t="shared" si="14"/>
        <v>19500.73665973785</v>
      </c>
      <c r="L107" s="24">
        <f t="shared" si="12"/>
        <v>1.8466810150718227</v>
      </c>
    </row>
    <row r="108" spans="1:12" x14ac:dyDescent="0.2">
      <c r="A108" s="16">
        <v>99</v>
      </c>
      <c r="B108" s="46">
        <v>10</v>
      </c>
      <c r="C108" s="45">
        <v>19</v>
      </c>
      <c r="D108" s="45">
        <v>17</v>
      </c>
      <c r="E108" s="17">
        <v>0.44904109589041091</v>
      </c>
      <c r="F108" s="22">
        <f t="shared" si="10"/>
        <v>0.55555555555555558</v>
      </c>
      <c r="G108" s="22">
        <f t="shared" si="7"/>
        <v>0.42535834984267568</v>
      </c>
      <c r="H108" s="23">
        <f t="shared" si="13"/>
        <v>9242.2671968440882</v>
      </c>
      <c r="I108" s="23">
        <f t="shared" si="11"/>
        <v>3931.2755236546932</v>
      </c>
      <c r="J108" s="23">
        <f t="shared" si="8"/>
        <v>7076.2959425784484</v>
      </c>
      <c r="K108" s="23">
        <f t="shared" si="14"/>
        <v>9289.2091397406966</v>
      </c>
      <c r="L108" s="24">
        <f t="shared" si="12"/>
        <v>1.0050790506157015</v>
      </c>
    </row>
    <row r="109" spans="1:12" x14ac:dyDescent="0.2">
      <c r="A109" s="16" t="s">
        <v>22</v>
      </c>
      <c r="B109" s="46">
        <v>20</v>
      </c>
      <c r="C109" s="45">
        <v>51</v>
      </c>
      <c r="D109" s="45">
        <v>45</v>
      </c>
      <c r="E109" s="17"/>
      <c r="F109" s="22">
        <f>B109/((C109+D109)/2)</f>
        <v>0.41666666666666669</v>
      </c>
      <c r="G109" s="22">
        <v>1</v>
      </c>
      <c r="H109" s="23">
        <f>H108-I108</f>
        <v>5310.9916731893954</v>
      </c>
      <c r="I109" s="23">
        <f>H109*G109</f>
        <v>5310.9916731893954</v>
      </c>
      <c r="J109" s="23">
        <f>H109*F109</f>
        <v>2212.9131971622483</v>
      </c>
      <c r="K109" s="23">
        <f>J109</f>
        <v>2212.9131971622483</v>
      </c>
      <c r="L109" s="24">
        <f>K109/H109</f>
        <v>0.41666666666666669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730</v>
      </c>
      <c r="D9" s="45">
        <v>716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8608001.7303964105</v>
      </c>
      <c r="L9" s="19">
        <f>K9/H9</f>
        <v>86.080017303964098</v>
      </c>
    </row>
    <row r="10" spans="1:13" x14ac:dyDescent="0.2">
      <c r="A10" s="16">
        <v>1</v>
      </c>
      <c r="B10" s="46">
        <v>1</v>
      </c>
      <c r="C10" s="45">
        <v>772</v>
      </c>
      <c r="D10" s="45">
        <v>765</v>
      </c>
      <c r="E10" s="17">
        <v>0.56010928961748629</v>
      </c>
      <c r="F10" s="18">
        <f t="shared" ref="F10:F73" si="3">B10/((C10+D10)/2)</f>
        <v>1.3012361743656475E-3</v>
      </c>
      <c r="G10" s="18">
        <f t="shared" si="0"/>
        <v>1.3004917706586315E-3</v>
      </c>
      <c r="H10" s="13">
        <f>H9-I9</f>
        <v>100000</v>
      </c>
      <c r="I10" s="13">
        <f t="shared" ref="I10:I73" si="4">H10*G10</f>
        <v>130.04917706586315</v>
      </c>
      <c r="J10" s="13">
        <f t="shared" si="1"/>
        <v>99942.792575115833</v>
      </c>
      <c r="K10" s="13">
        <f t="shared" si="2"/>
        <v>8508001.7303964105</v>
      </c>
      <c r="L10" s="20">
        <f t="shared" ref="L10:L73" si="5">K10/H10</f>
        <v>85.080017303964098</v>
      </c>
    </row>
    <row r="11" spans="1:13" x14ac:dyDescent="0.2">
      <c r="A11" s="16">
        <v>2</v>
      </c>
      <c r="B11" s="46">
        <v>1</v>
      </c>
      <c r="C11" s="45">
        <v>817</v>
      </c>
      <c r="D11" s="45">
        <v>778</v>
      </c>
      <c r="E11" s="17">
        <v>0.33333333333333331</v>
      </c>
      <c r="F11" s="18">
        <f t="shared" si="3"/>
        <v>1.2539184952978057E-3</v>
      </c>
      <c r="G11" s="18">
        <f t="shared" si="0"/>
        <v>1.2528711630820633E-3</v>
      </c>
      <c r="H11" s="13">
        <f t="shared" ref="H11:H74" si="6">H10-I10</f>
        <v>99869.95082293413</v>
      </c>
      <c r="I11" s="13">
        <f t="shared" si="4"/>
        <v>125.12418144447794</v>
      </c>
      <c r="J11" s="13">
        <f t="shared" si="1"/>
        <v>99786.534701971148</v>
      </c>
      <c r="K11" s="13">
        <f t="shared" si="2"/>
        <v>8408058.9378212951</v>
      </c>
      <c r="L11" s="20">
        <f t="shared" si="5"/>
        <v>84.190077881669183</v>
      </c>
    </row>
    <row r="12" spans="1:13" x14ac:dyDescent="0.2">
      <c r="A12" s="16">
        <v>3</v>
      </c>
      <c r="B12" s="46">
        <v>0</v>
      </c>
      <c r="C12" s="45">
        <v>907</v>
      </c>
      <c r="D12" s="45">
        <v>851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99744.82664148965</v>
      </c>
      <c r="I12" s="13">
        <f t="shared" si="4"/>
        <v>0</v>
      </c>
      <c r="J12" s="13">
        <f t="shared" si="1"/>
        <v>99744.82664148965</v>
      </c>
      <c r="K12" s="13">
        <f t="shared" si="2"/>
        <v>8308272.4031193247</v>
      </c>
      <c r="L12" s="20">
        <f t="shared" si="5"/>
        <v>83.295271372635113</v>
      </c>
    </row>
    <row r="13" spans="1:13" x14ac:dyDescent="0.2">
      <c r="A13" s="16">
        <v>4</v>
      </c>
      <c r="B13" s="46">
        <v>0</v>
      </c>
      <c r="C13" s="45">
        <v>1025</v>
      </c>
      <c r="D13" s="45">
        <v>929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99744.82664148965</v>
      </c>
      <c r="I13" s="13">
        <f t="shared" si="4"/>
        <v>0</v>
      </c>
      <c r="J13" s="13">
        <f t="shared" si="1"/>
        <v>99744.82664148965</v>
      </c>
      <c r="K13" s="13">
        <f t="shared" si="2"/>
        <v>8208527.576477835</v>
      </c>
      <c r="L13" s="20">
        <f t="shared" si="5"/>
        <v>82.295271372635113</v>
      </c>
    </row>
    <row r="14" spans="1:13" x14ac:dyDescent="0.2">
      <c r="A14" s="16">
        <v>5</v>
      </c>
      <c r="B14" s="46">
        <v>0</v>
      </c>
      <c r="C14" s="45">
        <v>1053</v>
      </c>
      <c r="D14" s="45">
        <v>1037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99744.82664148965</v>
      </c>
      <c r="I14" s="13">
        <f t="shared" si="4"/>
        <v>0</v>
      </c>
      <c r="J14" s="13">
        <f t="shared" si="1"/>
        <v>99744.82664148965</v>
      </c>
      <c r="K14" s="13">
        <f t="shared" si="2"/>
        <v>8108782.7498363452</v>
      </c>
      <c r="L14" s="20">
        <f t="shared" si="5"/>
        <v>81.295271372635113</v>
      </c>
    </row>
    <row r="15" spans="1:13" x14ac:dyDescent="0.2">
      <c r="A15" s="16">
        <v>6</v>
      </c>
      <c r="B15" s="46">
        <v>0</v>
      </c>
      <c r="C15" s="45">
        <v>1127</v>
      </c>
      <c r="D15" s="45">
        <v>1058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99744.82664148965</v>
      </c>
      <c r="I15" s="13">
        <f t="shared" si="4"/>
        <v>0</v>
      </c>
      <c r="J15" s="13">
        <f t="shared" si="1"/>
        <v>99744.82664148965</v>
      </c>
      <c r="K15" s="13">
        <f t="shared" si="2"/>
        <v>8009037.9231948555</v>
      </c>
      <c r="L15" s="20">
        <f t="shared" si="5"/>
        <v>80.295271372635113</v>
      </c>
    </row>
    <row r="16" spans="1:13" x14ac:dyDescent="0.2">
      <c r="A16" s="16">
        <v>7</v>
      </c>
      <c r="B16" s="46">
        <v>0</v>
      </c>
      <c r="C16" s="45">
        <v>1184</v>
      </c>
      <c r="D16" s="45">
        <v>1129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99744.82664148965</v>
      </c>
      <c r="I16" s="13">
        <f t="shared" si="4"/>
        <v>0</v>
      </c>
      <c r="J16" s="13">
        <f t="shared" si="1"/>
        <v>99744.82664148965</v>
      </c>
      <c r="K16" s="13">
        <f t="shared" si="2"/>
        <v>7909293.0965533657</v>
      </c>
      <c r="L16" s="20">
        <f t="shared" si="5"/>
        <v>79.295271372635099</v>
      </c>
    </row>
    <row r="17" spans="1:12" x14ac:dyDescent="0.2">
      <c r="A17" s="16">
        <v>8</v>
      </c>
      <c r="B17" s="46">
        <v>1</v>
      </c>
      <c r="C17" s="45">
        <v>1254</v>
      </c>
      <c r="D17" s="45">
        <v>1186</v>
      </c>
      <c r="E17" s="17">
        <v>0.55737704918032782</v>
      </c>
      <c r="F17" s="18">
        <f t="shared" si="3"/>
        <v>8.1967213114754098E-4</v>
      </c>
      <c r="G17" s="18">
        <f t="shared" si="0"/>
        <v>8.1937485728101863E-4</v>
      </c>
      <c r="H17" s="13">
        <f t="shared" si="6"/>
        <v>99744.82664148965</v>
      </c>
      <c r="I17" s="13">
        <f t="shared" si="4"/>
        <v>81.72840309389052</v>
      </c>
      <c r="J17" s="13">
        <f t="shared" si="1"/>
        <v>99708.651774546452</v>
      </c>
      <c r="K17" s="13">
        <f t="shared" si="2"/>
        <v>7809548.2699118759</v>
      </c>
      <c r="L17" s="20">
        <f t="shared" si="5"/>
        <v>78.295271372635099</v>
      </c>
    </row>
    <row r="18" spans="1:12" x14ac:dyDescent="0.2">
      <c r="A18" s="16">
        <v>9</v>
      </c>
      <c r="B18" s="46">
        <v>0</v>
      </c>
      <c r="C18" s="45">
        <v>1221</v>
      </c>
      <c r="D18" s="45">
        <v>1259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99663.09823839576</v>
      </c>
      <c r="I18" s="13">
        <f t="shared" si="4"/>
        <v>0</v>
      </c>
      <c r="J18" s="13">
        <f t="shared" si="1"/>
        <v>99663.09823839576</v>
      </c>
      <c r="K18" s="13">
        <f t="shared" si="2"/>
        <v>7709839.6181373298</v>
      </c>
      <c r="L18" s="20">
        <f t="shared" si="5"/>
        <v>77.359020082792</v>
      </c>
    </row>
    <row r="19" spans="1:12" x14ac:dyDescent="0.2">
      <c r="A19" s="16">
        <v>10</v>
      </c>
      <c r="B19" s="46">
        <v>0</v>
      </c>
      <c r="C19" s="45">
        <v>1183</v>
      </c>
      <c r="D19" s="45">
        <v>1231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99663.09823839576</v>
      </c>
      <c r="I19" s="13">
        <f t="shared" si="4"/>
        <v>0</v>
      </c>
      <c r="J19" s="13">
        <f t="shared" si="1"/>
        <v>99663.09823839576</v>
      </c>
      <c r="K19" s="13">
        <f t="shared" si="2"/>
        <v>7610176.5198989343</v>
      </c>
      <c r="L19" s="20">
        <f t="shared" si="5"/>
        <v>76.359020082792</v>
      </c>
    </row>
    <row r="20" spans="1:12" x14ac:dyDescent="0.2">
      <c r="A20" s="16">
        <v>11</v>
      </c>
      <c r="B20" s="46">
        <v>0</v>
      </c>
      <c r="C20" s="45">
        <v>1258</v>
      </c>
      <c r="D20" s="45">
        <v>1183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99663.09823839576</v>
      </c>
      <c r="I20" s="13">
        <f t="shared" si="4"/>
        <v>0</v>
      </c>
      <c r="J20" s="13">
        <f t="shared" si="1"/>
        <v>99663.09823839576</v>
      </c>
      <c r="K20" s="13">
        <f t="shared" si="2"/>
        <v>7510513.4216605388</v>
      </c>
      <c r="L20" s="20">
        <f t="shared" si="5"/>
        <v>75.359020082792</v>
      </c>
    </row>
    <row r="21" spans="1:12" x14ac:dyDescent="0.2">
      <c r="A21" s="16">
        <v>12</v>
      </c>
      <c r="B21" s="46">
        <v>0</v>
      </c>
      <c r="C21" s="45">
        <v>1167</v>
      </c>
      <c r="D21" s="45">
        <v>1241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99663.09823839576</v>
      </c>
      <c r="I21" s="13">
        <f t="shared" si="4"/>
        <v>0</v>
      </c>
      <c r="J21" s="13">
        <f t="shared" si="1"/>
        <v>99663.09823839576</v>
      </c>
      <c r="K21" s="13">
        <f t="shared" si="2"/>
        <v>7410850.3234221432</v>
      </c>
      <c r="L21" s="20">
        <f t="shared" si="5"/>
        <v>74.359020082792014</v>
      </c>
    </row>
    <row r="22" spans="1:12" x14ac:dyDescent="0.2">
      <c r="A22" s="16">
        <v>13</v>
      </c>
      <c r="B22" s="46">
        <v>0</v>
      </c>
      <c r="C22" s="45">
        <v>1098</v>
      </c>
      <c r="D22" s="45">
        <v>1146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99663.09823839576</v>
      </c>
      <c r="I22" s="13">
        <f t="shared" si="4"/>
        <v>0</v>
      </c>
      <c r="J22" s="13">
        <f t="shared" si="1"/>
        <v>99663.09823839576</v>
      </c>
      <c r="K22" s="13">
        <f t="shared" si="2"/>
        <v>7311187.2251837477</v>
      </c>
      <c r="L22" s="20">
        <f t="shared" si="5"/>
        <v>73.359020082792014</v>
      </c>
    </row>
    <row r="23" spans="1:12" x14ac:dyDescent="0.2">
      <c r="A23" s="16">
        <v>14</v>
      </c>
      <c r="B23" s="46">
        <v>0</v>
      </c>
      <c r="C23" s="45">
        <v>1060</v>
      </c>
      <c r="D23" s="45">
        <v>1097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99663.09823839576</v>
      </c>
      <c r="I23" s="13">
        <f t="shared" si="4"/>
        <v>0</v>
      </c>
      <c r="J23" s="13">
        <f t="shared" si="1"/>
        <v>99663.09823839576</v>
      </c>
      <c r="K23" s="13">
        <f t="shared" si="2"/>
        <v>7211524.1269453522</v>
      </c>
      <c r="L23" s="20">
        <f t="shared" si="5"/>
        <v>72.359020082792014</v>
      </c>
    </row>
    <row r="24" spans="1:12" x14ac:dyDescent="0.2">
      <c r="A24" s="16">
        <v>15</v>
      </c>
      <c r="B24" s="46">
        <v>0</v>
      </c>
      <c r="C24" s="45">
        <v>1010</v>
      </c>
      <c r="D24" s="45">
        <v>1051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99663.09823839576</v>
      </c>
      <c r="I24" s="13">
        <f t="shared" si="4"/>
        <v>0</v>
      </c>
      <c r="J24" s="13">
        <f t="shared" si="1"/>
        <v>99663.09823839576</v>
      </c>
      <c r="K24" s="13">
        <f t="shared" si="2"/>
        <v>7111861.0287069567</v>
      </c>
      <c r="L24" s="20">
        <f t="shared" si="5"/>
        <v>71.359020082792014</v>
      </c>
    </row>
    <row r="25" spans="1:12" x14ac:dyDescent="0.2">
      <c r="A25" s="16">
        <v>16</v>
      </c>
      <c r="B25" s="46">
        <v>0</v>
      </c>
      <c r="C25" s="45">
        <v>939</v>
      </c>
      <c r="D25" s="45">
        <v>990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99663.09823839576</v>
      </c>
      <c r="I25" s="13">
        <f t="shared" si="4"/>
        <v>0</v>
      </c>
      <c r="J25" s="13">
        <f t="shared" si="1"/>
        <v>99663.09823839576</v>
      </c>
      <c r="K25" s="13">
        <f t="shared" si="2"/>
        <v>7012197.9304685611</v>
      </c>
      <c r="L25" s="20">
        <f t="shared" si="5"/>
        <v>70.359020082792014</v>
      </c>
    </row>
    <row r="26" spans="1:12" x14ac:dyDescent="0.2">
      <c r="A26" s="16">
        <v>17</v>
      </c>
      <c r="B26" s="46">
        <v>1</v>
      </c>
      <c r="C26" s="45">
        <v>855</v>
      </c>
      <c r="D26" s="45">
        <v>945</v>
      </c>
      <c r="E26" s="17">
        <v>0.41256830601092898</v>
      </c>
      <c r="F26" s="18">
        <f t="shared" si="3"/>
        <v>1.1111111111111111E-3</v>
      </c>
      <c r="G26" s="18">
        <f t="shared" si="0"/>
        <v>1.1103863598440607E-3</v>
      </c>
      <c r="H26" s="13">
        <f t="shared" si="6"/>
        <v>99663.09823839576</v>
      </c>
      <c r="I26" s="13">
        <f t="shared" si="4"/>
        <v>110.66454486371329</v>
      </c>
      <c r="J26" s="13">
        <f t="shared" si="1"/>
        <v>99598.090377341941</v>
      </c>
      <c r="K26" s="13">
        <f t="shared" si="2"/>
        <v>6912534.8322301656</v>
      </c>
      <c r="L26" s="20">
        <f t="shared" si="5"/>
        <v>69.359020082792014</v>
      </c>
    </row>
    <row r="27" spans="1:12" x14ac:dyDescent="0.2">
      <c r="A27" s="16">
        <v>18</v>
      </c>
      <c r="B27" s="46">
        <v>0</v>
      </c>
      <c r="C27" s="45">
        <v>853</v>
      </c>
      <c r="D27" s="45">
        <v>857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99552.433693532046</v>
      </c>
      <c r="I27" s="13">
        <f t="shared" si="4"/>
        <v>0</v>
      </c>
      <c r="J27" s="13">
        <f t="shared" si="1"/>
        <v>99552.433693532046</v>
      </c>
      <c r="K27" s="13">
        <f t="shared" si="2"/>
        <v>6812936.7418528236</v>
      </c>
      <c r="L27" s="20">
        <f t="shared" si="5"/>
        <v>68.435662384971536</v>
      </c>
    </row>
    <row r="28" spans="1:12" x14ac:dyDescent="0.2">
      <c r="A28" s="16">
        <v>19</v>
      </c>
      <c r="B28" s="46">
        <v>0</v>
      </c>
      <c r="C28" s="45">
        <v>859</v>
      </c>
      <c r="D28" s="45">
        <v>851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99552.433693532046</v>
      </c>
      <c r="I28" s="13">
        <f t="shared" si="4"/>
        <v>0</v>
      </c>
      <c r="J28" s="13">
        <f t="shared" si="1"/>
        <v>99552.433693532046</v>
      </c>
      <c r="K28" s="13">
        <f t="shared" si="2"/>
        <v>6713384.3081592917</v>
      </c>
      <c r="L28" s="20">
        <f t="shared" si="5"/>
        <v>67.435662384971536</v>
      </c>
    </row>
    <row r="29" spans="1:12" x14ac:dyDescent="0.2">
      <c r="A29" s="16">
        <v>20</v>
      </c>
      <c r="B29" s="46">
        <v>0</v>
      </c>
      <c r="C29" s="45">
        <v>762</v>
      </c>
      <c r="D29" s="45">
        <v>884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99552.433693532046</v>
      </c>
      <c r="I29" s="13">
        <f t="shared" si="4"/>
        <v>0</v>
      </c>
      <c r="J29" s="13">
        <f t="shared" si="1"/>
        <v>99552.433693532046</v>
      </c>
      <c r="K29" s="13">
        <f t="shared" si="2"/>
        <v>6613831.8744657598</v>
      </c>
      <c r="L29" s="20">
        <f t="shared" si="5"/>
        <v>66.435662384971536</v>
      </c>
    </row>
    <row r="30" spans="1:12" x14ac:dyDescent="0.2">
      <c r="A30" s="16">
        <v>21</v>
      </c>
      <c r="B30" s="46">
        <v>0</v>
      </c>
      <c r="C30" s="45">
        <v>814</v>
      </c>
      <c r="D30" s="45">
        <v>762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99552.433693532046</v>
      </c>
      <c r="I30" s="13">
        <f t="shared" si="4"/>
        <v>0</v>
      </c>
      <c r="J30" s="13">
        <f t="shared" si="1"/>
        <v>99552.433693532046</v>
      </c>
      <c r="K30" s="13">
        <f t="shared" si="2"/>
        <v>6514279.4407722279</v>
      </c>
      <c r="L30" s="20">
        <f t="shared" si="5"/>
        <v>65.435662384971536</v>
      </c>
    </row>
    <row r="31" spans="1:12" x14ac:dyDescent="0.2">
      <c r="A31" s="16">
        <v>22</v>
      </c>
      <c r="B31" s="46">
        <v>0</v>
      </c>
      <c r="C31" s="45">
        <v>837</v>
      </c>
      <c r="D31" s="45">
        <v>816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99552.433693532046</v>
      </c>
      <c r="I31" s="13">
        <f t="shared" si="4"/>
        <v>0</v>
      </c>
      <c r="J31" s="13">
        <f t="shared" si="1"/>
        <v>99552.433693532046</v>
      </c>
      <c r="K31" s="13">
        <f t="shared" si="2"/>
        <v>6414727.007078696</v>
      </c>
      <c r="L31" s="20">
        <f t="shared" si="5"/>
        <v>64.435662384971536</v>
      </c>
    </row>
    <row r="32" spans="1:12" x14ac:dyDescent="0.2">
      <c r="A32" s="16">
        <v>23</v>
      </c>
      <c r="B32" s="46">
        <v>0</v>
      </c>
      <c r="C32" s="45">
        <v>810</v>
      </c>
      <c r="D32" s="45">
        <v>841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99552.433693532046</v>
      </c>
      <c r="I32" s="13">
        <f t="shared" si="4"/>
        <v>0</v>
      </c>
      <c r="J32" s="13">
        <f t="shared" si="1"/>
        <v>99552.433693532046</v>
      </c>
      <c r="K32" s="13">
        <f t="shared" si="2"/>
        <v>6315174.5733851641</v>
      </c>
      <c r="L32" s="20">
        <f t="shared" si="5"/>
        <v>63.435662384971536</v>
      </c>
    </row>
    <row r="33" spans="1:12" x14ac:dyDescent="0.2">
      <c r="A33" s="16">
        <v>24</v>
      </c>
      <c r="B33" s="46">
        <v>0</v>
      </c>
      <c r="C33" s="45">
        <v>771</v>
      </c>
      <c r="D33" s="45">
        <v>800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99552.433693532046</v>
      </c>
      <c r="I33" s="13">
        <f t="shared" si="4"/>
        <v>0</v>
      </c>
      <c r="J33" s="13">
        <f t="shared" si="1"/>
        <v>99552.433693532046</v>
      </c>
      <c r="K33" s="13">
        <f t="shared" si="2"/>
        <v>6215622.1396916322</v>
      </c>
      <c r="L33" s="20">
        <f t="shared" si="5"/>
        <v>62.435662384971543</v>
      </c>
    </row>
    <row r="34" spans="1:12" x14ac:dyDescent="0.2">
      <c r="A34" s="16">
        <v>25</v>
      </c>
      <c r="B34" s="46">
        <v>0</v>
      </c>
      <c r="C34" s="45">
        <v>822</v>
      </c>
      <c r="D34" s="45">
        <v>788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99552.433693532046</v>
      </c>
      <c r="I34" s="13">
        <f t="shared" si="4"/>
        <v>0</v>
      </c>
      <c r="J34" s="13">
        <f t="shared" si="1"/>
        <v>99552.433693532046</v>
      </c>
      <c r="K34" s="13">
        <f t="shared" si="2"/>
        <v>6116069.7059981003</v>
      </c>
      <c r="L34" s="20">
        <f t="shared" si="5"/>
        <v>61.435662384971543</v>
      </c>
    </row>
    <row r="35" spans="1:12" x14ac:dyDescent="0.2">
      <c r="A35" s="16">
        <v>26</v>
      </c>
      <c r="B35" s="46">
        <v>0</v>
      </c>
      <c r="C35" s="45">
        <v>803</v>
      </c>
      <c r="D35" s="45">
        <v>828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99552.433693532046</v>
      </c>
      <c r="I35" s="13">
        <f t="shared" si="4"/>
        <v>0</v>
      </c>
      <c r="J35" s="13">
        <f t="shared" si="1"/>
        <v>99552.433693532046</v>
      </c>
      <c r="K35" s="13">
        <f t="shared" si="2"/>
        <v>6016517.2723045684</v>
      </c>
      <c r="L35" s="20">
        <f t="shared" si="5"/>
        <v>60.435662384971543</v>
      </c>
    </row>
    <row r="36" spans="1:12" x14ac:dyDescent="0.2">
      <c r="A36" s="16">
        <v>27</v>
      </c>
      <c r="B36" s="46">
        <v>0</v>
      </c>
      <c r="C36" s="45">
        <v>815</v>
      </c>
      <c r="D36" s="45">
        <v>798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99552.433693532046</v>
      </c>
      <c r="I36" s="13">
        <f t="shared" si="4"/>
        <v>0</v>
      </c>
      <c r="J36" s="13">
        <f t="shared" si="1"/>
        <v>99552.433693532046</v>
      </c>
      <c r="K36" s="13">
        <f t="shared" si="2"/>
        <v>5916964.8386110365</v>
      </c>
      <c r="L36" s="20">
        <f t="shared" si="5"/>
        <v>59.435662384971543</v>
      </c>
    </row>
    <row r="37" spans="1:12" x14ac:dyDescent="0.2">
      <c r="A37" s="16">
        <v>28</v>
      </c>
      <c r="B37" s="46">
        <v>0</v>
      </c>
      <c r="C37" s="45">
        <v>787</v>
      </c>
      <c r="D37" s="45">
        <v>815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99552.433693532046</v>
      </c>
      <c r="I37" s="13">
        <f t="shared" si="4"/>
        <v>0</v>
      </c>
      <c r="J37" s="13">
        <f t="shared" si="1"/>
        <v>99552.433693532046</v>
      </c>
      <c r="K37" s="13">
        <f t="shared" si="2"/>
        <v>5817412.4049175046</v>
      </c>
      <c r="L37" s="20">
        <f t="shared" si="5"/>
        <v>58.43566238497155</v>
      </c>
    </row>
    <row r="38" spans="1:12" x14ac:dyDescent="0.2">
      <c r="A38" s="16">
        <v>29</v>
      </c>
      <c r="B38" s="46">
        <v>0</v>
      </c>
      <c r="C38" s="45">
        <v>823</v>
      </c>
      <c r="D38" s="45">
        <v>806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99552.433693532046</v>
      </c>
      <c r="I38" s="13">
        <f t="shared" si="4"/>
        <v>0</v>
      </c>
      <c r="J38" s="13">
        <f t="shared" si="1"/>
        <v>99552.433693532046</v>
      </c>
      <c r="K38" s="13">
        <f t="shared" si="2"/>
        <v>5717859.9712239727</v>
      </c>
      <c r="L38" s="20">
        <f t="shared" si="5"/>
        <v>57.43566238497155</v>
      </c>
    </row>
    <row r="39" spans="1:12" x14ac:dyDescent="0.2">
      <c r="A39" s="16">
        <v>30</v>
      </c>
      <c r="B39" s="46">
        <v>0</v>
      </c>
      <c r="C39" s="45">
        <v>814</v>
      </c>
      <c r="D39" s="45">
        <v>823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99552.433693532046</v>
      </c>
      <c r="I39" s="13">
        <f t="shared" si="4"/>
        <v>0</v>
      </c>
      <c r="J39" s="13">
        <f t="shared" si="1"/>
        <v>99552.433693532046</v>
      </c>
      <c r="K39" s="13">
        <f t="shared" si="2"/>
        <v>5618307.5375304408</v>
      </c>
      <c r="L39" s="20">
        <f t="shared" si="5"/>
        <v>56.43566238497155</v>
      </c>
    </row>
    <row r="40" spans="1:12" x14ac:dyDescent="0.2">
      <c r="A40" s="16">
        <v>31</v>
      </c>
      <c r="B40" s="46">
        <v>0</v>
      </c>
      <c r="C40" s="45">
        <v>811</v>
      </c>
      <c r="D40" s="45">
        <v>827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99552.433693532046</v>
      </c>
      <c r="I40" s="13">
        <f t="shared" si="4"/>
        <v>0</v>
      </c>
      <c r="J40" s="13">
        <f t="shared" si="1"/>
        <v>99552.433693532046</v>
      </c>
      <c r="K40" s="13">
        <f t="shared" si="2"/>
        <v>5518755.1038369089</v>
      </c>
      <c r="L40" s="20">
        <f t="shared" si="5"/>
        <v>55.43566238497155</v>
      </c>
    </row>
    <row r="41" spans="1:12" x14ac:dyDescent="0.2">
      <c r="A41" s="16">
        <v>32</v>
      </c>
      <c r="B41" s="46">
        <v>0</v>
      </c>
      <c r="C41" s="45">
        <v>893</v>
      </c>
      <c r="D41" s="45">
        <v>826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99552.433693532046</v>
      </c>
      <c r="I41" s="13">
        <f t="shared" si="4"/>
        <v>0</v>
      </c>
      <c r="J41" s="13">
        <f t="shared" si="1"/>
        <v>99552.433693532046</v>
      </c>
      <c r="K41" s="13">
        <f t="shared" si="2"/>
        <v>5419202.670143377</v>
      </c>
      <c r="L41" s="20">
        <f t="shared" si="5"/>
        <v>54.43566238497155</v>
      </c>
    </row>
    <row r="42" spans="1:12" x14ac:dyDescent="0.2">
      <c r="A42" s="16">
        <v>33</v>
      </c>
      <c r="B42" s="46">
        <v>0</v>
      </c>
      <c r="C42" s="45">
        <v>1013</v>
      </c>
      <c r="D42" s="45">
        <v>936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99552.433693532046</v>
      </c>
      <c r="I42" s="13">
        <f t="shared" si="4"/>
        <v>0</v>
      </c>
      <c r="J42" s="13">
        <f t="shared" si="1"/>
        <v>99552.433693532046</v>
      </c>
      <c r="K42" s="13">
        <f t="shared" si="2"/>
        <v>5319650.2364498451</v>
      </c>
      <c r="L42" s="20">
        <f t="shared" si="5"/>
        <v>53.435662384971558</v>
      </c>
    </row>
    <row r="43" spans="1:12" x14ac:dyDescent="0.2">
      <c r="A43" s="16">
        <v>34</v>
      </c>
      <c r="B43" s="46">
        <v>0</v>
      </c>
      <c r="C43" s="45">
        <v>1059</v>
      </c>
      <c r="D43" s="45">
        <v>1031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99552.433693532046</v>
      </c>
      <c r="I43" s="13">
        <f t="shared" si="4"/>
        <v>0</v>
      </c>
      <c r="J43" s="13">
        <f t="shared" si="1"/>
        <v>99552.433693532046</v>
      </c>
      <c r="K43" s="13">
        <f t="shared" si="2"/>
        <v>5220097.8027563132</v>
      </c>
      <c r="L43" s="20">
        <f t="shared" si="5"/>
        <v>52.435662384971558</v>
      </c>
    </row>
    <row r="44" spans="1:12" x14ac:dyDescent="0.2">
      <c r="A44" s="16">
        <v>35</v>
      </c>
      <c r="B44" s="46">
        <v>2</v>
      </c>
      <c r="C44" s="45">
        <v>1206</v>
      </c>
      <c r="D44" s="45">
        <v>1064</v>
      </c>
      <c r="E44" s="17">
        <v>0.11885245901639344</v>
      </c>
      <c r="F44" s="18">
        <f t="shared" si="3"/>
        <v>1.762114537444934E-3</v>
      </c>
      <c r="G44" s="18">
        <f t="shared" si="0"/>
        <v>1.7593827739121031E-3</v>
      </c>
      <c r="H44" s="13">
        <f t="shared" si="6"/>
        <v>99552.433693532046</v>
      </c>
      <c r="I44" s="13">
        <f t="shared" si="4"/>
        <v>175.15083694142712</v>
      </c>
      <c r="J44" s="13">
        <f t="shared" si="1"/>
        <v>99398.099964259891</v>
      </c>
      <c r="K44" s="13">
        <f t="shared" si="2"/>
        <v>5120545.3690627813</v>
      </c>
      <c r="L44" s="20">
        <f t="shared" si="5"/>
        <v>51.435662384971558</v>
      </c>
    </row>
    <row r="45" spans="1:12" x14ac:dyDescent="0.2">
      <c r="A45" s="16">
        <v>36</v>
      </c>
      <c r="B45" s="46">
        <v>1</v>
      </c>
      <c r="C45" s="45">
        <v>1301</v>
      </c>
      <c r="D45" s="45">
        <v>1216</v>
      </c>
      <c r="E45" s="17">
        <v>0.30054644808743169</v>
      </c>
      <c r="F45" s="18">
        <f t="shared" si="3"/>
        <v>7.9459674215335717E-4</v>
      </c>
      <c r="G45" s="18">
        <f t="shared" si="0"/>
        <v>7.9415536369494878E-4</v>
      </c>
      <c r="H45" s="13">
        <f t="shared" si="6"/>
        <v>99377.282856590624</v>
      </c>
      <c r="I45" s="13">
        <f t="shared" si="4"/>
        <v>78.921002209991528</v>
      </c>
      <c r="J45" s="13">
        <f t="shared" si="1"/>
        <v>99322.081281274353</v>
      </c>
      <c r="K45" s="13">
        <f t="shared" si="2"/>
        <v>5021147.2690985212</v>
      </c>
      <c r="L45" s="20">
        <f t="shared" si="5"/>
        <v>50.526107423810721</v>
      </c>
    </row>
    <row r="46" spans="1:12" x14ac:dyDescent="0.2">
      <c r="A46" s="16">
        <v>37</v>
      </c>
      <c r="B46" s="46">
        <v>1</v>
      </c>
      <c r="C46" s="45">
        <v>1491</v>
      </c>
      <c r="D46" s="45">
        <v>1313</v>
      </c>
      <c r="E46" s="17">
        <v>0.56830601092896171</v>
      </c>
      <c r="F46" s="18">
        <f t="shared" si="3"/>
        <v>7.1326676176890159E-4</v>
      </c>
      <c r="G46" s="18">
        <f t="shared" si="0"/>
        <v>7.130472052835629E-4</v>
      </c>
      <c r="H46" s="13">
        <f t="shared" si="6"/>
        <v>99298.361854380637</v>
      </c>
      <c r="I46" s="13">
        <f t="shared" si="4"/>
        <v>70.80441940950206</v>
      </c>
      <c r="J46" s="13">
        <f t="shared" si="1"/>
        <v>99267.796012121893</v>
      </c>
      <c r="K46" s="13">
        <f t="shared" si="2"/>
        <v>4921825.1878172467</v>
      </c>
      <c r="L46" s="20">
        <f t="shared" si="5"/>
        <v>49.566026024024644</v>
      </c>
    </row>
    <row r="47" spans="1:12" x14ac:dyDescent="0.2">
      <c r="A47" s="16">
        <v>38</v>
      </c>
      <c r="B47" s="46">
        <v>0</v>
      </c>
      <c r="C47" s="45">
        <v>1524</v>
      </c>
      <c r="D47" s="45">
        <v>1496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99227.557434971139</v>
      </c>
      <c r="I47" s="13">
        <f t="shared" si="4"/>
        <v>0</v>
      </c>
      <c r="J47" s="13">
        <f t="shared" si="1"/>
        <v>99227.557434971139</v>
      </c>
      <c r="K47" s="13">
        <f t="shared" si="2"/>
        <v>4822557.3918051245</v>
      </c>
      <c r="L47" s="20">
        <f t="shared" si="5"/>
        <v>48.600988641341814</v>
      </c>
    </row>
    <row r="48" spans="1:12" x14ac:dyDescent="0.2">
      <c r="A48" s="16">
        <v>39</v>
      </c>
      <c r="B48" s="46">
        <v>0</v>
      </c>
      <c r="C48" s="45">
        <v>1600</v>
      </c>
      <c r="D48" s="45">
        <v>1558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99227.557434971139</v>
      </c>
      <c r="I48" s="13">
        <f t="shared" si="4"/>
        <v>0</v>
      </c>
      <c r="J48" s="13">
        <f t="shared" si="1"/>
        <v>99227.557434971139</v>
      </c>
      <c r="K48" s="13">
        <f t="shared" si="2"/>
        <v>4723329.834370153</v>
      </c>
      <c r="L48" s="20">
        <f t="shared" si="5"/>
        <v>47.600988641341807</v>
      </c>
    </row>
    <row r="49" spans="1:12" x14ac:dyDescent="0.2">
      <c r="A49" s="16">
        <v>40</v>
      </c>
      <c r="B49" s="46">
        <v>0</v>
      </c>
      <c r="C49" s="45">
        <v>1827</v>
      </c>
      <c r="D49" s="45">
        <v>1616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99227.557434971139</v>
      </c>
      <c r="I49" s="13">
        <f t="shared" si="4"/>
        <v>0</v>
      </c>
      <c r="J49" s="13">
        <f t="shared" si="1"/>
        <v>99227.557434971139</v>
      </c>
      <c r="K49" s="13">
        <f t="shared" si="2"/>
        <v>4624102.2769351816</v>
      </c>
      <c r="L49" s="20">
        <f t="shared" si="5"/>
        <v>46.600988641341807</v>
      </c>
    </row>
    <row r="50" spans="1:12" x14ac:dyDescent="0.2">
      <c r="A50" s="16">
        <v>41</v>
      </c>
      <c r="B50" s="46">
        <v>2</v>
      </c>
      <c r="C50" s="45">
        <v>1711</v>
      </c>
      <c r="D50" s="45">
        <v>1836</v>
      </c>
      <c r="E50" s="17">
        <v>0.3797814207650273</v>
      </c>
      <c r="F50" s="18">
        <f t="shared" si="3"/>
        <v>1.1277135607555681E-3</v>
      </c>
      <c r="G50" s="18">
        <f t="shared" si="0"/>
        <v>1.1269253565902811E-3</v>
      </c>
      <c r="H50" s="13">
        <f t="shared" si="6"/>
        <v>99227.557434971139</v>
      </c>
      <c r="I50" s="13">
        <f t="shared" si="4"/>
        <v>111.82205054598745</v>
      </c>
      <c r="J50" s="13">
        <f t="shared" si="1"/>
        <v>99158.203321654364</v>
      </c>
      <c r="K50" s="13">
        <f t="shared" si="2"/>
        <v>4524874.7195002101</v>
      </c>
      <c r="L50" s="20">
        <f t="shared" si="5"/>
        <v>45.6009886413418</v>
      </c>
    </row>
    <row r="51" spans="1:12" x14ac:dyDescent="0.2">
      <c r="A51" s="16">
        <v>42</v>
      </c>
      <c r="B51" s="46">
        <v>0</v>
      </c>
      <c r="C51" s="45">
        <v>1849</v>
      </c>
      <c r="D51" s="45">
        <v>1724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99115.735384425148</v>
      </c>
      <c r="I51" s="13">
        <f t="shared" si="4"/>
        <v>0</v>
      </c>
      <c r="J51" s="13">
        <f t="shared" si="1"/>
        <v>99115.735384425148</v>
      </c>
      <c r="K51" s="13">
        <f t="shared" si="2"/>
        <v>4425716.5161785558</v>
      </c>
      <c r="L51" s="20">
        <f t="shared" si="5"/>
        <v>44.652007060364348</v>
      </c>
    </row>
    <row r="52" spans="1:12" x14ac:dyDescent="0.2">
      <c r="A52" s="16">
        <v>43</v>
      </c>
      <c r="B52" s="46">
        <v>3</v>
      </c>
      <c r="C52" s="45">
        <v>1803</v>
      </c>
      <c r="D52" s="45">
        <v>1851</v>
      </c>
      <c r="E52" s="17">
        <v>0.65209471766848814</v>
      </c>
      <c r="F52" s="18">
        <f t="shared" si="3"/>
        <v>1.6420361247947454E-3</v>
      </c>
      <c r="G52" s="18">
        <f t="shared" si="0"/>
        <v>1.6410986094005954E-3</v>
      </c>
      <c r="H52" s="13">
        <f t="shared" si="6"/>
        <v>99115.735384425148</v>
      </c>
      <c r="I52" s="13">
        <f t="shared" si="4"/>
        <v>162.6586955090975</v>
      </c>
      <c r="J52" s="13">
        <f t="shared" si="1"/>
        <v>99059.14556504038</v>
      </c>
      <c r="K52" s="13">
        <f t="shared" si="2"/>
        <v>4326600.7807941306</v>
      </c>
      <c r="L52" s="20">
        <f t="shared" si="5"/>
        <v>43.652007060364348</v>
      </c>
    </row>
    <row r="53" spans="1:12" x14ac:dyDescent="0.2">
      <c r="A53" s="16">
        <v>44</v>
      </c>
      <c r="B53" s="46">
        <v>2</v>
      </c>
      <c r="C53" s="45">
        <v>1802</v>
      </c>
      <c r="D53" s="45">
        <v>1793</v>
      </c>
      <c r="E53" s="17">
        <v>0.52732240437158473</v>
      </c>
      <c r="F53" s="18">
        <f t="shared" si="3"/>
        <v>1.1126564673157164E-3</v>
      </c>
      <c r="G53" s="18">
        <f t="shared" si="0"/>
        <v>1.1120715979648483E-3</v>
      </c>
      <c r="H53" s="13">
        <f t="shared" si="6"/>
        <v>98953.076688916044</v>
      </c>
      <c r="I53" s="13">
        <f t="shared" si="4"/>
        <v>110.04290611698104</v>
      </c>
      <c r="J53" s="13">
        <f t="shared" si="1"/>
        <v>98901.061872636696</v>
      </c>
      <c r="K53" s="13">
        <f t="shared" si="2"/>
        <v>4227541.6352290902</v>
      </c>
      <c r="L53" s="20">
        <f t="shared" si="5"/>
        <v>42.722690154642017</v>
      </c>
    </row>
    <row r="54" spans="1:12" x14ac:dyDescent="0.2">
      <c r="A54" s="16">
        <v>45</v>
      </c>
      <c r="B54" s="46">
        <v>2</v>
      </c>
      <c r="C54" s="45">
        <v>1685</v>
      </c>
      <c r="D54" s="45">
        <v>1810</v>
      </c>
      <c r="E54" s="17">
        <v>0.38661202185792354</v>
      </c>
      <c r="F54" s="18">
        <f t="shared" si="3"/>
        <v>1.1444921316165952E-3</v>
      </c>
      <c r="G54" s="18">
        <f t="shared" si="0"/>
        <v>1.143689241509045E-3</v>
      </c>
      <c r="H54" s="13">
        <f t="shared" si="6"/>
        <v>98843.033782799059</v>
      </c>
      <c r="I54" s="13">
        <f t="shared" si="4"/>
        <v>113.04571433550237</v>
      </c>
      <c r="J54" s="13">
        <f t="shared" si="1"/>
        <v>98773.692900645183</v>
      </c>
      <c r="K54" s="13">
        <f t="shared" si="2"/>
        <v>4128640.5733564538</v>
      </c>
      <c r="L54" s="20">
        <f t="shared" si="5"/>
        <v>41.769666665926756</v>
      </c>
    </row>
    <row r="55" spans="1:12" x14ac:dyDescent="0.2">
      <c r="A55" s="16">
        <v>46</v>
      </c>
      <c r="B55" s="46">
        <v>1</v>
      </c>
      <c r="C55" s="45">
        <v>1706</v>
      </c>
      <c r="D55" s="45">
        <v>1689</v>
      </c>
      <c r="E55" s="17">
        <v>0.91256830601092898</v>
      </c>
      <c r="F55" s="18">
        <f t="shared" si="3"/>
        <v>5.8910162002945505E-4</v>
      </c>
      <c r="G55" s="18">
        <f t="shared" si="0"/>
        <v>5.8907127923427159E-4</v>
      </c>
      <c r="H55" s="13">
        <f t="shared" si="6"/>
        <v>98729.988068463557</v>
      </c>
      <c r="I55" s="13">
        <f t="shared" si="4"/>
        <v>58.1590003702742</v>
      </c>
      <c r="J55" s="13">
        <f t="shared" si="1"/>
        <v>98724.903128540478</v>
      </c>
      <c r="K55" s="13">
        <f t="shared" si="2"/>
        <v>4029866.8804558087</v>
      </c>
      <c r="L55" s="20">
        <f t="shared" si="5"/>
        <v>40.817050212356236</v>
      </c>
    </row>
    <row r="56" spans="1:12" x14ac:dyDescent="0.2">
      <c r="A56" s="16">
        <v>47</v>
      </c>
      <c r="B56" s="46">
        <v>2</v>
      </c>
      <c r="C56" s="45">
        <v>1645</v>
      </c>
      <c r="D56" s="45">
        <v>1673</v>
      </c>
      <c r="E56" s="17">
        <v>0.16393442622950821</v>
      </c>
      <c r="F56" s="18">
        <f t="shared" si="3"/>
        <v>1.2055455093429777E-3</v>
      </c>
      <c r="G56" s="18">
        <f t="shared" si="0"/>
        <v>1.2043316452947156E-3</v>
      </c>
      <c r="H56" s="13">
        <f t="shared" si="6"/>
        <v>98671.829068093284</v>
      </c>
      <c r="I56" s="13">
        <f t="shared" si="4"/>
        <v>118.83360624581573</v>
      </c>
      <c r="J56" s="13">
        <f t="shared" si="1"/>
        <v>98572.476380904161</v>
      </c>
      <c r="K56" s="13">
        <f t="shared" si="2"/>
        <v>3931141.9773272681</v>
      </c>
      <c r="L56" s="20">
        <f t="shared" si="5"/>
        <v>39.840570651775316</v>
      </c>
    </row>
    <row r="57" spans="1:12" x14ac:dyDescent="0.2">
      <c r="A57" s="16">
        <v>48</v>
      </c>
      <c r="B57" s="46">
        <v>2</v>
      </c>
      <c r="C57" s="45">
        <v>1619</v>
      </c>
      <c r="D57" s="45">
        <v>1609</v>
      </c>
      <c r="E57" s="17">
        <v>0.48633879781420764</v>
      </c>
      <c r="F57" s="18">
        <f t="shared" si="3"/>
        <v>1.2391573729863693E-3</v>
      </c>
      <c r="G57" s="18">
        <f t="shared" si="0"/>
        <v>1.2383691422771105E-3</v>
      </c>
      <c r="H57" s="13">
        <f t="shared" si="6"/>
        <v>98552.995461847473</v>
      </c>
      <c r="I57" s="13">
        <f t="shared" si="4"/>
        <v>122.04498845892802</v>
      </c>
      <c r="J57" s="13">
        <f t="shared" si="1"/>
        <v>98490.305686354899</v>
      </c>
      <c r="K57" s="13">
        <f t="shared" si="2"/>
        <v>3832569.5009463639</v>
      </c>
      <c r="L57" s="20">
        <f t="shared" si="5"/>
        <v>38.888412097327425</v>
      </c>
    </row>
    <row r="58" spans="1:12" x14ac:dyDescent="0.2">
      <c r="A58" s="16">
        <v>49</v>
      </c>
      <c r="B58" s="46">
        <v>2</v>
      </c>
      <c r="C58" s="45">
        <v>1538</v>
      </c>
      <c r="D58" s="45">
        <v>1607</v>
      </c>
      <c r="E58" s="17">
        <v>0.22131147540983606</v>
      </c>
      <c r="F58" s="18">
        <f t="shared" si="3"/>
        <v>1.2718600953895071E-3</v>
      </c>
      <c r="G58" s="18">
        <f t="shared" si="0"/>
        <v>1.2706017132293594E-3</v>
      </c>
      <c r="H58" s="13">
        <f t="shared" si="6"/>
        <v>98430.950473388541</v>
      </c>
      <c r="I58" s="13">
        <f t="shared" si="4"/>
        <v>125.0665343062817</v>
      </c>
      <c r="J58" s="13">
        <f t="shared" si="1"/>
        <v>98333.562598313976</v>
      </c>
      <c r="K58" s="13">
        <f t="shared" si="2"/>
        <v>3734079.1952600088</v>
      </c>
      <c r="L58" s="20">
        <f t="shared" si="5"/>
        <v>37.936027004733049</v>
      </c>
    </row>
    <row r="59" spans="1:12" x14ac:dyDescent="0.2">
      <c r="A59" s="16">
        <v>50</v>
      </c>
      <c r="B59" s="46">
        <v>1</v>
      </c>
      <c r="C59" s="45">
        <v>1485</v>
      </c>
      <c r="D59" s="45">
        <v>1538</v>
      </c>
      <c r="E59" s="17">
        <v>0.76502732240437155</v>
      </c>
      <c r="F59" s="18">
        <f t="shared" si="3"/>
        <v>6.6159444260668215E-4</v>
      </c>
      <c r="G59" s="18">
        <f t="shared" si="0"/>
        <v>6.6149160935847974E-4</v>
      </c>
      <c r="H59" s="13">
        <f t="shared" si="6"/>
        <v>98305.883939082254</v>
      </c>
      <c r="I59" s="13">
        <f t="shared" si="4"/>
        <v>65.028517376271452</v>
      </c>
      <c r="J59" s="13">
        <f t="shared" si="1"/>
        <v>98290.604014234283</v>
      </c>
      <c r="K59" s="13">
        <f t="shared" si="2"/>
        <v>3635745.6326616947</v>
      </c>
      <c r="L59" s="20">
        <f t="shared" si="5"/>
        <v>36.984008352080707</v>
      </c>
    </row>
    <row r="60" spans="1:12" x14ac:dyDescent="0.2">
      <c r="A60" s="16">
        <v>51</v>
      </c>
      <c r="B60" s="46">
        <v>3</v>
      </c>
      <c r="C60" s="45">
        <v>1502</v>
      </c>
      <c r="D60" s="45">
        <v>1477</v>
      </c>
      <c r="E60" s="17">
        <v>0.21220400728597449</v>
      </c>
      <c r="F60" s="18">
        <f t="shared" si="3"/>
        <v>2.014098690835851E-3</v>
      </c>
      <c r="G60" s="18">
        <f t="shared" si="0"/>
        <v>2.0109079853925299E-3</v>
      </c>
      <c r="H60" s="13">
        <f t="shared" si="6"/>
        <v>98240.855421705986</v>
      </c>
      <c r="I60" s="13">
        <f t="shared" si="4"/>
        <v>197.55332065930159</v>
      </c>
      <c r="J60" s="13">
        <f t="shared" si="1"/>
        <v>98085.223707343248</v>
      </c>
      <c r="K60" s="13">
        <f t="shared" si="2"/>
        <v>3537455.0286474605</v>
      </c>
      <c r="L60" s="20">
        <f t="shared" si="5"/>
        <v>36.007982763003014</v>
      </c>
    </row>
    <row r="61" spans="1:12" x14ac:dyDescent="0.2">
      <c r="A61" s="16">
        <v>52</v>
      </c>
      <c r="B61" s="46">
        <v>2</v>
      </c>
      <c r="C61" s="45">
        <v>1338</v>
      </c>
      <c r="D61" s="45">
        <v>1502</v>
      </c>
      <c r="E61" s="17">
        <v>0.50273224043715847</v>
      </c>
      <c r="F61" s="18">
        <f t="shared" si="3"/>
        <v>1.4084507042253522E-3</v>
      </c>
      <c r="G61" s="18">
        <f t="shared" si="0"/>
        <v>1.4074649479699434E-3</v>
      </c>
      <c r="H61" s="13">
        <f t="shared" si="6"/>
        <v>98043.302101046691</v>
      </c>
      <c r="I61" s="13">
        <f t="shared" si="4"/>
        <v>137.99251109045113</v>
      </c>
      <c r="J61" s="13">
        <f t="shared" si="1"/>
        <v>97974.682874220292</v>
      </c>
      <c r="K61" s="13">
        <f t="shared" si="2"/>
        <v>3439369.8049401171</v>
      </c>
      <c r="L61" s="20">
        <f t="shared" si="5"/>
        <v>35.080109821223566</v>
      </c>
    </row>
    <row r="62" spans="1:12" x14ac:dyDescent="0.2">
      <c r="A62" s="16">
        <v>53</v>
      </c>
      <c r="B62" s="46">
        <v>2</v>
      </c>
      <c r="C62" s="45">
        <v>1286</v>
      </c>
      <c r="D62" s="45">
        <v>1333</v>
      </c>
      <c r="E62" s="17">
        <v>0.63387978142076506</v>
      </c>
      <c r="F62" s="18">
        <f t="shared" si="3"/>
        <v>1.5273004963726614E-3</v>
      </c>
      <c r="G62" s="18">
        <f t="shared" si="0"/>
        <v>1.5264469444994735E-3</v>
      </c>
      <c r="H62" s="13">
        <f t="shared" si="6"/>
        <v>97905.309589956247</v>
      </c>
      <c r="I62" s="13">
        <f t="shared" si="4"/>
        <v>149.44726067386372</v>
      </c>
      <c r="J62" s="13">
        <f t="shared" si="1"/>
        <v>97850.593926212256</v>
      </c>
      <c r="K62" s="13">
        <f t="shared" si="2"/>
        <v>3341395.1220658966</v>
      </c>
      <c r="L62" s="20">
        <f t="shared" si="5"/>
        <v>34.128844861021491</v>
      </c>
    </row>
    <row r="63" spans="1:12" x14ac:dyDescent="0.2">
      <c r="A63" s="16">
        <v>54</v>
      </c>
      <c r="B63" s="46">
        <v>1</v>
      </c>
      <c r="C63" s="45">
        <v>1266</v>
      </c>
      <c r="D63" s="45">
        <v>1279</v>
      </c>
      <c r="E63" s="17">
        <v>0.62568306010928965</v>
      </c>
      <c r="F63" s="18">
        <f t="shared" si="3"/>
        <v>7.8585461689587423E-4</v>
      </c>
      <c r="G63" s="18">
        <f t="shared" si="0"/>
        <v>7.8562351890648066E-4</v>
      </c>
      <c r="H63" s="13">
        <f t="shared" si="6"/>
        <v>97755.862329282376</v>
      </c>
      <c r="I63" s="13">
        <f t="shared" si="4"/>
        <v>76.799304556868293</v>
      </c>
      <c r="J63" s="13">
        <f t="shared" si="1"/>
        <v>97727.115048614913</v>
      </c>
      <c r="K63" s="13">
        <f t="shared" si="2"/>
        <v>3243544.5281396843</v>
      </c>
      <c r="L63" s="20">
        <f t="shared" si="5"/>
        <v>33.18005131205409</v>
      </c>
    </row>
    <row r="64" spans="1:12" x14ac:dyDescent="0.2">
      <c r="A64" s="16">
        <v>55</v>
      </c>
      <c r="B64" s="46">
        <v>6</v>
      </c>
      <c r="C64" s="45">
        <v>1199</v>
      </c>
      <c r="D64" s="45">
        <v>1262</v>
      </c>
      <c r="E64" s="17">
        <v>0.41438979963570127</v>
      </c>
      <c r="F64" s="18">
        <f t="shared" si="3"/>
        <v>4.8760666395774076E-3</v>
      </c>
      <c r="G64" s="18">
        <f t="shared" si="0"/>
        <v>4.8621828012461003E-3</v>
      </c>
      <c r="H64" s="13">
        <f t="shared" si="6"/>
        <v>97679.063024725503</v>
      </c>
      <c r="I64" s="13">
        <f t="shared" si="4"/>
        <v>474.93346028065423</v>
      </c>
      <c r="J64" s="13">
        <f t="shared" si="1"/>
        <v>97400.937145890843</v>
      </c>
      <c r="K64" s="13">
        <f t="shared" si="2"/>
        <v>3145817.4130910696</v>
      </c>
      <c r="L64" s="20">
        <f t="shared" si="5"/>
        <v>32.205646897890169</v>
      </c>
    </row>
    <row r="65" spans="1:12" x14ac:dyDescent="0.2">
      <c r="A65" s="16">
        <v>56</v>
      </c>
      <c r="B65" s="46">
        <v>0</v>
      </c>
      <c r="C65" s="45">
        <v>1054</v>
      </c>
      <c r="D65" s="45">
        <v>1203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97204.129564444855</v>
      </c>
      <c r="I65" s="13">
        <f t="shared" si="4"/>
        <v>0</v>
      </c>
      <c r="J65" s="13">
        <f t="shared" si="1"/>
        <v>97204.129564444855</v>
      </c>
      <c r="K65" s="13">
        <f t="shared" si="2"/>
        <v>3048416.4759451789</v>
      </c>
      <c r="L65" s="20">
        <f t="shared" si="5"/>
        <v>31.360977044952861</v>
      </c>
    </row>
    <row r="66" spans="1:12" x14ac:dyDescent="0.2">
      <c r="A66" s="16">
        <v>57</v>
      </c>
      <c r="B66" s="46">
        <v>3</v>
      </c>
      <c r="C66" s="45">
        <v>1070</v>
      </c>
      <c r="D66" s="45">
        <v>1063</v>
      </c>
      <c r="E66" s="17">
        <v>6.6484517304189431E-2</v>
      </c>
      <c r="F66" s="18">
        <f t="shared" si="3"/>
        <v>2.8129395218002813E-3</v>
      </c>
      <c r="G66" s="18">
        <f t="shared" si="0"/>
        <v>2.8055723060884498E-3</v>
      </c>
      <c r="H66" s="13">
        <f t="shared" si="6"/>
        <v>97204.129564444855</v>
      </c>
      <c r="I66" s="13">
        <f t="shared" si="4"/>
        <v>272.71321394344</v>
      </c>
      <c r="J66" s="13">
        <f t="shared" si="1"/>
        <v>96949.547556892925</v>
      </c>
      <c r="K66" s="13">
        <f t="shared" si="2"/>
        <v>2951212.3463807339</v>
      </c>
      <c r="L66" s="20">
        <f t="shared" si="5"/>
        <v>30.360977044952861</v>
      </c>
    </row>
    <row r="67" spans="1:12" x14ac:dyDescent="0.2">
      <c r="A67" s="16">
        <v>58</v>
      </c>
      <c r="B67" s="46">
        <v>2</v>
      </c>
      <c r="C67" s="45">
        <v>934</v>
      </c>
      <c r="D67" s="45">
        <v>1058</v>
      </c>
      <c r="E67" s="17">
        <v>0.2103825136612022</v>
      </c>
      <c r="F67" s="18">
        <f t="shared" si="3"/>
        <v>2.008032128514056E-3</v>
      </c>
      <c r="G67" s="18">
        <f t="shared" si="0"/>
        <v>2.0048532787019942E-3</v>
      </c>
      <c r="H67" s="13">
        <f t="shared" si="6"/>
        <v>96931.416350501415</v>
      </c>
      <c r="I67" s="13">
        <f t="shared" si="4"/>
        <v>194.33326787953087</v>
      </c>
      <c r="J67" s="13">
        <f t="shared" si="1"/>
        <v>96777.967404006384</v>
      </c>
      <c r="K67" s="13">
        <f t="shared" si="2"/>
        <v>2854262.7988238409</v>
      </c>
      <c r="L67" s="20">
        <f t="shared" si="5"/>
        <v>29.44620956019979</v>
      </c>
    </row>
    <row r="68" spans="1:12" x14ac:dyDescent="0.2">
      <c r="A68" s="16">
        <v>59</v>
      </c>
      <c r="B68" s="46">
        <v>3</v>
      </c>
      <c r="C68" s="45">
        <v>885</v>
      </c>
      <c r="D68" s="45">
        <v>938</v>
      </c>
      <c r="E68" s="17">
        <v>0.6129326047358834</v>
      </c>
      <c r="F68" s="18">
        <f t="shared" si="3"/>
        <v>3.2912781130005485E-3</v>
      </c>
      <c r="G68" s="18">
        <f t="shared" si="0"/>
        <v>3.2870905356939708E-3</v>
      </c>
      <c r="H68" s="13">
        <f t="shared" si="6"/>
        <v>96737.083082621888</v>
      </c>
      <c r="I68" s="13">
        <f t="shared" si="4"/>
        <v>317.98355025152773</v>
      </c>
      <c r="J68" s="13">
        <f t="shared" si="1"/>
        <v>96614.002018089188</v>
      </c>
      <c r="K68" s="13">
        <f t="shared" si="2"/>
        <v>2757484.8314198344</v>
      </c>
      <c r="L68" s="20">
        <f t="shared" si="5"/>
        <v>28.504940851531593</v>
      </c>
    </row>
    <row r="69" spans="1:12" x14ac:dyDescent="0.2">
      <c r="A69" s="16">
        <v>60</v>
      </c>
      <c r="B69" s="46">
        <v>6</v>
      </c>
      <c r="C69" s="45">
        <v>859</v>
      </c>
      <c r="D69" s="45">
        <v>894</v>
      </c>
      <c r="E69" s="17">
        <v>0.79052823315118403</v>
      </c>
      <c r="F69" s="18">
        <f t="shared" si="3"/>
        <v>6.8454078722190535E-3</v>
      </c>
      <c r="G69" s="18">
        <f t="shared" si="0"/>
        <v>6.8356061620063564E-3</v>
      </c>
      <c r="H69" s="13">
        <f t="shared" si="6"/>
        <v>96419.099532370354</v>
      </c>
      <c r="I69" s="13">
        <f t="shared" si="4"/>
        <v>659.08299089857496</v>
      </c>
      <c r="J69" s="13">
        <f t="shared" si="1"/>
        <v>96281.040253766827</v>
      </c>
      <c r="K69" s="13">
        <f t="shared" si="2"/>
        <v>2660870.829401745</v>
      </c>
      <c r="L69" s="20">
        <f t="shared" si="5"/>
        <v>27.596926773916021</v>
      </c>
    </row>
    <row r="70" spans="1:12" x14ac:dyDescent="0.2">
      <c r="A70" s="16">
        <v>61</v>
      </c>
      <c r="B70" s="46">
        <v>6</v>
      </c>
      <c r="C70" s="45">
        <v>717</v>
      </c>
      <c r="D70" s="45">
        <v>851</v>
      </c>
      <c r="E70" s="17">
        <v>0.55555555555555558</v>
      </c>
      <c r="F70" s="18">
        <f t="shared" si="3"/>
        <v>7.6530612244897957E-3</v>
      </c>
      <c r="G70" s="18">
        <f t="shared" si="0"/>
        <v>7.6271186440677969E-3</v>
      </c>
      <c r="H70" s="13">
        <f t="shared" si="6"/>
        <v>95760.016541471778</v>
      </c>
      <c r="I70" s="13">
        <f t="shared" si="4"/>
        <v>730.37300751970008</v>
      </c>
      <c r="J70" s="13">
        <f t="shared" si="1"/>
        <v>95435.406315907472</v>
      </c>
      <c r="K70" s="13">
        <f t="shared" si="2"/>
        <v>2564589.7891479782</v>
      </c>
      <c r="L70" s="20">
        <f t="shared" si="5"/>
        <v>26.781425920465509</v>
      </c>
    </row>
    <row r="71" spans="1:12" x14ac:dyDescent="0.2">
      <c r="A71" s="16">
        <v>62</v>
      </c>
      <c r="B71" s="46">
        <v>3</v>
      </c>
      <c r="C71" s="45">
        <v>754</v>
      </c>
      <c r="D71" s="45">
        <v>718</v>
      </c>
      <c r="E71" s="17">
        <v>0.64845173041894355</v>
      </c>
      <c r="F71" s="18">
        <f t="shared" si="3"/>
        <v>4.076086956521739E-3</v>
      </c>
      <c r="G71" s="18">
        <f t="shared" si="0"/>
        <v>4.0702545206515372E-3</v>
      </c>
      <c r="H71" s="13">
        <f t="shared" si="6"/>
        <v>95029.643533952083</v>
      </c>
      <c r="I71" s="13">
        <f t="shared" si="4"/>
        <v>386.79483618997261</v>
      </c>
      <c r="J71" s="13">
        <f t="shared" si="1"/>
        <v>94893.66647860661</v>
      </c>
      <c r="K71" s="13">
        <f t="shared" si="2"/>
        <v>2469154.3828320708</v>
      </c>
      <c r="L71" s="20">
        <f t="shared" si="5"/>
        <v>25.982991106873868</v>
      </c>
    </row>
    <row r="72" spans="1:12" x14ac:dyDescent="0.2">
      <c r="A72" s="16">
        <v>63</v>
      </c>
      <c r="B72" s="46">
        <v>4</v>
      </c>
      <c r="C72" s="45">
        <v>694</v>
      </c>
      <c r="D72" s="45">
        <v>762</v>
      </c>
      <c r="E72" s="17">
        <v>0.46379781420765032</v>
      </c>
      <c r="F72" s="18">
        <f t="shared" si="3"/>
        <v>5.4945054945054949E-3</v>
      </c>
      <c r="G72" s="18">
        <f t="shared" si="0"/>
        <v>5.4783653216481498E-3</v>
      </c>
      <c r="H72" s="13">
        <f t="shared" si="6"/>
        <v>94642.848697762107</v>
      </c>
      <c r="I72" s="13">
        <f t="shared" si="4"/>
        <v>518.48810024781267</v>
      </c>
      <c r="J72" s="13">
        <f t="shared" si="1"/>
        <v>94364.834245101913</v>
      </c>
      <c r="K72" s="13">
        <f t="shared" si="2"/>
        <v>2374260.7163534644</v>
      </c>
      <c r="L72" s="20">
        <f t="shared" si="5"/>
        <v>25.086530562235765</v>
      </c>
    </row>
    <row r="73" spans="1:12" x14ac:dyDescent="0.2">
      <c r="A73" s="16">
        <v>64</v>
      </c>
      <c r="B73" s="46">
        <v>2</v>
      </c>
      <c r="C73" s="45">
        <v>685</v>
      </c>
      <c r="D73" s="45">
        <v>700</v>
      </c>
      <c r="E73" s="17">
        <v>0.47814207650273222</v>
      </c>
      <c r="F73" s="18">
        <f t="shared" si="3"/>
        <v>2.8880866425992778E-3</v>
      </c>
      <c r="G73" s="18">
        <f t="shared" ref="G73:G108" si="7">F73/((1+(1-E73)*F73))</f>
        <v>2.8837403530612162E-3</v>
      </c>
      <c r="H73" s="13">
        <f t="shared" si="6"/>
        <v>94124.3605975143</v>
      </c>
      <c r="I73" s="13">
        <f t="shared" si="4"/>
        <v>271.43021686113713</v>
      </c>
      <c r="J73" s="13">
        <f t="shared" ref="J73:J108" si="8">H74+I73*E73</f>
        <v>93982.712588168739</v>
      </c>
      <c r="K73" s="13">
        <f t="shared" ref="K73:K97" si="9">K74+J73</f>
        <v>2279895.8821083624</v>
      </c>
      <c r="L73" s="20">
        <f t="shared" si="5"/>
        <v>24.222165947638548</v>
      </c>
    </row>
    <row r="74" spans="1:12" x14ac:dyDescent="0.2">
      <c r="A74" s="16">
        <v>65</v>
      </c>
      <c r="B74" s="46">
        <v>3</v>
      </c>
      <c r="C74" s="45">
        <v>710</v>
      </c>
      <c r="D74" s="45">
        <v>703</v>
      </c>
      <c r="E74" s="17">
        <v>0.89435336976320579</v>
      </c>
      <c r="F74" s="18">
        <f t="shared" ref="F74:F108" si="10">B74/((C74+D74)/2)</f>
        <v>4.246284501061571E-3</v>
      </c>
      <c r="G74" s="18">
        <f t="shared" si="7"/>
        <v>4.244380448017936E-3</v>
      </c>
      <c r="H74" s="13">
        <f t="shared" si="6"/>
        <v>93852.930380653168</v>
      </c>
      <c r="I74" s="13">
        <f t="shared" ref="I74:I108" si="11">H74*G74</f>
        <v>398.34754269683287</v>
      </c>
      <c r="J74" s="13">
        <f t="shared" si="8"/>
        <v>93810.846305104133</v>
      </c>
      <c r="K74" s="13">
        <f t="shared" si="9"/>
        <v>2185913.1695201937</v>
      </c>
      <c r="L74" s="20">
        <f t="shared" ref="L74:L108" si="12">K74/H74</f>
        <v>23.290835572788865</v>
      </c>
    </row>
    <row r="75" spans="1:12" x14ac:dyDescent="0.2">
      <c r="A75" s="16">
        <v>66</v>
      </c>
      <c r="B75" s="46">
        <v>6</v>
      </c>
      <c r="C75" s="45">
        <v>723</v>
      </c>
      <c r="D75" s="45">
        <v>702</v>
      </c>
      <c r="E75" s="17">
        <v>0.53551912568306015</v>
      </c>
      <c r="F75" s="18">
        <f t="shared" si="10"/>
        <v>8.4210526315789472E-3</v>
      </c>
      <c r="G75" s="18">
        <f t="shared" si="7"/>
        <v>8.3882427089898588E-3</v>
      </c>
      <c r="H75" s="13">
        <f t="shared" ref="H75:H108" si="13">H74-I74</f>
        <v>93454.582837956332</v>
      </c>
      <c r="I75" s="13">
        <f t="shared" si="11"/>
        <v>783.91972311217603</v>
      </c>
      <c r="J75" s="13">
        <f t="shared" si="8"/>
        <v>93090.467119570894</v>
      </c>
      <c r="K75" s="13">
        <f t="shared" si="9"/>
        <v>2092102.3232150895</v>
      </c>
      <c r="L75" s="20">
        <f t="shared" si="12"/>
        <v>22.386299951096543</v>
      </c>
    </row>
    <row r="76" spans="1:12" x14ac:dyDescent="0.2">
      <c r="A76" s="16">
        <v>67</v>
      </c>
      <c r="B76" s="46">
        <v>9</v>
      </c>
      <c r="C76" s="45">
        <v>689</v>
      </c>
      <c r="D76" s="45">
        <v>713</v>
      </c>
      <c r="E76" s="17">
        <v>0.39040680024286584</v>
      </c>
      <c r="F76" s="18">
        <f t="shared" si="10"/>
        <v>1.2838801711840228E-2</v>
      </c>
      <c r="G76" s="18">
        <f t="shared" si="7"/>
        <v>1.2739099832156365E-2</v>
      </c>
      <c r="H76" s="13">
        <f t="shared" si="13"/>
        <v>92670.663114844152</v>
      </c>
      <c r="I76" s="13">
        <f t="shared" si="11"/>
        <v>1180.5408289321301</v>
      </c>
      <c r="J76" s="13">
        <f t="shared" si="8"/>
        <v>91951.013453491469</v>
      </c>
      <c r="K76" s="13">
        <f t="shared" si="9"/>
        <v>1999011.8560955187</v>
      </c>
      <c r="L76" s="20">
        <f t="shared" si="12"/>
        <v>21.571140087971525</v>
      </c>
    </row>
    <row r="77" spans="1:12" x14ac:dyDescent="0.2">
      <c r="A77" s="16">
        <v>68</v>
      </c>
      <c r="B77" s="46">
        <v>5</v>
      </c>
      <c r="C77" s="45">
        <v>678</v>
      </c>
      <c r="D77" s="45">
        <v>687</v>
      </c>
      <c r="E77" s="17">
        <v>0.57049180327868854</v>
      </c>
      <c r="F77" s="18">
        <f t="shared" si="10"/>
        <v>7.326007326007326E-3</v>
      </c>
      <c r="G77" s="18">
        <f t="shared" si="7"/>
        <v>7.3030277634776788E-3</v>
      </c>
      <c r="H77" s="13">
        <f t="shared" si="13"/>
        <v>91490.122285912017</v>
      </c>
      <c r="I77" s="13">
        <f t="shared" si="11"/>
        <v>668.15490313798341</v>
      </c>
      <c r="J77" s="13">
        <f t="shared" si="8"/>
        <v>91203.144278334716</v>
      </c>
      <c r="K77" s="13">
        <f t="shared" si="9"/>
        <v>1907060.8426420272</v>
      </c>
      <c r="L77" s="20">
        <f t="shared" si="12"/>
        <v>20.844445225270874</v>
      </c>
    </row>
    <row r="78" spans="1:12" x14ac:dyDescent="0.2">
      <c r="A78" s="16">
        <v>69</v>
      </c>
      <c r="B78" s="46">
        <v>4</v>
      </c>
      <c r="C78" s="45">
        <v>628</v>
      </c>
      <c r="D78" s="45">
        <v>669</v>
      </c>
      <c r="E78" s="17">
        <v>0.51024590163934413</v>
      </c>
      <c r="F78" s="18">
        <f t="shared" si="10"/>
        <v>6.1680801850424053E-3</v>
      </c>
      <c r="G78" s="18">
        <f t="shared" si="7"/>
        <v>6.1495035032007664E-3</v>
      </c>
      <c r="H78" s="13">
        <f t="shared" si="13"/>
        <v>90821.967382774033</v>
      </c>
      <c r="I78" s="13">
        <f t="shared" si="11"/>
        <v>558.51000658795465</v>
      </c>
      <c r="J78" s="13">
        <f t="shared" si="8"/>
        <v>90548.434818072143</v>
      </c>
      <c r="K78" s="13">
        <f t="shared" si="9"/>
        <v>1815857.6983636925</v>
      </c>
      <c r="L78" s="20">
        <f t="shared" si="12"/>
        <v>19.993595720192488</v>
      </c>
    </row>
    <row r="79" spans="1:12" x14ac:dyDescent="0.2">
      <c r="A79" s="16">
        <v>70</v>
      </c>
      <c r="B79" s="46">
        <v>8</v>
      </c>
      <c r="C79" s="45">
        <v>610</v>
      </c>
      <c r="D79" s="45">
        <v>621</v>
      </c>
      <c r="E79" s="17">
        <v>0.33811475409836067</v>
      </c>
      <c r="F79" s="18">
        <f t="shared" si="10"/>
        <v>1.2997562956945572E-2</v>
      </c>
      <c r="G79" s="18">
        <f t="shared" si="7"/>
        <v>1.2886700027727531E-2</v>
      </c>
      <c r="H79" s="13">
        <f t="shared" si="13"/>
        <v>90263.457376186081</v>
      </c>
      <c r="I79" s="13">
        <f t="shared" si="11"/>
        <v>1163.19809867248</v>
      </c>
      <c r="J79" s="13">
        <f t="shared" si="8"/>
        <v>89493.553716613926</v>
      </c>
      <c r="K79" s="13">
        <f t="shared" si="9"/>
        <v>1725309.2635456203</v>
      </c>
      <c r="L79" s="20">
        <f t="shared" si="12"/>
        <v>19.114149997103958</v>
      </c>
    </row>
    <row r="80" spans="1:12" x14ac:dyDescent="0.2">
      <c r="A80" s="16">
        <v>71</v>
      </c>
      <c r="B80" s="46">
        <v>6</v>
      </c>
      <c r="C80" s="45">
        <v>634</v>
      </c>
      <c r="D80" s="45">
        <v>617</v>
      </c>
      <c r="E80" s="17">
        <v>0.4189435336976321</v>
      </c>
      <c r="F80" s="18">
        <f t="shared" si="10"/>
        <v>9.5923261390887284E-3</v>
      </c>
      <c r="G80" s="18">
        <f t="shared" si="7"/>
        <v>9.5391578956513408E-3</v>
      </c>
      <c r="H80" s="13">
        <f t="shared" si="13"/>
        <v>89100.2592775136</v>
      </c>
      <c r="I80" s="13">
        <f t="shared" si="11"/>
        <v>849.94144179167552</v>
      </c>
      <c r="J80" s="13">
        <f t="shared" si="8"/>
        <v>88606.3953067822</v>
      </c>
      <c r="K80" s="13">
        <f t="shared" si="9"/>
        <v>1635815.7098290063</v>
      </c>
      <c r="L80" s="20">
        <f t="shared" si="12"/>
        <v>18.359269917880479</v>
      </c>
    </row>
    <row r="81" spans="1:12" x14ac:dyDescent="0.2">
      <c r="A81" s="16">
        <v>72</v>
      </c>
      <c r="B81" s="46">
        <v>7</v>
      </c>
      <c r="C81" s="45">
        <v>568</v>
      </c>
      <c r="D81" s="45">
        <v>640</v>
      </c>
      <c r="E81" s="17">
        <v>0.30444964871194374</v>
      </c>
      <c r="F81" s="18">
        <f t="shared" si="10"/>
        <v>1.1589403973509934E-2</v>
      </c>
      <c r="G81" s="18">
        <f t="shared" si="7"/>
        <v>1.1496728682587977E-2</v>
      </c>
      <c r="H81" s="13">
        <f t="shared" si="13"/>
        <v>88250.317835721929</v>
      </c>
      <c r="I81" s="13">
        <f t="shared" si="11"/>
        <v>1014.5899603094496</v>
      </c>
      <c r="J81" s="13">
        <f t="shared" si="8"/>
        <v>87544.619432415362</v>
      </c>
      <c r="K81" s="13">
        <f t="shared" si="9"/>
        <v>1547209.3145222242</v>
      </c>
      <c r="L81" s="20">
        <f t="shared" si="12"/>
        <v>17.532053736082357</v>
      </c>
    </row>
    <row r="82" spans="1:12" x14ac:dyDescent="0.2">
      <c r="A82" s="16">
        <v>73</v>
      </c>
      <c r="B82" s="46">
        <v>2</v>
      </c>
      <c r="C82" s="45">
        <v>483</v>
      </c>
      <c r="D82" s="45">
        <v>569</v>
      </c>
      <c r="E82" s="17">
        <v>0.92076502732240439</v>
      </c>
      <c r="F82" s="18">
        <f t="shared" si="10"/>
        <v>3.8022813688212928E-3</v>
      </c>
      <c r="G82" s="18">
        <f t="shared" si="7"/>
        <v>3.8011361866087841E-3</v>
      </c>
      <c r="H82" s="13">
        <f t="shared" si="13"/>
        <v>87235.727875412485</v>
      </c>
      <c r="I82" s="13">
        <f t="shared" si="11"/>
        <v>331.594881992387</v>
      </c>
      <c r="J82" s="13">
        <f t="shared" si="8"/>
        <v>87209.453963997774</v>
      </c>
      <c r="K82" s="13">
        <f t="shared" si="9"/>
        <v>1459664.6950898089</v>
      </c>
      <c r="L82" s="20">
        <f t="shared" si="12"/>
        <v>16.732418363889384</v>
      </c>
    </row>
    <row r="83" spans="1:12" x14ac:dyDescent="0.2">
      <c r="A83" s="16">
        <v>74</v>
      </c>
      <c r="B83" s="46">
        <v>5</v>
      </c>
      <c r="C83" s="45">
        <v>438</v>
      </c>
      <c r="D83" s="45">
        <v>483</v>
      </c>
      <c r="E83" s="17">
        <v>0.24098360655737708</v>
      </c>
      <c r="F83" s="18">
        <f t="shared" si="10"/>
        <v>1.0857763300760043E-2</v>
      </c>
      <c r="G83" s="18">
        <f t="shared" si="7"/>
        <v>1.0769013487748039E-2</v>
      </c>
      <c r="H83" s="13">
        <f t="shared" si="13"/>
        <v>86904.132993420091</v>
      </c>
      <c r="I83" s="13">
        <f t="shared" si="11"/>
        <v>935.87178034719034</v>
      </c>
      <c r="J83" s="13">
        <f t="shared" si="8"/>
        <v>86193.790969976239</v>
      </c>
      <c r="K83" s="13">
        <f t="shared" si="9"/>
        <v>1372455.2411258111</v>
      </c>
      <c r="L83" s="20">
        <f t="shared" si="12"/>
        <v>15.792749940094632</v>
      </c>
    </row>
    <row r="84" spans="1:12" x14ac:dyDescent="0.2">
      <c r="A84" s="16">
        <v>75</v>
      </c>
      <c r="B84" s="46">
        <v>5</v>
      </c>
      <c r="C84" s="45">
        <v>562</v>
      </c>
      <c r="D84" s="45">
        <v>438</v>
      </c>
      <c r="E84" s="17">
        <v>0.49672131147540982</v>
      </c>
      <c r="F84" s="18">
        <f t="shared" si="10"/>
        <v>0.01</v>
      </c>
      <c r="G84" s="18">
        <f t="shared" si="7"/>
        <v>9.9499241522175274E-3</v>
      </c>
      <c r="H84" s="13">
        <f t="shared" si="13"/>
        <v>85968.261213072896</v>
      </c>
      <c r="I84" s="13">
        <f t="shared" si="11"/>
        <v>855.37767856809933</v>
      </c>
      <c r="J84" s="13">
        <f t="shared" si="8"/>
        <v>85537.767856809936</v>
      </c>
      <c r="K84" s="13">
        <f t="shared" si="9"/>
        <v>1286261.4501558349</v>
      </c>
      <c r="L84" s="20">
        <f t="shared" si="12"/>
        <v>14.96205031956884</v>
      </c>
    </row>
    <row r="85" spans="1:12" x14ac:dyDescent="0.2">
      <c r="A85" s="16">
        <v>76</v>
      </c>
      <c r="B85" s="46">
        <v>6</v>
      </c>
      <c r="C85" s="45">
        <v>371</v>
      </c>
      <c r="D85" s="45">
        <v>554</v>
      </c>
      <c r="E85" s="17">
        <v>0.36839708561020035</v>
      </c>
      <c r="F85" s="18">
        <f t="shared" si="10"/>
        <v>1.2972972972972972E-2</v>
      </c>
      <c r="G85" s="18">
        <f t="shared" si="7"/>
        <v>1.2867539346779013E-2</v>
      </c>
      <c r="H85" s="13">
        <f t="shared" si="13"/>
        <v>85112.883534504799</v>
      </c>
      <c r="I85" s="13">
        <f t="shared" si="11"/>
        <v>1095.1933777980601</v>
      </c>
      <c r="J85" s="13">
        <f t="shared" si="8"/>
        <v>84421.156205267136</v>
      </c>
      <c r="K85" s="13">
        <f t="shared" si="9"/>
        <v>1200723.6822990249</v>
      </c>
      <c r="L85" s="20">
        <f t="shared" si="12"/>
        <v>14.107425720246583</v>
      </c>
    </row>
    <row r="86" spans="1:12" x14ac:dyDescent="0.2">
      <c r="A86" s="16">
        <v>77</v>
      </c>
      <c r="B86" s="46">
        <v>7</v>
      </c>
      <c r="C86" s="45">
        <v>410</v>
      </c>
      <c r="D86" s="45">
        <v>361</v>
      </c>
      <c r="E86" s="17">
        <v>0.34816549570647926</v>
      </c>
      <c r="F86" s="18">
        <f t="shared" si="10"/>
        <v>1.8158236057068743E-2</v>
      </c>
      <c r="G86" s="18">
        <f t="shared" si="7"/>
        <v>1.7945826299531394E-2</v>
      </c>
      <c r="H86" s="13">
        <f t="shared" si="13"/>
        <v>84017.69015670674</v>
      </c>
      <c r="I86" s="13">
        <f t="shared" si="11"/>
        <v>1507.7668736401079</v>
      </c>
      <c r="J86" s="13">
        <f t="shared" si="8"/>
        <v>83034.875684037353</v>
      </c>
      <c r="K86" s="13">
        <f t="shared" si="9"/>
        <v>1116302.5260937577</v>
      </c>
      <c r="L86" s="20">
        <f t="shared" si="12"/>
        <v>13.286517684688437</v>
      </c>
    </row>
    <row r="87" spans="1:12" x14ac:dyDescent="0.2">
      <c r="A87" s="16">
        <v>78</v>
      </c>
      <c r="B87" s="46">
        <v>8</v>
      </c>
      <c r="C87" s="45">
        <v>426</v>
      </c>
      <c r="D87" s="45">
        <v>408</v>
      </c>
      <c r="E87" s="17">
        <v>0.40163934426229508</v>
      </c>
      <c r="F87" s="18">
        <f t="shared" si="10"/>
        <v>1.9184652278177457E-2</v>
      </c>
      <c r="G87" s="18">
        <f t="shared" si="7"/>
        <v>1.8966924482101907E-2</v>
      </c>
      <c r="H87" s="13">
        <f t="shared" si="13"/>
        <v>82509.92328306663</v>
      </c>
      <c r="I87" s="13">
        <f t="shared" si="11"/>
        <v>1564.9594839339466</v>
      </c>
      <c r="J87" s="13">
        <f t="shared" si="8"/>
        <v>81573.513100056982</v>
      </c>
      <c r="K87" s="13">
        <f t="shared" si="9"/>
        <v>1033267.6504097203</v>
      </c>
      <c r="L87" s="20">
        <f t="shared" si="12"/>
        <v>12.522950080378708</v>
      </c>
    </row>
    <row r="88" spans="1:12" x14ac:dyDescent="0.2">
      <c r="A88" s="16">
        <v>79</v>
      </c>
      <c r="B88" s="46">
        <v>6</v>
      </c>
      <c r="C88" s="45">
        <v>453</v>
      </c>
      <c r="D88" s="45">
        <v>426</v>
      </c>
      <c r="E88" s="17">
        <v>0.26183970856102001</v>
      </c>
      <c r="F88" s="18">
        <f t="shared" si="10"/>
        <v>1.3651877133105802E-2</v>
      </c>
      <c r="G88" s="18">
        <f t="shared" si="7"/>
        <v>1.3515675968438803E-2</v>
      </c>
      <c r="H88" s="13">
        <f t="shared" si="13"/>
        <v>80944.963799132689</v>
      </c>
      <c r="I88" s="13">
        <f t="shared" si="11"/>
        <v>1094.0259019860866</v>
      </c>
      <c r="J88" s="13">
        <f t="shared" si="8"/>
        <v>80137.397320480857</v>
      </c>
      <c r="K88" s="13">
        <f t="shared" si="9"/>
        <v>951694.13730966323</v>
      </c>
      <c r="L88" s="20">
        <f t="shared" si="12"/>
        <v>11.75729894291287</v>
      </c>
    </row>
    <row r="89" spans="1:12" x14ac:dyDescent="0.2">
      <c r="A89" s="16">
        <v>80</v>
      </c>
      <c r="B89" s="46">
        <v>9</v>
      </c>
      <c r="C89" s="45">
        <v>404</v>
      </c>
      <c r="D89" s="45">
        <v>453</v>
      </c>
      <c r="E89" s="17">
        <v>0.52762598664238003</v>
      </c>
      <c r="F89" s="18">
        <f t="shared" si="10"/>
        <v>2.1003500583430573E-2</v>
      </c>
      <c r="G89" s="18">
        <f t="shared" si="7"/>
        <v>2.0797161383194328E-2</v>
      </c>
      <c r="H89" s="13">
        <f t="shared" si="13"/>
        <v>79850.937897146607</v>
      </c>
      <c r="I89" s="13">
        <f t="shared" si="11"/>
        <v>1660.672842046386</v>
      </c>
      <c r="J89" s="13">
        <f t="shared" si="8"/>
        <v>79066.479201875147</v>
      </c>
      <c r="K89" s="13">
        <f t="shared" si="9"/>
        <v>871556.73998918233</v>
      </c>
      <c r="L89" s="20">
        <f t="shared" si="12"/>
        <v>10.91479653140463</v>
      </c>
    </row>
    <row r="90" spans="1:12" x14ac:dyDescent="0.2">
      <c r="A90" s="16">
        <v>81</v>
      </c>
      <c r="B90" s="46">
        <v>15</v>
      </c>
      <c r="C90" s="45">
        <v>410</v>
      </c>
      <c r="D90" s="45">
        <v>396</v>
      </c>
      <c r="E90" s="17">
        <v>0.41675774134790528</v>
      </c>
      <c r="F90" s="18">
        <f t="shared" si="10"/>
        <v>3.7220843672456573E-2</v>
      </c>
      <c r="G90" s="18">
        <f t="shared" si="7"/>
        <v>3.6429993364299924E-2</v>
      </c>
      <c r="H90" s="13">
        <f t="shared" si="13"/>
        <v>78190.265055100215</v>
      </c>
      <c r="I90" s="13">
        <f t="shared" si="11"/>
        <v>2848.4708371101533</v>
      </c>
      <c r="J90" s="13">
        <f t="shared" si="8"/>
        <v>76528.916490359465</v>
      </c>
      <c r="K90" s="13">
        <f t="shared" si="9"/>
        <v>792490.26078730717</v>
      </c>
      <c r="L90" s="20">
        <f t="shared" si="12"/>
        <v>10.135408291925394</v>
      </c>
    </row>
    <row r="91" spans="1:12" x14ac:dyDescent="0.2">
      <c r="A91" s="16">
        <v>82</v>
      </c>
      <c r="B91" s="46">
        <v>12</v>
      </c>
      <c r="C91" s="45">
        <v>356</v>
      </c>
      <c r="D91" s="45">
        <v>415</v>
      </c>
      <c r="E91" s="17">
        <v>0.64503642987249543</v>
      </c>
      <c r="F91" s="18">
        <f t="shared" si="10"/>
        <v>3.1128404669260701E-2</v>
      </c>
      <c r="G91" s="18">
        <f t="shared" si="7"/>
        <v>3.0788211872248547E-2</v>
      </c>
      <c r="H91" s="13">
        <f t="shared" si="13"/>
        <v>75341.794217990056</v>
      </c>
      <c r="I91" s="13">
        <f t="shared" si="11"/>
        <v>2319.6391232188284</v>
      </c>
      <c r="J91" s="13">
        <f t="shared" si="8"/>
        <v>74518.406833404864</v>
      </c>
      <c r="K91" s="13">
        <f t="shared" si="9"/>
        <v>715961.3442969477</v>
      </c>
      <c r="L91" s="20">
        <f t="shared" si="12"/>
        <v>9.5028443605341035</v>
      </c>
    </row>
    <row r="92" spans="1:12" x14ac:dyDescent="0.2">
      <c r="A92" s="16">
        <v>83</v>
      </c>
      <c r="B92" s="46">
        <v>19</v>
      </c>
      <c r="C92" s="45">
        <v>330</v>
      </c>
      <c r="D92" s="45">
        <v>345</v>
      </c>
      <c r="E92" s="17">
        <v>0.53810756399194692</v>
      </c>
      <c r="F92" s="18">
        <f t="shared" si="10"/>
        <v>5.6296296296296296E-2</v>
      </c>
      <c r="G92" s="18">
        <f t="shared" si="7"/>
        <v>5.4869532969850948E-2</v>
      </c>
      <c r="H92" s="13">
        <f t="shared" si="13"/>
        <v>73022.155094771224</v>
      </c>
      <c r="I92" s="13">
        <f t="shared" si="11"/>
        <v>4006.6915465021189</v>
      </c>
      <c r="J92" s="13">
        <f t="shared" si="8"/>
        <v>71171.494576024488</v>
      </c>
      <c r="K92" s="13">
        <f t="shared" si="9"/>
        <v>641442.9374635428</v>
      </c>
      <c r="L92" s="20">
        <f t="shared" si="12"/>
        <v>8.7842235911970992</v>
      </c>
    </row>
    <row r="93" spans="1:12" x14ac:dyDescent="0.2">
      <c r="A93" s="16">
        <v>84</v>
      </c>
      <c r="B93" s="46">
        <v>15</v>
      </c>
      <c r="C93" s="45">
        <v>325</v>
      </c>
      <c r="D93" s="45">
        <v>328</v>
      </c>
      <c r="E93" s="17">
        <v>0.48451730418943534</v>
      </c>
      <c r="F93" s="18">
        <f t="shared" si="10"/>
        <v>4.5941807044410414E-2</v>
      </c>
      <c r="G93" s="18">
        <f t="shared" si="7"/>
        <v>4.487897391460733E-2</v>
      </c>
      <c r="H93" s="13">
        <f t="shared" si="13"/>
        <v>69015.463548269108</v>
      </c>
      <c r="I93" s="13">
        <f t="shared" si="11"/>
        <v>3097.3431882873024</v>
      </c>
      <c r="J93" s="13">
        <f t="shared" si="8"/>
        <v>67418.836731720279</v>
      </c>
      <c r="K93" s="13">
        <f t="shared" si="9"/>
        <v>570271.44288751832</v>
      </c>
      <c r="L93" s="20">
        <f t="shared" si="12"/>
        <v>8.2629517149975094</v>
      </c>
    </row>
    <row r="94" spans="1:12" x14ac:dyDescent="0.2">
      <c r="A94" s="16">
        <v>85</v>
      </c>
      <c r="B94" s="46">
        <v>21</v>
      </c>
      <c r="C94" s="45">
        <v>367</v>
      </c>
      <c r="D94" s="45">
        <v>314</v>
      </c>
      <c r="E94" s="17">
        <v>0.42766068175904243</v>
      </c>
      <c r="F94" s="18">
        <f t="shared" si="10"/>
        <v>6.1674008810572688E-2</v>
      </c>
      <c r="G94" s="18">
        <f t="shared" si="7"/>
        <v>5.9571235913255104E-2</v>
      </c>
      <c r="H94" s="13">
        <f t="shared" si="13"/>
        <v>65918.120359981811</v>
      </c>
      <c r="I94" s="13">
        <f t="shared" si="11"/>
        <v>3926.8238989228207</v>
      </c>
      <c r="J94" s="13">
        <f t="shared" si="8"/>
        <v>63670.644646820023</v>
      </c>
      <c r="K94" s="13">
        <f t="shared" si="9"/>
        <v>502852.60615579801</v>
      </c>
      <c r="L94" s="20">
        <f t="shared" si="12"/>
        <v>7.6284427318269605</v>
      </c>
    </row>
    <row r="95" spans="1:12" x14ac:dyDescent="0.2">
      <c r="A95" s="16">
        <v>86</v>
      </c>
      <c r="B95" s="46">
        <v>20</v>
      </c>
      <c r="C95" s="45">
        <v>312</v>
      </c>
      <c r="D95" s="45">
        <v>373</v>
      </c>
      <c r="E95" s="17">
        <v>0.47131147540983603</v>
      </c>
      <c r="F95" s="18">
        <f t="shared" si="10"/>
        <v>5.8394160583941604E-2</v>
      </c>
      <c r="G95" s="18">
        <f t="shared" si="7"/>
        <v>5.6645385954730121E-2</v>
      </c>
      <c r="H95" s="13">
        <f t="shared" si="13"/>
        <v>61991.296461058992</v>
      </c>
      <c r="I95" s="13">
        <f t="shared" si="11"/>
        <v>3511.5209138707819</v>
      </c>
      <c r="J95" s="13">
        <f t="shared" si="8"/>
        <v>60134.795650037144</v>
      </c>
      <c r="K95" s="13">
        <f t="shared" si="9"/>
        <v>439181.96150897798</v>
      </c>
      <c r="L95" s="20">
        <f t="shared" si="12"/>
        <v>7.0845745545079613</v>
      </c>
    </row>
    <row r="96" spans="1:12" x14ac:dyDescent="0.2">
      <c r="A96" s="16">
        <v>87</v>
      </c>
      <c r="B96" s="46">
        <v>23</v>
      </c>
      <c r="C96" s="45">
        <v>293</v>
      </c>
      <c r="D96" s="45">
        <v>301</v>
      </c>
      <c r="E96" s="17">
        <v>0.58101686861487301</v>
      </c>
      <c r="F96" s="18">
        <f t="shared" si="10"/>
        <v>7.7441077441077436E-2</v>
      </c>
      <c r="G96" s="18">
        <f t="shared" si="7"/>
        <v>7.500735104117473E-2</v>
      </c>
      <c r="H96" s="13">
        <f t="shared" si="13"/>
        <v>58479.775547188212</v>
      </c>
      <c r="I96" s="13">
        <f t="shared" si="11"/>
        <v>4386.4130532770523</v>
      </c>
      <c r="J96" s="13">
        <f t="shared" si="8"/>
        <v>56641.942470577596</v>
      </c>
      <c r="K96" s="13">
        <f t="shared" si="9"/>
        <v>379047.16585894086</v>
      </c>
      <c r="L96" s="20">
        <f t="shared" si="12"/>
        <v>6.4816795603649675</v>
      </c>
    </row>
    <row r="97" spans="1:12" x14ac:dyDescent="0.2">
      <c r="A97" s="16">
        <v>88</v>
      </c>
      <c r="B97" s="46">
        <v>25</v>
      </c>
      <c r="C97" s="45">
        <v>257</v>
      </c>
      <c r="D97" s="45">
        <v>281</v>
      </c>
      <c r="E97" s="17">
        <v>0.58622950819672137</v>
      </c>
      <c r="F97" s="18">
        <f t="shared" si="10"/>
        <v>9.2936802973977689E-2</v>
      </c>
      <c r="G97" s="18">
        <f t="shared" si="7"/>
        <v>8.9495305164319236E-2</v>
      </c>
      <c r="H97" s="13">
        <f t="shared" si="13"/>
        <v>54093.362493911161</v>
      </c>
      <c r="I97" s="13">
        <f t="shared" si="11"/>
        <v>4841.1019837567201</v>
      </c>
      <c r="J97" s="13">
        <f t="shared" si="8"/>
        <v>52090.257345222315</v>
      </c>
      <c r="K97" s="13">
        <f t="shared" si="9"/>
        <v>322405.22338836326</v>
      </c>
      <c r="L97" s="20">
        <f t="shared" si="12"/>
        <v>5.9601623660325007</v>
      </c>
    </row>
    <row r="98" spans="1:12" x14ac:dyDescent="0.2">
      <c r="A98" s="16">
        <v>89</v>
      </c>
      <c r="B98" s="46">
        <v>20</v>
      </c>
      <c r="C98" s="45">
        <v>229</v>
      </c>
      <c r="D98" s="45">
        <v>246</v>
      </c>
      <c r="E98" s="17">
        <v>0.43756830601092894</v>
      </c>
      <c r="F98" s="18">
        <f t="shared" si="10"/>
        <v>8.4210526315789472E-2</v>
      </c>
      <c r="G98" s="18">
        <f t="shared" si="7"/>
        <v>8.0402451615737794E-2</v>
      </c>
      <c r="H98" s="13">
        <f t="shared" si="13"/>
        <v>49252.26051015444</v>
      </c>
      <c r="I98" s="13">
        <f t="shared" si="11"/>
        <v>3960.0024926334054</v>
      </c>
      <c r="J98" s="13">
        <f t="shared" si="8"/>
        <v>47025.029600021684</v>
      </c>
      <c r="K98" s="13">
        <f>K99+J98</f>
        <v>270314.96604314097</v>
      </c>
      <c r="L98" s="20">
        <f t="shared" si="12"/>
        <v>5.4883768428742385</v>
      </c>
    </row>
    <row r="99" spans="1:12" x14ac:dyDescent="0.2">
      <c r="A99" s="16">
        <v>90</v>
      </c>
      <c r="B99" s="46">
        <v>21</v>
      </c>
      <c r="C99" s="45">
        <v>168</v>
      </c>
      <c r="D99" s="45">
        <v>215</v>
      </c>
      <c r="E99" s="17">
        <v>0.54189435336976333</v>
      </c>
      <c r="F99" s="22">
        <f t="shared" si="10"/>
        <v>0.10966057441253264</v>
      </c>
      <c r="G99" s="22">
        <f t="shared" si="7"/>
        <v>0.10441516098356203</v>
      </c>
      <c r="H99" s="23">
        <f t="shared" si="13"/>
        <v>45292.258017521031</v>
      </c>
      <c r="I99" s="23">
        <f t="shared" si="11"/>
        <v>4729.1984122084868</v>
      </c>
      <c r="J99" s="23">
        <f t="shared" si="8"/>
        <v>43125.785520853577</v>
      </c>
      <c r="K99" s="23">
        <f t="shared" ref="K99:K108" si="14">K100+J99</f>
        <v>223289.93644311931</v>
      </c>
      <c r="L99" s="24">
        <f t="shared" si="12"/>
        <v>4.929980226570752</v>
      </c>
    </row>
    <row r="100" spans="1:12" x14ac:dyDescent="0.2">
      <c r="A100" s="16">
        <v>91</v>
      </c>
      <c r="B100" s="46">
        <v>24</v>
      </c>
      <c r="C100" s="45">
        <v>174</v>
      </c>
      <c r="D100" s="45">
        <v>154</v>
      </c>
      <c r="E100" s="17">
        <v>0.5108151183970856</v>
      </c>
      <c r="F100" s="22">
        <f t="shared" si="10"/>
        <v>0.14634146341463414</v>
      </c>
      <c r="G100" s="22">
        <f t="shared" si="7"/>
        <v>0.13656504096640287</v>
      </c>
      <c r="H100" s="23">
        <f t="shared" si="13"/>
        <v>40563.059605312548</v>
      </c>
      <c r="I100" s="23">
        <f t="shared" si="11"/>
        <v>5539.4958967221501</v>
      </c>
      <c r="J100" s="23">
        <f t="shared" si="8"/>
        <v>37853.221960934694</v>
      </c>
      <c r="K100" s="23">
        <f t="shared" si="14"/>
        <v>180164.15092226575</v>
      </c>
      <c r="L100" s="24">
        <f t="shared" si="12"/>
        <v>4.4415818894161925</v>
      </c>
    </row>
    <row r="101" spans="1:12" x14ac:dyDescent="0.2">
      <c r="A101" s="16">
        <v>92</v>
      </c>
      <c r="B101" s="46">
        <v>28</v>
      </c>
      <c r="C101" s="45">
        <v>130</v>
      </c>
      <c r="D101" s="45">
        <v>145</v>
      </c>
      <c r="E101" s="17">
        <v>0.55337626854020283</v>
      </c>
      <c r="F101" s="22">
        <f t="shared" si="10"/>
        <v>0.20363636363636364</v>
      </c>
      <c r="G101" s="22">
        <f t="shared" si="7"/>
        <v>0.18665986667152382</v>
      </c>
      <c r="H101" s="23">
        <f t="shared" si="13"/>
        <v>35023.563708590402</v>
      </c>
      <c r="I101" s="23">
        <f t="shared" si="11"/>
        <v>6537.4937322071046</v>
      </c>
      <c r="J101" s="23">
        <f t="shared" si="8"/>
        <v>32103.76386351703</v>
      </c>
      <c r="K101" s="23">
        <f t="shared" si="14"/>
        <v>142310.92896133105</v>
      </c>
      <c r="L101" s="24">
        <f t="shared" si="12"/>
        <v>4.0632909359371032</v>
      </c>
    </row>
    <row r="102" spans="1:12" x14ac:dyDescent="0.2">
      <c r="A102" s="16">
        <v>93</v>
      </c>
      <c r="B102" s="46">
        <v>18</v>
      </c>
      <c r="C102" s="45">
        <v>136</v>
      </c>
      <c r="D102" s="45">
        <v>108</v>
      </c>
      <c r="E102" s="17">
        <v>0.45613236187006678</v>
      </c>
      <c r="F102" s="22">
        <f t="shared" si="10"/>
        <v>0.14754098360655737</v>
      </c>
      <c r="G102" s="22">
        <f t="shared" si="7"/>
        <v>0.13658132061780864</v>
      </c>
      <c r="H102" s="23">
        <f t="shared" si="13"/>
        <v>28486.069976383296</v>
      </c>
      <c r="I102" s="23">
        <f t="shared" si="11"/>
        <v>3890.6650565857399</v>
      </c>
      <c r="J102" s="23">
        <f t="shared" si="8"/>
        <v>26370.063161303344</v>
      </c>
      <c r="K102" s="23">
        <f t="shared" si="14"/>
        <v>110207.16509781402</v>
      </c>
      <c r="L102" s="24">
        <f t="shared" si="12"/>
        <v>3.8688090420750401</v>
      </c>
    </row>
    <row r="103" spans="1:12" x14ac:dyDescent="0.2">
      <c r="A103" s="16">
        <v>94</v>
      </c>
      <c r="B103" s="46">
        <v>17</v>
      </c>
      <c r="C103" s="45">
        <v>93</v>
      </c>
      <c r="D103" s="45">
        <v>112</v>
      </c>
      <c r="E103" s="17">
        <v>0.47573127611700411</v>
      </c>
      <c r="F103" s="22">
        <f t="shared" si="10"/>
        <v>0.16585365853658537</v>
      </c>
      <c r="G103" s="22">
        <f t="shared" si="7"/>
        <v>0.15258601662702015</v>
      </c>
      <c r="H103" s="23">
        <f t="shared" si="13"/>
        <v>24595.404919797555</v>
      </c>
      <c r="I103" s="23">
        <f t="shared" si="11"/>
        <v>3752.9148640405228</v>
      </c>
      <c r="J103" s="23">
        <f t="shared" si="8"/>
        <v>22627.869033185503</v>
      </c>
      <c r="K103" s="23">
        <f t="shared" si="14"/>
        <v>83837.101936510677</v>
      </c>
      <c r="L103" s="24">
        <f t="shared" si="12"/>
        <v>3.4086489817871533</v>
      </c>
    </row>
    <row r="104" spans="1:12" x14ac:dyDescent="0.2">
      <c r="A104" s="16">
        <v>95</v>
      </c>
      <c r="B104" s="46">
        <v>15</v>
      </c>
      <c r="C104" s="45">
        <v>74</v>
      </c>
      <c r="D104" s="45">
        <v>76</v>
      </c>
      <c r="E104" s="17">
        <v>0.48579234972677587</v>
      </c>
      <c r="F104" s="22">
        <f t="shared" si="10"/>
        <v>0.2</v>
      </c>
      <c r="G104" s="22">
        <f t="shared" si="7"/>
        <v>0.18134971757011198</v>
      </c>
      <c r="H104" s="23">
        <f t="shared" si="13"/>
        <v>20842.490055757033</v>
      </c>
      <c r="I104" s="23">
        <f t="shared" si="11"/>
        <v>3779.7796850694053</v>
      </c>
      <c r="J104" s="23">
        <f t="shared" si="8"/>
        <v>18898.898425347026</v>
      </c>
      <c r="K104" s="23">
        <f t="shared" si="14"/>
        <v>61209.232903325174</v>
      </c>
      <c r="L104" s="24">
        <f t="shared" si="12"/>
        <v>2.9367524100805888</v>
      </c>
    </row>
    <row r="105" spans="1:12" x14ac:dyDescent="0.2">
      <c r="A105" s="16">
        <v>96</v>
      </c>
      <c r="B105" s="46">
        <v>18</v>
      </c>
      <c r="C105" s="45">
        <v>51</v>
      </c>
      <c r="D105" s="45">
        <v>51</v>
      </c>
      <c r="E105" s="17">
        <v>0.43548876745598053</v>
      </c>
      <c r="F105" s="22">
        <f t="shared" si="10"/>
        <v>0.35294117647058826</v>
      </c>
      <c r="G105" s="22">
        <f t="shared" si="7"/>
        <v>0.29430422157694885</v>
      </c>
      <c r="H105" s="23">
        <f t="shared" si="13"/>
        <v>17062.710370687626</v>
      </c>
      <c r="I105" s="23">
        <f t="shared" si="11"/>
        <v>5021.6276936381546</v>
      </c>
      <c r="J105" s="23">
        <f t="shared" si="8"/>
        <v>14227.94513197477</v>
      </c>
      <c r="K105" s="23">
        <f t="shared" si="14"/>
        <v>42310.334477978147</v>
      </c>
      <c r="L105" s="24">
        <f t="shared" si="12"/>
        <v>2.4796959896045543</v>
      </c>
    </row>
    <row r="106" spans="1:12" x14ac:dyDescent="0.2">
      <c r="A106" s="16">
        <v>97</v>
      </c>
      <c r="B106" s="46">
        <v>8</v>
      </c>
      <c r="C106" s="45">
        <v>36</v>
      </c>
      <c r="D106" s="45">
        <v>41</v>
      </c>
      <c r="E106" s="17">
        <v>0.62739071038251359</v>
      </c>
      <c r="F106" s="22">
        <f t="shared" si="10"/>
        <v>0.20779220779220781</v>
      </c>
      <c r="G106" s="22">
        <f t="shared" si="7"/>
        <v>0.1928599657489132</v>
      </c>
      <c r="H106" s="23">
        <f t="shared" si="13"/>
        <v>12041.082677049471</v>
      </c>
      <c r="I106" s="23">
        <f t="shared" si="11"/>
        <v>2322.2427926755931</v>
      </c>
      <c r="J106" s="23">
        <f t="shared" si="8"/>
        <v>11175.793439751291</v>
      </c>
      <c r="K106" s="23">
        <f t="shared" si="14"/>
        <v>28082.389346003376</v>
      </c>
      <c r="L106" s="24">
        <f t="shared" si="12"/>
        <v>2.3322146437486833</v>
      </c>
    </row>
    <row r="107" spans="1:12" x14ac:dyDescent="0.2">
      <c r="A107" s="16">
        <v>98</v>
      </c>
      <c r="B107" s="46">
        <v>6</v>
      </c>
      <c r="C107" s="45">
        <v>21</v>
      </c>
      <c r="D107" s="45">
        <v>25</v>
      </c>
      <c r="E107" s="17">
        <v>0.24499089253187614</v>
      </c>
      <c r="F107" s="22">
        <f t="shared" si="10"/>
        <v>0.2608695652173913</v>
      </c>
      <c r="G107" s="22">
        <f t="shared" si="7"/>
        <v>0.21794362842397774</v>
      </c>
      <c r="H107" s="23">
        <f t="shared" si="13"/>
        <v>9718.8398843738778</v>
      </c>
      <c r="I107" s="23">
        <f t="shared" si="11"/>
        <v>2118.159228472115</v>
      </c>
      <c r="J107" s="23">
        <f t="shared" si="8"/>
        <v>8119.6103758097761</v>
      </c>
      <c r="K107" s="23">
        <f t="shared" si="14"/>
        <v>16906.595906252085</v>
      </c>
      <c r="L107" s="24">
        <f t="shared" si="12"/>
        <v>1.7395693423692276</v>
      </c>
    </row>
    <row r="108" spans="1:12" x14ac:dyDescent="0.2">
      <c r="A108" s="16">
        <v>99</v>
      </c>
      <c r="B108" s="46">
        <v>4</v>
      </c>
      <c r="C108" s="45">
        <v>24</v>
      </c>
      <c r="D108" s="45">
        <v>19</v>
      </c>
      <c r="E108" s="17">
        <v>0.54371584699453546</v>
      </c>
      <c r="F108" s="22">
        <f t="shared" si="10"/>
        <v>0.18604651162790697</v>
      </c>
      <c r="G108" s="22">
        <f t="shared" si="7"/>
        <v>0.17148881340049199</v>
      </c>
      <c r="H108" s="23">
        <f t="shared" si="13"/>
        <v>7600.6806559017623</v>
      </c>
      <c r="I108" s="23">
        <f t="shared" si="11"/>
        <v>1303.4317067166664</v>
      </c>
      <c r="J108" s="23">
        <f t="shared" si="8"/>
        <v>7005.9454236020811</v>
      </c>
      <c r="K108" s="23">
        <f t="shared" si="14"/>
        <v>8786.9855304423108</v>
      </c>
      <c r="L108" s="24">
        <f t="shared" si="12"/>
        <v>1.1560787682376064</v>
      </c>
    </row>
    <row r="109" spans="1:12" x14ac:dyDescent="0.2">
      <c r="A109" s="16" t="s">
        <v>22</v>
      </c>
      <c r="B109" s="46">
        <v>14</v>
      </c>
      <c r="C109" s="45">
        <v>48</v>
      </c>
      <c r="D109" s="45">
        <v>51</v>
      </c>
      <c r="E109" s="17"/>
      <c r="F109" s="22">
        <f>B109/((C109+D109)/2)</f>
        <v>0.28282828282828282</v>
      </c>
      <c r="G109" s="22">
        <v>1</v>
      </c>
      <c r="H109" s="23">
        <f>H108-I108</f>
        <v>6297.2489491850956</v>
      </c>
      <c r="I109" s="23">
        <f>H109*G109</f>
        <v>6297.2489491850956</v>
      </c>
      <c r="J109" s="23">
        <f>H109*F109</f>
        <v>1781.0401068402291</v>
      </c>
      <c r="K109" s="23">
        <f>J109</f>
        <v>1781.0401068402291</v>
      </c>
      <c r="L109" s="24">
        <f>K109/H109</f>
        <v>0.28282828282828282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Mujeres.</dc:title>
  <dc:creator>Dirección General de Economía e Industria. Comunidad de Madrid</dc:creator>
  <cp:keywords>Defunciones, Mortalidad, Esperanza de vida, Sierra Central,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2025-09-30T13:38:57Z</dcterms:modified>
</cp:coreProperties>
</file>