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xr:revisionPtr revIDLastSave="0" documentId="13_ncr:1_{C879A227-7BE6-4590-94A0-1D33B3A96C66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Esperanza Vida Sierra Central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 s="1"/>
  <c r="F60" i="17"/>
  <c r="G60" i="17"/>
  <c r="F61" i="17"/>
  <c r="G61" i="17"/>
  <c r="F62" i="17"/>
  <c r="G62" i="17"/>
  <c r="F63" i="17"/>
  <c r="G63" i="17" s="1"/>
  <c r="F64" i="17"/>
  <c r="G64" i="17" s="1"/>
  <c r="F65" i="17"/>
  <c r="G65" i="17"/>
  <c r="F66" i="17"/>
  <c r="G66" i="17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/>
  <c r="F74" i="17"/>
  <c r="G74" i="17"/>
  <c r="F75" i="17"/>
  <c r="G75" i="17" s="1"/>
  <c r="F76" i="17"/>
  <c r="G76" i="17"/>
  <c r="F77" i="17"/>
  <c r="G77" i="17"/>
  <c r="F78" i="17"/>
  <c r="G78" i="17"/>
  <c r="F79" i="17"/>
  <c r="G79" i="17" s="1"/>
  <c r="F80" i="17"/>
  <c r="G80" i="17"/>
  <c r="F81" i="17"/>
  <c r="G81" i="17"/>
  <c r="F82" i="17"/>
  <c r="G82" i="17"/>
  <c r="F83" i="17"/>
  <c r="G83" i="17" s="1"/>
  <c r="F84" i="17"/>
  <c r="G84" i="17"/>
  <c r="F85" i="17"/>
  <c r="G85" i="17" s="1"/>
  <c r="F86" i="17"/>
  <c r="G86" i="17"/>
  <c r="F87" i="17"/>
  <c r="G87" i="17" s="1"/>
  <c r="F88" i="17"/>
  <c r="G88" i="17"/>
  <c r="F89" i="17"/>
  <c r="G89" i="17"/>
  <c r="F90" i="17"/>
  <c r="G90" i="17"/>
  <c r="F91" i="17"/>
  <c r="G91" i="17" s="1"/>
  <c r="F92" i="17"/>
  <c r="G92" i="17"/>
  <c r="F93" i="17"/>
  <c r="G93" i="17"/>
  <c r="F94" i="17"/>
  <c r="G94" i="17"/>
  <c r="F95" i="17"/>
  <c r="G95" i="17" s="1"/>
  <c r="F96" i="17"/>
  <c r="G96" i="17" s="1"/>
  <c r="F97" i="17"/>
  <c r="G97" i="17"/>
  <c r="F98" i="17"/>
  <c r="G98" i="17"/>
  <c r="F99" i="17"/>
  <c r="G99" i="17" s="1"/>
  <c r="F100" i="17"/>
  <c r="G100" i="17"/>
  <c r="F101" i="17"/>
  <c r="G101" i="17" s="1"/>
  <c r="F102" i="17"/>
  <c r="G102" i="17"/>
  <c r="F103" i="17"/>
  <c r="G103" i="17" s="1"/>
  <c r="F104" i="17"/>
  <c r="F9" i="15"/>
  <c r="G9" i="15"/>
  <c r="I9" i="15" s="1"/>
  <c r="H10" i="15" s="1"/>
  <c r="F10" i="15"/>
  <c r="G10" i="15"/>
  <c r="F11" i="15"/>
  <c r="G11" i="15"/>
  <c r="F12" i="15"/>
  <c r="G12" i="15" s="1"/>
  <c r="F13" i="15"/>
  <c r="G13" i="15" s="1"/>
  <c r="F14" i="15"/>
  <c r="G14" i="15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/>
  <c r="F23" i="15"/>
  <c r="G23" i="15"/>
  <c r="F24" i="15"/>
  <c r="G24" i="15" s="1"/>
  <c r="F25" i="15"/>
  <c r="G25" i="15"/>
  <c r="F26" i="15"/>
  <c r="G26" i="15"/>
  <c r="F27" i="15"/>
  <c r="G27" i="15"/>
  <c r="F28" i="15"/>
  <c r="G28" i="15" s="1"/>
  <c r="F29" i="15"/>
  <c r="G29" i="15" s="1"/>
  <c r="F30" i="15"/>
  <c r="G30" i="15"/>
  <c r="F31" i="15"/>
  <c r="G31" i="15"/>
  <c r="F32" i="15"/>
  <c r="G32" i="15" s="1"/>
  <c r="F33" i="15"/>
  <c r="G33" i="15"/>
  <c r="F34" i="15"/>
  <c r="G34" i="15" s="1"/>
  <c r="F35" i="15"/>
  <c r="G35" i="15"/>
  <c r="F36" i="15"/>
  <c r="G36" i="15"/>
  <c r="F37" i="15"/>
  <c r="G37" i="15"/>
  <c r="F38" i="15"/>
  <c r="G38" i="15" s="1"/>
  <c r="F39" i="15"/>
  <c r="G39" i="15"/>
  <c r="F40" i="15"/>
  <c r="G40" i="15"/>
  <c r="F41" i="15"/>
  <c r="G41" i="15"/>
  <c r="F42" i="15"/>
  <c r="G42" i="15" s="1"/>
  <c r="F43" i="15"/>
  <c r="G43" i="15"/>
  <c r="F44" i="15"/>
  <c r="G44" i="15"/>
  <c r="F45" i="15"/>
  <c r="G45" i="15"/>
  <c r="F46" i="15"/>
  <c r="G46" i="15" s="1"/>
  <c r="F47" i="15"/>
  <c r="G47" i="15"/>
  <c r="F48" i="15"/>
  <c r="G48" i="15"/>
  <c r="F49" i="15"/>
  <c r="G49" i="15"/>
  <c r="F50" i="15"/>
  <c r="G50" i="15" s="1"/>
  <c r="F51" i="15"/>
  <c r="G51" i="15"/>
  <c r="F52" i="15"/>
  <c r="G52" i="15"/>
  <c r="F53" i="15"/>
  <c r="G53" i="15"/>
  <c r="F54" i="15"/>
  <c r="G54" i="15" s="1"/>
  <c r="F55" i="15"/>
  <c r="G55" i="15"/>
  <c r="F56" i="15"/>
  <c r="G56" i="15"/>
  <c r="F57" i="15"/>
  <c r="G57" i="15"/>
  <c r="F58" i="15"/>
  <c r="G58" i="15" s="1"/>
  <c r="F59" i="15"/>
  <c r="G59" i="15"/>
  <c r="F60" i="15"/>
  <c r="G60" i="15"/>
  <c r="F61" i="15"/>
  <c r="G61" i="15"/>
  <c r="F62" i="15"/>
  <c r="G62" i="15" s="1"/>
  <c r="F63" i="15"/>
  <c r="G63" i="15"/>
  <c r="F64" i="15"/>
  <c r="G64" i="15"/>
  <c r="F65" i="15"/>
  <c r="G65" i="15"/>
  <c r="F66" i="15"/>
  <c r="G66" i="15" s="1"/>
  <c r="F67" i="15"/>
  <c r="G67" i="15"/>
  <c r="F68" i="15"/>
  <c r="G68" i="15"/>
  <c r="F69" i="15"/>
  <c r="G69" i="15"/>
  <c r="F70" i="15"/>
  <c r="G70" i="15" s="1"/>
  <c r="F71" i="15"/>
  <c r="G71" i="15"/>
  <c r="F72" i="15"/>
  <c r="G72" i="15"/>
  <c r="F73" i="15"/>
  <c r="G73" i="15"/>
  <c r="F74" i="15"/>
  <c r="G74" i="15" s="1"/>
  <c r="F75" i="15"/>
  <c r="G75" i="15"/>
  <c r="F76" i="15"/>
  <c r="G76" i="15"/>
  <c r="F77" i="15"/>
  <c r="G77" i="15"/>
  <c r="F78" i="15"/>
  <c r="G78" i="15" s="1"/>
  <c r="F79" i="15"/>
  <c r="G79" i="15"/>
  <c r="F80" i="15"/>
  <c r="G80" i="15"/>
  <c r="F81" i="15"/>
  <c r="G81" i="15"/>
  <c r="F82" i="15"/>
  <c r="G82" i="15" s="1"/>
  <c r="F83" i="15"/>
  <c r="G83" i="15"/>
  <c r="F84" i="15"/>
  <c r="G84" i="15"/>
  <c r="F85" i="15"/>
  <c r="G85" i="15"/>
  <c r="F86" i="15"/>
  <c r="G86" i="15" s="1"/>
  <c r="F87" i="15"/>
  <c r="G87" i="15"/>
  <c r="F88" i="15"/>
  <c r="G88" i="15"/>
  <c r="F89" i="15"/>
  <c r="G89" i="15"/>
  <c r="F90" i="15"/>
  <c r="G90" i="15" s="1"/>
  <c r="F91" i="15"/>
  <c r="G91" i="15"/>
  <c r="F92" i="15"/>
  <c r="G92" i="15"/>
  <c r="F93" i="15"/>
  <c r="G93" i="15"/>
  <c r="F94" i="15"/>
  <c r="G94" i="15" s="1"/>
  <c r="F95" i="15"/>
  <c r="G95" i="15"/>
  <c r="F96" i="15"/>
  <c r="G96" i="15"/>
  <c r="F97" i="15"/>
  <c r="G97" i="15"/>
  <c r="F98" i="15"/>
  <c r="G98" i="15" s="1"/>
  <c r="F99" i="15"/>
  <c r="G99" i="15"/>
  <c r="F100" i="15"/>
  <c r="G100" i="15"/>
  <c r="F101" i="15"/>
  <c r="G101" i="15"/>
  <c r="F102" i="15"/>
  <c r="G102" i="15" s="1"/>
  <c r="F103" i="15"/>
  <c r="G103" i="15"/>
  <c r="F104" i="15"/>
  <c r="J9" i="15"/>
  <c r="F104" i="16"/>
  <c r="F103" i="16"/>
  <c r="G103" i="16" s="1"/>
  <c r="F102" i="16"/>
  <c r="G102" i="16"/>
  <c r="F101" i="16"/>
  <c r="G101" i="16" s="1"/>
  <c r="F100" i="16"/>
  <c r="G100" i="16" s="1"/>
  <c r="F98" i="16"/>
  <c r="G98" i="16" s="1"/>
  <c r="F97" i="16"/>
  <c r="G97" i="16"/>
  <c r="F96" i="16"/>
  <c r="F95" i="16"/>
  <c r="F94" i="16"/>
  <c r="G94" i="16" s="1"/>
  <c r="F93" i="16"/>
  <c r="G93" i="16" s="1"/>
  <c r="F92" i="16"/>
  <c r="F91" i="16"/>
  <c r="G91" i="16" s="1"/>
  <c r="F90" i="16"/>
  <c r="G90" i="16" s="1"/>
  <c r="F88" i="16"/>
  <c r="F87" i="16"/>
  <c r="G87" i="16" s="1"/>
  <c r="F85" i="16"/>
  <c r="G85" i="16" s="1"/>
  <c r="F84" i="16"/>
  <c r="G84" i="16" s="1"/>
  <c r="F83" i="16"/>
  <c r="F82" i="16"/>
  <c r="G82" i="16"/>
  <c r="F81" i="16"/>
  <c r="F80" i="16"/>
  <c r="F79" i="16"/>
  <c r="F78" i="16"/>
  <c r="G78" i="16" s="1"/>
  <c r="F77" i="16"/>
  <c r="G77" i="16" s="1"/>
  <c r="F76" i="16"/>
  <c r="G76" i="16"/>
  <c r="F74" i="16"/>
  <c r="G74" i="16" s="1"/>
  <c r="F73" i="16"/>
  <c r="G73" i="16"/>
  <c r="F72" i="16"/>
  <c r="G72" i="16" s="1"/>
  <c r="F71" i="16"/>
  <c r="G71" i="16"/>
  <c r="F69" i="16"/>
  <c r="G69" i="16" s="1"/>
  <c r="F68" i="16"/>
  <c r="G68" i="16" s="1"/>
  <c r="F67" i="16"/>
  <c r="G67" i="16"/>
  <c r="F66" i="16"/>
  <c r="G66" i="16" s="1"/>
  <c r="F64" i="16"/>
  <c r="G64" i="16" s="1"/>
  <c r="F63" i="16"/>
  <c r="F62" i="16"/>
  <c r="G62" i="16"/>
  <c r="F61" i="16"/>
  <c r="G61" i="16" s="1"/>
  <c r="F60" i="16"/>
  <c r="G60" i="16"/>
  <c r="F59" i="16"/>
  <c r="F58" i="16"/>
  <c r="G58" i="16" s="1"/>
  <c r="F56" i="16"/>
  <c r="F55" i="16"/>
  <c r="G55" i="16" s="1"/>
  <c r="F53" i="16"/>
  <c r="F52" i="16"/>
  <c r="G52" i="16"/>
  <c r="F50" i="16"/>
  <c r="F49" i="16"/>
  <c r="G49" i="16" s="1"/>
  <c r="F48" i="16"/>
  <c r="G48" i="16" s="1"/>
  <c r="F47" i="16"/>
  <c r="G47" i="16" s="1"/>
  <c r="F46" i="16"/>
  <c r="F45" i="16"/>
  <c r="G45" i="16" s="1"/>
  <c r="F44" i="16"/>
  <c r="F42" i="16"/>
  <c r="G42" i="16"/>
  <c r="F41" i="16"/>
  <c r="G41" i="16" s="1"/>
  <c r="F40" i="16"/>
  <c r="F39" i="16"/>
  <c r="G39" i="16"/>
  <c r="F37" i="16"/>
  <c r="G37" i="16" s="1"/>
  <c r="F36" i="16"/>
  <c r="G36" i="16"/>
  <c r="F34" i="16"/>
  <c r="G34" i="16" s="1"/>
  <c r="F32" i="16"/>
  <c r="G32" i="16" s="1"/>
  <c r="F31" i="16"/>
  <c r="G31" i="16"/>
  <c r="F30" i="16"/>
  <c r="F29" i="16"/>
  <c r="G29" i="16" s="1"/>
  <c r="F28" i="16"/>
  <c r="F27" i="16"/>
  <c r="G27" i="16" s="1"/>
  <c r="F26" i="16"/>
  <c r="G26" i="16" s="1"/>
  <c r="F24" i="16"/>
  <c r="G24" i="16" s="1"/>
  <c r="F23" i="16"/>
  <c r="G23" i="16"/>
  <c r="F21" i="16"/>
  <c r="G21" i="16" s="1"/>
  <c r="F20" i="16"/>
  <c r="G20" i="16"/>
  <c r="F19" i="16"/>
  <c r="G19" i="16" s="1"/>
  <c r="F18" i="16"/>
  <c r="G18" i="16" s="1"/>
  <c r="F17" i="16"/>
  <c r="G17" i="16"/>
  <c r="F16" i="16"/>
  <c r="G16" i="16" s="1"/>
  <c r="F15" i="16"/>
  <c r="G15" i="16"/>
  <c r="F14" i="16"/>
  <c r="G14" i="16"/>
  <c r="F13" i="16"/>
  <c r="F12" i="16"/>
  <c r="G12" i="16"/>
  <c r="F10" i="16"/>
  <c r="G10" i="16" s="1"/>
  <c r="F9" i="16"/>
  <c r="G9" i="16" s="1"/>
  <c r="G59" i="16"/>
  <c r="G63" i="16"/>
  <c r="G80" i="16"/>
  <c r="G53" i="16"/>
  <c r="G28" i="16"/>
  <c r="G46" i="16"/>
  <c r="G50" i="16"/>
  <c r="G81" i="16"/>
  <c r="G56" i="16"/>
  <c r="G95" i="16"/>
  <c r="I9" i="16"/>
  <c r="H10" i="16" s="1"/>
  <c r="G13" i="16"/>
  <c r="G30" i="16"/>
  <c r="G44" i="16"/>
  <c r="G79" i="16"/>
  <c r="G92" i="16"/>
  <c r="F35" i="16"/>
  <c r="G35" i="16"/>
  <c r="F99" i="16"/>
  <c r="G99" i="16"/>
  <c r="F38" i="16"/>
  <c r="G38" i="16"/>
  <c r="G40" i="16"/>
  <c r="F70" i="16"/>
  <c r="G70" i="16" s="1"/>
  <c r="F33" i="16"/>
  <c r="G33" i="16" s="1"/>
  <c r="F51" i="16"/>
  <c r="G51" i="16"/>
  <c r="F65" i="16"/>
  <c r="G65" i="16" s="1"/>
  <c r="G96" i="16"/>
  <c r="F22" i="16"/>
  <c r="G22" i="16"/>
  <c r="F54" i="16"/>
  <c r="G54" i="16" s="1"/>
  <c r="F86" i="16"/>
  <c r="G86" i="16" s="1"/>
  <c r="G88" i="16"/>
  <c r="F11" i="16"/>
  <c r="G11" i="16"/>
  <c r="F25" i="16"/>
  <c r="G25" i="16" s="1"/>
  <c r="F43" i="16"/>
  <c r="G43" i="16"/>
  <c r="F57" i="16"/>
  <c r="G57" i="16" s="1"/>
  <c r="F75" i="16"/>
  <c r="G75" i="16" s="1"/>
  <c r="G83" i="16"/>
  <c r="F89" i="16"/>
  <c r="G89" i="16"/>
  <c r="F23" i="14"/>
  <c r="G23" i="14"/>
  <c r="F65" i="14"/>
  <c r="G65" i="14" s="1"/>
  <c r="F93" i="14"/>
  <c r="G93" i="14"/>
  <c r="F97" i="14"/>
  <c r="G97" i="14" s="1"/>
  <c r="F82" i="14"/>
  <c r="G82" i="14"/>
  <c r="F73" i="14"/>
  <c r="G73" i="14" s="1"/>
  <c r="F81" i="14"/>
  <c r="G81" i="14"/>
  <c r="F101" i="14"/>
  <c r="G101" i="14" s="1"/>
  <c r="F12" i="14"/>
  <c r="G12" i="14"/>
  <c r="F14" i="14"/>
  <c r="G14" i="14" s="1"/>
  <c r="F26" i="14"/>
  <c r="G26" i="14"/>
  <c r="F30" i="14"/>
  <c r="G30" i="14" s="1"/>
  <c r="F32" i="14"/>
  <c r="G32" i="14"/>
  <c r="F34" i="14"/>
  <c r="G34" i="14" s="1"/>
  <c r="F36" i="14"/>
  <c r="G36" i="14"/>
  <c r="F38" i="14"/>
  <c r="G38" i="14" s="1"/>
  <c r="F40" i="14"/>
  <c r="G40" i="14"/>
  <c r="F42" i="14"/>
  <c r="G42" i="14" s="1"/>
  <c r="F46" i="14"/>
  <c r="G46" i="14"/>
  <c r="F50" i="14"/>
  <c r="G50" i="14" s="1"/>
  <c r="F56" i="14"/>
  <c r="G56" i="14"/>
  <c r="F45" i="14"/>
  <c r="G45" i="14" s="1"/>
  <c r="F71" i="14"/>
  <c r="G71" i="14"/>
  <c r="F9" i="14"/>
  <c r="G9" i="14" s="1"/>
  <c r="I9" i="14" s="1"/>
  <c r="H10" i="14" s="1"/>
  <c r="F15" i="14"/>
  <c r="G15" i="14" s="1"/>
  <c r="F25" i="14"/>
  <c r="G25" i="14"/>
  <c r="F29" i="14"/>
  <c r="G29" i="14" s="1"/>
  <c r="F33" i="14"/>
  <c r="G33" i="14"/>
  <c r="F37" i="14"/>
  <c r="G37" i="14" s="1"/>
  <c r="F41" i="14"/>
  <c r="G41" i="14"/>
  <c r="F43" i="14"/>
  <c r="G43" i="14" s="1"/>
  <c r="F47" i="14"/>
  <c r="G47" i="14"/>
  <c r="F49" i="14"/>
  <c r="G49" i="14" s="1"/>
  <c r="F57" i="14"/>
  <c r="G57" i="14"/>
  <c r="F70" i="14"/>
  <c r="G70" i="14" s="1"/>
  <c r="F78" i="14"/>
  <c r="G78" i="14"/>
  <c r="F87" i="14"/>
  <c r="G87" i="14" s="1"/>
  <c r="F58" i="14"/>
  <c r="G58" i="14"/>
  <c r="F94" i="14"/>
  <c r="G94" i="14" s="1"/>
  <c r="F98" i="14"/>
  <c r="G98" i="14"/>
  <c r="F103" i="14"/>
  <c r="G103" i="14" s="1"/>
  <c r="F63" i="14"/>
  <c r="G63" i="14"/>
  <c r="F102" i="14"/>
  <c r="G102" i="14" s="1"/>
  <c r="F18" i="14"/>
  <c r="G18" i="14"/>
  <c r="F20" i="14"/>
  <c r="G20" i="14" s="1"/>
  <c r="F22" i="14"/>
  <c r="G22" i="14"/>
  <c r="F31" i="14"/>
  <c r="G31" i="14" s="1"/>
  <c r="F39" i="14"/>
  <c r="G39" i="14"/>
  <c r="F54" i="14"/>
  <c r="G54" i="14" s="1"/>
  <c r="F69" i="14"/>
  <c r="G69" i="14"/>
  <c r="F74" i="14"/>
  <c r="G74" i="14" s="1"/>
  <c r="F76" i="14"/>
  <c r="G76" i="14"/>
  <c r="F80" i="14"/>
  <c r="G80" i="14" s="1"/>
  <c r="F95" i="14"/>
  <c r="G95" i="14"/>
  <c r="F10" i="14"/>
  <c r="G10" i="14" s="1"/>
  <c r="F16" i="14"/>
  <c r="G16" i="14"/>
  <c r="F60" i="14"/>
  <c r="G60" i="14" s="1"/>
  <c r="F62" i="14"/>
  <c r="G62" i="14"/>
  <c r="F86" i="14"/>
  <c r="G86" i="14" s="1"/>
  <c r="F88" i="14"/>
  <c r="G88" i="14"/>
  <c r="F90" i="14"/>
  <c r="G90" i="14" s="1"/>
  <c r="F104" i="14"/>
  <c r="F64" i="14"/>
  <c r="G64" i="14"/>
  <c r="F17" i="14"/>
  <c r="G17" i="14" s="1"/>
  <c r="F19" i="14"/>
  <c r="G19" i="14"/>
  <c r="F21" i="14"/>
  <c r="G21" i="14" s="1"/>
  <c r="F44" i="14"/>
  <c r="G44" i="14" s="1"/>
  <c r="F55" i="14"/>
  <c r="G55" i="14" s="1"/>
  <c r="F66" i="14"/>
  <c r="G66" i="14"/>
  <c r="F68" i="14"/>
  <c r="G68" i="14"/>
  <c r="F79" i="14"/>
  <c r="G79" i="14"/>
  <c r="F83" i="14"/>
  <c r="G83" i="14"/>
  <c r="F53" i="14"/>
  <c r="G53" i="14"/>
  <c r="F59" i="14"/>
  <c r="G59" i="14"/>
  <c r="F61" i="14"/>
  <c r="G61" i="14"/>
  <c r="F89" i="14"/>
  <c r="G89" i="14"/>
  <c r="F91" i="14"/>
  <c r="G91" i="14"/>
  <c r="F100" i="14"/>
  <c r="G100" i="14"/>
  <c r="F51" i="14"/>
  <c r="G51" i="14"/>
  <c r="F13" i="14"/>
  <c r="G13" i="14"/>
  <c r="F24" i="14"/>
  <c r="G24" i="14"/>
  <c r="F85" i="14"/>
  <c r="G85" i="14"/>
  <c r="F35" i="14"/>
  <c r="G35" i="14"/>
  <c r="F77" i="14"/>
  <c r="G77" i="14"/>
  <c r="F27" i="14"/>
  <c r="G27" i="14"/>
  <c r="F28" i="14"/>
  <c r="G28" i="14"/>
  <c r="F11" i="14"/>
  <c r="G11" i="14"/>
  <c r="F48" i="14"/>
  <c r="G48" i="14"/>
  <c r="F52" i="14"/>
  <c r="G52" i="14"/>
  <c r="F72" i="14"/>
  <c r="G72" i="14"/>
  <c r="F75" i="14"/>
  <c r="G75" i="14"/>
  <c r="F92" i="14"/>
  <c r="G92" i="14"/>
  <c r="F96" i="14"/>
  <c r="G96" i="14"/>
  <c r="F84" i="14"/>
  <c r="G84" i="14"/>
  <c r="F99" i="14"/>
  <c r="G99" i="14"/>
  <c r="F67" i="14"/>
  <c r="G67" i="14"/>
  <c r="F11" i="13"/>
  <c r="G11" i="13" s="1"/>
  <c r="F39" i="13"/>
  <c r="G39" i="13" s="1"/>
  <c r="F41" i="13"/>
  <c r="G41" i="13" s="1"/>
  <c r="F47" i="13"/>
  <c r="G47" i="13" s="1"/>
  <c r="F49" i="13"/>
  <c r="G49" i="13" s="1"/>
  <c r="F51" i="13"/>
  <c r="G51" i="13" s="1"/>
  <c r="F55" i="13"/>
  <c r="G55" i="13" s="1"/>
  <c r="F57" i="13"/>
  <c r="G57" i="13" s="1"/>
  <c r="F59" i="13"/>
  <c r="G59" i="13" s="1"/>
  <c r="F101" i="13"/>
  <c r="G101" i="13" s="1"/>
  <c r="F103" i="13"/>
  <c r="G103" i="13" s="1"/>
  <c r="F60" i="13"/>
  <c r="G60" i="13" s="1"/>
  <c r="F62" i="13"/>
  <c r="G62" i="13" s="1"/>
  <c r="F104" i="13"/>
  <c r="F10" i="13"/>
  <c r="G10" i="13"/>
  <c r="I10" i="13" s="1"/>
  <c r="F93" i="13"/>
  <c r="G93" i="13"/>
  <c r="F61" i="13"/>
  <c r="G61" i="13"/>
  <c r="F36" i="13"/>
  <c r="G36" i="13"/>
  <c r="F50" i="13"/>
  <c r="G50" i="13"/>
  <c r="F82" i="13"/>
  <c r="G82" i="13"/>
  <c r="F99" i="13"/>
  <c r="G99" i="13"/>
  <c r="F42" i="13"/>
  <c r="G42" i="13"/>
  <c r="F84" i="13"/>
  <c r="G84" i="13"/>
  <c r="F25" i="13"/>
  <c r="G25" i="13"/>
  <c r="F31" i="13"/>
  <c r="G31" i="13"/>
  <c r="F67" i="13"/>
  <c r="G67" i="13"/>
  <c r="F69" i="13"/>
  <c r="G69" i="13"/>
  <c r="F75" i="13"/>
  <c r="G75" i="13"/>
  <c r="F79" i="13"/>
  <c r="G79" i="13"/>
  <c r="F81" i="13"/>
  <c r="G81" i="13"/>
  <c r="F87" i="13"/>
  <c r="F89" i="13"/>
  <c r="G89" i="13" s="1"/>
  <c r="F58" i="13"/>
  <c r="G58" i="13" s="1"/>
  <c r="F74" i="13"/>
  <c r="G74" i="13" s="1"/>
  <c r="F76" i="13"/>
  <c r="G76" i="13" s="1"/>
  <c r="F94" i="13"/>
  <c r="G94" i="13" s="1"/>
  <c r="F96" i="13"/>
  <c r="G96" i="13" s="1"/>
  <c r="F37" i="13"/>
  <c r="G37" i="13" s="1"/>
  <c r="F17" i="13"/>
  <c r="G17" i="13" s="1"/>
  <c r="F19" i="13"/>
  <c r="G19" i="13" s="1"/>
  <c r="F21" i="13"/>
  <c r="G21" i="13" s="1"/>
  <c r="F23" i="13"/>
  <c r="G23" i="13" s="1"/>
  <c r="F29" i="13"/>
  <c r="G29" i="13" s="1"/>
  <c r="F35" i="13"/>
  <c r="G35" i="13" s="1"/>
  <c r="F46" i="13"/>
  <c r="G46" i="13" s="1"/>
  <c r="F48" i="13"/>
  <c r="G48" i="13" s="1"/>
  <c r="F54" i="13"/>
  <c r="G54" i="13" s="1"/>
  <c r="F56" i="13"/>
  <c r="G56" i="13" s="1"/>
  <c r="F63" i="13"/>
  <c r="G63" i="13" s="1"/>
  <c r="F80" i="13"/>
  <c r="G80" i="13" s="1"/>
  <c r="F95" i="13"/>
  <c r="G95" i="13" s="1"/>
  <c r="F15" i="13"/>
  <c r="G15" i="13" s="1"/>
  <c r="F27" i="13"/>
  <c r="G27" i="13" s="1"/>
  <c r="F44" i="13"/>
  <c r="G44" i="13" s="1"/>
  <c r="F52" i="13"/>
  <c r="G52" i="13" s="1"/>
  <c r="F71" i="13"/>
  <c r="G71" i="13" s="1"/>
  <c r="F73" i="13"/>
  <c r="G73" i="13" s="1"/>
  <c r="F91" i="13"/>
  <c r="G91" i="13" s="1"/>
  <c r="F97" i="13"/>
  <c r="G97" i="13" s="1"/>
  <c r="F90" i="13"/>
  <c r="G90" i="13" s="1"/>
  <c r="F92" i="13"/>
  <c r="G92" i="13" s="1"/>
  <c r="F28" i="13"/>
  <c r="G28" i="13" s="1"/>
  <c r="F45" i="13"/>
  <c r="G45" i="13" s="1"/>
  <c r="F26" i="13"/>
  <c r="G26" i="13" s="1"/>
  <c r="F34" i="13"/>
  <c r="G34" i="13" s="1"/>
  <c r="F68" i="13"/>
  <c r="G68" i="13" s="1"/>
  <c r="F83" i="13"/>
  <c r="G83" i="13" s="1"/>
  <c r="F85" i="13"/>
  <c r="G85" i="13" s="1"/>
  <c r="F77" i="13"/>
  <c r="G77" i="13" s="1"/>
  <c r="F12" i="13"/>
  <c r="G12" i="13" s="1"/>
  <c r="F18" i="13"/>
  <c r="G18" i="13" s="1"/>
  <c r="F20" i="13"/>
  <c r="G20" i="13" s="1"/>
  <c r="F53" i="13"/>
  <c r="G53" i="13" s="1"/>
  <c r="F9" i="13"/>
  <c r="G9" i="13" s="1"/>
  <c r="I9" i="13"/>
  <c r="H10" i="13" s="1"/>
  <c r="J9" i="13"/>
  <c r="F66" i="13"/>
  <c r="G66" i="13"/>
  <c r="F78" i="13"/>
  <c r="G78" i="13"/>
  <c r="F98" i="13"/>
  <c r="G98" i="13"/>
  <c r="F100" i="13"/>
  <c r="G100" i="13"/>
  <c r="F43" i="13"/>
  <c r="G43" i="13"/>
  <c r="F13" i="13"/>
  <c r="G13" i="13"/>
  <c r="F14" i="13"/>
  <c r="G14" i="13"/>
  <c r="F24" i="13"/>
  <c r="G24" i="13"/>
  <c r="F30" i="13"/>
  <c r="G30" i="13"/>
  <c r="G87" i="13"/>
  <c r="F64" i="13"/>
  <c r="G64" i="13" s="1"/>
  <c r="F65" i="13"/>
  <c r="G65" i="13" s="1"/>
  <c r="F16" i="13"/>
  <c r="G16" i="13" s="1"/>
  <c r="F22" i="13"/>
  <c r="G22" i="13" s="1"/>
  <c r="F70" i="13"/>
  <c r="G70" i="13" s="1"/>
  <c r="F86" i="13"/>
  <c r="G86" i="13" s="1"/>
  <c r="F32" i="13"/>
  <c r="G32" i="13" s="1"/>
  <c r="F33" i="13"/>
  <c r="G33" i="13" s="1"/>
  <c r="F102" i="13"/>
  <c r="G102" i="13" s="1"/>
  <c r="F38" i="13"/>
  <c r="G38" i="13" s="1"/>
  <c r="F40" i="13"/>
  <c r="G40" i="13" s="1"/>
  <c r="F72" i="13"/>
  <c r="G72" i="13" s="1"/>
  <c r="F88" i="13"/>
  <c r="G88" i="13" s="1"/>
  <c r="F17" i="12"/>
  <c r="F25" i="12"/>
  <c r="G25" i="12" s="1"/>
  <c r="F57" i="12"/>
  <c r="F9" i="12"/>
  <c r="F33" i="12"/>
  <c r="F41" i="12"/>
  <c r="G41" i="12" s="1"/>
  <c r="F13" i="12"/>
  <c r="G13" i="12" s="1"/>
  <c r="F12" i="12"/>
  <c r="G12" i="12"/>
  <c r="F20" i="12"/>
  <c r="G20" i="12"/>
  <c r="F36" i="12"/>
  <c r="G36" i="12"/>
  <c r="F44" i="12"/>
  <c r="G44" i="12"/>
  <c r="F52" i="12"/>
  <c r="G52" i="12"/>
  <c r="F37" i="12"/>
  <c r="G37" i="12"/>
  <c r="F21" i="12"/>
  <c r="G21" i="12"/>
  <c r="F34" i="12"/>
  <c r="G34" i="12"/>
  <c r="F50" i="12"/>
  <c r="G50" i="12"/>
  <c r="F58" i="12"/>
  <c r="G58" i="12"/>
  <c r="G17" i="12"/>
  <c r="F32" i="12"/>
  <c r="G32" i="12" s="1"/>
  <c r="F16" i="12"/>
  <c r="G16" i="12" s="1"/>
  <c r="F22" i="12"/>
  <c r="G22" i="12" s="1"/>
  <c r="F48" i="12"/>
  <c r="G48" i="12" s="1"/>
  <c r="F14" i="12"/>
  <c r="G14" i="12" s="1"/>
  <c r="F30" i="12"/>
  <c r="G30" i="12" s="1"/>
  <c r="F61" i="12"/>
  <c r="G61" i="12" s="1"/>
  <c r="F24" i="12"/>
  <c r="G24" i="12" s="1"/>
  <c r="G9" i="12"/>
  <c r="I9" i="12" s="1"/>
  <c r="H10" i="12" s="1"/>
  <c r="J9" i="12" s="1"/>
  <c r="F42" i="12"/>
  <c r="G42" i="12" s="1"/>
  <c r="F28" i="12"/>
  <c r="G28" i="12" s="1"/>
  <c r="F54" i="12"/>
  <c r="G54" i="12" s="1"/>
  <c r="F46" i="12"/>
  <c r="G46" i="12"/>
  <c r="F29" i="12"/>
  <c r="G29" i="12" s="1"/>
  <c r="F15" i="12"/>
  <c r="G15" i="12"/>
  <c r="F23" i="12"/>
  <c r="G23" i="12" s="1"/>
  <c r="F27" i="12"/>
  <c r="G27" i="12"/>
  <c r="F35" i="12"/>
  <c r="G35" i="12" s="1"/>
  <c r="F43" i="12"/>
  <c r="G43" i="12" s="1"/>
  <c r="F47" i="12"/>
  <c r="G47" i="12" s="1"/>
  <c r="F51" i="12"/>
  <c r="G51" i="12"/>
  <c r="F55" i="12"/>
  <c r="G55" i="12" s="1"/>
  <c r="F59" i="12"/>
  <c r="G59" i="12"/>
  <c r="F63" i="12"/>
  <c r="G63" i="12" s="1"/>
  <c r="G57" i="12"/>
  <c r="F65" i="12"/>
  <c r="G65" i="12"/>
  <c r="F67" i="12"/>
  <c r="G67" i="12"/>
  <c r="F69" i="12"/>
  <c r="G69" i="12"/>
  <c r="F70" i="12"/>
  <c r="G70" i="12"/>
  <c r="F73" i="12"/>
  <c r="G73" i="12"/>
  <c r="F75" i="12"/>
  <c r="G75" i="12"/>
  <c r="F78" i="12"/>
  <c r="G78" i="12"/>
  <c r="F79" i="12"/>
  <c r="G79" i="12"/>
  <c r="F81" i="12"/>
  <c r="G81" i="12"/>
  <c r="F82" i="12"/>
  <c r="G82" i="12"/>
  <c r="F83" i="12"/>
  <c r="G83" i="12"/>
  <c r="F85" i="12"/>
  <c r="G85" i="12"/>
  <c r="F86" i="12"/>
  <c r="G86" i="12"/>
  <c r="F89" i="12"/>
  <c r="G89" i="12"/>
  <c r="F90" i="12"/>
  <c r="G90" i="12"/>
  <c r="F92" i="12"/>
  <c r="G92" i="12"/>
  <c r="F93" i="12"/>
  <c r="G93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F104" i="12"/>
  <c r="F10" i="12"/>
  <c r="G10" i="12"/>
  <c r="F11" i="12"/>
  <c r="G11" i="12"/>
  <c r="F18" i="12"/>
  <c r="G18" i="12"/>
  <c r="F19" i="12"/>
  <c r="G19" i="12"/>
  <c r="F26" i="12"/>
  <c r="G26" i="12"/>
  <c r="G33" i="12"/>
  <c r="F38" i="12"/>
  <c r="G38" i="12" s="1"/>
  <c r="F40" i="12"/>
  <c r="G40" i="12" s="1"/>
  <c r="F45" i="12"/>
  <c r="G45" i="12"/>
  <c r="F84" i="12"/>
  <c r="G84" i="12" s="1"/>
  <c r="F31" i="12"/>
  <c r="G31" i="12"/>
  <c r="F39" i="12"/>
  <c r="G39" i="12" s="1"/>
  <c r="F53" i="12"/>
  <c r="G53" i="12"/>
  <c r="F56" i="12"/>
  <c r="G56" i="12"/>
  <c r="F60" i="12"/>
  <c r="G60" i="12"/>
  <c r="F62" i="12"/>
  <c r="G62" i="12"/>
  <c r="F66" i="12"/>
  <c r="G66" i="12"/>
  <c r="F49" i="12"/>
  <c r="G49" i="12"/>
  <c r="F68" i="12"/>
  <c r="G68" i="12"/>
  <c r="F71" i="12"/>
  <c r="G71" i="12"/>
  <c r="F72" i="12"/>
  <c r="G72" i="12"/>
  <c r="F74" i="12"/>
  <c r="G74" i="12"/>
  <c r="F76" i="12"/>
  <c r="G76" i="12"/>
  <c r="F77" i="12"/>
  <c r="G77" i="12"/>
  <c r="F91" i="12"/>
  <c r="G91" i="12"/>
  <c r="F94" i="12"/>
  <c r="G94" i="12"/>
  <c r="F64" i="12"/>
  <c r="G64" i="12"/>
  <c r="F80" i="12"/>
  <c r="G80" i="12"/>
  <c r="F87" i="12"/>
  <c r="G87" i="12"/>
  <c r="F88" i="12"/>
  <c r="G88" i="12"/>
  <c r="F95" i="12"/>
  <c r="G95" i="12"/>
  <c r="F96" i="12"/>
  <c r="G96" i="12"/>
  <c r="F103" i="12"/>
  <c r="G103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F104" i="9"/>
  <c r="F103" i="9"/>
  <c r="G103" i="9" s="1"/>
  <c r="F102" i="9"/>
  <c r="G102" i="9" s="1"/>
  <c r="F101" i="9"/>
  <c r="G101" i="9" s="1"/>
  <c r="F100" i="9"/>
  <c r="G100" i="9" s="1"/>
  <c r="F99" i="9"/>
  <c r="G99" i="9" s="1"/>
  <c r="F98" i="9"/>
  <c r="G98" i="9" s="1"/>
  <c r="F97" i="9"/>
  <c r="G97" i="9" s="1"/>
  <c r="F96" i="9"/>
  <c r="G96" i="9" s="1"/>
  <c r="F95" i="9"/>
  <c r="G95" i="9" s="1"/>
  <c r="F94" i="9"/>
  <c r="G94" i="9" s="1"/>
  <c r="F93" i="9"/>
  <c r="G93" i="9" s="1"/>
  <c r="F92" i="9"/>
  <c r="G92" i="9" s="1"/>
  <c r="F91" i="9"/>
  <c r="G91" i="9" s="1"/>
  <c r="F90" i="9"/>
  <c r="G90" i="9" s="1"/>
  <c r="F89" i="9"/>
  <c r="G89" i="9" s="1"/>
  <c r="F88" i="9"/>
  <c r="G88" i="9" s="1"/>
  <c r="F87" i="9"/>
  <c r="G87" i="9" s="1"/>
  <c r="F86" i="9"/>
  <c r="G86" i="9" s="1"/>
  <c r="F85" i="9"/>
  <c r="G85" i="9" s="1"/>
  <c r="F84" i="9"/>
  <c r="G84" i="9" s="1"/>
  <c r="F83" i="9"/>
  <c r="G83" i="9" s="1"/>
  <c r="F82" i="9"/>
  <c r="G82" i="9" s="1"/>
  <c r="F81" i="9"/>
  <c r="G81" i="9" s="1"/>
  <c r="F80" i="9"/>
  <c r="G80" i="9" s="1"/>
  <c r="F79" i="9"/>
  <c r="G79" i="9" s="1"/>
  <c r="F78" i="9"/>
  <c r="G78" i="9" s="1"/>
  <c r="F77" i="9"/>
  <c r="G77" i="9" s="1"/>
  <c r="F76" i="9"/>
  <c r="G76" i="9" s="1"/>
  <c r="F75" i="9"/>
  <c r="G75" i="9" s="1"/>
  <c r="F74" i="9"/>
  <c r="G74" i="9" s="1"/>
  <c r="F73" i="9"/>
  <c r="G73" i="9" s="1"/>
  <c r="F72" i="9"/>
  <c r="G72" i="9" s="1"/>
  <c r="F71" i="9"/>
  <c r="G71" i="9" s="1"/>
  <c r="F70" i="9"/>
  <c r="G70" i="9" s="1"/>
  <c r="F69" i="9"/>
  <c r="G69" i="9" s="1"/>
  <c r="F68" i="9"/>
  <c r="G68" i="9" s="1"/>
  <c r="F67" i="9"/>
  <c r="G67" i="9" s="1"/>
  <c r="F66" i="9"/>
  <c r="G66" i="9" s="1"/>
  <c r="F65" i="9"/>
  <c r="G65" i="9" s="1"/>
  <c r="F64" i="9"/>
  <c r="G64" i="9" s="1"/>
  <c r="F63" i="9"/>
  <c r="G63" i="9" s="1"/>
  <c r="F62" i="9"/>
  <c r="G62" i="9" s="1"/>
  <c r="F61" i="9"/>
  <c r="G61" i="9" s="1"/>
  <c r="F60" i="9"/>
  <c r="G60" i="9" s="1"/>
  <c r="F59" i="9"/>
  <c r="G59" i="9" s="1"/>
  <c r="F58" i="9"/>
  <c r="G58" i="9" s="1"/>
  <c r="F57" i="9"/>
  <c r="G57" i="9" s="1"/>
  <c r="F56" i="9"/>
  <c r="G56" i="9" s="1"/>
  <c r="F55" i="9"/>
  <c r="G55" i="9" s="1"/>
  <c r="F54" i="9"/>
  <c r="G54" i="9" s="1"/>
  <c r="F53" i="9"/>
  <c r="G53" i="9" s="1"/>
  <c r="F52" i="9"/>
  <c r="G52" i="9" s="1"/>
  <c r="F51" i="9"/>
  <c r="G51" i="9" s="1"/>
  <c r="F50" i="9"/>
  <c r="G50" i="9" s="1"/>
  <c r="F49" i="9"/>
  <c r="G49" i="9" s="1"/>
  <c r="F48" i="9"/>
  <c r="G48" i="9" s="1"/>
  <c r="F47" i="9"/>
  <c r="G47" i="9" s="1"/>
  <c r="F46" i="9"/>
  <c r="G46" i="9" s="1"/>
  <c r="F45" i="9"/>
  <c r="G45" i="9" s="1"/>
  <c r="F44" i="9"/>
  <c r="G44" i="9" s="1"/>
  <c r="F43" i="9"/>
  <c r="G43" i="9" s="1"/>
  <c r="F42" i="9"/>
  <c r="G42" i="9" s="1"/>
  <c r="F41" i="9"/>
  <c r="G41" i="9" s="1"/>
  <c r="F40" i="9"/>
  <c r="G40" i="9" s="1"/>
  <c r="F39" i="9"/>
  <c r="G39" i="9" s="1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F31" i="9"/>
  <c r="G31" i="9" s="1"/>
  <c r="F30" i="9"/>
  <c r="G30" i="9" s="1"/>
  <c r="F29" i="9"/>
  <c r="G29" i="9" s="1"/>
  <c r="F28" i="9"/>
  <c r="G28" i="9" s="1"/>
  <c r="F27" i="9"/>
  <c r="G27" i="9" s="1"/>
  <c r="F26" i="9"/>
  <c r="G26" i="9" s="1"/>
  <c r="F25" i="9"/>
  <c r="G25" i="9" s="1"/>
  <c r="F24" i="9"/>
  <c r="G24" i="9" s="1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I9" i="9" s="1"/>
  <c r="H10" i="9" s="1"/>
  <c r="F9" i="7"/>
  <c r="G9" i="7" s="1"/>
  <c r="I9" i="7" s="1"/>
  <c r="H10" i="7" s="1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 s="1"/>
  <c r="I9" i="8" s="1"/>
  <c r="H10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 s="1"/>
  <c r="F46" i="8"/>
  <c r="G46" i="8" s="1"/>
  <c r="F47" i="8"/>
  <c r="G47" i="8" s="1"/>
  <c r="F48" i="8"/>
  <c r="G48" i="8" s="1"/>
  <c r="F49" i="8"/>
  <c r="G49" i="8" s="1"/>
  <c r="F50" i="8"/>
  <c r="G50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F104" i="6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 s="1"/>
  <c r="H10" i="6" s="1"/>
  <c r="F9" i="4"/>
  <c r="G9" i="4"/>
  <c r="I9" i="4" s="1"/>
  <c r="H10" i="4" s="1"/>
  <c r="F104" i="4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I10" i="6"/>
  <c r="J9" i="4"/>
  <c r="F104" i="2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I9" i="2" s="1"/>
  <c r="H10" i="2" s="1"/>
  <c r="I10" i="2" l="1"/>
  <c r="H11" i="2" s="1"/>
  <c r="J9" i="2"/>
  <c r="I10" i="4"/>
  <c r="H11" i="4" s="1"/>
  <c r="I10" i="7"/>
  <c r="H11" i="7"/>
  <c r="J9" i="7"/>
  <c r="H11" i="6"/>
  <c r="J9" i="6"/>
  <c r="J9" i="8"/>
  <c r="I10" i="8"/>
  <c r="H11" i="8"/>
  <c r="J9" i="10"/>
  <c r="I10" i="10"/>
  <c r="H11" i="10" s="1"/>
  <c r="I10" i="9"/>
  <c r="H11" i="9" s="1"/>
  <c r="J9" i="9"/>
  <c r="H11" i="16"/>
  <c r="J9" i="16"/>
  <c r="I10" i="16"/>
  <c r="I10" i="15"/>
  <c r="H11" i="15"/>
  <c r="H11" i="17"/>
  <c r="I10" i="17"/>
  <c r="J9" i="17"/>
  <c r="H11" i="13"/>
  <c r="I10" i="18"/>
  <c r="H11" i="18" s="1"/>
  <c r="J9" i="18"/>
  <c r="I10" i="12"/>
  <c r="H11" i="12" s="1"/>
  <c r="J9" i="14"/>
  <c r="I10" i="14"/>
  <c r="H11" i="14" s="1"/>
  <c r="J10" i="9" l="1"/>
  <c r="I11" i="9"/>
  <c r="H12" i="9"/>
  <c r="I11" i="18"/>
  <c r="H12" i="18" s="1"/>
  <c r="J10" i="18"/>
  <c r="J10" i="10"/>
  <c r="I11" i="10"/>
  <c r="H12" i="10" s="1"/>
  <c r="I11" i="2"/>
  <c r="H12" i="2" s="1"/>
  <c r="J10" i="2"/>
  <c r="J10" i="6"/>
  <c r="I11" i="6"/>
  <c r="H12" i="6" s="1"/>
  <c r="I11" i="4"/>
  <c r="H12" i="4" s="1"/>
  <c r="J10" i="4"/>
  <c r="I11" i="17"/>
  <c r="H12" i="17" s="1"/>
  <c r="J10" i="17"/>
  <c r="I11" i="15"/>
  <c r="J10" i="15"/>
  <c r="H12" i="15"/>
  <c r="J10" i="12"/>
  <c r="I11" i="12"/>
  <c r="H12" i="12"/>
  <c r="J10" i="16"/>
  <c r="I11" i="16"/>
  <c r="H12" i="16"/>
  <c r="I11" i="7"/>
  <c r="H12" i="7" s="1"/>
  <c r="J10" i="7"/>
  <c r="I11" i="8"/>
  <c r="J10" i="8"/>
  <c r="H12" i="8"/>
  <c r="I11" i="13"/>
  <c r="H12" i="13"/>
  <c r="J10" i="13"/>
  <c r="I11" i="14"/>
  <c r="H12" i="14" s="1"/>
  <c r="J10" i="14"/>
  <c r="J11" i="6" l="1"/>
  <c r="I12" i="6"/>
  <c r="H13" i="6"/>
  <c r="I12" i="10"/>
  <c r="H13" i="10" s="1"/>
  <c r="J11" i="10"/>
  <c r="I12" i="7"/>
  <c r="J11" i="7"/>
  <c r="H13" i="7"/>
  <c r="I12" i="18"/>
  <c r="H13" i="18"/>
  <c r="J11" i="18"/>
  <c r="H13" i="17"/>
  <c r="I12" i="17"/>
  <c r="J11" i="17"/>
  <c r="I12" i="4"/>
  <c r="H13" i="4" s="1"/>
  <c r="J11" i="4"/>
  <c r="I12" i="15"/>
  <c r="H13" i="15"/>
  <c r="J11" i="15"/>
  <c r="I12" i="2"/>
  <c r="H13" i="2" s="1"/>
  <c r="J11" i="2"/>
  <c r="J11" i="14"/>
  <c r="I12" i="14"/>
  <c r="H13" i="14" s="1"/>
  <c r="H13" i="9"/>
  <c r="J11" i="9"/>
  <c r="I12" i="9"/>
  <c r="J11" i="12"/>
  <c r="I12" i="12"/>
  <c r="H13" i="12" s="1"/>
  <c r="J11" i="13"/>
  <c r="I12" i="13"/>
  <c r="H13" i="13"/>
  <c r="H13" i="8"/>
  <c r="J11" i="8"/>
  <c r="I12" i="8"/>
  <c r="H13" i="16"/>
  <c r="J11" i="16"/>
  <c r="I12" i="16"/>
  <c r="J12" i="4" l="1"/>
  <c r="I13" i="4"/>
  <c r="H14" i="4" s="1"/>
  <c r="I13" i="10"/>
  <c r="H14" i="10" s="1"/>
  <c r="J12" i="10"/>
  <c r="J12" i="12"/>
  <c r="I13" i="12"/>
  <c r="H14" i="12"/>
  <c r="J12" i="17"/>
  <c r="I13" i="17"/>
  <c r="H14" i="17" s="1"/>
  <c r="H14" i="13"/>
  <c r="J12" i="13"/>
  <c r="I13" i="13"/>
  <c r="I13" i="18"/>
  <c r="H14" i="18"/>
  <c r="J12" i="18"/>
  <c r="I13" i="6"/>
  <c r="J12" i="6"/>
  <c r="H14" i="6"/>
  <c r="I13" i="8"/>
  <c r="J12" i="8"/>
  <c r="H14" i="8"/>
  <c r="J12" i="7"/>
  <c r="I13" i="7"/>
  <c r="H14" i="7" s="1"/>
  <c r="J12" i="16"/>
  <c r="I13" i="16"/>
  <c r="H14" i="16" s="1"/>
  <c r="I13" i="9"/>
  <c r="J12" i="9"/>
  <c r="H14" i="9"/>
  <c r="I13" i="15"/>
  <c r="H14" i="15"/>
  <c r="J12" i="15"/>
  <c r="I13" i="14"/>
  <c r="H14" i="14" s="1"/>
  <c r="J12" i="14"/>
  <c r="H14" i="2"/>
  <c r="J12" i="2"/>
  <c r="I13" i="2"/>
  <c r="I14" i="7" l="1"/>
  <c r="H15" i="7" s="1"/>
  <c r="J13" i="7"/>
  <c r="H15" i="17"/>
  <c r="I14" i="17"/>
  <c r="J13" i="17"/>
  <c r="J13" i="10"/>
  <c r="I14" i="10"/>
  <c r="H15" i="10" s="1"/>
  <c r="J13" i="16"/>
  <c r="I14" i="16"/>
  <c r="H15" i="16" s="1"/>
  <c r="J13" i="14"/>
  <c r="I14" i="14"/>
  <c r="H15" i="14"/>
  <c r="I14" i="6"/>
  <c r="H15" i="6" s="1"/>
  <c r="J13" i="6"/>
  <c r="I14" i="12"/>
  <c r="H15" i="12"/>
  <c r="J13" i="12"/>
  <c r="I14" i="2"/>
  <c r="H15" i="2" s="1"/>
  <c r="J13" i="2"/>
  <c r="J13" i="9"/>
  <c r="I14" i="9"/>
  <c r="H15" i="9" s="1"/>
  <c r="I14" i="18"/>
  <c r="H15" i="18" s="1"/>
  <c r="J13" i="18"/>
  <c r="H15" i="13"/>
  <c r="J13" i="13"/>
  <c r="I14" i="13"/>
  <c r="I14" i="4"/>
  <c r="H15" i="4" s="1"/>
  <c r="J13" i="4"/>
  <c r="I14" i="8"/>
  <c r="J13" i="8"/>
  <c r="H15" i="8"/>
  <c r="I14" i="15"/>
  <c r="H15" i="15" s="1"/>
  <c r="J13" i="15"/>
  <c r="I15" i="18" l="1"/>
  <c r="H16" i="18"/>
  <c r="J14" i="18"/>
  <c r="I15" i="2"/>
  <c r="H16" i="2" s="1"/>
  <c r="J14" i="2"/>
  <c r="I15" i="10"/>
  <c r="H16" i="10" s="1"/>
  <c r="J14" i="10"/>
  <c r="I15" i="15"/>
  <c r="J14" i="15"/>
  <c r="H16" i="15"/>
  <c r="J14" i="9"/>
  <c r="I15" i="9"/>
  <c r="H16" i="9" s="1"/>
  <c r="H16" i="6"/>
  <c r="I15" i="6"/>
  <c r="J14" i="6"/>
  <c r="J14" i="16"/>
  <c r="I15" i="16"/>
  <c r="H16" i="16" s="1"/>
  <c r="J14" i="7"/>
  <c r="I15" i="7"/>
  <c r="H16" i="7"/>
  <c r="J14" i="8"/>
  <c r="I15" i="8"/>
  <c r="H16" i="8" s="1"/>
  <c r="I15" i="14"/>
  <c r="H16" i="14" s="1"/>
  <c r="J14" i="14"/>
  <c r="I15" i="4"/>
  <c r="H16" i="4" s="1"/>
  <c r="J14" i="4"/>
  <c r="J14" i="17"/>
  <c r="I15" i="17"/>
  <c r="H16" i="17" s="1"/>
  <c r="I15" i="13"/>
  <c r="H16" i="13"/>
  <c r="J14" i="13"/>
  <c r="J14" i="12"/>
  <c r="I15" i="12"/>
  <c r="H16" i="12"/>
  <c r="I16" i="4" l="1"/>
  <c r="H17" i="4" s="1"/>
  <c r="J15" i="4"/>
  <c r="J15" i="10"/>
  <c r="I16" i="10"/>
  <c r="H17" i="10" s="1"/>
  <c r="H17" i="8"/>
  <c r="J15" i="8"/>
  <c r="I16" i="8"/>
  <c r="I16" i="2"/>
  <c r="H17" i="2" s="1"/>
  <c r="J15" i="2"/>
  <c r="I16" i="17"/>
  <c r="H17" i="17" s="1"/>
  <c r="J15" i="17"/>
  <c r="J15" i="14"/>
  <c r="I16" i="14"/>
  <c r="H17" i="14" s="1"/>
  <c r="H17" i="6"/>
  <c r="J15" i="6"/>
  <c r="I16" i="6"/>
  <c r="I16" i="16"/>
  <c r="H17" i="16"/>
  <c r="J15" i="16"/>
  <c r="I16" i="7"/>
  <c r="J15" i="7"/>
  <c r="H17" i="7"/>
  <c r="I16" i="15"/>
  <c r="H17" i="15" s="1"/>
  <c r="J15" i="15"/>
  <c r="I16" i="18"/>
  <c r="H17" i="18"/>
  <c r="J15" i="18"/>
  <c r="I16" i="9"/>
  <c r="H17" i="9" s="1"/>
  <c r="J15" i="9"/>
  <c r="J15" i="12"/>
  <c r="I16" i="12"/>
  <c r="H17" i="12"/>
  <c r="J15" i="13"/>
  <c r="I16" i="13"/>
  <c r="H17" i="13" s="1"/>
  <c r="I17" i="17" l="1"/>
  <c r="H18" i="17" s="1"/>
  <c r="J16" i="17"/>
  <c r="I17" i="15"/>
  <c r="H18" i="15" s="1"/>
  <c r="J16" i="15"/>
  <c r="J16" i="2"/>
  <c r="I17" i="2"/>
  <c r="H18" i="2" s="1"/>
  <c r="I17" i="10"/>
  <c r="H18" i="10"/>
  <c r="J16" i="10"/>
  <c r="J16" i="14"/>
  <c r="I17" i="14"/>
  <c r="H18" i="14" s="1"/>
  <c r="I17" i="6"/>
  <c r="H18" i="6" s="1"/>
  <c r="J16" i="6"/>
  <c r="I17" i="8"/>
  <c r="H18" i="8" s="1"/>
  <c r="J16" i="8"/>
  <c r="I17" i="9"/>
  <c r="H18" i="9" s="1"/>
  <c r="J16" i="9"/>
  <c r="I17" i="16"/>
  <c r="H18" i="16" s="1"/>
  <c r="J16" i="16"/>
  <c r="J16" i="4"/>
  <c r="I17" i="4"/>
  <c r="H18" i="4" s="1"/>
  <c r="I17" i="18"/>
  <c r="H18" i="18"/>
  <c r="J16" i="18"/>
  <c r="I17" i="12"/>
  <c r="H18" i="12" s="1"/>
  <c r="J16" i="12"/>
  <c r="J16" i="7"/>
  <c r="I17" i="7"/>
  <c r="H18" i="7" s="1"/>
  <c r="J16" i="13"/>
  <c r="I17" i="13"/>
  <c r="H18" i="13"/>
  <c r="I18" i="15" l="1"/>
  <c r="H19" i="15" s="1"/>
  <c r="J17" i="15"/>
  <c r="J17" i="14"/>
  <c r="I18" i="14"/>
  <c r="H19" i="14" s="1"/>
  <c r="I18" i="8"/>
  <c r="J17" i="8"/>
  <c r="H19" i="8"/>
  <c r="J17" i="7"/>
  <c r="I18" i="7"/>
  <c r="H19" i="7" s="1"/>
  <c r="I18" i="6"/>
  <c r="H19" i="6" s="1"/>
  <c r="J17" i="6"/>
  <c r="H19" i="17"/>
  <c r="J17" i="17"/>
  <c r="I18" i="17"/>
  <c r="I18" i="18"/>
  <c r="H19" i="18"/>
  <c r="J17" i="18"/>
  <c r="I18" i="2"/>
  <c r="J17" i="2"/>
  <c r="H19" i="2"/>
  <c r="J17" i="13"/>
  <c r="I18" i="13"/>
  <c r="H19" i="13"/>
  <c r="I18" i="4"/>
  <c r="H19" i="4" s="1"/>
  <c r="J17" i="4"/>
  <c r="I18" i="9"/>
  <c r="H19" i="9" s="1"/>
  <c r="J17" i="9"/>
  <c r="I18" i="12"/>
  <c r="H19" i="12" s="1"/>
  <c r="J17" i="12"/>
  <c r="J17" i="10"/>
  <c r="I18" i="10"/>
  <c r="H19" i="10"/>
  <c r="J17" i="16"/>
  <c r="I18" i="16"/>
  <c r="H19" i="16" s="1"/>
  <c r="I19" i="4" l="1"/>
  <c r="H20" i="4" s="1"/>
  <c r="J18" i="4"/>
  <c r="J18" i="7"/>
  <c r="I19" i="7"/>
  <c r="H20" i="7" s="1"/>
  <c r="J18" i="14"/>
  <c r="I19" i="14"/>
  <c r="H20" i="14"/>
  <c r="J18" i="16"/>
  <c r="I19" i="16"/>
  <c r="H20" i="16" s="1"/>
  <c r="J18" i="9"/>
  <c r="I19" i="9"/>
  <c r="H20" i="9" s="1"/>
  <c r="H20" i="6"/>
  <c r="J18" i="6"/>
  <c r="I19" i="6"/>
  <c r="I19" i="15"/>
  <c r="J18" i="15"/>
  <c r="H20" i="15"/>
  <c r="I19" i="18"/>
  <c r="H20" i="18"/>
  <c r="J18" i="18"/>
  <c r="H20" i="17"/>
  <c r="I19" i="17"/>
  <c r="J18" i="17"/>
  <c r="J18" i="12"/>
  <c r="I19" i="12"/>
  <c r="H20" i="12" s="1"/>
  <c r="J18" i="13"/>
  <c r="I19" i="13"/>
  <c r="H20" i="13"/>
  <c r="I19" i="2"/>
  <c r="J18" i="2"/>
  <c r="H20" i="2"/>
  <c r="I19" i="10"/>
  <c r="H20" i="10" s="1"/>
  <c r="J18" i="10"/>
  <c r="I19" i="8"/>
  <c r="H20" i="8" s="1"/>
  <c r="J18" i="8"/>
  <c r="J19" i="8" l="1"/>
  <c r="I20" i="8"/>
  <c r="H21" i="8" s="1"/>
  <c r="I20" i="16"/>
  <c r="H21" i="16" s="1"/>
  <c r="J19" i="16"/>
  <c r="I20" i="7"/>
  <c r="H21" i="7" s="1"/>
  <c r="J19" i="7"/>
  <c r="I20" i="4"/>
  <c r="H21" i="4" s="1"/>
  <c r="J19" i="4"/>
  <c r="I20" i="15"/>
  <c r="J19" i="15"/>
  <c r="H21" i="15"/>
  <c r="I20" i="14"/>
  <c r="H21" i="14" s="1"/>
  <c r="J19" i="14"/>
  <c r="I20" i="13"/>
  <c r="H21" i="13"/>
  <c r="J19" i="13"/>
  <c r="I20" i="12"/>
  <c r="H21" i="12"/>
  <c r="J19" i="12"/>
  <c r="I20" i="18"/>
  <c r="H21" i="18" s="1"/>
  <c r="J19" i="18"/>
  <c r="J19" i="10"/>
  <c r="I20" i="10"/>
  <c r="H21" i="10" s="1"/>
  <c r="I20" i="17"/>
  <c r="H21" i="17" s="1"/>
  <c r="J19" i="17"/>
  <c r="I20" i="9"/>
  <c r="J19" i="9"/>
  <c r="H21" i="9"/>
  <c r="I20" i="2"/>
  <c r="H21" i="2" s="1"/>
  <c r="J19" i="2"/>
  <c r="H21" i="6"/>
  <c r="J19" i="6"/>
  <c r="I20" i="6"/>
  <c r="I21" i="18" l="1"/>
  <c r="H22" i="18"/>
  <c r="J20" i="18"/>
  <c r="I21" i="8"/>
  <c r="H22" i="8" s="1"/>
  <c r="J20" i="8"/>
  <c r="J20" i="14"/>
  <c r="I21" i="14"/>
  <c r="H22" i="14" s="1"/>
  <c r="J20" i="4"/>
  <c r="I21" i="4"/>
  <c r="H22" i="4" s="1"/>
  <c r="J20" i="16"/>
  <c r="I21" i="16"/>
  <c r="H22" i="16" s="1"/>
  <c r="H22" i="2"/>
  <c r="J20" i="2"/>
  <c r="I21" i="2"/>
  <c r="I21" i="17"/>
  <c r="H22" i="17" s="1"/>
  <c r="J20" i="17"/>
  <c r="J20" i="7"/>
  <c r="I21" i="7"/>
  <c r="H22" i="7" s="1"/>
  <c r="I21" i="6"/>
  <c r="J20" i="6"/>
  <c r="H22" i="6"/>
  <c r="J20" i="13"/>
  <c r="I21" i="13"/>
  <c r="H22" i="13"/>
  <c r="I21" i="12"/>
  <c r="H22" i="12" s="1"/>
  <c r="J20" i="12"/>
  <c r="I21" i="15"/>
  <c r="H22" i="15"/>
  <c r="J20" i="15"/>
  <c r="I21" i="9"/>
  <c r="J20" i="9"/>
  <c r="H22" i="9"/>
  <c r="I21" i="10"/>
  <c r="H22" i="10" s="1"/>
  <c r="J20" i="10"/>
  <c r="I22" i="8" l="1"/>
  <c r="H23" i="8" s="1"/>
  <c r="J21" i="8"/>
  <c r="J21" i="14"/>
  <c r="I22" i="14"/>
  <c r="H23" i="14" s="1"/>
  <c r="J21" i="12"/>
  <c r="I22" i="12"/>
  <c r="H23" i="12"/>
  <c r="I22" i="4"/>
  <c r="H23" i="4" s="1"/>
  <c r="J21" i="4"/>
  <c r="H23" i="17"/>
  <c r="J21" i="17"/>
  <c r="I22" i="17"/>
  <c r="J21" i="16"/>
  <c r="I22" i="16"/>
  <c r="H23" i="16" s="1"/>
  <c r="I22" i="7"/>
  <c r="H23" i="7" s="1"/>
  <c r="J21" i="7"/>
  <c r="J21" i="10"/>
  <c r="I22" i="10"/>
  <c r="H23" i="10"/>
  <c r="I22" i="6"/>
  <c r="H23" i="6" s="1"/>
  <c r="J21" i="6"/>
  <c r="I22" i="2"/>
  <c r="H23" i="2" s="1"/>
  <c r="J21" i="2"/>
  <c r="I22" i="15"/>
  <c r="J21" i="15"/>
  <c r="H23" i="15"/>
  <c r="I22" i="18"/>
  <c r="H23" i="18"/>
  <c r="J21" i="18"/>
  <c r="J21" i="9"/>
  <c r="I22" i="9"/>
  <c r="H23" i="9" s="1"/>
  <c r="I22" i="13"/>
  <c r="H23" i="13" s="1"/>
  <c r="J21" i="13"/>
  <c r="I23" i="6" l="1"/>
  <c r="H24" i="6" s="1"/>
  <c r="J22" i="6"/>
  <c r="J22" i="7"/>
  <c r="I23" i="7"/>
  <c r="H24" i="7"/>
  <c r="I23" i="4"/>
  <c r="H24" i="4" s="1"/>
  <c r="J22" i="4"/>
  <c r="I23" i="14"/>
  <c r="H24" i="14" s="1"/>
  <c r="J22" i="14"/>
  <c r="J22" i="2"/>
  <c r="I23" i="2"/>
  <c r="H24" i="2"/>
  <c r="I23" i="13"/>
  <c r="H24" i="13" s="1"/>
  <c r="J22" i="13"/>
  <c r="H24" i="8"/>
  <c r="J22" i="8"/>
  <c r="I23" i="8"/>
  <c r="I23" i="15"/>
  <c r="J22" i="15"/>
  <c r="H24" i="15"/>
  <c r="J22" i="16"/>
  <c r="I23" i="16"/>
  <c r="H24" i="16" s="1"/>
  <c r="J22" i="9"/>
  <c r="I23" i="9"/>
  <c r="H24" i="9" s="1"/>
  <c r="H24" i="17"/>
  <c r="J22" i="17"/>
  <c r="I23" i="17"/>
  <c r="I23" i="10"/>
  <c r="H24" i="10" s="1"/>
  <c r="J22" i="10"/>
  <c r="I23" i="18"/>
  <c r="H24" i="18"/>
  <c r="J22" i="18"/>
  <c r="I23" i="12"/>
  <c r="H24" i="12" s="1"/>
  <c r="J22" i="12"/>
  <c r="I24" i="4" l="1"/>
  <c r="H25" i="4" s="1"/>
  <c r="J23" i="4"/>
  <c r="J23" i="10"/>
  <c r="H25" i="10"/>
  <c r="I24" i="10"/>
  <c r="J23" i="12"/>
  <c r="I24" i="12"/>
  <c r="H25" i="12" s="1"/>
  <c r="J23" i="6"/>
  <c r="I24" i="6"/>
  <c r="H25" i="6"/>
  <c r="H25" i="2"/>
  <c r="J23" i="2"/>
  <c r="I24" i="2"/>
  <c r="J23" i="13"/>
  <c r="I24" i="13"/>
  <c r="H25" i="13" s="1"/>
  <c r="J23" i="16"/>
  <c r="I24" i="16"/>
  <c r="H25" i="16"/>
  <c r="J23" i="8"/>
  <c r="I24" i="8"/>
  <c r="H25" i="8" s="1"/>
  <c r="I24" i="18"/>
  <c r="H25" i="18" s="1"/>
  <c r="J23" i="18"/>
  <c r="I24" i="9"/>
  <c r="H25" i="9" s="1"/>
  <c r="J23" i="9"/>
  <c r="I24" i="7"/>
  <c r="J23" i="7"/>
  <c r="H25" i="7"/>
  <c r="I24" i="15"/>
  <c r="J23" i="15"/>
  <c r="H25" i="15"/>
  <c r="I24" i="14"/>
  <c r="H25" i="14" s="1"/>
  <c r="J23" i="14"/>
  <c r="I24" i="17"/>
  <c r="H25" i="17" s="1"/>
  <c r="J23" i="17"/>
  <c r="J24" i="14" l="1"/>
  <c r="I25" i="14"/>
  <c r="H26" i="14" s="1"/>
  <c r="I25" i="8"/>
  <c r="H26" i="8" s="1"/>
  <c r="J24" i="8"/>
  <c r="I25" i="9"/>
  <c r="J24" i="9"/>
  <c r="H26" i="9"/>
  <c r="I25" i="12"/>
  <c r="H26" i="12" s="1"/>
  <c r="J24" i="12"/>
  <c r="J24" i="17"/>
  <c r="I25" i="17"/>
  <c r="H26" i="17" s="1"/>
  <c r="I25" i="18"/>
  <c r="H26" i="18" s="1"/>
  <c r="J24" i="18"/>
  <c r="J24" i="4"/>
  <c r="I25" i="4"/>
  <c r="H26" i="4" s="1"/>
  <c r="J24" i="6"/>
  <c r="I25" i="6"/>
  <c r="H26" i="6"/>
  <c r="J24" i="7"/>
  <c r="I25" i="7"/>
  <c r="H26" i="7" s="1"/>
  <c r="I25" i="15"/>
  <c r="H26" i="15" s="1"/>
  <c r="J24" i="15"/>
  <c r="J24" i="16"/>
  <c r="H26" i="16"/>
  <c r="I25" i="16"/>
  <c r="I25" i="13"/>
  <c r="H26" i="13"/>
  <c r="J24" i="13"/>
  <c r="J24" i="2"/>
  <c r="I25" i="2"/>
  <c r="H26" i="2"/>
  <c r="I25" i="10"/>
  <c r="H26" i="10" s="1"/>
  <c r="J24" i="10"/>
  <c r="J25" i="10" l="1"/>
  <c r="I26" i="10"/>
  <c r="H27" i="10"/>
  <c r="H27" i="7"/>
  <c r="J25" i="7"/>
  <c r="I26" i="7"/>
  <c r="I26" i="18"/>
  <c r="H27" i="18"/>
  <c r="J25" i="18"/>
  <c r="J25" i="12"/>
  <c r="I26" i="12"/>
  <c r="H27" i="12"/>
  <c r="I26" i="4"/>
  <c r="H27" i="4" s="1"/>
  <c r="J25" i="4"/>
  <c r="H27" i="17"/>
  <c r="I26" i="17"/>
  <c r="J25" i="17"/>
  <c r="J25" i="8"/>
  <c r="I26" i="8"/>
  <c r="H27" i="8" s="1"/>
  <c r="I26" i="14"/>
  <c r="H27" i="14" s="1"/>
  <c r="J25" i="14"/>
  <c r="I26" i="15"/>
  <c r="H27" i="15"/>
  <c r="J25" i="15"/>
  <c r="J25" i="16"/>
  <c r="I26" i="16"/>
  <c r="H27" i="16" s="1"/>
  <c r="J25" i="2"/>
  <c r="I26" i="2"/>
  <c r="H27" i="2" s="1"/>
  <c r="J25" i="6"/>
  <c r="I26" i="6"/>
  <c r="H27" i="6"/>
  <c r="J25" i="13"/>
  <c r="I26" i="13"/>
  <c r="H27" i="13"/>
  <c r="I26" i="9"/>
  <c r="H27" i="9" s="1"/>
  <c r="J25" i="9"/>
  <c r="J26" i="8" l="1"/>
  <c r="I27" i="8"/>
  <c r="H28" i="8" s="1"/>
  <c r="J26" i="2"/>
  <c r="I27" i="2"/>
  <c r="H28" i="2" s="1"/>
  <c r="I27" i="14"/>
  <c r="H28" i="14" s="1"/>
  <c r="J26" i="14"/>
  <c r="J26" i="6"/>
  <c r="I27" i="6"/>
  <c r="H28" i="6" s="1"/>
  <c r="J26" i="16"/>
  <c r="I27" i="16"/>
  <c r="H28" i="16"/>
  <c r="I27" i="12"/>
  <c r="H28" i="12" s="1"/>
  <c r="J26" i="12"/>
  <c r="I27" i="7"/>
  <c r="H28" i="7"/>
  <c r="J26" i="7"/>
  <c r="I27" i="15"/>
  <c r="J26" i="15"/>
  <c r="H28" i="15"/>
  <c r="J26" i="4"/>
  <c r="I27" i="4"/>
  <c r="H28" i="4"/>
  <c r="J26" i="9"/>
  <c r="I27" i="9"/>
  <c r="H28" i="9" s="1"/>
  <c r="I27" i="17"/>
  <c r="H28" i="17" s="1"/>
  <c r="J26" i="17"/>
  <c r="I27" i="18"/>
  <c r="H28" i="18"/>
  <c r="J26" i="18"/>
  <c r="I27" i="13"/>
  <c r="J26" i="13"/>
  <c r="H28" i="13"/>
  <c r="I27" i="10"/>
  <c r="H28" i="10" s="1"/>
  <c r="J26" i="10"/>
  <c r="J27" i="10" l="1"/>
  <c r="I28" i="10"/>
  <c r="H29" i="10" s="1"/>
  <c r="H29" i="17"/>
  <c r="I28" i="17"/>
  <c r="J27" i="17"/>
  <c r="J27" i="14"/>
  <c r="I28" i="14"/>
  <c r="H29" i="14" s="1"/>
  <c r="J27" i="8"/>
  <c r="I28" i="8"/>
  <c r="H29" i="8"/>
  <c r="J27" i="6"/>
  <c r="I28" i="6"/>
  <c r="H29" i="6"/>
  <c r="J27" i="12"/>
  <c r="I28" i="12"/>
  <c r="H29" i="12" s="1"/>
  <c r="I28" i="18"/>
  <c r="H29" i="18"/>
  <c r="J27" i="18"/>
  <c r="J27" i="9"/>
  <c r="I28" i="9"/>
  <c r="H29" i="9"/>
  <c r="I28" i="15"/>
  <c r="J27" i="15"/>
  <c r="H29" i="15"/>
  <c r="J27" i="7"/>
  <c r="I28" i="7"/>
  <c r="H29" i="7"/>
  <c r="I28" i="13"/>
  <c r="H29" i="13" s="1"/>
  <c r="J27" i="13"/>
  <c r="J27" i="4"/>
  <c r="I28" i="4"/>
  <c r="H29" i="4" s="1"/>
  <c r="I28" i="16"/>
  <c r="J27" i="16"/>
  <c r="H29" i="16"/>
  <c r="I28" i="2"/>
  <c r="H29" i="2" s="1"/>
  <c r="J27" i="2"/>
  <c r="I29" i="12" l="1"/>
  <c r="H30" i="12" s="1"/>
  <c r="J28" i="12"/>
  <c r="J28" i="2"/>
  <c r="I29" i="2"/>
  <c r="H30" i="2" s="1"/>
  <c r="I29" i="4"/>
  <c r="H30" i="4" s="1"/>
  <c r="J28" i="4"/>
  <c r="I29" i="10"/>
  <c r="H30" i="10"/>
  <c r="J28" i="10"/>
  <c r="I29" i="13"/>
  <c r="J28" i="13"/>
  <c r="H30" i="13"/>
  <c r="I29" i="18"/>
  <c r="H30" i="18" s="1"/>
  <c r="J28" i="18"/>
  <c r="J28" i="8"/>
  <c r="I29" i="8"/>
  <c r="H30" i="8" s="1"/>
  <c r="J28" i="17"/>
  <c r="I29" i="17"/>
  <c r="H30" i="17" s="1"/>
  <c r="I29" i="16"/>
  <c r="J28" i="16"/>
  <c r="H30" i="16"/>
  <c r="J28" i="6"/>
  <c r="I29" i="6"/>
  <c r="H30" i="6"/>
  <c r="H30" i="14"/>
  <c r="J28" i="14"/>
  <c r="I29" i="14"/>
  <c r="J28" i="9"/>
  <c r="I29" i="9"/>
  <c r="H30" i="9" s="1"/>
  <c r="I29" i="15"/>
  <c r="H30" i="15"/>
  <c r="J28" i="15"/>
  <c r="H30" i="7"/>
  <c r="J28" i="7"/>
  <c r="I29" i="7"/>
  <c r="I30" i="18" l="1"/>
  <c r="H31" i="18"/>
  <c r="J29" i="18"/>
  <c r="J29" i="8"/>
  <c r="I30" i="8"/>
  <c r="H31" i="8"/>
  <c r="I30" i="17"/>
  <c r="H31" i="17" s="1"/>
  <c r="J29" i="17"/>
  <c r="I30" i="16"/>
  <c r="H31" i="16" s="1"/>
  <c r="J29" i="16"/>
  <c r="J29" i="13"/>
  <c r="I30" i="13"/>
  <c r="H31" i="13" s="1"/>
  <c r="H31" i="9"/>
  <c r="J29" i="9"/>
  <c r="I30" i="9"/>
  <c r="I30" i="4"/>
  <c r="H31" i="4" s="1"/>
  <c r="J29" i="4"/>
  <c r="I30" i="14"/>
  <c r="H31" i="14" s="1"/>
  <c r="J29" i="14"/>
  <c r="J29" i="6"/>
  <c r="I30" i="6"/>
  <c r="H31" i="6" s="1"/>
  <c r="I30" i="2"/>
  <c r="H31" i="2" s="1"/>
  <c r="J29" i="2"/>
  <c r="J29" i="12"/>
  <c r="I30" i="12"/>
  <c r="H31" i="12" s="1"/>
  <c r="J29" i="7"/>
  <c r="I30" i="7"/>
  <c r="H31" i="7" s="1"/>
  <c r="I30" i="10"/>
  <c r="H31" i="10" s="1"/>
  <c r="J29" i="10"/>
  <c r="I30" i="15"/>
  <c r="H31" i="15" s="1"/>
  <c r="J29" i="15"/>
  <c r="J30" i="2" l="1"/>
  <c r="I31" i="2"/>
  <c r="H32" i="2"/>
  <c r="H32" i="17"/>
  <c r="J30" i="17"/>
  <c r="I31" i="17"/>
  <c r="I31" i="7"/>
  <c r="H32" i="7"/>
  <c r="J30" i="7"/>
  <c r="I31" i="14"/>
  <c r="J30" i="14"/>
  <c r="H32" i="14"/>
  <c r="J30" i="6"/>
  <c r="I31" i="6"/>
  <c r="H32" i="6" s="1"/>
  <c r="I31" i="15"/>
  <c r="H32" i="15" s="1"/>
  <c r="J30" i="15"/>
  <c r="J30" i="16"/>
  <c r="I31" i="16"/>
  <c r="H32" i="16" s="1"/>
  <c r="J30" i="4"/>
  <c r="I31" i="4"/>
  <c r="H32" i="4" s="1"/>
  <c r="I31" i="13"/>
  <c r="H32" i="13" s="1"/>
  <c r="J30" i="13"/>
  <c r="I31" i="12"/>
  <c r="H32" i="12" s="1"/>
  <c r="J30" i="12"/>
  <c r="H32" i="8"/>
  <c r="J30" i="8"/>
  <c r="I31" i="8"/>
  <c r="I31" i="18"/>
  <c r="H32" i="18"/>
  <c r="J30" i="18"/>
  <c r="I31" i="9"/>
  <c r="H32" i="9"/>
  <c r="J30" i="9"/>
  <c r="I31" i="10"/>
  <c r="H32" i="10" s="1"/>
  <c r="J30" i="10"/>
  <c r="I32" i="12" l="1"/>
  <c r="J31" i="12"/>
  <c r="H33" i="12"/>
  <c r="H33" i="10"/>
  <c r="J31" i="10"/>
  <c r="I32" i="10"/>
  <c r="I32" i="13"/>
  <c r="H33" i="13" s="1"/>
  <c r="J31" i="13"/>
  <c r="I32" i="6"/>
  <c r="H33" i="6"/>
  <c r="J31" i="6"/>
  <c r="I32" i="15"/>
  <c r="H33" i="15"/>
  <c r="J31" i="15"/>
  <c r="H33" i="4"/>
  <c r="J31" i="4"/>
  <c r="I32" i="4"/>
  <c r="I32" i="14"/>
  <c r="H33" i="14" s="1"/>
  <c r="J31" i="14"/>
  <c r="J31" i="8"/>
  <c r="I32" i="8"/>
  <c r="H33" i="8"/>
  <c r="I32" i="16"/>
  <c r="H33" i="16" s="1"/>
  <c r="J31" i="16"/>
  <c r="J31" i="2"/>
  <c r="I32" i="2"/>
  <c r="H33" i="2" s="1"/>
  <c r="J31" i="7"/>
  <c r="I32" i="7"/>
  <c r="H33" i="7" s="1"/>
  <c r="I32" i="18"/>
  <c r="H33" i="18"/>
  <c r="J31" i="18"/>
  <c r="J31" i="9"/>
  <c r="I32" i="9"/>
  <c r="H33" i="9" s="1"/>
  <c r="H33" i="17"/>
  <c r="I32" i="17"/>
  <c r="J31" i="17"/>
  <c r="I33" i="16" l="1"/>
  <c r="H34" i="16" s="1"/>
  <c r="J32" i="16"/>
  <c r="H34" i="14"/>
  <c r="J32" i="14"/>
  <c r="I33" i="14"/>
  <c r="I33" i="13"/>
  <c r="H34" i="13"/>
  <c r="J32" i="13"/>
  <c r="J32" i="7"/>
  <c r="I33" i="7"/>
  <c r="H34" i="7" s="1"/>
  <c r="H34" i="17"/>
  <c r="I33" i="17"/>
  <c r="J32" i="17"/>
  <c r="J32" i="2"/>
  <c r="I33" i="2"/>
  <c r="H34" i="2" s="1"/>
  <c r="J32" i="8"/>
  <c r="I33" i="8"/>
  <c r="H34" i="8"/>
  <c r="I33" i="4"/>
  <c r="H34" i="4" s="1"/>
  <c r="J32" i="4"/>
  <c r="J32" i="9"/>
  <c r="I33" i="9"/>
  <c r="H34" i="9"/>
  <c r="I33" i="15"/>
  <c r="H34" i="15" s="1"/>
  <c r="J32" i="15"/>
  <c r="I33" i="10"/>
  <c r="H34" i="10"/>
  <c r="J32" i="10"/>
  <c r="I33" i="18"/>
  <c r="H34" i="18"/>
  <c r="J32" i="18"/>
  <c r="J32" i="6"/>
  <c r="I33" i="6"/>
  <c r="H34" i="6"/>
  <c r="I33" i="12"/>
  <c r="H34" i="12" s="1"/>
  <c r="J32" i="12"/>
  <c r="J33" i="2" l="1"/>
  <c r="I34" i="2"/>
  <c r="H35" i="2" s="1"/>
  <c r="H35" i="12"/>
  <c r="J33" i="12"/>
  <c r="I34" i="12"/>
  <c r="H35" i="7"/>
  <c r="J33" i="7"/>
  <c r="I34" i="7"/>
  <c r="I34" i="15"/>
  <c r="J33" i="15"/>
  <c r="H35" i="15"/>
  <c r="J33" i="16"/>
  <c r="I34" i="16"/>
  <c r="H35" i="16" s="1"/>
  <c r="I34" i="10"/>
  <c r="H35" i="10" s="1"/>
  <c r="J33" i="10"/>
  <c r="J33" i="13"/>
  <c r="I34" i="13"/>
  <c r="H35" i="13" s="1"/>
  <c r="I34" i="14"/>
  <c r="H35" i="14" s="1"/>
  <c r="J33" i="14"/>
  <c r="I34" i="4"/>
  <c r="H35" i="4" s="1"/>
  <c r="J33" i="4"/>
  <c r="H35" i="6"/>
  <c r="J33" i="6"/>
  <c r="I34" i="6"/>
  <c r="I34" i="18"/>
  <c r="H35" i="18"/>
  <c r="J33" i="18"/>
  <c r="J33" i="9"/>
  <c r="I34" i="9"/>
  <c r="H35" i="9" s="1"/>
  <c r="J33" i="8"/>
  <c r="I34" i="8"/>
  <c r="H35" i="8"/>
  <c r="H35" i="17"/>
  <c r="I34" i="17"/>
  <c r="J33" i="17"/>
  <c r="I35" i="14" l="1"/>
  <c r="H36" i="14" s="1"/>
  <c r="J34" i="14"/>
  <c r="I35" i="13"/>
  <c r="H36" i="13" s="1"/>
  <c r="J34" i="13"/>
  <c r="J34" i="16"/>
  <c r="I35" i="16"/>
  <c r="H36" i="16" s="1"/>
  <c r="J34" i="9"/>
  <c r="I35" i="9"/>
  <c r="H36" i="9" s="1"/>
  <c r="I35" i="10"/>
  <c r="H36" i="10" s="1"/>
  <c r="J34" i="10"/>
  <c r="J34" i="2"/>
  <c r="I35" i="2"/>
  <c r="H36" i="2" s="1"/>
  <c r="I35" i="18"/>
  <c r="H36" i="18"/>
  <c r="J34" i="18"/>
  <c r="J34" i="6"/>
  <c r="I35" i="6"/>
  <c r="H36" i="6" s="1"/>
  <c r="I35" i="15"/>
  <c r="H36" i="15" s="1"/>
  <c r="J34" i="15"/>
  <c r="I35" i="12"/>
  <c r="H36" i="12" s="1"/>
  <c r="J34" i="12"/>
  <c r="J34" i="17"/>
  <c r="I35" i="17"/>
  <c r="H36" i="17" s="1"/>
  <c r="I35" i="7"/>
  <c r="H36" i="7" s="1"/>
  <c r="J34" i="7"/>
  <c r="J34" i="4"/>
  <c r="I35" i="4"/>
  <c r="H36" i="4" s="1"/>
  <c r="H36" i="8"/>
  <c r="J34" i="8"/>
  <c r="I35" i="8"/>
  <c r="J35" i="7" l="1"/>
  <c r="I36" i="7"/>
  <c r="H37" i="7" s="1"/>
  <c r="I36" i="17"/>
  <c r="H37" i="17" s="1"/>
  <c r="J35" i="17"/>
  <c r="I36" i="15"/>
  <c r="J35" i="15"/>
  <c r="H37" i="15"/>
  <c r="I36" i="13"/>
  <c r="H37" i="13" s="1"/>
  <c r="J35" i="13"/>
  <c r="J35" i="12"/>
  <c r="I36" i="12"/>
  <c r="H37" i="12" s="1"/>
  <c r="I36" i="6"/>
  <c r="H37" i="6"/>
  <c r="J35" i="6"/>
  <c r="J35" i="10"/>
  <c r="I36" i="10"/>
  <c r="H37" i="10" s="1"/>
  <c r="I36" i="16"/>
  <c r="J35" i="16"/>
  <c r="H37" i="16"/>
  <c r="I36" i="2"/>
  <c r="H37" i="2" s="1"/>
  <c r="J35" i="2"/>
  <c r="H37" i="14"/>
  <c r="J35" i="14"/>
  <c r="I36" i="14"/>
  <c r="J35" i="8"/>
  <c r="I36" i="8"/>
  <c r="H37" i="8"/>
  <c r="I36" i="18"/>
  <c r="H37" i="18" s="1"/>
  <c r="J35" i="18"/>
  <c r="J35" i="9"/>
  <c r="I36" i="9"/>
  <c r="H37" i="9" s="1"/>
  <c r="H37" i="4"/>
  <c r="J35" i="4"/>
  <c r="I36" i="4"/>
  <c r="J36" i="2" l="1"/>
  <c r="I37" i="2"/>
  <c r="H38" i="2" s="1"/>
  <c r="J36" i="9"/>
  <c r="I37" i="9"/>
  <c r="H38" i="9" s="1"/>
  <c r="I37" i="12"/>
  <c r="H38" i="12"/>
  <c r="J36" i="12"/>
  <c r="I37" i="17"/>
  <c r="H38" i="17" s="1"/>
  <c r="J36" i="17"/>
  <c r="H38" i="7"/>
  <c r="J36" i="7"/>
  <c r="I37" i="7"/>
  <c r="I37" i="18"/>
  <c r="H38" i="18" s="1"/>
  <c r="J36" i="18"/>
  <c r="J36" i="10"/>
  <c r="I37" i="10"/>
  <c r="H38" i="10" s="1"/>
  <c r="I37" i="15"/>
  <c r="J36" i="15"/>
  <c r="H38" i="15"/>
  <c r="I37" i="4"/>
  <c r="H38" i="4" s="1"/>
  <c r="J36" i="4"/>
  <c r="I37" i="16"/>
  <c r="H38" i="16" s="1"/>
  <c r="J36" i="16"/>
  <c r="J36" i="8"/>
  <c r="I37" i="8"/>
  <c r="H38" i="8" s="1"/>
  <c r="J36" i="6"/>
  <c r="I37" i="6"/>
  <c r="H38" i="6"/>
  <c r="J36" i="14"/>
  <c r="I37" i="14"/>
  <c r="H38" i="14"/>
  <c r="I37" i="13"/>
  <c r="H38" i="13" s="1"/>
  <c r="J36" i="13"/>
  <c r="H39" i="17" l="1"/>
  <c r="J37" i="17"/>
  <c r="I38" i="17"/>
  <c r="J37" i="13"/>
  <c r="I38" i="13"/>
  <c r="H39" i="13" s="1"/>
  <c r="I38" i="10"/>
  <c r="H39" i="10"/>
  <c r="J37" i="10"/>
  <c r="J37" i="9"/>
  <c r="I38" i="9"/>
  <c r="H39" i="9" s="1"/>
  <c r="I38" i="4"/>
  <c r="H39" i="4" s="1"/>
  <c r="J37" i="4"/>
  <c r="I38" i="16"/>
  <c r="H39" i="16" s="1"/>
  <c r="J37" i="16"/>
  <c r="I38" i="2"/>
  <c r="H39" i="2" s="1"/>
  <c r="J37" i="2"/>
  <c r="J37" i="8"/>
  <c r="I38" i="8"/>
  <c r="H39" i="8"/>
  <c r="I38" i="18"/>
  <c r="H39" i="18" s="1"/>
  <c r="J37" i="18"/>
  <c r="I38" i="15"/>
  <c r="H39" i="15" s="1"/>
  <c r="J37" i="15"/>
  <c r="J37" i="12"/>
  <c r="I38" i="12"/>
  <c r="H39" i="12"/>
  <c r="I38" i="14"/>
  <c r="H39" i="14" s="1"/>
  <c r="J37" i="14"/>
  <c r="H39" i="6"/>
  <c r="J37" i="6"/>
  <c r="I38" i="6"/>
  <c r="H39" i="7"/>
  <c r="J37" i="7"/>
  <c r="I38" i="7"/>
  <c r="J38" i="14" l="1"/>
  <c r="I39" i="14"/>
  <c r="H40" i="14"/>
  <c r="I39" i="18"/>
  <c r="H40" i="18"/>
  <c r="J38" i="18"/>
  <c r="I39" i="13"/>
  <c r="H40" i="13" s="1"/>
  <c r="J38" i="13"/>
  <c r="J38" i="2"/>
  <c r="I39" i="2"/>
  <c r="H40" i="2" s="1"/>
  <c r="I39" i="15"/>
  <c r="J38" i="15"/>
  <c r="H40" i="15"/>
  <c r="J38" i="16"/>
  <c r="I39" i="16"/>
  <c r="H40" i="16" s="1"/>
  <c r="I39" i="9"/>
  <c r="H40" i="9" s="1"/>
  <c r="J38" i="9"/>
  <c r="I39" i="12"/>
  <c r="H40" i="12"/>
  <c r="J38" i="12"/>
  <c r="H40" i="8"/>
  <c r="I39" i="8"/>
  <c r="J38" i="8"/>
  <c r="I39" i="10"/>
  <c r="H40" i="10" s="1"/>
  <c r="J38" i="10"/>
  <c r="I39" i="7"/>
  <c r="H40" i="7" s="1"/>
  <c r="J38" i="7"/>
  <c r="J38" i="6"/>
  <c r="I39" i="6"/>
  <c r="H40" i="6" s="1"/>
  <c r="J38" i="4"/>
  <c r="I39" i="4"/>
  <c r="H40" i="4" s="1"/>
  <c r="J38" i="17"/>
  <c r="I39" i="17"/>
  <c r="H40" i="17" s="1"/>
  <c r="I40" i="9" l="1"/>
  <c r="J39" i="9"/>
  <c r="H41" i="9"/>
  <c r="I40" i="16"/>
  <c r="H41" i="16" s="1"/>
  <c r="J39" i="16"/>
  <c r="I40" i="17"/>
  <c r="H41" i="17" s="1"/>
  <c r="J39" i="17"/>
  <c r="J39" i="2"/>
  <c r="I40" i="2"/>
  <c r="H41" i="2" s="1"/>
  <c r="I40" i="4"/>
  <c r="H41" i="4" s="1"/>
  <c r="J39" i="4"/>
  <c r="I40" i="7"/>
  <c r="H41" i="7" s="1"/>
  <c r="J39" i="7"/>
  <c r="J39" i="13"/>
  <c r="I40" i="13"/>
  <c r="H41" i="13" s="1"/>
  <c r="J39" i="6"/>
  <c r="I40" i="6"/>
  <c r="H41" i="6" s="1"/>
  <c r="J39" i="12"/>
  <c r="I40" i="12"/>
  <c r="H41" i="12"/>
  <c r="I40" i="15"/>
  <c r="H41" i="15" s="1"/>
  <c r="J39" i="15"/>
  <c r="J39" i="10"/>
  <c r="I40" i="10"/>
  <c r="H41" i="10" s="1"/>
  <c r="I40" i="14"/>
  <c r="H41" i="14"/>
  <c r="J39" i="14"/>
  <c r="J39" i="8"/>
  <c r="I40" i="8"/>
  <c r="H41" i="8" s="1"/>
  <c r="I40" i="18"/>
  <c r="H41" i="18" s="1"/>
  <c r="J39" i="18"/>
  <c r="J40" i="7" l="1"/>
  <c r="I41" i="7"/>
  <c r="H42" i="7" s="1"/>
  <c r="I41" i="18"/>
  <c r="H42" i="18" s="1"/>
  <c r="J40" i="18"/>
  <c r="I41" i="4"/>
  <c r="H42" i="4" s="1"/>
  <c r="J40" i="4"/>
  <c r="I41" i="17"/>
  <c r="H42" i="17" s="1"/>
  <c r="J40" i="17"/>
  <c r="I41" i="16"/>
  <c r="H42" i="16" s="1"/>
  <c r="J40" i="16"/>
  <c r="I41" i="13"/>
  <c r="H42" i="13" s="1"/>
  <c r="J40" i="13"/>
  <c r="I41" i="8"/>
  <c r="H42" i="8" s="1"/>
  <c r="J40" i="8"/>
  <c r="I41" i="15"/>
  <c r="J40" i="15"/>
  <c r="H42" i="15"/>
  <c r="I41" i="6"/>
  <c r="H42" i="6" s="1"/>
  <c r="J40" i="6"/>
  <c r="J40" i="2"/>
  <c r="I41" i="2"/>
  <c r="H42" i="2" s="1"/>
  <c r="J40" i="12"/>
  <c r="I41" i="12"/>
  <c r="H42" i="12" s="1"/>
  <c r="J40" i="9"/>
  <c r="I41" i="9"/>
  <c r="H42" i="9" s="1"/>
  <c r="I41" i="10"/>
  <c r="J40" i="10"/>
  <c r="H42" i="10"/>
  <c r="J40" i="14"/>
  <c r="I41" i="14"/>
  <c r="H42" i="14"/>
  <c r="I42" i="13" l="1"/>
  <c r="H43" i="13" s="1"/>
  <c r="J41" i="13"/>
  <c r="H43" i="17"/>
  <c r="J41" i="17"/>
  <c r="I42" i="17"/>
  <c r="I42" i="18"/>
  <c r="H43" i="18"/>
  <c r="J41" i="18"/>
  <c r="J41" i="9"/>
  <c r="I42" i="9"/>
  <c r="H43" i="9" s="1"/>
  <c r="J41" i="6"/>
  <c r="I42" i="6"/>
  <c r="H43" i="6" s="1"/>
  <c r="H43" i="7"/>
  <c r="I42" i="7"/>
  <c r="J41" i="7"/>
  <c r="I42" i="2"/>
  <c r="H43" i="2" s="1"/>
  <c r="J41" i="2"/>
  <c r="J41" i="8"/>
  <c r="I42" i="8"/>
  <c r="H43" i="8"/>
  <c r="J41" i="16"/>
  <c r="I42" i="16"/>
  <c r="H43" i="16" s="1"/>
  <c r="I42" i="4"/>
  <c r="H43" i="4" s="1"/>
  <c r="J41" i="4"/>
  <c r="I42" i="15"/>
  <c r="H43" i="15"/>
  <c r="J41" i="15"/>
  <c r="I42" i="10"/>
  <c r="H43" i="10" s="1"/>
  <c r="J41" i="10"/>
  <c r="J41" i="12"/>
  <c r="I42" i="12"/>
  <c r="H43" i="12"/>
  <c r="I42" i="14"/>
  <c r="H43" i="14" s="1"/>
  <c r="J41" i="14"/>
  <c r="I43" i="2" l="1"/>
  <c r="H44" i="2" s="1"/>
  <c r="J42" i="2"/>
  <c r="I43" i="6"/>
  <c r="H44" i="6" s="1"/>
  <c r="J42" i="6"/>
  <c r="J42" i="14"/>
  <c r="I43" i="14"/>
  <c r="H44" i="14"/>
  <c r="I43" i="16"/>
  <c r="H44" i="16" s="1"/>
  <c r="J42" i="16"/>
  <c r="I43" i="9"/>
  <c r="H44" i="9" s="1"/>
  <c r="J42" i="9"/>
  <c r="J42" i="13"/>
  <c r="I43" i="13"/>
  <c r="H44" i="13" s="1"/>
  <c r="I43" i="15"/>
  <c r="J42" i="15"/>
  <c r="H44" i="15"/>
  <c r="J42" i="8"/>
  <c r="I43" i="8"/>
  <c r="H44" i="8" s="1"/>
  <c r="I43" i="12"/>
  <c r="H44" i="12" s="1"/>
  <c r="J42" i="12"/>
  <c r="I43" i="10"/>
  <c r="H44" i="10" s="1"/>
  <c r="J42" i="10"/>
  <c r="J42" i="4"/>
  <c r="I43" i="4"/>
  <c r="H44" i="4" s="1"/>
  <c r="I43" i="17"/>
  <c r="H44" i="17" s="1"/>
  <c r="J42" i="17"/>
  <c r="I43" i="7"/>
  <c r="H44" i="7" s="1"/>
  <c r="J42" i="7"/>
  <c r="I43" i="18"/>
  <c r="H44" i="18"/>
  <c r="J42" i="18"/>
  <c r="J43" i="12" l="1"/>
  <c r="I44" i="12"/>
  <c r="H45" i="12" s="1"/>
  <c r="J43" i="8"/>
  <c r="I44" i="8"/>
  <c r="H45" i="8" s="1"/>
  <c r="I44" i="9"/>
  <c r="H45" i="9" s="1"/>
  <c r="J43" i="9"/>
  <c r="J43" i="6"/>
  <c r="I44" i="6"/>
  <c r="H45" i="6"/>
  <c r="I44" i="7"/>
  <c r="J43" i="7"/>
  <c r="H45" i="7"/>
  <c r="H45" i="17"/>
  <c r="I44" i="17"/>
  <c r="J43" i="17"/>
  <c r="H45" i="10"/>
  <c r="J43" i="10"/>
  <c r="I44" i="10"/>
  <c r="J43" i="13"/>
  <c r="I44" i="13"/>
  <c r="H45" i="13" s="1"/>
  <c r="I44" i="4"/>
  <c r="H45" i="4" s="1"/>
  <c r="J43" i="4"/>
  <c r="I44" i="2"/>
  <c r="H45" i="2" s="1"/>
  <c r="J43" i="2"/>
  <c r="I44" i="18"/>
  <c r="H45" i="18"/>
  <c r="J43" i="18"/>
  <c r="J43" i="16"/>
  <c r="I44" i="16"/>
  <c r="H45" i="16"/>
  <c r="I44" i="15"/>
  <c r="H45" i="15"/>
  <c r="J43" i="15"/>
  <c r="H45" i="14"/>
  <c r="J43" i="14"/>
  <c r="I44" i="14"/>
  <c r="J44" i="2" l="1"/>
  <c r="I45" i="2"/>
  <c r="H46" i="2" s="1"/>
  <c r="I45" i="13"/>
  <c r="H46" i="13" s="1"/>
  <c r="J44" i="13"/>
  <c r="I45" i="8"/>
  <c r="H46" i="8" s="1"/>
  <c r="J44" i="8"/>
  <c r="I45" i="12"/>
  <c r="H46" i="12" s="1"/>
  <c r="J44" i="12"/>
  <c r="J44" i="9"/>
  <c r="I45" i="9"/>
  <c r="H46" i="9" s="1"/>
  <c r="I45" i="18"/>
  <c r="H46" i="18" s="1"/>
  <c r="J44" i="18"/>
  <c r="H46" i="17"/>
  <c r="J44" i="17"/>
  <c r="I45" i="17"/>
  <c r="J44" i="6"/>
  <c r="I45" i="6"/>
  <c r="H46" i="6" s="1"/>
  <c r="I45" i="10"/>
  <c r="H46" i="10"/>
  <c r="J44" i="10"/>
  <c r="J44" i="7"/>
  <c r="I45" i="7"/>
  <c r="H46" i="7"/>
  <c r="J44" i="14"/>
  <c r="I45" i="14"/>
  <c r="H46" i="14" s="1"/>
  <c r="J44" i="16"/>
  <c r="I45" i="16"/>
  <c r="H46" i="16"/>
  <c r="I45" i="15"/>
  <c r="J44" i="15"/>
  <c r="H46" i="15"/>
  <c r="J44" i="4"/>
  <c r="I45" i="4"/>
  <c r="H46" i="4" s="1"/>
  <c r="I46" i="6" l="1"/>
  <c r="H47" i="6" s="1"/>
  <c r="J45" i="6"/>
  <c r="I46" i="8"/>
  <c r="H47" i="8"/>
  <c r="J45" i="8"/>
  <c r="I46" i="14"/>
  <c r="H47" i="14"/>
  <c r="J45" i="14"/>
  <c r="I46" i="18"/>
  <c r="H47" i="18" s="1"/>
  <c r="J45" i="18"/>
  <c r="J45" i="12"/>
  <c r="I46" i="12"/>
  <c r="H47" i="12" s="1"/>
  <c r="J45" i="13"/>
  <c r="I46" i="13"/>
  <c r="H47" i="13" s="1"/>
  <c r="J45" i="9"/>
  <c r="I46" i="9"/>
  <c r="H47" i="9" s="1"/>
  <c r="I46" i="2"/>
  <c r="H47" i="2" s="1"/>
  <c r="J45" i="2"/>
  <c r="H47" i="17"/>
  <c r="I46" i="17"/>
  <c r="J45" i="17"/>
  <c r="J45" i="16"/>
  <c r="H47" i="16"/>
  <c r="I46" i="16"/>
  <c r="J45" i="7"/>
  <c r="I46" i="7"/>
  <c r="H47" i="7"/>
  <c r="I46" i="15"/>
  <c r="H47" i="15" s="1"/>
  <c r="J45" i="15"/>
  <c r="I46" i="4"/>
  <c r="H47" i="4" s="1"/>
  <c r="J45" i="4"/>
  <c r="J45" i="10"/>
  <c r="I46" i="10"/>
  <c r="H47" i="10" s="1"/>
  <c r="J46" i="12" l="1"/>
  <c r="I47" i="12"/>
  <c r="H48" i="12" s="1"/>
  <c r="J46" i="9"/>
  <c r="I47" i="9"/>
  <c r="H48" i="9" s="1"/>
  <c r="J46" i="4"/>
  <c r="I47" i="4"/>
  <c r="H48" i="4" s="1"/>
  <c r="I47" i="10"/>
  <c r="H48" i="10" s="1"/>
  <c r="J46" i="10"/>
  <c r="I47" i="13"/>
  <c r="H48" i="13" s="1"/>
  <c r="J46" i="13"/>
  <c r="I47" i="15"/>
  <c r="J46" i="15"/>
  <c r="H48" i="15"/>
  <c r="I47" i="18"/>
  <c r="H48" i="18" s="1"/>
  <c r="J46" i="18"/>
  <c r="J46" i="6"/>
  <c r="I47" i="6"/>
  <c r="H48" i="6" s="1"/>
  <c r="J46" i="14"/>
  <c r="I47" i="14"/>
  <c r="H48" i="14" s="1"/>
  <c r="J46" i="7"/>
  <c r="H48" i="7"/>
  <c r="I47" i="7"/>
  <c r="I47" i="2"/>
  <c r="H48" i="2" s="1"/>
  <c r="J46" i="2"/>
  <c r="J46" i="16"/>
  <c r="I47" i="16"/>
  <c r="H48" i="16" s="1"/>
  <c r="H48" i="17"/>
  <c r="J46" i="17"/>
  <c r="I47" i="17"/>
  <c r="I47" i="8"/>
  <c r="H48" i="8"/>
  <c r="J46" i="8"/>
  <c r="I48" i="14" l="1"/>
  <c r="H49" i="14" s="1"/>
  <c r="J47" i="14"/>
  <c r="I48" i="16"/>
  <c r="H49" i="16" s="1"/>
  <c r="J47" i="16"/>
  <c r="I48" i="18"/>
  <c r="H49" i="18"/>
  <c r="J47" i="18"/>
  <c r="I48" i="9"/>
  <c r="H49" i="9" s="1"/>
  <c r="J47" i="9"/>
  <c r="J47" i="6"/>
  <c r="I48" i="6"/>
  <c r="H49" i="6"/>
  <c r="J47" i="13"/>
  <c r="I48" i="13"/>
  <c r="H49" i="13" s="1"/>
  <c r="J47" i="4"/>
  <c r="I48" i="4"/>
  <c r="H49" i="4" s="1"/>
  <c r="J47" i="12"/>
  <c r="I48" i="12"/>
  <c r="H49" i="12"/>
  <c r="J47" i="2"/>
  <c r="I48" i="2"/>
  <c r="H49" i="2"/>
  <c r="I48" i="17"/>
  <c r="H49" i="17" s="1"/>
  <c r="J47" i="17"/>
  <c r="I48" i="15"/>
  <c r="H49" i="15"/>
  <c r="J47" i="15"/>
  <c r="J47" i="10"/>
  <c r="I48" i="10"/>
  <c r="H49" i="10" s="1"/>
  <c r="H49" i="8"/>
  <c r="J47" i="8"/>
  <c r="I48" i="8"/>
  <c r="I48" i="7"/>
  <c r="H49" i="7" s="1"/>
  <c r="J47" i="7"/>
  <c r="J48" i="14" l="1"/>
  <c r="I49" i="14"/>
  <c r="H50" i="14"/>
  <c r="J48" i="16"/>
  <c r="I49" i="16"/>
  <c r="H50" i="16" s="1"/>
  <c r="J48" i="4"/>
  <c r="I49" i="4"/>
  <c r="H50" i="4" s="1"/>
  <c r="I49" i="17"/>
  <c r="H50" i="17" s="1"/>
  <c r="J48" i="17"/>
  <c r="I49" i="13"/>
  <c r="H50" i="13" s="1"/>
  <c r="J48" i="13"/>
  <c r="J48" i="7"/>
  <c r="I49" i="7"/>
  <c r="H50" i="7" s="1"/>
  <c r="I49" i="10"/>
  <c r="H50" i="10"/>
  <c r="J48" i="10"/>
  <c r="J48" i="9"/>
  <c r="I49" i="9"/>
  <c r="H50" i="9"/>
  <c r="I49" i="18"/>
  <c r="H50" i="18" s="1"/>
  <c r="J48" i="18"/>
  <c r="I49" i="8"/>
  <c r="H50" i="8"/>
  <c r="J48" i="8"/>
  <c r="I49" i="2"/>
  <c r="H50" i="2" s="1"/>
  <c r="J48" i="2"/>
  <c r="I49" i="6"/>
  <c r="H50" i="6" s="1"/>
  <c r="J48" i="6"/>
  <c r="I49" i="15"/>
  <c r="H50" i="15" s="1"/>
  <c r="J48" i="15"/>
  <c r="I49" i="12"/>
  <c r="H50" i="12" s="1"/>
  <c r="J48" i="12"/>
  <c r="J49" i="12" l="1"/>
  <c r="I50" i="12"/>
  <c r="H51" i="12" s="1"/>
  <c r="J49" i="2"/>
  <c r="I50" i="2"/>
  <c r="H51" i="2" s="1"/>
  <c r="I50" i="7"/>
  <c r="H51" i="7"/>
  <c r="J49" i="7"/>
  <c r="I50" i="18"/>
  <c r="H51" i="18"/>
  <c r="J49" i="18"/>
  <c r="J49" i="6"/>
  <c r="I50" i="6"/>
  <c r="H51" i="6" s="1"/>
  <c r="I50" i="13"/>
  <c r="H51" i="13" s="1"/>
  <c r="J49" i="13"/>
  <c r="I50" i="15"/>
  <c r="H51" i="15" s="1"/>
  <c r="J49" i="15"/>
  <c r="I50" i="17"/>
  <c r="H51" i="17" s="1"/>
  <c r="J49" i="17"/>
  <c r="J49" i="16"/>
  <c r="I50" i="16"/>
  <c r="H51" i="16" s="1"/>
  <c r="I50" i="4"/>
  <c r="H51" i="4" s="1"/>
  <c r="J49" i="4"/>
  <c r="J49" i="10"/>
  <c r="I50" i="10"/>
  <c r="H51" i="10" s="1"/>
  <c r="I50" i="8"/>
  <c r="H51" i="8"/>
  <c r="J49" i="8"/>
  <c r="J49" i="14"/>
  <c r="I50" i="14"/>
  <c r="H51" i="14" s="1"/>
  <c r="J49" i="9"/>
  <c r="I50" i="9"/>
  <c r="H51" i="9"/>
  <c r="J50" i="14" l="1"/>
  <c r="I51" i="14"/>
  <c r="H52" i="14"/>
  <c r="H52" i="17"/>
  <c r="I51" i="17"/>
  <c r="J50" i="17"/>
  <c r="I51" i="13"/>
  <c r="H52" i="13" s="1"/>
  <c r="J50" i="13"/>
  <c r="I51" i="12"/>
  <c r="H52" i="12" s="1"/>
  <c r="J50" i="12"/>
  <c r="I51" i="15"/>
  <c r="J50" i="15"/>
  <c r="H52" i="15"/>
  <c r="I51" i="10"/>
  <c r="H52" i="10" s="1"/>
  <c r="J50" i="10"/>
  <c r="I51" i="16"/>
  <c r="H52" i="16"/>
  <c r="J50" i="16"/>
  <c r="I51" i="6"/>
  <c r="H52" i="6"/>
  <c r="J50" i="6"/>
  <c r="J50" i="4"/>
  <c r="I51" i="4"/>
  <c r="H52" i="4" s="1"/>
  <c r="I51" i="8"/>
  <c r="H52" i="8" s="1"/>
  <c r="J50" i="8"/>
  <c r="I51" i="18"/>
  <c r="H52" i="18"/>
  <c r="J50" i="18"/>
  <c r="J50" i="2"/>
  <c r="I51" i="2"/>
  <c r="H52" i="2"/>
  <c r="J50" i="7"/>
  <c r="I51" i="7"/>
  <c r="H52" i="7"/>
  <c r="J50" i="9"/>
  <c r="I51" i="9"/>
  <c r="H52" i="9" s="1"/>
  <c r="J51" i="13" l="1"/>
  <c r="I52" i="13"/>
  <c r="H53" i="13" s="1"/>
  <c r="J51" i="4"/>
  <c r="I52" i="4"/>
  <c r="H53" i="4" s="1"/>
  <c r="I52" i="9"/>
  <c r="H53" i="9" s="1"/>
  <c r="J51" i="9"/>
  <c r="J51" i="8"/>
  <c r="I52" i="8"/>
  <c r="H53" i="8"/>
  <c r="J51" i="12"/>
  <c r="I52" i="12"/>
  <c r="H53" i="12" s="1"/>
  <c r="I52" i="2"/>
  <c r="H53" i="2" s="1"/>
  <c r="J51" i="2"/>
  <c r="I52" i="14"/>
  <c r="H53" i="14" s="1"/>
  <c r="J51" i="14"/>
  <c r="J51" i="10"/>
  <c r="I52" i="10"/>
  <c r="H53" i="10"/>
  <c r="J51" i="7"/>
  <c r="I52" i="7"/>
  <c r="H53" i="7"/>
  <c r="I52" i="6"/>
  <c r="H53" i="6" s="1"/>
  <c r="J51" i="6"/>
  <c r="I52" i="18"/>
  <c r="H53" i="18"/>
  <c r="J51" i="18"/>
  <c r="J51" i="16"/>
  <c r="I52" i="16"/>
  <c r="H53" i="16"/>
  <c r="I52" i="17"/>
  <c r="H53" i="17" s="1"/>
  <c r="J51" i="17"/>
  <c r="I52" i="15"/>
  <c r="H53" i="15" s="1"/>
  <c r="J51" i="15"/>
  <c r="J52" i="17" l="1"/>
  <c r="I53" i="17"/>
  <c r="H54" i="17" s="1"/>
  <c r="I53" i="6"/>
  <c r="H54" i="6" s="1"/>
  <c r="J52" i="6"/>
  <c r="J52" i="14"/>
  <c r="I53" i="14"/>
  <c r="H54" i="14" s="1"/>
  <c r="I53" i="15"/>
  <c r="J52" i="15"/>
  <c r="H54" i="15"/>
  <c r="J52" i="2"/>
  <c r="I53" i="2"/>
  <c r="H54" i="2"/>
  <c r="H54" i="9"/>
  <c r="J52" i="9"/>
  <c r="I53" i="9"/>
  <c r="I53" i="13"/>
  <c r="H54" i="13" s="1"/>
  <c r="J52" i="13"/>
  <c r="J52" i="8"/>
  <c r="I53" i="8"/>
  <c r="H54" i="8"/>
  <c r="J52" i="7"/>
  <c r="I53" i="7"/>
  <c r="H54" i="7" s="1"/>
  <c r="I53" i="12"/>
  <c r="H54" i="12" s="1"/>
  <c r="J52" i="12"/>
  <c r="I53" i="18"/>
  <c r="H54" i="18"/>
  <c r="J52" i="18"/>
  <c r="J52" i="16"/>
  <c r="I53" i="16"/>
  <c r="H54" i="16"/>
  <c r="I53" i="10"/>
  <c r="H54" i="10"/>
  <c r="J52" i="10"/>
  <c r="I53" i="4"/>
  <c r="H54" i="4" s="1"/>
  <c r="J52" i="4"/>
  <c r="J53" i="12" l="1"/>
  <c r="I54" i="12"/>
  <c r="H55" i="12" s="1"/>
  <c r="J53" i="4"/>
  <c r="I54" i="4"/>
  <c r="H55" i="4" s="1"/>
  <c r="H55" i="6"/>
  <c r="J53" i="6"/>
  <c r="I54" i="6"/>
  <c r="J53" i="7"/>
  <c r="I54" i="7"/>
  <c r="H55" i="7" s="1"/>
  <c r="J53" i="17"/>
  <c r="I54" i="17"/>
  <c r="H55" i="17" s="1"/>
  <c r="I54" i="15"/>
  <c r="H55" i="15" s="1"/>
  <c r="J53" i="15"/>
  <c r="I54" i="9"/>
  <c r="H55" i="9"/>
  <c r="J53" i="9"/>
  <c r="J53" i="2"/>
  <c r="I54" i="2"/>
  <c r="H55" i="2"/>
  <c r="J53" i="16"/>
  <c r="I54" i="16"/>
  <c r="H55" i="16" s="1"/>
  <c r="J53" i="8"/>
  <c r="I54" i="8"/>
  <c r="H55" i="8" s="1"/>
  <c r="I54" i="18"/>
  <c r="H55" i="18"/>
  <c r="J53" i="18"/>
  <c r="J53" i="13"/>
  <c r="I54" i="13"/>
  <c r="H55" i="13" s="1"/>
  <c r="I54" i="14"/>
  <c r="H55" i="14" s="1"/>
  <c r="J53" i="14"/>
  <c r="I54" i="10"/>
  <c r="H55" i="10" s="1"/>
  <c r="J53" i="10"/>
  <c r="I55" i="13" l="1"/>
  <c r="H56" i="13" s="1"/>
  <c r="J54" i="13"/>
  <c r="H56" i="8"/>
  <c r="J54" i="8"/>
  <c r="I55" i="8"/>
  <c r="I55" i="12"/>
  <c r="H56" i="12"/>
  <c r="J54" i="12"/>
  <c r="I55" i="10"/>
  <c r="H56" i="10"/>
  <c r="J54" i="10"/>
  <c r="I55" i="15"/>
  <c r="J54" i="15"/>
  <c r="H56" i="15"/>
  <c r="H56" i="4"/>
  <c r="J54" i="4"/>
  <c r="I55" i="4"/>
  <c r="H56" i="17"/>
  <c r="J54" i="17"/>
  <c r="I55" i="17"/>
  <c r="J54" i="16"/>
  <c r="I55" i="16"/>
  <c r="H56" i="16" s="1"/>
  <c r="I55" i="7"/>
  <c r="H56" i="7"/>
  <c r="J54" i="7"/>
  <c r="I55" i="18"/>
  <c r="H56" i="18" s="1"/>
  <c r="J54" i="18"/>
  <c r="J54" i="2"/>
  <c r="I55" i="2"/>
  <c r="H56" i="2" s="1"/>
  <c r="I55" i="9"/>
  <c r="H56" i="9" s="1"/>
  <c r="J54" i="9"/>
  <c r="I55" i="6"/>
  <c r="H56" i="6"/>
  <c r="J54" i="6"/>
  <c r="J54" i="14"/>
  <c r="I55" i="14"/>
  <c r="H56" i="14"/>
  <c r="I56" i="16" l="1"/>
  <c r="H57" i="16" s="1"/>
  <c r="J55" i="16"/>
  <c r="I56" i="18"/>
  <c r="H57" i="18"/>
  <c r="J55" i="18"/>
  <c r="J55" i="2"/>
  <c r="I56" i="2"/>
  <c r="H57" i="2" s="1"/>
  <c r="I56" i="13"/>
  <c r="H57" i="13" s="1"/>
  <c r="J55" i="13"/>
  <c r="J55" i="4"/>
  <c r="I56" i="4"/>
  <c r="H57" i="4" s="1"/>
  <c r="I56" i="12"/>
  <c r="H57" i="12"/>
  <c r="J55" i="12"/>
  <c r="I56" i="17"/>
  <c r="H57" i="17" s="1"/>
  <c r="J55" i="17"/>
  <c r="I56" i="15"/>
  <c r="H57" i="15"/>
  <c r="J55" i="15"/>
  <c r="I56" i="6"/>
  <c r="H57" i="6" s="1"/>
  <c r="J55" i="6"/>
  <c r="J55" i="7"/>
  <c r="I56" i="7"/>
  <c r="H57" i="7" s="1"/>
  <c r="J55" i="8"/>
  <c r="I56" i="8"/>
  <c r="H57" i="8"/>
  <c r="I56" i="9"/>
  <c r="H57" i="9"/>
  <c r="J55" i="9"/>
  <c r="H57" i="10"/>
  <c r="J55" i="10"/>
  <c r="I56" i="10"/>
  <c r="I56" i="14"/>
  <c r="H57" i="14"/>
  <c r="J55" i="14"/>
  <c r="I57" i="2" l="1"/>
  <c r="H58" i="2"/>
  <c r="J56" i="2"/>
  <c r="I57" i="6"/>
  <c r="H58" i="6" s="1"/>
  <c r="J56" i="6"/>
  <c r="H58" i="7"/>
  <c r="J56" i="7"/>
  <c r="I57" i="7"/>
  <c r="H58" i="17"/>
  <c r="I57" i="17"/>
  <c r="J56" i="17"/>
  <c r="I57" i="14"/>
  <c r="H58" i="14" s="1"/>
  <c r="J56" i="14"/>
  <c r="I57" i="4"/>
  <c r="H58" i="4" s="1"/>
  <c r="J56" i="4"/>
  <c r="J56" i="8"/>
  <c r="I57" i="8"/>
  <c r="H58" i="8" s="1"/>
  <c r="J56" i="16"/>
  <c r="I57" i="16"/>
  <c r="H58" i="16"/>
  <c r="I57" i="15"/>
  <c r="H58" i="15"/>
  <c r="J56" i="15"/>
  <c r="J56" i="13"/>
  <c r="I57" i="13"/>
  <c r="H58" i="13"/>
  <c r="I57" i="10"/>
  <c r="H58" i="10"/>
  <c r="J56" i="10"/>
  <c r="J56" i="12"/>
  <c r="I57" i="12"/>
  <c r="H58" i="12"/>
  <c r="I57" i="18"/>
  <c r="H58" i="18"/>
  <c r="J56" i="18"/>
  <c r="H58" i="9"/>
  <c r="J56" i="9"/>
  <c r="I57" i="9"/>
  <c r="I58" i="14" l="1"/>
  <c r="H59" i="14" s="1"/>
  <c r="J57" i="14"/>
  <c r="J57" i="8"/>
  <c r="I58" i="8"/>
  <c r="H59" i="8" s="1"/>
  <c r="J57" i="6"/>
  <c r="I58" i="6"/>
  <c r="H59" i="6" s="1"/>
  <c r="I58" i="4"/>
  <c r="H59" i="4" s="1"/>
  <c r="J57" i="4"/>
  <c r="I58" i="9"/>
  <c r="H59" i="9" s="1"/>
  <c r="J57" i="9"/>
  <c r="I58" i="16"/>
  <c r="H59" i="16" s="1"/>
  <c r="J57" i="16"/>
  <c r="I58" i="10"/>
  <c r="H59" i="10"/>
  <c r="J57" i="10"/>
  <c r="J57" i="7"/>
  <c r="I58" i="7"/>
  <c r="H59" i="7" s="1"/>
  <c r="J57" i="12"/>
  <c r="I58" i="12"/>
  <c r="H59" i="12" s="1"/>
  <c r="I58" i="18"/>
  <c r="H59" i="18"/>
  <c r="J57" i="18"/>
  <c r="I58" i="15"/>
  <c r="J57" i="15"/>
  <c r="H59" i="15"/>
  <c r="J57" i="17"/>
  <c r="I58" i="17"/>
  <c r="H59" i="17" s="1"/>
  <c r="J57" i="2"/>
  <c r="I58" i="2"/>
  <c r="H59" i="2" s="1"/>
  <c r="J57" i="13"/>
  <c r="I58" i="13"/>
  <c r="H59" i="13" s="1"/>
  <c r="I59" i="13" l="1"/>
  <c r="H60" i="13" s="1"/>
  <c r="J58" i="13"/>
  <c r="J58" i="4"/>
  <c r="I59" i="4"/>
  <c r="H60" i="4" s="1"/>
  <c r="J58" i="17"/>
  <c r="I59" i="17"/>
  <c r="H60" i="17" s="1"/>
  <c r="I59" i="12"/>
  <c r="H60" i="12" s="1"/>
  <c r="J58" i="12"/>
  <c r="I59" i="16"/>
  <c r="H60" i="16" s="1"/>
  <c r="J58" i="16"/>
  <c r="I59" i="6"/>
  <c r="H60" i="6"/>
  <c r="J58" i="6"/>
  <c r="J58" i="8"/>
  <c r="I59" i="8"/>
  <c r="H60" i="8" s="1"/>
  <c r="J58" i="2"/>
  <c r="I59" i="2"/>
  <c r="H60" i="2"/>
  <c r="I59" i="7"/>
  <c r="H60" i="7" s="1"/>
  <c r="J58" i="7"/>
  <c r="I59" i="9"/>
  <c r="H60" i="9"/>
  <c r="J58" i="9"/>
  <c r="I59" i="10"/>
  <c r="H60" i="10" s="1"/>
  <c r="J58" i="10"/>
  <c r="I59" i="15"/>
  <c r="J58" i="15"/>
  <c r="H60" i="15"/>
  <c r="I59" i="18"/>
  <c r="H60" i="18" s="1"/>
  <c r="J58" i="18"/>
  <c r="I59" i="14"/>
  <c r="H60" i="14" s="1"/>
  <c r="J58" i="14"/>
  <c r="J59" i="4" l="1"/>
  <c r="I60" i="4"/>
  <c r="H61" i="4" s="1"/>
  <c r="I60" i="16"/>
  <c r="H61" i="16" s="1"/>
  <c r="J59" i="16"/>
  <c r="J59" i="7"/>
  <c r="I60" i="7"/>
  <c r="H61" i="7"/>
  <c r="J59" i="8"/>
  <c r="I60" i="8"/>
  <c r="H61" i="8"/>
  <c r="J59" i="12"/>
  <c r="I60" i="12"/>
  <c r="H61" i="12" s="1"/>
  <c r="I60" i="18"/>
  <c r="H61" i="18"/>
  <c r="J59" i="18"/>
  <c r="I60" i="17"/>
  <c r="H61" i="17" s="1"/>
  <c r="J59" i="17"/>
  <c r="I60" i="13"/>
  <c r="H61" i="13"/>
  <c r="J59" i="13"/>
  <c r="I60" i="15"/>
  <c r="H61" i="15" s="1"/>
  <c r="J59" i="15"/>
  <c r="J59" i="10"/>
  <c r="I60" i="10"/>
  <c r="H61" i="10" s="1"/>
  <c r="J59" i="2"/>
  <c r="I60" i="2"/>
  <c r="H61" i="2" s="1"/>
  <c r="I60" i="9"/>
  <c r="H61" i="9"/>
  <c r="J59" i="9"/>
  <c r="J59" i="14"/>
  <c r="I60" i="14"/>
  <c r="H61" i="14" s="1"/>
  <c r="I60" i="6"/>
  <c r="H61" i="6"/>
  <c r="J59" i="6"/>
  <c r="I61" i="2" l="1"/>
  <c r="H62" i="2"/>
  <c r="J60" i="2"/>
  <c r="I61" i="15"/>
  <c r="H62" i="15" s="1"/>
  <c r="J60" i="15"/>
  <c r="I61" i="16"/>
  <c r="H62" i="16"/>
  <c r="J60" i="16"/>
  <c r="I61" i="10"/>
  <c r="H62" i="10"/>
  <c r="J60" i="10"/>
  <c r="I61" i="17"/>
  <c r="H62" i="17" s="1"/>
  <c r="J60" i="17"/>
  <c r="I61" i="12"/>
  <c r="H62" i="12" s="1"/>
  <c r="J60" i="12"/>
  <c r="J60" i="8"/>
  <c r="I61" i="8"/>
  <c r="H62" i="8" s="1"/>
  <c r="J60" i="14"/>
  <c r="I61" i="14"/>
  <c r="H62" i="14" s="1"/>
  <c r="J60" i="9"/>
  <c r="I61" i="9"/>
  <c r="H62" i="9" s="1"/>
  <c r="J60" i="13"/>
  <c r="I61" i="13"/>
  <c r="H62" i="13" s="1"/>
  <c r="I61" i="6"/>
  <c r="H62" i="6"/>
  <c r="J60" i="6"/>
  <c r="I61" i="18"/>
  <c r="H62" i="18"/>
  <c r="J60" i="18"/>
  <c r="J60" i="7"/>
  <c r="I61" i="7"/>
  <c r="H62" i="7" s="1"/>
  <c r="I61" i="4"/>
  <c r="H62" i="4" s="1"/>
  <c r="J60" i="4"/>
  <c r="J61" i="7" l="1"/>
  <c r="I62" i="7"/>
  <c r="H63" i="7" s="1"/>
  <c r="I62" i="15"/>
  <c r="H63" i="15" s="1"/>
  <c r="J61" i="15"/>
  <c r="I62" i="14"/>
  <c r="H63" i="14"/>
  <c r="J61" i="14"/>
  <c r="I62" i="12"/>
  <c r="H63" i="12" s="1"/>
  <c r="J61" i="12"/>
  <c r="I62" i="17"/>
  <c r="H63" i="17" s="1"/>
  <c r="J61" i="17"/>
  <c r="J61" i="4"/>
  <c r="I62" i="4"/>
  <c r="H63" i="4" s="1"/>
  <c r="I62" i="9"/>
  <c r="H63" i="9" s="1"/>
  <c r="J61" i="9"/>
  <c r="J61" i="8"/>
  <c r="I62" i="8"/>
  <c r="H63" i="8" s="1"/>
  <c r="J61" i="10"/>
  <c r="I62" i="10"/>
  <c r="H63" i="10" s="1"/>
  <c r="J61" i="16"/>
  <c r="I62" i="16"/>
  <c r="H63" i="16" s="1"/>
  <c r="I62" i="18"/>
  <c r="H63" i="18"/>
  <c r="J61" i="18"/>
  <c r="J61" i="2"/>
  <c r="I62" i="2"/>
  <c r="H63" i="2"/>
  <c r="J61" i="6"/>
  <c r="I62" i="6"/>
  <c r="H63" i="6" s="1"/>
  <c r="J61" i="13"/>
  <c r="I62" i="13"/>
  <c r="H63" i="13" s="1"/>
  <c r="J62" i="8" l="1"/>
  <c r="I63" i="8"/>
  <c r="H64" i="8" s="1"/>
  <c r="I63" i="6"/>
  <c r="H64" i="6" s="1"/>
  <c r="J62" i="6"/>
  <c r="H64" i="17"/>
  <c r="J62" i="17"/>
  <c r="I63" i="17"/>
  <c r="I63" i="15"/>
  <c r="J62" i="15"/>
  <c r="H64" i="15"/>
  <c r="I63" i="7"/>
  <c r="H64" i="7"/>
  <c r="J62" i="7"/>
  <c r="I63" i="12"/>
  <c r="H64" i="12" s="1"/>
  <c r="J62" i="12"/>
  <c r="H64" i="2"/>
  <c r="J62" i="2"/>
  <c r="I63" i="2"/>
  <c r="J62" i="4"/>
  <c r="I63" i="4"/>
  <c r="H64" i="4" s="1"/>
  <c r="I63" i="13"/>
  <c r="H64" i="13" s="1"/>
  <c r="J62" i="13"/>
  <c r="I63" i="18"/>
  <c r="H64" i="18" s="1"/>
  <c r="J62" i="18"/>
  <c r="I63" i="9"/>
  <c r="H64" i="9" s="1"/>
  <c r="J62" i="9"/>
  <c r="I63" i="14"/>
  <c r="H64" i="14" s="1"/>
  <c r="J62" i="14"/>
  <c r="I63" i="10"/>
  <c r="H64" i="10"/>
  <c r="J62" i="10"/>
  <c r="I63" i="16"/>
  <c r="H64" i="16" s="1"/>
  <c r="J62" i="16"/>
  <c r="I64" i="18" l="1"/>
  <c r="H65" i="18"/>
  <c r="J63" i="18"/>
  <c r="J63" i="12"/>
  <c r="I64" i="12"/>
  <c r="H65" i="12"/>
  <c r="J63" i="8"/>
  <c r="I64" i="8"/>
  <c r="H65" i="8" s="1"/>
  <c r="J63" i="4"/>
  <c r="I64" i="4"/>
  <c r="H65" i="4" s="1"/>
  <c r="I64" i="6"/>
  <c r="H65" i="6"/>
  <c r="J63" i="6"/>
  <c r="J63" i="13"/>
  <c r="I64" i="13"/>
  <c r="H65" i="13"/>
  <c r="I64" i="9"/>
  <c r="H65" i="9"/>
  <c r="J63" i="9"/>
  <c r="I64" i="15"/>
  <c r="H65" i="15"/>
  <c r="J63" i="15"/>
  <c r="J63" i="2"/>
  <c r="I64" i="2"/>
  <c r="H65" i="2" s="1"/>
  <c r="H65" i="17"/>
  <c r="I64" i="17"/>
  <c r="J63" i="17"/>
  <c r="I64" i="14"/>
  <c r="H65" i="14" s="1"/>
  <c r="J63" i="14"/>
  <c r="J63" i="10"/>
  <c r="I64" i="10"/>
  <c r="H65" i="10" s="1"/>
  <c r="J63" i="7"/>
  <c r="I64" i="7"/>
  <c r="H65" i="7"/>
  <c r="H65" i="16"/>
  <c r="I64" i="16"/>
  <c r="J63" i="16"/>
  <c r="I65" i="10" l="1"/>
  <c r="H66" i="10"/>
  <c r="J64" i="10"/>
  <c r="I65" i="2"/>
  <c r="H66" i="2" s="1"/>
  <c r="J64" i="2"/>
  <c r="J64" i="8"/>
  <c r="I65" i="8"/>
  <c r="H66" i="8" s="1"/>
  <c r="I65" i="4"/>
  <c r="H66" i="4" s="1"/>
  <c r="J64" i="4"/>
  <c r="I65" i="16"/>
  <c r="H66" i="16"/>
  <c r="J64" i="16"/>
  <c r="H66" i="17"/>
  <c r="J64" i="17"/>
  <c r="I65" i="17"/>
  <c r="H66" i="7"/>
  <c r="J64" i="7"/>
  <c r="I65" i="7"/>
  <c r="I65" i="15"/>
  <c r="J64" i="15"/>
  <c r="H66" i="15"/>
  <c r="J64" i="13"/>
  <c r="I65" i="13"/>
  <c r="H66" i="13" s="1"/>
  <c r="I65" i="6"/>
  <c r="H66" i="6" s="1"/>
  <c r="J64" i="6"/>
  <c r="I65" i="12"/>
  <c r="H66" i="12"/>
  <c r="J64" i="12"/>
  <c r="I65" i="18"/>
  <c r="H66" i="18"/>
  <c r="J64" i="18"/>
  <c r="J64" i="14"/>
  <c r="I65" i="14"/>
  <c r="H66" i="14" s="1"/>
  <c r="J64" i="9"/>
  <c r="I65" i="9"/>
  <c r="H66" i="9" s="1"/>
  <c r="I66" i="13" l="1"/>
  <c r="H67" i="13" s="1"/>
  <c r="J65" i="13"/>
  <c r="J65" i="6"/>
  <c r="I66" i="6"/>
  <c r="H67" i="6" s="1"/>
  <c r="J65" i="8"/>
  <c r="I66" i="8"/>
  <c r="H67" i="8"/>
  <c r="J65" i="2"/>
  <c r="I66" i="2"/>
  <c r="H67" i="2"/>
  <c r="I66" i="18"/>
  <c r="H67" i="18" s="1"/>
  <c r="J65" i="18"/>
  <c r="I66" i="7"/>
  <c r="H67" i="7"/>
  <c r="J65" i="7"/>
  <c r="I66" i="16"/>
  <c r="H67" i="16" s="1"/>
  <c r="J65" i="16"/>
  <c r="I66" i="10"/>
  <c r="H67" i="10"/>
  <c r="J65" i="10"/>
  <c r="I66" i="9"/>
  <c r="H67" i="9" s="1"/>
  <c r="J65" i="9"/>
  <c r="I66" i="12"/>
  <c r="H67" i="12"/>
  <c r="J65" i="12"/>
  <c r="I66" i="15"/>
  <c r="J65" i="15"/>
  <c r="H67" i="15"/>
  <c r="J65" i="17"/>
  <c r="I66" i="17"/>
  <c r="H67" i="17" s="1"/>
  <c r="I66" i="14"/>
  <c r="H67" i="14" s="1"/>
  <c r="J65" i="14"/>
  <c r="I66" i="4"/>
  <c r="H67" i="4" s="1"/>
  <c r="J65" i="4"/>
  <c r="J66" i="14" l="1"/>
  <c r="I67" i="14"/>
  <c r="H68" i="14" s="1"/>
  <c r="I67" i="6"/>
  <c r="H68" i="6"/>
  <c r="J66" i="6"/>
  <c r="I67" i="17"/>
  <c r="H68" i="17" s="1"/>
  <c r="J66" i="17"/>
  <c r="I67" i="18"/>
  <c r="H68" i="18"/>
  <c r="J66" i="18"/>
  <c r="I67" i="9"/>
  <c r="H68" i="9" s="1"/>
  <c r="J66" i="9"/>
  <c r="J66" i="13"/>
  <c r="I67" i="13"/>
  <c r="H68" i="13" s="1"/>
  <c r="J66" i="4"/>
  <c r="I67" i="4"/>
  <c r="H68" i="4" s="1"/>
  <c r="I67" i="16"/>
  <c r="H68" i="16"/>
  <c r="J66" i="16"/>
  <c r="I67" i="12"/>
  <c r="H68" i="12" s="1"/>
  <c r="J66" i="12"/>
  <c r="I67" i="10"/>
  <c r="H68" i="10"/>
  <c r="J66" i="10"/>
  <c r="J66" i="2"/>
  <c r="I67" i="2"/>
  <c r="H68" i="2" s="1"/>
  <c r="I67" i="15"/>
  <c r="J66" i="15"/>
  <c r="H68" i="15"/>
  <c r="J66" i="7"/>
  <c r="I67" i="7"/>
  <c r="H68" i="7"/>
  <c r="I67" i="8"/>
  <c r="H68" i="8"/>
  <c r="J66" i="8"/>
  <c r="I68" i="9" l="1"/>
  <c r="H69" i="9" s="1"/>
  <c r="J67" i="9"/>
  <c r="J67" i="12"/>
  <c r="I68" i="12"/>
  <c r="H69" i="12" s="1"/>
  <c r="J67" i="2"/>
  <c r="I68" i="2"/>
  <c r="H69" i="2" s="1"/>
  <c r="J67" i="13"/>
  <c r="I68" i="13"/>
  <c r="H69" i="13"/>
  <c r="H69" i="17"/>
  <c r="I68" i="17"/>
  <c r="J67" i="17"/>
  <c r="J67" i="4"/>
  <c r="I68" i="4"/>
  <c r="H69" i="4" s="1"/>
  <c r="J67" i="8"/>
  <c r="I68" i="8"/>
  <c r="H69" i="8"/>
  <c r="I68" i="15"/>
  <c r="J67" i="15"/>
  <c r="H69" i="15"/>
  <c r="I68" i="18"/>
  <c r="H69" i="18" s="1"/>
  <c r="J67" i="18"/>
  <c r="H69" i="14"/>
  <c r="J67" i="14"/>
  <c r="I68" i="14"/>
  <c r="I68" i="7"/>
  <c r="H69" i="7"/>
  <c r="J67" i="7"/>
  <c r="J67" i="16"/>
  <c r="I68" i="16"/>
  <c r="H69" i="16"/>
  <c r="J67" i="10"/>
  <c r="I68" i="10"/>
  <c r="H69" i="10"/>
  <c r="J67" i="6"/>
  <c r="I68" i="6"/>
  <c r="H69" i="6" s="1"/>
  <c r="I69" i="12" l="1"/>
  <c r="H70" i="12" s="1"/>
  <c r="J68" i="12"/>
  <c r="I69" i="6"/>
  <c r="H70" i="6"/>
  <c r="J68" i="6"/>
  <c r="I69" i="18"/>
  <c r="H70" i="18"/>
  <c r="J68" i="18"/>
  <c r="I69" i="2"/>
  <c r="H70" i="2"/>
  <c r="J68" i="2"/>
  <c r="H70" i="9"/>
  <c r="J68" i="9"/>
  <c r="I69" i="9"/>
  <c r="I69" i="15"/>
  <c r="H70" i="15"/>
  <c r="J68" i="15"/>
  <c r="I69" i="13"/>
  <c r="H70" i="13" s="1"/>
  <c r="J68" i="13"/>
  <c r="J68" i="14"/>
  <c r="I69" i="14"/>
  <c r="H70" i="14"/>
  <c r="J68" i="16"/>
  <c r="I69" i="16"/>
  <c r="H70" i="16"/>
  <c r="J68" i="7"/>
  <c r="I69" i="7"/>
  <c r="H70" i="7" s="1"/>
  <c r="I69" i="4"/>
  <c r="H70" i="4" s="1"/>
  <c r="J68" i="4"/>
  <c r="I69" i="10"/>
  <c r="H70" i="10"/>
  <c r="J68" i="10"/>
  <c r="I69" i="8"/>
  <c r="H70" i="8" s="1"/>
  <c r="J68" i="8"/>
  <c r="I69" i="17"/>
  <c r="H70" i="17" s="1"/>
  <c r="J68" i="17"/>
  <c r="J69" i="17" l="1"/>
  <c r="I70" i="17"/>
  <c r="H71" i="17" s="1"/>
  <c r="I70" i="7"/>
  <c r="H71" i="7" s="1"/>
  <c r="J69" i="7"/>
  <c r="J69" i="8"/>
  <c r="I70" i="8"/>
  <c r="H71" i="8" s="1"/>
  <c r="J69" i="12"/>
  <c r="I70" i="12"/>
  <c r="H71" i="12" s="1"/>
  <c r="I70" i="9"/>
  <c r="H71" i="9"/>
  <c r="J69" i="9"/>
  <c r="J69" i="4"/>
  <c r="I70" i="4"/>
  <c r="H71" i="4" s="1"/>
  <c r="I70" i="14"/>
  <c r="H71" i="14" s="1"/>
  <c r="J69" i="14"/>
  <c r="J69" i="13"/>
  <c r="I70" i="13"/>
  <c r="H71" i="13"/>
  <c r="I70" i="18"/>
  <c r="H71" i="18"/>
  <c r="J69" i="18"/>
  <c r="H71" i="6"/>
  <c r="J69" i="6"/>
  <c r="I70" i="6"/>
  <c r="J69" i="10"/>
  <c r="I70" i="10"/>
  <c r="H71" i="10" s="1"/>
  <c r="J69" i="16"/>
  <c r="I70" i="16"/>
  <c r="H71" i="16" s="1"/>
  <c r="J69" i="2"/>
  <c r="I70" i="2"/>
  <c r="H71" i="2"/>
  <c r="I70" i="15"/>
  <c r="H71" i="15" s="1"/>
  <c r="J69" i="15"/>
  <c r="I71" i="15" l="1"/>
  <c r="J70" i="15"/>
  <c r="H72" i="15"/>
  <c r="H72" i="17"/>
  <c r="J70" i="17"/>
  <c r="I71" i="17"/>
  <c r="J70" i="16"/>
  <c r="I71" i="16"/>
  <c r="H72" i="16" s="1"/>
  <c r="I71" i="7"/>
  <c r="H72" i="7"/>
  <c r="J70" i="7"/>
  <c r="I71" i="8"/>
  <c r="H72" i="8"/>
  <c r="J70" i="8"/>
  <c r="I71" i="10"/>
  <c r="H72" i="10" s="1"/>
  <c r="J70" i="10"/>
  <c r="I71" i="6"/>
  <c r="H72" i="6"/>
  <c r="J70" i="6"/>
  <c r="I71" i="12"/>
  <c r="H72" i="12" s="1"/>
  <c r="J70" i="12"/>
  <c r="J70" i="14"/>
  <c r="I71" i="14"/>
  <c r="H72" i="14" s="1"/>
  <c r="H72" i="2"/>
  <c r="J70" i="2"/>
  <c r="I71" i="2"/>
  <c r="I71" i="18"/>
  <c r="H72" i="18"/>
  <c r="J70" i="18"/>
  <c r="J70" i="4"/>
  <c r="I71" i="4"/>
  <c r="H72" i="4" s="1"/>
  <c r="I71" i="9"/>
  <c r="H72" i="9" s="1"/>
  <c r="J70" i="9"/>
  <c r="I71" i="13"/>
  <c r="H72" i="13" s="1"/>
  <c r="J70" i="13"/>
  <c r="I72" i="16" l="1"/>
  <c r="H73" i="16" s="1"/>
  <c r="J71" i="16"/>
  <c r="H73" i="10"/>
  <c r="J71" i="10"/>
  <c r="I72" i="10"/>
  <c r="J71" i="13"/>
  <c r="I72" i="13"/>
  <c r="H73" i="13"/>
  <c r="J71" i="4"/>
  <c r="I72" i="4"/>
  <c r="H73" i="4" s="1"/>
  <c r="I72" i="18"/>
  <c r="H73" i="18" s="1"/>
  <c r="J71" i="18"/>
  <c r="I72" i="17"/>
  <c r="H73" i="17" s="1"/>
  <c r="J71" i="17"/>
  <c r="J71" i="2"/>
  <c r="I72" i="2"/>
  <c r="H73" i="2" s="1"/>
  <c r="J71" i="12"/>
  <c r="I72" i="12"/>
  <c r="H73" i="12"/>
  <c r="I72" i="7"/>
  <c r="H73" i="7" s="1"/>
  <c r="J71" i="7"/>
  <c r="I72" i="15"/>
  <c r="H73" i="15"/>
  <c r="J71" i="15"/>
  <c r="I72" i="9"/>
  <c r="H73" i="9" s="1"/>
  <c r="J71" i="9"/>
  <c r="J71" i="8"/>
  <c r="I72" i="8"/>
  <c r="H73" i="8"/>
  <c r="I72" i="6"/>
  <c r="H73" i="6" s="1"/>
  <c r="J71" i="6"/>
  <c r="I72" i="14"/>
  <c r="H73" i="14" s="1"/>
  <c r="J71" i="14"/>
  <c r="I73" i="18" l="1"/>
  <c r="H74" i="18"/>
  <c r="J72" i="18"/>
  <c r="J72" i="7"/>
  <c r="I73" i="7"/>
  <c r="H74" i="7"/>
  <c r="I73" i="2"/>
  <c r="H74" i="2"/>
  <c r="J72" i="2"/>
  <c r="I73" i="6"/>
  <c r="H74" i="6"/>
  <c r="J72" i="6"/>
  <c r="I73" i="4"/>
  <c r="H74" i="4" s="1"/>
  <c r="J72" i="4"/>
  <c r="H74" i="17"/>
  <c r="I73" i="17"/>
  <c r="J72" i="17"/>
  <c r="J72" i="16"/>
  <c r="I73" i="16"/>
  <c r="H74" i="16" s="1"/>
  <c r="I73" i="8"/>
  <c r="H74" i="8"/>
  <c r="J72" i="8"/>
  <c r="I73" i="10"/>
  <c r="H74" i="10" s="1"/>
  <c r="J72" i="10"/>
  <c r="J72" i="14"/>
  <c r="I73" i="14"/>
  <c r="H74" i="14" s="1"/>
  <c r="I73" i="15"/>
  <c r="H74" i="15" s="1"/>
  <c r="J72" i="15"/>
  <c r="J72" i="9"/>
  <c r="I73" i="9"/>
  <c r="H74" i="9" s="1"/>
  <c r="I73" i="12"/>
  <c r="H74" i="12"/>
  <c r="J72" i="12"/>
  <c r="J72" i="13"/>
  <c r="I73" i="13"/>
  <c r="H74" i="13" s="1"/>
  <c r="J73" i="16" l="1"/>
  <c r="I74" i="16"/>
  <c r="H75" i="16" s="1"/>
  <c r="I74" i="15"/>
  <c r="H75" i="15"/>
  <c r="J73" i="15"/>
  <c r="I74" i="9"/>
  <c r="H75" i="9"/>
  <c r="J73" i="9"/>
  <c r="J73" i="17"/>
  <c r="I74" i="17"/>
  <c r="H75" i="17" s="1"/>
  <c r="J73" i="2"/>
  <c r="I74" i="2"/>
  <c r="H75" i="2" s="1"/>
  <c r="J73" i="8"/>
  <c r="I74" i="8"/>
  <c r="H75" i="8" s="1"/>
  <c r="I74" i="14"/>
  <c r="H75" i="14" s="1"/>
  <c r="J73" i="14"/>
  <c r="I74" i="4"/>
  <c r="H75" i="4" s="1"/>
  <c r="J73" i="4"/>
  <c r="I74" i="7"/>
  <c r="H75" i="7" s="1"/>
  <c r="J73" i="7"/>
  <c r="I74" i="18"/>
  <c r="H75" i="18"/>
  <c r="J73" i="18"/>
  <c r="J73" i="13"/>
  <c r="I74" i="13"/>
  <c r="H75" i="13"/>
  <c r="J73" i="6"/>
  <c r="I74" i="6"/>
  <c r="H75" i="6"/>
  <c r="J73" i="12"/>
  <c r="I74" i="12"/>
  <c r="H75" i="12" s="1"/>
  <c r="I74" i="10"/>
  <c r="H75" i="10" s="1"/>
  <c r="J73" i="10"/>
  <c r="I75" i="7" l="1"/>
  <c r="H76" i="7"/>
  <c r="J74" i="7"/>
  <c r="H76" i="17"/>
  <c r="J74" i="17"/>
  <c r="I75" i="17"/>
  <c r="I75" i="8"/>
  <c r="H76" i="8"/>
  <c r="J74" i="8"/>
  <c r="I75" i="10"/>
  <c r="H76" i="10"/>
  <c r="J74" i="10"/>
  <c r="J74" i="13"/>
  <c r="I75" i="13"/>
  <c r="H76" i="13" s="1"/>
  <c r="I75" i="18"/>
  <c r="H76" i="18" s="1"/>
  <c r="J74" i="18"/>
  <c r="I75" i="15"/>
  <c r="H76" i="15" s="1"/>
  <c r="J74" i="15"/>
  <c r="I75" i="6"/>
  <c r="H76" i="6"/>
  <c r="J74" i="6"/>
  <c r="J74" i="14"/>
  <c r="I75" i="14"/>
  <c r="H76" i="14" s="1"/>
  <c r="I75" i="12"/>
  <c r="H76" i="12" s="1"/>
  <c r="J74" i="12"/>
  <c r="J74" i="2"/>
  <c r="I75" i="2"/>
  <c r="H76" i="2" s="1"/>
  <c r="I75" i="16"/>
  <c r="H76" i="16"/>
  <c r="J74" i="16"/>
  <c r="I75" i="9"/>
  <c r="H76" i="9"/>
  <c r="J74" i="9"/>
  <c r="J74" i="4"/>
  <c r="I75" i="4"/>
  <c r="H76" i="4" s="1"/>
  <c r="I76" i="18" l="1"/>
  <c r="H77" i="18"/>
  <c r="J75" i="18"/>
  <c r="H77" i="12"/>
  <c r="J75" i="12"/>
  <c r="I76" i="12"/>
  <c r="I76" i="15"/>
  <c r="H77" i="15"/>
  <c r="J75" i="15"/>
  <c r="J75" i="4"/>
  <c r="I76" i="4"/>
  <c r="H77" i="4" s="1"/>
  <c r="J75" i="8"/>
  <c r="I76" i="8"/>
  <c r="H77" i="8"/>
  <c r="I76" i="14"/>
  <c r="H77" i="14" s="1"/>
  <c r="J75" i="14"/>
  <c r="I76" i="17"/>
  <c r="H77" i="17" s="1"/>
  <c r="J75" i="17"/>
  <c r="J75" i="16"/>
  <c r="I76" i="16"/>
  <c r="H77" i="16" s="1"/>
  <c r="J75" i="2"/>
  <c r="I76" i="2"/>
  <c r="H77" i="2" s="1"/>
  <c r="I76" i="6"/>
  <c r="H77" i="6" s="1"/>
  <c r="J75" i="6"/>
  <c r="H77" i="13"/>
  <c r="J75" i="13"/>
  <c r="I76" i="13"/>
  <c r="J75" i="10"/>
  <c r="I76" i="10"/>
  <c r="H77" i="10"/>
  <c r="I76" i="9"/>
  <c r="H77" i="9"/>
  <c r="J75" i="9"/>
  <c r="I76" i="7"/>
  <c r="H77" i="7" s="1"/>
  <c r="J75" i="7"/>
  <c r="I77" i="6" l="1"/>
  <c r="H78" i="6"/>
  <c r="J76" i="6"/>
  <c r="H78" i="7"/>
  <c r="J76" i="7"/>
  <c r="I77" i="7"/>
  <c r="I77" i="2"/>
  <c r="H78" i="2"/>
  <c r="J76" i="2"/>
  <c r="J76" i="14"/>
  <c r="I77" i="14"/>
  <c r="H78" i="14"/>
  <c r="I77" i="4"/>
  <c r="H78" i="4"/>
  <c r="J76" i="4"/>
  <c r="H78" i="17"/>
  <c r="I77" i="17"/>
  <c r="J76" i="17"/>
  <c r="I77" i="10"/>
  <c r="H78" i="10" s="1"/>
  <c r="J76" i="10"/>
  <c r="I77" i="12"/>
  <c r="H78" i="12"/>
  <c r="J76" i="12"/>
  <c r="I77" i="13"/>
  <c r="H78" i="13"/>
  <c r="J76" i="13"/>
  <c r="J76" i="16"/>
  <c r="I77" i="16"/>
  <c r="H78" i="16"/>
  <c r="I77" i="15"/>
  <c r="H78" i="15" s="1"/>
  <c r="J76" i="15"/>
  <c r="I77" i="8"/>
  <c r="H78" i="8"/>
  <c r="J76" i="8"/>
  <c r="J76" i="9"/>
  <c r="I77" i="9"/>
  <c r="H78" i="9" s="1"/>
  <c r="I77" i="18"/>
  <c r="H78" i="18" s="1"/>
  <c r="J76" i="18"/>
  <c r="I78" i="15" l="1"/>
  <c r="J77" i="15"/>
  <c r="H79" i="15"/>
  <c r="I78" i="18"/>
  <c r="H79" i="18" s="1"/>
  <c r="J77" i="18"/>
  <c r="I78" i="9"/>
  <c r="H79" i="9" s="1"/>
  <c r="J77" i="9"/>
  <c r="I78" i="17"/>
  <c r="H79" i="17" s="1"/>
  <c r="J77" i="17"/>
  <c r="J77" i="2"/>
  <c r="I78" i="2"/>
  <c r="H79" i="2"/>
  <c r="J77" i="12"/>
  <c r="I78" i="12"/>
  <c r="H79" i="12"/>
  <c r="J77" i="4"/>
  <c r="I78" i="4"/>
  <c r="H79" i="4" s="1"/>
  <c r="J77" i="6"/>
  <c r="I78" i="6"/>
  <c r="H79" i="6" s="1"/>
  <c r="J77" i="10"/>
  <c r="I78" i="10"/>
  <c r="H79" i="10"/>
  <c r="J77" i="14"/>
  <c r="I78" i="14"/>
  <c r="H79" i="14" s="1"/>
  <c r="I78" i="7"/>
  <c r="H79" i="7" s="1"/>
  <c r="J77" i="7"/>
  <c r="J77" i="8"/>
  <c r="I78" i="8"/>
  <c r="H79" i="8" s="1"/>
  <c r="J77" i="16"/>
  <c r="I78" i="16"/>
  <c r="H79" i="16" s="1"/>
  <c r="J77" i="13"/>
  <c r="I78" i="13"/>
  <c r="H79" i="13" s="1"/>
  <c r="I79" i="18" l="1"/>
  <c r="H80" i="18" s="1"/>
  <c r="J78" i="18"/>
  <c r="J78" i="7"/>
  <c r="I79" i="7"/>
  <c r="H80" i="7" s="1"/>
  <c r="I79" i="9"/>
  <c r="H80" i="9"/>
  <c r="J78" i="9"/>
  <c r="J78" i="17"/>
  <c r="I79" i="17"/>
  <c r="H80" i="17" s="1"/>
  <c r="J78" i="16"/>
  <c r="I79" i="16"/>
  <c r="H80" i="16" s="1"/>
  <c r="I79" i="6"/>
  <c r="H80" i="6"/>
  <c r="J78" i="6"/>
  <c r="I79" i="8"/>
  <c r="H80" i="8"/>
  <c r="J78" i="8"/>
  <c r="J78" i="4"/>
  <c r="I79" i="4"/>
  <c r="H80" i="4" s="1"/>
  <c r="I79" i="10"/>
  <c r="H80" i="10" s="1"/>
  <c r="J78" i="10"/>
  <c r="J78" i="2"/>
  <c r="I79" i="2"/>
  <c r="H80" i="2" s="1"/>
  <c r="I79" i="15"/>
  <c r="J78" i="15"/>
  <c r="H80" i="15"/>
  <c r="J78" i="14"/>
  <c r="I79" i="14"/>
  <c r="H80" i="14"/>
  <c r="I79" i="12"/>
  <c r="H80" i="12" s="1"/>
  <c r="J78" i="12"/>
  <c r="I79" i="13"/>
  <c r="H80" i="13"/>
  <c r="J78" i="13"/>
  <c r="H81" i="17" l="1"/>
  <c r="I80" i="17"/>
  <c r="J79" i="17"/>
  <c r="H81" i="12"/>
  <c r="J79" i="12"/>
  <c r="I80" i="12"/>
  <c r="J79" i="4"/>
  <c r="I80" i="4"/>
  <c r="H81" i="4" s="1"/>
  <c r="I80" i="7"/>
  <c r="H81" i="7"/>
  <c r="J79" i="7"/>
  <c r="J79" i="10"/>
  <c r="I80" i="10"/>
  <c r="H81" i="10" s="1"/>
  <c r="I80" i="18"/>
  <c r="H81" i="18"/>
  <c r="J79" i="18"/>
  <c r="J79" i="13"/>
  <c r="I80" i="13"/>
  <c r="H81" i="13" s="1"/>
  <c r="J79" i="2"/>
  <c r="I80" i="2"/>
  <c r="H81" i="2" s="1"/>
  <c r="J79" i="8"/>
  <c r="I80" i="8"/>
  <c r="H81" i="8"/>
  <c r="I80" i="9"/>
  <c r="H81" i="9" s="1"/>
  <c r="J79" i="9"/>
  <c r="I80" i="15"/>
  <c r="H81" i="15"/>
  <c r="J79" i="15"/>
  <c r="I80" i="14"/>
  <c r="H81" i="14" s="1"/>
  <c r="J79" i="14"/>
  <c r="I80" i="16"/>
  <c r="H81" i="16" s="1"/>
  <c r="J79" i="16"/>
  <c r="I80" i="6"/>
  <c r="H81" i="6"/>
  <c r="J79" i="6"/>
  <c r="I81" i="4" l="1"/>
  <c r="H82" i="4"/>
  <c r="J80" i="4"/>
  <c r="J80" i="16"/>
  <c r="I81" i="16"/>
  <c r="H82" i="16" s="1"/>
  <c r="I81" i="2"/>
  <c r="H82" i="2"/>
  <c r="J80" i="2"/>
  <c r="I81" i="12"/>
  <c r="H82" i="12"/>
  <c r="J80" i="12"/>
  <c r="J80" i="9"/>
  <c r="I81" i="9"/>
  <c r="H82" i="9" s="1"/>
  <c r="I81" i="15"/>
  <c r="H82" i="15" s="1"/>
  <c r="J80" i="15"/>
  <c r="J80" i="14"/>
  <c r="I81" i="14"/>
  <c r="H82" i="14" s="1"/>
  <c r="I81" i="8"/>
  <c r="H82" i="8"/>
  <c r="J80" i="8"/>
  <c r="J80" i="7"/>
  <c r="I81" i="7"/>
  <c r="H82" i="7" s="1"/>
  <c r="I81" i="6"/>
  <c r="H82" i="6" s="1"/>
  <c r="J80" i="6"/>
  <c r="J80" i="13"/>
  <c r="I81" i="13"/>
  <c r="H82" i="13" s="1"/>
  <c r="I81" i="18"/>
  <c r="H82" i="18"/>
  <c r="J80" i="18"/>
  <c r="I81" i="10"/>
  <c r="H82" i="10"/>
  <c r="J80" i="10"/>
  <c r="H82" i="17"/>
  <c r="I81" i="17"/>
  <c r="J80" i="17"/>
  <c r="I82" i="7" l="1"/>
  <c r="H83" i="7" s="1"/>
  <c r="J81" i="7"/>
  <c r="I82" i="15"/>
  <c r="H83" i="15"/>
  <c r="J81" i="15"/>
  <c r="J81" i="6"/>
  <c r="I82" i="6"/>
  <c r="H83" i="6"/>
  <c r="I82" i="14"/>
  <c r="H83" i="14" s="1"/>
  <c r="J81" i="14"/>
  <c r="I82" i="9"/>
  <c r="H83" i="9" s="1"/>
  <c r="J81" i="9"/>
  <c r="J81" i="2"/>
  <c r="I82" i="2"/>
  <c r="H83" i="2" s="1"/>
  <c r="J81" i="8"/>
  <c r="I82" i="8"/>
  <c r="H83" i="8"/>
  <c r="I82" i="12"/>
  <c r="H83" i="12"/>
  <c r="J81" i="12"/>
  <c r="J81" i="16"/>
  <c r="I82" i="16"/>
  <c r="H83" i="16" s="1"/>
  <c r="J81" i="4"/>
  <c r="I82" i="4"/>
  <c r="H83" i="4" s="1"/>
  <c r="I82" i="17"/>
  <c r="H83" i="17" s="1"/>
  <c r="J81" i="17"/>
  <c r="I82" i="18"/>
  <c r="H83" i="18"/>
  <c r="J81" i="18"/>
  <c r="I82" i="13"/>
  <c r="H83" i="13" s="1"/>
  <c r="J81" i="13"/>
  <c r="I82" i="10"/>
  <c r="H83" i="10" s="1"/>
  <c r="J81" i="10"/>
  <c r="J82" i="13" l="1"/>
  <c r="I83" i="13"/>
  <c r="H84" i="13"/>
  <c r="J82" i="2"/>
  <c r="I83" i="2"/>
  <c r="H84" i="2" s="1"/>
  <c r="J82" i="7"/>
  <c r="I83" i="7"/>
  <c r="H84" i="7"/>
  <c r="I83" i="9"/>
  <c r="H84" i="9"/>
  <c r="J82" i="9"/>
  <c r="H84" i="17"/>
  <c r="I83" i="17"/>
  <c r="J82" i="17"/>
  <c r="J82" i="4"/>
  <c r="I83" i="4"/>
  <c r="H84" i="4" s="1"/>
  <c r="I83" i="10"/>
  <c r="H84" i="10"/>
  <c r="J82" i="10"/>
  <c r="I83" i="18"/>
  <c r="H84" i="18"/>
  <c r="J82" i="18"/>
  <c r="I83" i="12"/>
  <c r="H84" i="12" s="1"/>
  <c r="J82" i="12"/>
  <c r="J82" i="14"/>
  <c r="I83" i="14"/>
  <c r="H84" i="14" s="1"/>
  <c r="I83" i="8"/>
  <c r="H84" i="8"/>
  <c r="J82" i="8"/>
  <c r="I83" i="16"/>
  <c r="H84" i="16"/>
  <c r="J82" i="16"/>
  <c r="I83" i="6"/>
  <c r="H84" i="6" s="1"/>
  <c r="J82" i="6"/>
  <c r="I83" i="15"/>
  <c r="H84" i="15" s="1"/>
  <c r="J82" i="15"/>
  <c r="I84" i="15" l="1"/>
  <c r="H85" i="15" s="1"/>
  <c r="J83" i="15"/>
  <c r="H85" i="4"/>
  <c r="J83" i="4"/>
  <c r="I84" i="4"/>
  <c r="J83" i="12"/>
  <c r="I84" i="12"/>
  <c r="H85" i="12" s="1"/>
  <c r="J83" i="14"/>
  <c r="I84" i="14"/>
  <c r="H85" i="14" s="1"/>
  <c r="H85" i="6"/>
  <c r="J83" i="6"/>
  <c r="I84" i="6"/>
  <c r="I84" i="7"/>
  <c r="H85" i="7" s="1"/>
  <c r="J83" i="7"/>
  <c r="I84" i="17"/>
  <c r="H85" i="17" s="1"/>
  <c r="J83" i="17"/>
  <c r="J83" i="8"/>
  <c r="I84" i="8"/>
  <c r="H85" i="8"/>
  <c r="J83" i="10"/>
  <c r="I84" i="10"/>
  <c r="H85" i="10"/>
  <c r="J83" i="16"/>
  <c r="I84" i="16"/>
  <c r="H85" i="16" s="1"/>
  <c r="I84" i="18"/>
  <c r="H85" i="18"/>
  <c r="J83" i="18"/>
  <c r="I84" i="9"/>
  <c r="H85" i="9" s="1"/>
  <c r="J83" i="9"/>
  <c r="J83" i="13"/>
  <c r="I84" i="13"/>
  <c r="H85" i="13" s="1"/>
  <c r="J83" i="2"/>
  <c r="I84" i="2"/>
  <c r="H85" i="2" s="1"/>
  <c r="I85" i="17" l="1"/>
  <c r="H86" i="17" s="1"/>
  <c r="J84" i="17"/>
  <c r="J84" i="16"/>
  <c r="I85" i="16"/>
  <c r="H86" i="16" s="1"/>
  <c r="I85" i="12"/>
  <c r="H86" i="12"/>
  <c r="J84" i="12"/>
  <c r="J84" i="7"/>
  <c r="I85" i="7"/>
  <c r="H86" i="7" s="1"/>
  <c r="J84" i="14"/>
  <c r="I85" i="14"/>
  <c r="H86" i="14"/>
  <c r="I85" i="15"/>
  <c r="H86" i="15" s="1"/>
  <c r="J84" i="15"/>
  <c r="I85" i="18"/>
  <c r="H86" i="18"/>
  <c r="J84" i="18"/>
  <c r="I85" i="8"/>
  <c r="H86" i="8" s="1"/>
  <c r="J84" i="8"/>
  <c r="J84" i="9"/>
  <c r="I85" i="9"/>
  <c r="H86" i="9" s="1"/>
  <c r="I85" i="4"/>
  <c r="H86" i="4" s="1"/>
  <c r="J84" i="4"/>
  <c r="I85" i="13"/>
  <c r="H86" i="13" s="1"/>
  <c r="J84" i="13"/>
  <c r="I85" i="10"/>
  <c r="H86" i="10"/>
  <c r="J84" i="10"/>
  <c r="J84" i="2"/>
  <c r="I85" i="2"/>
  <c r="H86" i="2" s="1"/>
  <c r="I85" i="6"/>
  <c r="H86" i="6" s="1"/>
  <c r="J84" i="6"/>
  <c r="J85" i="6" l="1"/>
  <c r="I86" i="6"/>
  <c r="H87" i="6"/>
  <c r="J85" i="2"/>
  <c r="I86" i="2"/>
  <c r="H87" i="2" s="1"/>
  <c r="I86" i="4"/>
  <c r="H87" i="4"/>
  <c r="J85" i="4"/>
  <c r="I86" i="8"/>
  <c r="J85" i="8"/>
  <c r="H87" i="8"/>
  <c r="I86" i="9"/>
  <c r="H87" i="9" s="1"/>
  <c r="J85" i="9"/>
  <c r="I86" i="15"/>
  <c r="H87" i="15" s="1"/>
  <c r="J85" i="15"/>
  <c r="H87" i="7"/>
  <c r="J85" i="7"/>
  <c r="I86" i="7"/>
  <c r="J85" i="17"/>
  <c r="I86" i="17"/>
  <c r="H87" i="17" s="1"/>
  <c r="I86" i="18"/>
  <c r="H87" i="18"/>
  <c r="J85" i="18"/>
  <c r="I86" i="14"/>
  <c r="H87" i="14" s="1"/>
  <c r="J85" i="14"/>
  <c r="H87" i="16"/>
  <c r="J85" i="16"/>
  <c r="I86" i="16"/>
  <c r="J85" i="13"/>
  <c r="I86" i="13"/>
  <c r="H87" i="13" s="1"/>
  <c r="I86" i="12"/>
  <c r="H87" i="12"/>
  <c r="J85" i="12"/>
  <c r="J85" i="10"/>
  <c r="I86" i="10"/>
  <c r="H87" i="10" s="1"/>
  <c r="J86" i="14" l="1"/>
  <c r="I87" i="14"/>
  <c r="H88" i="14"/>
  <c r="I87" i="15"/>
  <c r="H88" i="15" s="1"/>
  <c r="J86" i="15"/>
  <c r="I87" i="10"/>
  <c r="H88" i="10"/>
  <c r="J86" i="10"/>
  <c r="J86" i="17"/>
  <c r="I87" i="17"/>
  <c r="H88" i="17" s="1"/>
  <c r="I87" i="13"/>
  <c r="H88" i="13"/>
  <c r="J86" i="13"/>
  <c r="J86" i="16"/>
  <c r="I87" i="16"/>
  <c r="H88" i="16"/>
  <c r="H88" i="6"/>
  <c r="J86" i="6"/>
  <c r="I87" i="6"/>
  <c r="I87" i="8"/>
  <c r="H88" i="8" s="1"/>
  <c r="J86" i="8"/>
  <c r="J86" i="9"/>
  <c r="I87" i="9"/>
  <c r="H88" i="9" s="1"/>
  <c r="I87" i="12"/>
  <c r="H88" i="12" s="1"/>
  <c r="J86" i="12"/>
  <c r="I87" i="18"/>
  <c r="H88" i="18"/>
  <c r="J86" i="18"/>
  <c r="J86" i="2"/>
  <c r="I87" i="2"/>
  <c r="H88" i="2"/>
  <c r="I87" i="4"/>
  <c r="H88" i="4" s="1"/>
  <c r="J86" i="4"/>
  <c r="H88" i="7"/>
  <c r="J86" i="7"/>
  <c r="I87" i="7"/>
  <c r="I88" i="8" l="1"/>
  <c r="H89" i="8"/>
  <c r="J87" i="8"/>
  <c r="H89" i="12"/>
  <c r="J87" i="12"/>
  <c r="I88" i="12"/>
  <c r="I88" i="15"/>
  <c r="H89" i="15"/>
  <c r="J87" i="15"/>
  <c r="I88" i="9"/>
  <c r="H89" i="9"/>
  <c r="J87" i="9"/>
  <c r="I88" i="17"/>
  <c r="H89" i="17" s="1"/>
  <c r="J87" i="17"/>
  <c r="I88" i="7"/>
  <c r="H89" i="7" s="1"/>
  <c r="J87" i="7"/>
  <c r="I88" i="18"/>
  <c r="H89" i="18"/>
  <c r="J87" i="18"/>
  <c r="J87" i="2"/>
  <c r="I88" i="2"/>
  <c r="H89" i="2"/>
  <c r="I88" i="10"/>
  <c r="H89" i="10" s="1"/>
  <c r="J87" i="10"/>
  <c r="I88" i="4"/>
  <c r="H89" i="4" s="1"/>
  <c r="J87" i="4"/>
  <c r="H89" i="6"/>
  <c r="J87" i="6"/>
  <c r="I88" i="6"/>
  <c r="I88" i="14"/>
  <c r="H89" i="14" s="1"/>
  <c r="J87" i="14"/>
  <c r="I88" i="16"/>
  <c r="H89" i="16"/>
  <c r="J87" i="16"/>
  <c r="J87" i="13"/>
  <c r="I88" i="13"/>
  <c r="H89" i="13" s="1"/>
  <c r="I89" i="7" l="1"/>
  <c r="J88" i="7"/>
  <c r="H90" i="7"/>
  <c r="H90" i="17"/>
  <c r="I89" i="17"/>
  <c r="J88" i="17"/>
  <c r="H90" i="2"/>
  <c r="J88" i="2"/>
  <c r="I89" i="2"/>
  <c r="I89" i="18"/>
  <c r="H90" i="18"/>
  <c r="J88" i="18"/>
  <c r="I89" i="15"/>
  <c r="J88" i="15"/>
  <c r="H90" i="15"/>
  <c r="I89" i="6"/>
  <c r="H90" i="6" s="1"/>
  <c r="J88" i="6"/>
  <c r="J88" i="9"/>
  <c r="I89" i="9"/>
  <c r="H90" i="9" s="1"/>
  <c r="J88" i="13"/>
  <c r="I89" i="13"/>
  <c r="H90" i="13" s="1"/>
  <c r="I89" i="8"/>
  <c r="H90" i="8"/>
  <c r="J88" i="8"/>
  <c r="I89" i="4"/>
  <c r="H90" i="4" s="1"/>
  <c r="J88" i="4"/>
  <c r="I89" i="12"/>
  <c r="H90" i="12"/>
  <c r="J88" i="12"/>
  <c r="J88" i="14"/>
  <c r="I89" i="14"/>
  <c r="H90" i="14"/>
  <c r="I89" i="10"/>
  <c r="H90" i="10" s="1"/>
  <c r="J88" i="10"/>
  <c r="I89" i="16"/>
  <c r="H90" i="16" s="1"/>
  <c r="J88" i="16"/>
  <c r="I90" i="6" l="1"/>
  <c r="J89" i="6"/>
  <c r="H91" i="6"/>
  <c r="H91" i="9"/>
  <c r="J89" i="9"/>
  <c r="I90" i="9"/>
  <c r="I90" i="10"/>
  <c r="H91" i="10"/>
  <c r="J89" i="10"/>
  <c r="J89" i="4"/>
  <c r="I90" i="4"/>
  <c r="H91" i="4"/>
  <c r="J89" i="13"/>
  <c r="I90" i="13"/>
  <c r="H91" i="13" s="1"/>
  <c r="I90" i="15"/>
  <c r="H91" i="15" s="1"/>
  <c r="J89" i="15"/>
  <c r="I90" i="2"/>
  <c r="H91" i="2"/>
  <c r="J89" i="2"/>
  <c r="I90" i="7"/>
  <c r="H91" i="7" s="1"/>
  <c r="J89" i="7"/>
  <c r="I90" i="14"/>
  <c r="H91" i="14"/>
  <c r="J89" i="14"/>
  <c r="H91" i="17"/>
  <c r="J89" i="17"/>
  <c r="I90" i="17"/>
  <c r="H91" i="16"/>
  <c r="J89" i="16"/>
  <c r="I90" i="16"/>
  <c r="I90" i="12"/>
  <c r="H91" i="12"/>
  <c r="J89" i="12"/>
  <c r="I90" i="18"/>
  <c r="H91" i="18"/>
  <c r="J89" i="18"/>
  <c r="I90" i="8"/>
  <c r="H91" i="8" s="1"/>
  <c r="J89" i="8"/>
  <c r="J90" i="8" l="1"/>
  <c r="I91" i="8"/>
  <c r="H92" i="8" s="1"/>
  <c r="I91" i="15"/>
  <c r="H92" i="15" s="1"/>
  <c r="J90" i="15"/>
  <c r="H92" i="7"/>
  <c r="J90" i="7"/>
  <c r="I91" i="7"/>
  <c r="I91" i="17"/>
  <c r="H92" i="17" s="1"/>
  <c r="J90" i="17"/>
  <c r="I91" i="16"/>
  <c r="H92" i="16" s="1"/>
  <c r="J90" i="16"/>
  <c r="J90" i="6"/>
  <c r="I91" i="6"/>
  <c r="H92" i="6" s="1"/>
  <c r="I91" i="4"/>
  <c r="H92" i="4"/>
  <c r="J90" i="4"/>
  <c r="J90" i="9"/>
  <c r="I91" i="9"/>
  <c r="H92" i="9" s="1"/>
  <c r="I91" i="12"/>
  <c r="H92" i="12" s="1"/>
  <c r="J90" i="12"/>
  <c r="I91" i="2"/>
  <c r="H92" i="2" s="1"/>
  <c r="J90" i="2"/>
  <c r="I91" i="10"/>
  <c r="H92" i="10"/>
  <c r="J90" i="10"/>
  <c r="I91" i="13"/>
  <c r="H92" i="13"/>
  <c r="J90" i="13"/>
  <c r="J90" i="18"/>
  <c r="I91" i="18"/>
  <c r="H92" i="18"/>
  <c r="J90" i="14"/>
  <c r="I91" i="14"/>
  <c r="H92" i="14"/>
  <c r="J91" i="12" l="1"/>
  <c r="I92" i="12"/>
  <c r="H93" i="12" s="1"/>
  <c r="J91" i="16"/>
  <c r="I92" i="16"/>
  <c r="H93" i="16" s="1"/>
  <c r="H93" i="8"/>
  <c r="J91" i="8"/>
  <c r="I92" i="8"/>
  <c r="I92" i="17"/>
  <c r="H93" i="17" s="1"/>
  <c r="J91" i="17"/>
  <c r="I92" i="15"/>
  <c r="J91" i="15"/>
  <c r="H93" i="15"/>
  <c r="I92" i="9"/>
  <c r="H93" i="9" s="1"/>
  <c r="J91" i="9"/>
  <c r="I92" i="2"/>
  <c r="H93" i="2"/>
  <c r="J91" i="2"/>
  <c r="I92" i="6"/>
  <c r="J91" i="6"/>
  <c r="H93" i="6"/>
  <c r="J91" i="7"/>
  <c r="I92" i="7"/>
  <c r="H93" i="7" s="1"/>
  <c r="H93" i="13"/>
  <c r="J91" i="13"/>
  <c r="I92" i="13"/>
  <c r="I92" i="10"/>
  <c r="H93" i="10"/>
  <c r="J91" i="10"/>
  <c r="J91" i="4"/>
  <c r="I92" i="4"/>
  <c r="H93" i="4"/>
  <c r="J91" i="18"/>
  <c r="I92" i="18"/>
  <c r="H93" i="18"/>
  <c r="H93" i="14"/>
  <c r="J91" i="14"/>
  <c r="I92" i="14"/>
  <c r="I93" i="12" l="1"/>
  <c r="H94" i="12" s="1"/>
  <c r="J92" i="12"/>
  <c r="I93" i="7"/>
  <c r="H94" i="7" s="1"/>
  <c r="J92" i="7"/>
  <c r="J92" i="9"/>
  <c r="I93" i="9"/>
  <c r="H94" i="9" s="1"/>
  <c r="I93" i="17"/>
  <c r="H94" i="17" s="1"/>
  <c r="J92" i="17"/>
  <c r="I93" i="4"/>
  <c r="H94" i="4" s="1"/>
  <c r="J92" i="4"/>
  <c r="H94" i="6"/>
  <c r="J92" i="6"/>
  <c r="I93" i="6"/>
  <c r="J92" i="8"/>
  <c r="I93" i="8"/>
  <c r="H94" i="8" s="1"/>
  <c r="J92" i="14"/>
  <c r="I93" i="14"/>
  <c r="H94" i="14"/>
  <c r="I93" i="13"/>
  <c r="H94" i="13" s="1"/>
  <c r="J92" i="13"/>
  <c r="J92" i="16"/>
  <c r="I93" i="16"/>
  <c r="H94" i="16"/>
  <c r="J92" i="10"/>
  <c r="I93" i="10"/>
  <c r="H94" i="10" s="1"/>
  <c r="J92" i="2"/>
  <c r="I93" i="2"/>
  <c r="H94" i="2" s="1"/>
  <c r="J92" i="18"/>
  <c r="I93" i="18"/>
  <c r="H94" i="18"/>
  <c r="I93" i="15"/>
  <c r="H94" i="15" s="1"/>
  <c r="J92" i="15"/>
  <c r="I94" i="8" l="1"/>
  <c r="H95" i="8"/>
  <c r="J93" i="8"/>
  <c r="H95" i="17"/>
  <c r="I94" i="17"/>
  <c r="J93" i="17"/>
  <c r="H95" i="4"/>
  <c r="J93" i="4"/>
  <c r="I94" i="4"/>
  <c r="J93" i="7"/>
  <c r="I94" i="7"/>
  <c r="H95" i="7" s="1"/>
  <c r="J93" i="10"/>
  <c r="I94" i="10"/>
  <c r="H95" i="10"/>
  <c r="J93" i="9"/>
  <c r="I94" i="9"/>
  <c r="H95" i="9" s="1"/>
  <c r="I94" i="15"/>
  <c r="H95" i="15" s="1"/>
  <c r="J93" i="15"/>
  <c r="I94" i="2"/>
  <c r="H95" i="2"/>
  <c r="J93" i="2"/>
  <c r="I94" i="14"/>
  <c r="H95" i="14"/>
  <c r="J93" i="14"/>
  <c r="J93" i="18"/>
  <c r="I94" i="18"/>
  <c r="H95" i="18"/>
  <c r="I94" i="12"/>
  <c r="H95" i="12" s="1"/>
  <c r="J93" i="12"/>
  <c r="J93" i="6"/>
  <c r="I94" i="6"/>
  <c r="H95" i="6"/>
  <c r="J93" i="16"/>
  <c r="I94" i="16"/>
  <c r="H95" i="16" s="1"/>
  <c r="I94" i="13"/>
  <c r="H95" i="13" s="1"/>
  <c r="J93" i="13"/>
  <c r="J94" i="16" l="1"/>
  <c r="I95" i="16"/>
  <c r="H96" i="16" s="1"/>
  <c r="I95" i="15"/>
  <c r="H96" i="15" s="1"/>
  <c r="J94" i="15"/>
  <c r="H96" i="7"/>
  <c r="J94" i="7"/>
  <c r="I95" i="7"/>
  <c r="I95" i="13"/>
  <c r="H96" i="13" s="1"/>
  <c r="J94" i="13"/>
  <c r="J94" i="12"/>
  <c r="I95" i="12"/>
  <c r="H96" i="12" s="1"/>
  <c r="J94" i="2"/>
  <c r="I95" i="2"/>
  <c r="H96" i="2" s="1"/>
  <c r="J94" i="6"/>
  <c r="H96" i="6"/>
  <c r="I95" i="6"/>
  <c r="J94" i="10"/>
  <c r="I95" i="10"/>
  <c r="H96" i="10" s="1"/>
  <c r="J94" i="18"/>
  <c r="I95" i="18"/>
  <c r="H96" i="18"/>
  <c r="J94" i="14"/>
  <c r="I95" i="14"/>
  <c r="H96" i="14" s="1"/>
  <c r="J94" i="9"/>
  <c r="I95" i="9"/>
  <c r="H96" i="9" s="1"/>
  <c r="J94" i="8"/>
  <c r="I95" i="8"/>
  <c r="H96" i="8" s="1"/>
  <c r="J94" i="17"/>
  <c r="I95" i="17"/>
  <c r="H96" i="17" s="1"/>
  <c r="I95" i="4"/>
  <c r="H96" i="4" s="1"/>
  <c r="J94" i="4"/>
  <c r="I96" i="15" l="1"/>
  <c r="H97" i="15"/>
  <c r="J95" i="15"/>
  <c r="J95" i="4"/>
  <c r="I96" i="4"/>
  <c r="H97" i="4" s="1"/>
  <c r="H97" i="8"/>
  <c r="J95" i="8"/>
  <c r="I96" i="8"/>
  <c r="I96" i="17"/>
  <c r="H97" i="17" s="1"/>
  <c r="J95" i="17"/>
  <c r="J95" i="9"/>
  <c r="I96" i="9"/>
  <c r="H97" i="9" s="1"/>
  <c r="I96" i="10"/>
  <c r="H97" i="10" s="1"/>
  <c r="J95" i="10"/>
  <c r="J95" i="12"/>
  <c r="I96" i="12"/>
  <c r="H97" i="12" s="1"/>
  <c r="J95" i="7"/>
  <c r="I96" i="7"/>
  <c r="H97" i="7" s="1"/>
  <c r="I96" i="16"/>
  <c r="H97" i="16"/>
  <c r="J95" i="16"/>
  <c r="J95" i="13"/>
  <c r="I96" i="13"/>
  <c r="H97" i="13"/>
  <c r="I96" i="14"/>
  <c r="H97" i="14"/>
  <c r="J95" i="14"/>
  <c r="I96" i="2"/>
  <c r="H97" i="2" s="1"/>
  <c r="J95" i="2"/>
  <c r="J95" i="6"/>
  <c r="I96" i="6"/>
  <c r="H97" i="6"/>
  <c r="J95" i="18"/>
  <c r="I96" i="18"/>
  <c r="H97" i="18"/>
  <c r="J96" i="9" l="1"/>
  <c r="I97" i="9"/>
  <c r="H98" i="9" s="1"/>
  <c r="J96" i="7"/>
  <c r="I97" i="7"/>
  <c r="H98" i="7"/>
  <c r="H98" i="12"/>
  <c r="J96" i="12"/>
  <c r="I97" i="12"/>
  <c r="J96" i="10"/>
  <c r="I97" i="10"/>
  <c r="H98" i="10" s="1"/>
  <c r="I97" i="17"/>
  <c r="H98" i="17" s="1"/>
  <c r="J96" i="17"/>
  <c r="J96" i="4"/>
  <c r="I97" i="4"/>
  <c r="H98" i="4" s="1"/>
  <c r="H98" i="8"/>
  <c r="J96" i="8"/>
  <c r="I97" i="8"/>
  <c r="I97" i="15"/>
  <c r="J96" i="15"/>
  <c r="H98" i="15"/>
  <c r="J96" i="2"/>
  <c r="I97" i="2"/>
  <c r="H98" i="2"/>
  <c r="I97" i="14"/>
  <c r="H98" i="14" s="1"/>
  <c r="J96" i="14"/>
  <c r="H98" i="6"/>
  <c r="J96" i="6"/>
  <c r="I97" i="6"/>
  <c r="J96" i="18"/>
  <c r="I97" i="18"/>
  <c r="H98" i="18"/>
  <c r="J96" i="13"/>
  <c r="I97" i="13"/>
  <c r="H98" i="13" s="1"/>
  <c r="J96" i="16"/>
  <c r="I97" i="16"/>
  <c r="H98" i="16" s="1"/>
  <c r="I98" i="14" l="1"/>
  <c r="H99" i="14"/>
  <c r="J97" i="14"/>
  <c r="H99" i="13"/>
  <c r="J97" i="13"/>
  <c r="I98" i="13"/>
  <c r="I98" i="17"/>
  <c r="H99" i="17" s="1"/>
  <c r="J97" i="17"/>
  <c r="I98" i="4"/>
  <c r="H99" i="4" s="1"/>
  <c r="J97" i="4"/>
  <c r="I98" i="10"/>
  <c r="H99" i="10" s="1"/>
  <c r="J97" i="10"/>
  <c r="I98" i="2"/>
  <c r="H99" i="2" s="1"/>
  <c r="J97" i="2"/>
  <c r="H99" i="12"/>
  <c r="J97" i="12"/>
  <c r="I98" i="12"/>
  <c r="J97" i="9"/>
  <c r="I98" i="9"/>
  <c r="H99" i="9"/>
  <c r="J97" i="18"/>
  <c r="I98" i="18"/>
  <c r="H99" i="18"/>
  <c r="I98" i="15"/>
  <c r="H99" i="15" s="1"/>
  <c r="J97" i="15"/>
  <c r="I98" i="6"/>
  <c r="H99" i="6"/>
  <c r="J97" i="6"/>
  <c r="I98" i="8"/>
  <c r="H99" i="8"/>
  <c r="J97" i="8"/>
  <c r="J97" i="7"/>
  <c r="I98" i="7"/>
  <c r="H99" i="7"/>
  <c r="J97" i="16"/>
  <c r="I98" i="16"/>
  <c r="H99" i="16" s="1"/>
  <c r="J98" i="10" l="1"/>
  <c r="I99" i="10"/>
  <c r="H100" i="10" s="1"/>
  <c r="H100" i="17"/>
  <c r="I99" i="17"/>
  <c r="J98" i="17"/>
  <c r="J98" i="2"/>
  <c r="I99" i="2"/>
  <c r="H100" i="2" s="1"/>
  <c r="I99" i="15"/>
  <c r="J98" i="15"/>
  <c r="H100" i="15"/>
  <c r="I99" i="16"/>
  <c r="H100" i="16"/>
  <c r="J98" i="16"/>
  <c r="J98" i="6"/>
  <c r="I99" i="6"/>
  <c r="H100" i="6"/>
  <c r="J98" i="9"/>
  <c r="I99" i="9"/>
  <c r="H100" i="9" s="1"/>
  <c r="I99" i="12"/>
  <c r="H100" i="12" s="1"/>
  <c r="J98" i="12"/>
  <c r="I99" i="4"/>
  <c r="H100" i="4"/>
  <c r="J98" i="4"/>
  <c r="J98" i="7"/>
  <c r="I99" i="7"/>
  <c r="H100" i="7" s="1"/>
  <c r="J98" i="18"/>
  <c r="I99" i="18"/>
  <c r="H100" i="18" s="1"/>
  <c r="I99" i="14"/>
  <c r="J98" i="14"/>
  <c r="H100" i="14"/>
  <c r="I99" i="13"/>
  <c r="H100" i="13"/>
  <c r="J98" i="13"/>
  <c r="J98" i="8"/>
  <c r="I99" i="8"/>
  <c r="H100" i="8"/>
  <c r="I100" i="10" l="1"/>
  <c r="H101" i="10"/>
  <c r="J99" i="10"/>
  <c r="H101" i="7"/>
  <c r="J99" i="7"/>
  <c r="I100" i="7"/>
  <c r="J99" i="2"/>
  <c r="I100" i="2"/>
  <c r="H101" i="2" s="1"/>
  <c r="J99" i="18"/>
  <c r="I100" i="18"/>
  <c r="H101" i="18"/>
  <c r="I100" i="15"/>
  <c r="J99" i="15"/>
  <c r="H101" i="15"/>
  <c r="J99" i="12"/>
  <c r="I100" i="12"/>
  <c r="H101" i="12" s="1"/>
  <c r="I100" i="14"/>
  <c r="H101" i="14" s="1"/>
  <c r="J99" i="14"/>
  <c r="J99" i="9"/>
  <c r="I100" i="9"/>
  <c r="H101" i="9" s="1"/>
  <c r="I100" i="17"/>
  <c r="H101" i="17" s="1"/>
  <c r="J99" i="17"/>
  <c r="H101" i="8"/>
  <c r="I100" i="8"/>
  <c r="J99" i="8"/>
  <c r="J99" i="6"/>
  <c r="H101" i="6"/>
  <c r="I100" i="6"/>
  <c r="J99" i="16"/>
  <c r="I100" i="16"/>
  <c r="H101" i="16"/>
  <c r="J99" i="13"/>
  <c r="I100" i="13"/>
  <c r="H101" i="13"/>
  <c r="J99" i="4"/>
  <c r="I100" i="4"/>
  <c r="H101" i="4" s="1"/>
  <c r="I101" i="17" l="1"/>
  <c r="H102" i="17" s="1"/>
  <c r="J100" i="17"/>
  <c r="I101" i="14"/>
  <c r="H102" i="14" s="1"/>
  <c r="J100" i="14"/>
  <c r="J100" i="9"/>
  <c r="I101" i="9"/>
  <c r="H102" i="9" s="1"/>
  <c r="I101" i="12"/>
  <c r="H102" i="12" s="1"/>
  <c r="J100" i="12"/>
  <c r="I101" i="6"/>
  <c r="J100" i="6"/>
  <c r="H102" i="6"/>
  <c r="J100" i="18"/>
  <c r="I101" i="18"/>
  <c r="H102" i="18" s="1"/>
  <c r="I101" i="2"/>
  <c r="H102" i="2" s="1"/>
  <c r="J100" i="2"/>
  <c r="I101" i="8"/>
  <c r="H102" i="8"/>
  <c r="J100" i="8"/>
  <c r="J100" i="7"/>
  <c r="I101" i="7"/>
  <c r="H102" i="7"/>
  <c r="I101" i="15"/>
  <c r="H102" i="15" s="1"/>
  <c r="J100" i="15"/>
  <c r="J100" i="10"/>
  <c r="I101" i="10"/>
  <c r="H102" i="10" s="1"/>
  <c r="I101" i="16"/>
  <c r="H102" i="16"/>
  <c r="J100" i="16"/>
  <c r="J100" i="13"/>
  <c r="I101" i="13"/>
  <c r="H102" i="13" s="1"/>
  <c r="J100" i="4"/>
  <c r="I101" i="4"/>
  <c r="H102" i="4" s="1"/>
  <c r="I102" i="15" l="1"/>
  <c r="J101" i="15"/>
  <c r="H103" i="15"/>
  <c r="I102" i="14"/>
  <c r="H103" i="14" s="1"/>
  <c r="J101" i="14"/>
  <c r="J101" i="9"/>
  <c r="I102" i="9"/>
  <c r="H103" i="9" s="1"/>
  <c r="J101" i="13"/>
  <c r="I102" i="13"/>
  <c r="H103" i="13" s="1"/>
  <c r="J101" i="12"/>
  <c r="I102" i="12"/>
  <c r="H103" i="12" s="1"/>
  <c r="I102" i="4"/>
  <c r="H103" i="4" s="1"/>
  <c r="J101" i="4"/>
  <c r="J101" i="18"/>
  <c r="I102" i="18"/>
  <c r="H103" i="18" s="1"/>
  <c r="J101" i="17"/>
  <c r="I102" i="17"/>
  <c r="H103" i="17" s="1"/>
  <c r="I102" i="16"/>
  <c r="H103" i="16" s="1"/>
  <c r="J101" i="16"/>
  <c r="I102" i="7"/>
  <c r="H103" i="7" s="1"/>
  <c r="J101" i="7"/>
  <c r="H103" i="6"/>
  <c r="J101" i="6"/>
  <c r="I102" i="6"/>
  <c r="J101" i="8"/>
  <c r="I102" i="8"/>
  <c r="H103" i="8"/>
  <c r="J101" i="10"/>
  <c r="I102" i="10"/>
  <c r="H103" i="10" s="1"/>
  <c r="I102" i="2"/>
  <c r="H103" i="2" s="1"/>
  <c r="J101" i="2"/>
  <c r="J102" i="18" l="1"/>
  <c r="I103" i="18"/>
  <c r="H104" i="18"/>
  <c r="I103" i="14"/>
  <c r="H104" i="14" s="1"/>
  <c r="J102" i="14"/>
  <c r="I103" i="16"/>
  <c r="H104" i="16" s="1"/>
  <c r="J102" i="16"/>
  <c r="J102" i="13"/>
  <c r="I103" i="13"/>
  <c r="H104" i="13" s="1"/>
  <c r="J102" i="12"/>
  <c r="I103" i="12"/>
  <c r="H104" i="12" s="1"/>
  <c r="I103" i="2"/>
  <c r="H104" i="2" s="1"/>
  <c r="J102" i="2"/>
  <c r="I103" i="10"/>
  <c r="H104" i="10" s="1"/>
  <c r="J102" i="10"/>
  <c r="I103" i="17"/>
  <c r="H104" i="17" s="1"/>
  <c r="J102" i="17"/>
  <c r="J102" i="7"/>
  <c r="I103" i="7"/>
  <c r="H104" i="7"/>
  <c r="J102" i="4"/>
  <c r="I103" i="4"/>
  <c r="H104" i="4" s="1"/>
  <c r="I103" i="15"/>
  <c r="H104" i="15" s="1"/>
  <c r="J102" i="15"/>
  <c r="I103" i="6"/>
  <c r="H104" i="6"/>
  <c r="J102" i="6"/>
  <c r="I103" i="8"/>
  <c r="H104" i="8" s="1"/>
  <c r="J102" i="8"/>
  <c r="I103" i="9"/>
  <c r="H104" i="9" s="1"/>
  <c r="J102" i="9"/>
  <c r="J104" i="12" l="1"/>
  <c r="K104" i="12" s="1"/>
  <c r="I104" i="12"/>
  <c r="J103" i="12"/>
  <c r="J104" i="8"/>
  <c r="K104" i="8" s="1"/>
  <c r="J103" i="8"/>
  <c r="I104" i="8"/>
  <c r="J104" i="17"/>
  <c r="K104" i="17" s="1"/>
  <c r="J103" i="17"/>
  <c r="I104" i="17"/>
  <c r="J104" i="10"/>
  <c r="K104" i="10" s="1"/>
  <c r="J103" i="10"/>
  <c r="I104" i="10"/>
  <c r="J104" i="14"/>
  <c r="K104" i="14" s="1"/>
  <c r="I104" i="14"/>
  <c r="J103" i="14"/>
  <c r="J104" i="15"/>
  <c r="K104" i="15" s="1"/>
  <c r="J103" i="15"/>
  <c r="I104" i="15"/>
  <c r="J104" i="13"/>
  <c r="K104" i="13" s="1"/>
  <c r="J103" i="13"/>
  <c r="I104" i="13"/>
  <c r="J104" i="7"/>
  <c r="K104" i="7" s="1"/>
  <c r="J103" i="7"/>
  <c r="I104" i="7"/>
  <c r="J104" i="18"/>
  <c r="K104" i="18" s="1"/>
  <c r="J103" i="18"/>
  <c r="I104" i="18"/>
  <c r="J104" i="9"/>
  <c r="K104" i="9" s="1"/>
  <c r="I104" i="9"/>
  <c r="J103" i="9"/>
  <c r="J104" i="4"/>
  <c r="K104" i="4" s="1"/>
  <c r="J103" i="4"/>
  <c r="I104" i="4"/>
  <c r="J104" i="2"/>
  <c r="K104" i="2" s="1"/>
  <c r="I104" i="2"/>
  <c r="J103" i="2"/>
  <c r="J104" i="6"/>
  <c r="K104" i="6" s="1"/>
  <c r="I104" i="6"/>
  <c r="J103" i="6"/>
  <c r="J104" i="16"/>
  <c r="K104" i="16" s="1"/>
  <c r="I104" i="16"/>
  <c r="J103" i="16"/>
  <c r="L104" i="15" l="1"/>
  <c r="K103" i="15"/>
  <c r="L104" i="17"/>
  <c r="K103" i="17"/>
  <c r="L104" i="9"/>
  <c r="K103" i="9"/>
  <c r="L104" i="4"/>
  <c r="K103" i="4"/>
  <c r="K103" i="7"/>
  <c r="L104" i="7"/>
  <c r="K103" i="10"/>
  <c r="L104" i="10"/>
  <c r="L104" i="16"/>
  <c r="K103" i="16"/>
  <c r="L104" i="8"/>
  <c r="K103" i="8"/>
  <c r="L104" i="13"/>
  <c r="K103" i="13"/>
  <c r="L104" i="2"/>
  <c r="K103" i="2"/>
  <c r="L104" i="6"/>
  <c r="K103" i="6"/>
  <c r="K103" i="18"/>
  <c r="L104" i="18"/>
  <c r="L104" i="14"/>
  <c r="K103" i="14"/>
  <c r="L104" i="12"/>
  <c r="K103" i="12"/>
  <c r="L103" i="8" l="1"/>
  <c r="K102" i="8"/>
  <c r="K102" i="4"/>
  <c r="L103" i="4"/>
  <c r="K102" i="14"/>
  <c r="L103" i="14"/>
  <c r="L103" i="9"/>
  <c r="K102" i="9"/>
  <c r="L103" i="12"/>
  <c r="K102" i="12"/>
  <c r="K102" i="2"/>
  <c r="L103" i="2"/>
  <c r="K102" i="17"/>
  <c r="L103" i="17"/>
  <c r="K102" i="18"/>
  <c r="L103" i="18"/>
  <c r="L103" i="10"/>
  <c r="K102" i="10"/>
  <c r="L103" i="6"/>
  <c r="K102" i="6"/>
  <c r="L103" i="13"/>
  <c r="K102" i="13"/>
  <c r="K102" i="16"/>
  <c r="L103" i="16"/>
  <c r="K102" i="15"/>
  <c r="L103" i="15"/>
  <c r="K102" i="7"/>
  <c r="L103" i="7"/>
  <c r="K101" i="7" l="1"/>
  <c r="L102" i="7"/>
  <c r="L102" i="9"/>
  <c r="K101" i="9"/>
  <c r="K101" i="16"/>
  <c r="L102" i="16"/>
  <c r="L102" i="18"/>
  <c r="K101" i="18"/>
  <c r="L102" i="13"/>
  <c r="K101" i="13"/>
  <c r="L102" i="12"/>
  <c r="K101" i="12"/>
  <c r="K101" i="8"/>
  <c r="L102" i="8"/>
  <c r="L102" i="6"/>
  <c r="K101" i="6"/>
  <c r="L102" i="2"/>
  <c r="K101" i="2"/>
  <c r="L102" i="4"/>
  <c r="K101" i="4"/>
  <c r="L102" i="10"/>
  <c r="K101" i="10"/>
  <c r="K101" i="15"/>
  <c r="L102" i="15"/>
  <c r="L102" i="17"/>
  <c r="K101" i="17"/>
  <c r="K101" i="14"/>
  <c r="L102" i="14"/>
  <c r="K100" i="6" l="1"/>
  <c r="L101" i="6"/>
  <c r="L101" i="18"/>
  <c r="K100" i="18"/>
  <c r="K100" i="14"/>
  <c r="L101" i="14"/>
  <c r="L101" i="17"/>
  <c r="K100" i="17"/>
  <c r="L101" i="2"/>
  <c r="K100" i="2"/>
  <c r="L101" i="13"/>
  <c r="K100" i="13"/>
  <c r="L101" i="4"/>
  <c r="K100" i="4"/>
  <c r="L101" i="12"/>
  <c r="K100" i="12"/>
  <c r="L101" i="9"/>
  <c r="K100" i="9"/>
  <c r="L101" i="15"/>
  <c r="K100" i="15"/>
  <c r="K100" i="10"/>
  <c r="L101" i="10"/>
  <c r="K100" i="8"/>
  <c r="L101" i="8"/>
  <c r="K100" i="16"/>
  <c r="L101" i="16"/>
  <c r="L101" i="7"/>
  <c r="K100" i="7"/>
  <c r="L100" i="13" l="1"/>
  <c r="K99" i="13"/>
  <c r="L100" i="7"/>
  <c r="K99" i="7"/>
  <c r="L100" i="15"/>
  <c r="K99" i="15"/>
  <c r="L100" i="17"/>
  <c r="K99" i="17"/>
  <c r="L100" i="9"/>
  <c r="K99" i="9"/>
  <c r="L100" i="4"/>
  <c r="K99" i="4"/>
  <c r="L100" i="2"/>
  <c r="K99" i="2"/>
  <c r="K99" i="12"/>
  <c r="L100" i="12"/>
  <c r="K99" i="18"/>
  <c r="L100" i="18"/>
  <c r="L100" i="8"/>
  <c r="K99" i="8"/>
  <c r="K99" i="16"/>
  <c r="L100" i="16"/>
  <c r="K99" i="10"/>
  <c r="L100" i="10"/>
  <c r="L100" i="14"/>
  <c r="K99" i="14"/>
  <c r="K99" i="6"/>
  <c r="L100" i="6"/>
  <c r="K98" i="8" l="1"/>
  <c r="L99" i="8"/>
  <c r="K98" i="4"/>
  <c r="L99" i="4"/>
  <c r="L99" i="12"/>
  <c r="K98" i="12"/>
  <c r="K98" i="17"/>
  <c r="L99" i="17"/>
  <c r="K98" i="7"/>
  <c r="L99" i="7"/>
  <c r="K98" i="6"/>
  <c r="L99" i="6"/>
  <c r="L99" i="10"/>
  <c r="K98" i="10"/>
  <c r="K98" i="14"/>
  <c r="L99" i="14"/>
  <c r="K98" i="2"/>
  <c r="L99" i="2"/>
  <c r="L99" i="9"/>
  <c r="K98" i="9"/>
  <c r="L99" i="15"/>
  <c r="K98" i="15"/>
  <c r="K98" i="13"/>
  <c r="L99" i="13"/>
  <c r="K98" i="16"/>
  <c r="L99" i="16"/>
  <c r="K98" i="18"/>
  <c r="L99" i="18"/>
  <c r="L98" i="9" l="1"/>
  <c r="K97" i="9"/>
  <c r="L98" i="18"/>
  <c r="K97" i="18"/>
  <c r="L98" i="14"/>
  <c r="K97" i="14"/>
  <c r="L98" i="17"/>
  <c r="K97" i="17"/>
  <c r="L98" i="4"/>
  <c r="K97" i="4"/>
  <c r="K97" i="10"/>
  <c r="L98" i="10"/>
  <c r="L98" i="12"/>
  <c r="K97" i="12"/>
  <c r="K97" i="13"/>
  <c r="L98" i="13"/>
  <c r="K97" i="6"/>
  <c r="L98" i="6"/>
  <c r="K97" i="15"/>
  <c r="L98" i="15"/>
  <c r="K97" i="16"/>
  <c r="L98" i="16"/>
  <c r="K97" i="2"/>
  <c r="L98" i="2"/>
  <c r="K97" i="7"/>
  <c r="L98" i="7"/>
  <c r="L98" i="8"/>
  <c r="K97" i="8"/>
  <c r="K96" i="15" l="1"/>
  <c r="L97" i="15"/>
  <c r="L97" i="18"/>
  <c r="K96" i="18"/>
  <c r="L97" i="13"/>
  <c r="K96" i="13"/>
  <c r="L97" i="12"/>
  <c r="K96" i="12"/>
  <c r="L97" i="4"/>
  <c r="K96" i="4"/>
  <c r="L97" i="14"/>
  <c r="K96" i="14"/>
  <c r="K96" i="9"/>
  <c r="L97" i="9"/>
  <c r="K96" i="8"/>
  <c r="L97" i="8"/>
  <c r="L97" i="17"/>
  <c r="K96" i="17"/>
  <c r="K96" i="2"/>
  <c r="L97" i="2"/>
  <c r="K96" i="10"/>
  <c r="L97" i="10"/>
  <c r="L97" i="7"/>
  <c r="K96" i="7"/>
  <c r="L97" i="16"/>
  <c r="K96" i="16"/>
  <c r="L97" i="6"/>
  <c r="K96" i="6"/>
  <c r="K95" i="6" l="1"/>
  <c r="L96" i="6"/>
  <c r="L96" i="14"/>
  <c r="K95" i="14"/>
  <c r="K95" i="18"/>
  <c r="L96" i="18"/>
  <c r="L96" i="2"/>
  <c r="K95" i="2"/>
  <c r="L96" i="17"/>
  <c r="K95" i="17"/>
  <c r="L96" i="4"/>
  <c r="K95" i="4"/>
  <c r="K95" i="13"/>
  <c r="L96" i="13"/>
  <c r="L96" i="7"/>
  <c r="K95" i="7"/>
  <c r="K95" i="12"/>
  <c r="L96" i="12"/>
  <c r="L96" i="8"/>
  <c r="K95" i="8"/>
  <c r="L96" i="16"/>
  <c r="K95" i="16"/>
  <c r="K95" i="10"/>
  <c r="L96" i="10"/>
  <c r="L96" i="9"/>
  <c r="K95" i="9"/>
  <c r="L96" i="15"/>
  <c r="K95" i="15"/>
  <c r="L95" i="13" l="1"/>
  <c r="K94" i="13"/>
  <c r="K94" i="15"/>
  <c r="L95" i="15"/>
  <c r="K94" i="8"/>
  <c r="L95" i="8"/>
  <c r="K94" i="7"/>
  <c r="L95" i="7"/>
  <c r="K94" i="4"/>
  <c r="L95" i="4"/>
  <c r="K94" i="2"/>
  <c r="L95" i="2"/>
  <c r="L95" i="14"/>
  <c r="K94" i="14"/>
  <c r="L95" i="10"/>
  <c r="K94" i="10"/>
  <c r="L95" i="9"/>
  <c r="K94" i="9"/>
  <c r="L95" i="16"/>
  <c r="K94" i="16"/>
  <c r="K94" i="17"/>
  <c r="L95" i="17"/>
  <c r="K94" i="12"/>
  <c r="L95" i="12"/>
  <c r="K94" i="18"/>
  <c r="L95" i="18"/>
  <c r="L95" i="6"/>
  <c r="K94" i="6"/>
  <c r="L94" i="6" l="1"/>
  <c r="K93" i="6"/>
  <c r="K93" i="10"/>
  <c r="L94" i="10"/>
  <c r="K93" i="15"/>
  <c r="L94" i="15"/>
  <c r="L94" i="12"/>
  <c r="K93" i="12"/>
  <c r="K93" i="2"/>
  <c r="L94" i="2"/>
  <c r="L94" i="9"/>
  <c r="K93" i="9"/>
  <c r="L94" i="14"/>
  <c r="K93" i="14"/>
  <c r="K93" i="13"/>
  <c r="L94" i="13"/>
  <c r="K93" i="16"/>
  <c r="L94" i="16"/>
  <c r="K93" i="7"/>
  <c r="L94" i="7"/>
  <c r="L94" i="18"/>
  <c r="K93" i="18"/>
  <c r="K93" i="17"/>
  <c r="L94" i="17"/>
  <c r="L94" i="4"/>
  <c r="K93" i="4"/>
  <c r="L94" i="8"/>
  <c r="K93" i="8"/>
  <c r="K92" i="8" l="1"/>
  <c r="L93" i="8"/>
  <c r="K92" i="9"/>
  <c r="L93" i="9"/>
  <c r="L93" i="7"/>
  <c r="K92" i="7"/>
  <c r="L93" i="18"/>
  <c r="K92" i="18"/>
  <c r="K92" i="14"/>
  <c r="L93" i="14"/>
  <c r="K92" i="6"/>
  <c r="L93" i="6"/>
  <c r="L93" i="12"/>
  <c r="K92" i="12"/>
  <c r="L93" i="17"/>
  <c r="K92" i="17"/>
  <c r="K92" i="13"/>
  <c r="L93" i="13"/>
  <c r="K92" i="10"/>
  <c r="L93" i="10"/>
  <c r="L93" i="4"/>
  <c r="K92" i="4"/>
  <c r="K92" i="16"/>
  <c r="L93" i="16"/>
  <c r="K92" i="2"/>
  <c r="L93" i="2"/>
  <c r="L93" i="15"/>
  <c r="K92" i="15"/>
  <c r="L92" i="15" l="1"/>
  <c r="K91" i="15"/>
  <c r="L92" i="16"/>
  <c r="K91" i="16"/>
  <c r="L92" i="12"/>
  <c r="K91" i="12"/>
  <c r="K91" i="17"/>
  <c r="L92" i="17"/>
  <c r="K91" i="18"/>
  <c r="L92" i="18"/>
  <c r="K91" i="10"/>
  <c r="L92" i="10"/>
  <c r="K91" i="6"/>
  <c r="L92" i="6"/>
  <c r="L92" i="9"/>
  <c r="K91" i="9"/>
  <c r="L92" i="4"/>
  <c r="K91" i="4"/>
  <c r="L92" i="7"/>
  <c r="K91" i="7"/>
  <c r="L92" i="2"/>
  <c r="K91" i="2"/>
  <c r="L92" i="13"/>
  <c r="K91" i="13"/>
  <c r="L92" i="14"/>
  <c r="K91" i="14"/>
  <c r="L92" i="8"/>
  <c r="K91" i="8"/>
  <c r="K90" i="8" l="1"/>
  <c r="L91" i="8"/>
  <c r="L91" i="9"/>
  <c r="K90" i="9"/>
  <c r="L91" i="10"/>
  <c r="K90" i="10"/>
  <c r="K90" i="13"/>
  <c r="L91" i="13"/>
  <c r="L91" i="16"/>
  <c r="K90" i="16"/>
  <c r="K90" i="2"/>
  <c r="L91" i="2"/>
  <c r="K90" i="4"/>
  <c r="L91" i="4"/>
  <c r="L91" i="12"/>
  <c r="K90" i="12"/>
  <c r="L91" i="15"/>
  <c r="K90" i="15"/>
  <c r="K90" i="7"/>
  <c r="L91" i="7"/>
  <c r="K90" i="17"/>
  <c r="L91" i="17"/>
  <c r="K90" i="14"/>
  <c r="L91" i="14"/>
  <c r="L91" i="6"/>
  <c r="K90" i="6"/>
  <c r="K90" i="18"/>
  <c r="L91" i="18"/>
  <c r="L90" i="9" l="1"/>
  <c r="K89" i="9"/>
  <c r="K89" i="14"/>
  <c r="L90" i="14"/>
  <c r="K89" i="13"/>
  <c r="L90" i="13"/>
  <c r="K89" i="15"/>
  <c r="L90" i="15"/>
  <c r="L90" i="16"/>
  <c r="K89" i="16"/>
  <c r="K89" i="10"/>
  <c r="L90" i="10"/>
  <c r="K89" i="12"/>
  <c r="L90" i="12"/>
  <c r="L90" i="18"/>
  <c r="K89" i="18"/>
  <c r="K89" i="7"/>
  <c r="L90" i="7"/>
  <c r="L90" i="2"/>
  <c r="K89" i="2"/>
  <c r="L90" i="6"/>
  <c r="K89" i="6"/>
  <c r="K89" i="17"/>
  <c r="L90" i="17"/>
  <c r="L90" i="4"/>
  <c r="K89" i="4"/>
  <c r="L90" i="8"/>
  <c r="K89" i="8"/>
  <c r="L89" i="2" l="1"/>
  <c r="K88" i="2"/>
  <c r="L89" i="17"/>
  <c r="K88" i="17"/>
  <c r="L89" i="15"/>
  <c r="K88" i="15"/>
  <c r="L89" i="14"/>
  <c r="K88" i="14"/>
  <c r="K88" i="8"/>
  <c r="L89" i="8"/>
  <c r="L89" i="18"/>
  <c r="K88" i="18"/>
  <c r="K88" i="10"/>
  <c r="L89" i="10"/>
  <c r="L89" i="4"/>
  <c r="K88" i="4"/>
  <c r="L89" i="6"/>
  <c r="K88" i="6"/>
  <c r="K88" i="16"/>
  <c r="L89" i="16"/>
  <c r="L89" i="9"/>
  <c r="K88" i="9"/>
  <c r="L89" i="7"/>
  <c r="K88" i="7"/>
  <c r="L89" i="12"/>
  <c r="K88" i="12"/>
  <c r="L89" i="13"/>
  <c r="K88" i="13"/>
  <c r="L88" i="16" l="1"/>
  <c r="K87" i="16"/>
  <c r="K87" i="7"/>
  <c r="L88" i="7"/>
  <c r="L88" i="4"/>
  <c r="K87" i="4"/>
  <c r="K87" i="14"/>
  <c r="L88" i="14"/>
  <c r="K87" i="12"/>
  <c r="L88" i="12"/>
  <c r="K87" i="6"/>
  <c r="L88" i="6"/>
  <c r="L88" i="15"/>
  <c r="K87" i="15"/>
  <c r="L88" i="2"/>
  <c r="K87" i="2"/>
  <c r="L88" i="13"/>
  <c r="K87" i="13"/>
  <c r="K87" i="18"/>
  <c r="L88" i="18"/>
  <c r="K87" i="17"/>
  <c r="L88" i="17"/>
  <c r="K87" i="9"/>
  <c r="L88" i="9"/>
  <c r="K87" i="10"/>
  <c r="L88" i="10"/>
  <c r="L88" i="8"/>
  <c r="K87" i="8"/>
  <c r="L87" i="9" l="1"/>
  <c r="K86" i="9"/>
  <c r="K86" i="8"/>
  <c r="L87" i="8"/>
  <c r="L87" i="14"/>
  <c r="K86" i="14"/>
  <c r="K86" i="13"/>
  <c r="L87" i="13"/>
  <c r="L87" i="15"/>
  <c r="K86" i="15"/>
  <c r="K86" i="4"/>
  <c r="L87" i="4"/>
  <c r="L87" i="16"/>
  <c r="K86" i="16"/>
  <c r="K86" i="2"/>
  <c r="L87" i="2"/>
  <c r="K86" i="18"/>
  <c r="L87" i="18"/>
  <c r="L87" i="6"/>
  <c r="K86" i="6"/>
  <c r="K86" i="7"/>
  <c r="L87" i="7"/>
  <c r="L87" i="10"/>
  <c r="K86" i="10"/>
  <c r="K86" i="17"/>
  <c r="L87" i="17"/>
  <c r="K86" i="12"/>
  <c r="L87" i="12"/>
  <c r="K85" i="10" l="1"/>
  <c r="L86" i="10"/>
  <c r="L86" i="12"/>
  <c r="K85" i="12"/>
  <c r="L86" i="6"/>
  <c r="K85" i="6"/>
  <c r="L86" i="2"/>
  <c r="K85" i="2"/>
  <c r="L86" i="4"/>
  <c r="K85" i="4"/>
  <c r="L86" i="13"/>
  <c r="K85" i="13"/>
  <c r="K85" i="8"/>
  <c r="L86" i="8"/>
  <c r="K85" i="16"/>
  <c r="L86" i="16"/>
  <c r="K85" i="15"/>
  <c r="L86" i="15"/>
  <c r="L86" i="14"/>
  <c r="K85" i="14"/>
  <c r="L86" i="9"/>
  <c r="K85" i="9"/>
  <c r="L86" i="17"/>
  <c r="K85" i="17"/>
  <c r="K85" i="7"/>
  <c r="L86" i="7"/>
  <c r="L86" i="18"/>
  <c r="K85" i="18"/>
  <c r="L85" i="17" l="1"/>
  <c r="K84" i="17"/>
  <c r="L85" i="12"/>
  <c r="K84" i="12"/>
  <c r="L85" i="18"/>
  <c r="K84" i="18"/>
  <c r="K84" i="14"/>
  <c r="L85" i="14"/>
  <c r="L85" i="13"/>
  <c r="K84" i="13"/>
  <c r="L85" i="2"/>
  <c r="K84" i="2"/>
  <c r="L85" i="16"/>
  <c r="K84" i="16"/>
  <c r="L85" i="9"/>
  <c r="K84" i="9"/>
  <c r="L85" i="4"/>
  <c r="K84" i="4"/>
  <c r="K84" i="6"/>
  <c r="L85" i="6"/>
  <c r="L85" i="7"/>
  <c r="K84" i="7"/>
  <c r="K84" i="15"/>
  <c r="L85" i="15"/>
  <c r="K84" i="8"/>
  <c r="L85" i="8"/>
  <c r="K84" i="10"/>
  <c r="L85" i="10"/>
  <c r="L84" i="9" l="1"/>
  <c r="K83" i="9"/>
  <c r="L84" i="12"/>
  <c r="K83" i="12"/>
  <c r="L84" i="15"/>
  <c r="K83" i="15"/>
  <c r="L84" i="14"/>
  <c r="K83" i="14"/>
  <c r="K83" i="13"/>
  <c r="L84" i="13"/>
  <c r="L84" i="2"/>
  <c r="K83" i="2"/>
  <c r="K83" i="10"/>
  <c r="L84" i="10"/>
  <c r="K83" i="6"/>
  <c r="L84" i="6"/>
  <c r="K83" i="7"/>
  <c r="L84" i="7"/>
  <c r="L84" i="4"/>
  <c r="K83" i="4"/>
  <c r="K83" i="16"/>
  <c r="L84" i="16"/>
  <c r="K83" i="18"/>
  <c r="L84" i="18"/>
  <c r="L84" i="17"/>
  <c r="K83" i="17"/>
  <c r="L84" i="8"/>
  <c r="K83" i="8"/>
  <c r="K82" i="14" l="1"/>
  <c r="L83" i="14"/>
  <c r="K82" i="8"/>
  <c r="L83" i="8"/>
  <c r="K82" i="4"/>
  <c r="L83" i="4"/>
  <c r="K82" i="2"/>
  <c r="L83" i="2"/>
  <c r="K82" i="12"/>
  <c r="L83" i="12"/>
  <c r="K82" i="18"/>
  <c r="L83" i="18"/>
  <c r="L83" i="6"/>
  <c r="K82" i="6"/>
  <c r="K82" i="17"/>
  <c r="L83" i="17"/>
  <c r="K82" i="15"/>
  <c r="L83" i="15"/>
  <c r="L83" i="9"/>
  <c r="K82" i="9"/>
  <c r="K82" i="16"/>
  <c r="L83" i="16"/>
  <c r="K82" i="7"/>
  <c r="L83" i="7"/>
  <c r="L83" i="10"/>
  <c r="K82" i="10"/>
  <c r="L83" i="13"/>
  <c r="K82" i="13"/>
  <c r="K81" i="7" l="1"/>
  <c r="L82" i="7"/>
  <c r="L82" i="9"/>
  <c r="K81" i="9"/>
  <c r="L82" i="18"/>
  <c r="K81" i="18"/>
  <c r="L82" i="8"/>
  <c r="K81" i="8"/>
  <c r="L82" i="6"/>
  <c r="K81" i="6"/>
  <c r="K81" i="13"/>
  <c r="L82" i="13"/>
  <c r="L82" i="17"/>
  <c r="K81" i="17"/>
  <c r="K81" i="2"/>
  <c r="L82" i="2"/>
  <c r="K81" i="10"/>
  <c r="L82" i="10"/>
  <c r="K81" i="16"/>
  <c r="L82" i="16"/>
  <c r="K81" i="15"/>
  <c r="L82" i="15"/>
  <c r="L82" i="12"/>
  <c r="K81" i="12"/>
  <c r="L82" i="4"/>
  <c r="K81" i="4"/>
  <c r="K81" i="14"/>
  <c r="L82" i="14"/>
  <c r="L81" i="12" l="1"/>
  <c r="K80" i="12"/>
  <c r="K80" i="8"/>
  <c r="L81" i="8"/>
  <c r="L81" i="14"/>
  <c r="K80" i="14"/>
  <c r="K80" i="16"/>
  <c r="L81" i="16"/>
  <c r="K80" i="13"/>
  <c r="L81" i="13"/>
  <c r="K80" i="9"/>
  <c r="L81" i="9"/>
  <c r="K80" i="2"/>
  <c r="L81" i="2"/>
  <c r="L81" i="4"/>
  <c r="K80" i="4"/>
  <c r="L81" i="17"/>
  <c r="K80" i="17"/>
  <c r="L81" i="6"/>
  <c r="K80" i="6"/>
  <c r="L81" i="18"/>
  <c r="K80" i="18"/>
  <c r="K80" i="15"/>
  <c r="L81" i="15"/>
  <c r="L81" i="10"/>
  <c r="K80" i="10"/>
  <c r="L81" i="7"/>
  <c r="K80" i="7"/>
  <c r="L80" i="4" l="1"/>
  <c r="K79" i="4"/>
  <c r="L80" i="9"/>
  <c r="K79" i="9"/>
  <c r="L80" i="16"/>
  <c r="K79" i="16"/>
  <c r="K79" i="7"/>
  <c r="L80" i="7"/>
  <c r="K79" i="6"/>
  <c r="L80" i="6"/>
  <c r="L80" i="15"/>
  <c r="K79" i="15"/>
  <c r="L80" i="8"/>
  <c r="K79" i="8"/>
  <c r="K79" i="10"/>
  <c r="L80" i="10"/>
  <c r="K79" i="18"/>
  <c r="L80" i="18"/>
  <c r="K79" i="17"/>
  <c r="L80" i="17"/>
  <c r="K79" i="14"/>
  <c r="L80" i="14"/>
  <c r="L80" i="12"/>
  <c r="K79" i="12"/>
  <c r="L80" i="2"/>
  <c r="K79" i="2"/>
  <c r="L80" i="13"/>
  <c r="K79" i="13"/>
  <c r="L79" i="12" l="1"/>
  <c r="K78" i="12"/>
  <c r="L79" i="9"/>
  <c r="K78" i="9"/>
  <c r="K78" i="13"/>
  <c r="L79" i="13"/>
  <c r="K78" i="15"/>
  <c r="L79" i="15"/>
  <c r="K78" i="10"/>
  <c r="L79" i="10"/>
  <c r="K78" i="2"/>
  <c r="L79" i="2"/>
  <c r="K78" i="8"/>
  <c r="L79" i="8"/>
  <c r="L79" i="16"/>
  <c r="K78" i="16"/>
  <c r="L79" i="4"/>
  <c r="K78" i="4"/>
  <c r="K78" i="17"/>
  <c r="L79" i="17"/>
  <c r="K78" i="7"/>
  <c r="L79" i="7"/>
  <c r="L79" i="14"/>
  <c r="K78" i="14"/>
  <c r="K78" i="18"/>
  <c r="L79" i="18"/>
  <c r="L79" i="6"/>
  <c r="K78" i="6"/>
  <c r="K77" i="17" l="1"/>
  <c r="L78" i="17"/>
  <c r="L78" i="2"/>
  <c r="K77" i="2"/>
  <c r="L78" i="4"/>
  <c r="K77" i="4"/>
  <c r="L78" i="12"/>
  <c r="K77" i="12"/>
  <c r="L78" i="6"/>
  <c r="K77" i="6"/>
  <c r="L78" i="14"/>
  <c r="K77" i="14"/>
  <c r="L78" i="16"/>
  <c r="K77" i="16"/>
  <c r="L78" i="9"/>
  <c r="K77" i="9"/>
  <c r="K77" i="15"/>
  <c r="L78" i="15"/>
  <c r="L78" i="18"/>
  <c r="K77" i="18"/>
  <c r="K77" i="7"/>
  <c r="L78" i="7"/>
  <c r="L78" i="8"/>
  <c r="K77" i="8"/>
  <c r="K77" i="10"/>
  <c r="L78" i="10"/>
  <c r="L78" i="13"/>
  <c r="K77" i="13"/>
  <c r="K76" i="8" l="1"/>
  <c r="L77" i="8"/>
  <c r="K76" i="14"/>
  <c r="L77" i="14"/>
  <c r="L77" i="13"/>
  <c r="K76" i="13"/>
  <c r="K76" i="9"/>
  <c r="L77" i="9"/>
  <c r="L77" i="2"/>
  <c r="K76" i="2"/>
  <c r="L77" i="16"/>
  <c r="K76" i="16"/>
  <c r="K76" i="6"/>
  <c r="L77" i="6"/>
  <c r="K76" i="4"/>
  <c r="L77" i="4"/>
  <c r="L77" i="18"/>
  <c r="K76" i="18"/>
  <c r="L77" i="12"/>
  <c r="K76" i="12"/>
  <c r="K76" i="10"/>
  <c r="L77" i="10"/>
  <c r="L77" i="7"/>
  <c r="K76" i="7"/>
  <c r="K76" i="15"/>
  <c r="L77" i="15"/>
  <c r="L77" i="17"/>
  <c r="K76" i="17"/>
  <c r="L76" i="7" l="1"/>
  <c r="K75" i="7"/>
  <c r="L76" i="17"/>
  <c r="K75" i="17"/>
  <c r="K75" i="12"/>
  <c r="L76" i="12"/>
  <c r="K75" i="16"/>
  <c r="L76" i="16"/>
  <c r="L76" i="4"/>
  <c r="K75" i="4"/>
  <c r="L76" i="9"/>
  <c r="K75" i="9"/>
  <c r="K75" i="14"/>
  <c r="L76" i="14"/>
  <c r="K75" i="18"/>
  <c r="L76" i="18"/>
  <c r="L76" i="2"/>
  <c r="K75" i="2"/>
  <c r="K75" i="13"/>
  <c r="L76" i="13"/>
  <c r="L76" i="15"/>
  <c r="K75" i="15"/>
  <c r="K75" i="10"/>
  <c r="L76" i="10"/>
  <c r="K75" i="6"/>
  <c r="L76" i="6"/>
  <c r="L76" i="8"/>
  <c r="K75" i="8"/>
  <c r="K74" i="17" l="1"/>
  <c r="L75" i="17"/>
  <c r="L75" i="13"/>
  <c r="K74" i="13"/>
  <c r="K74" i="18"/>
  <c r="L75" i="18"/>
  <c r="K74" i="16"/>
  <c r="L75" i="16"/>
  <c r="K74" i="8"/>
  <c r="L75" i="8"/>
  <c r="L75" i="9"/>
  <c r="K74" i="9"/>
  <c r="L75" i="10"/>
  <c r="K74" i="10"/>
  <c r="L75" i="15"/>
  <c r="K74" i="15"/>
  <c r="K74" i="2"/>
  <c r="L75" i="2"/>
  <c r="L75" i="4"/>
  <c r="K74" i="4"/>
  <c r="K74" i="7"/>
  <c r="L75" i="7"/>
  <c r="L75" i="6"/>
  <c r="K74" i="6"/>
  <c r="L75" i="14"/>
  <c r="K74" i="14"/>
  <c r="L75" i="12"/>
  <c r="K74" i="12"/>
  <c r="L74" i="6" l="1"/>
  <c r="K73" i="6"/>
  <c r="K73" i="15"/>
  <c r="L74" i="15"/>
  <c r="K73" i="13"/>
  <c r="L74" i="13"/>
  <c r="K73" i="16"/>
  <c r="L74" i="16"/>
  <c r="L74" i="12"/>
  <c r="K73" i="12"/>
  <c r="L74" i="9"/>
  <c r="K73" i="9"/>
  <c r="L74" i="4"/>
  <c r="K73" i="4"/>
  <c r="K73" i="14"/>
  <c r="L74" i="14"/>
  <c r="K73" i="10"/>
  <c r="L74" i="10"/>
  <c r="K73" i="7"/>
  <c r="L74" i="7"/>
  <c r="L74" i="2"/>
  <c r="K73" i="2"/>
  <c r="L74" i="8"/>
  <c r="K73" i="8"/>
  <c r="L74" i="18"/>
  <c r="K73" i="18"/>
  <c r="K73" i="17"/>
  <c r="L74" i="17"/>
  <c r="K72" i="8" l="1"/>
  <c r="L73" i="8"/>
  <c r="L73" i="15"/>
  <c r="K72" i="15"/>
  <c r="L73" i="10"/>
  <c r="K72" i="10"/>
  <c r="L73" i="13"/>
  <c r="K72" i="13"/>
  <c r="K72" i="9"/>
  <c r="L73" i="9"/>
  <c r="L73" i="17"/>
  <c r="K72" i="17"/>
  <c r="L73" i="7"/>
  <c r="K72" i="7"/>
  <c r="L73" i="14"/>
  <c r="K72" i="14"/>
  <c r="K72" i="16"/>
  <c r="L73" i="16"/>
  <c r="L73" i="18"/>
  <c r="K72" i="18"/>
  <c r="L73" i="2"/>
  <c r="K72" i="2"/>
  <c r="L73" i="4"/>
  <c r="K72" i="4"/>
  <c r="K72" i="12"/>
  <c r="L73" i="12"/>
  <c r="L73" i="6"/>
  <c r="K72" i="6"/>
  <c r="K71" i="6" l="1"/>
  <c r="L72" i="6"/>
  <c r="L72" i="14"/>
  <c r="K71" i="14"/>
  <c r="L72" i="13"/>
  <c r="K71" i="13"/>
  <c r="L72" i="4"/>
  <c r="K71" i="4"/>
  <c r="K71" i="17"/>
  <c r="L72" i="17"/>
  <c r="K71" i="7"/>
  <c r="L72" i="7"/>
  <c r="K71" i="10"/>
  <c r="L72" i="10"/>
  <c r="K71" i="18"/>
  <c r="L72" i="18"/>
  <c r="L72" i="15"/>
  <c r="K71" i="15"/>
  <c r="L72" i="2"/>
  <c r="K71" i="2"/>
  <c r="K71" i="12"/>
  <c r="L72" i="12"/>
  <c r="L72" i="16"/>
  <c r="K71" i="16"/>
  <c r="L72" i="9"/>
  <c r="K71" i="9"/>
  <c r="L72" i="8"/>
  <c r="K71" i="8"/>
  <c r="L71" i="16" l="1"/>
  <c r="K70" i="16"/>
  <c r="K70" i="2"/>
  <c r="L71" i="2"/>
  <c r="K70" i="4"/>
  <c r="L71" i="4"/>
  <c r="K70" i="18"/>
  <c r="L71" i="18"/>
  <c r="L71" i="9"/>
  <c r="K70" i="9"/>
  <c r="K70" i="15"/>
  <c r="L71" i="15"/>
  <c r="K70" i="13"/>
  <c r="L71" i="13"/>
  <c r="K70" i="8"/>
  <c r="L71" i="8"/>
  <c r="K70" i="14"/>
  <c r="L71" i="14"/>
  <c r="K70" i="7"/>
  <c r="L71" i="7"/>
  <c r="K70" i="12"/>
  <c r="L71" i="12"/>
  <c r="K70" i="10"/>
  <c r="L71" i="10"/>
  <c r="K70" i="17"/>
  <c r="L71" i="17"/>
  <c r="L71" i="6"/>
  <c r="K70" i="6"/>
  <c r="L70" i="6" l="1"/>
  <c r="K69" i="6"/>
  <c r="L70" i="18"/>
  <c r="K69" i="18"/>
  <c r="K69" i="10"/>
  <c r="L70" i="10"/>
  <c r="L70" i="8"/>
  <c r="K69" i="8"/>
  <c r="L70" i="2"/>
  <c r="K69" i="2"/>
  <c r="L70" i="9"/>
  <c r="K69" i="9"/>
  <c r="L70" i="16"/>
  <c r="K69" i="16"/>
  <c r="K69" i="7"/>
  <c r="L70" i="7"/>
  <c r="K69" i="15"/>
  <c r="L70" i="15"/>
  <c r="L70" i="17"/>
  <c r="K69" i="17"/>
  <c r="L70" i="12"/>
  <c r="K69" i="12"/>
  <c r="L70" i="14"/>
  <c r="K69" i="14"/>
  <c r="L70" i="13"/>
  <c r="K69" i="13"/>
  <c r="L70" i="4"/>
  <c r="K69" i="4"/>
  <c r="K68" i="14" l="1"/>
  <c r="L69" i="14"/>
  <c r="K68" i="8"/>
  <c r="L69" i="8"/>
  <c r="L69" i="17"/>
  <c r="K68" i="17"/>
  <c r="L69" i="18"/>
  <c r="K68" i="18"/>
  <c r="L69" i="7"/>
  <c r="K68" i="7"/>
  <c r="L69" i="13"/>
  <c r="K68" i="13"/>
  <c r="K68" i="12"/>
  <c r="L69" i="12"/>
  <c r="L69" i="16"/>
  <c r="K68" i="16"/>
  <c r="L69" i="2"/>
  <c r="K68" i="2"/>
  <c r="K68" i="6"/>
  <c r="L69" i="6"/>
  <c r="K68" i="4"/>
  <c r="L69" i="4"/>
  <c r="L69" i="9"/>
  <c r="K68" i="9"/>
  <c r="K68" i="15"/>
  <c r="L69" i="15"/>
  <c r="K68" i="10"/>
  <c r="L69" i="10"/>
  <c r="L68" i="8" l="1"/>
  <c r="K67" i="8"/>
  <c r="K67" i="9"/>
  <c r="L68" i="9"/>
  <c r="K67" i="13"/>
  <c r="L68" i="13"/>
  <c r="K67" i="10"/>
  <c r="L68" i="10"/>
  <c r="L68" i="2"/>
  <c r="K67" i="2"/>
  <c r="K67" i="7"/>
  <c r="L68" i="7"/>
  <c r="L68" i="17"/>
  <c r="K67" i="17"/>
  <c r="K67" i="16"/>
  <c r="L68" i="16"/>
  <c r="K67" i="18"/>
  <c r="L68" i="18"/>
  <c r="K67" i="6"/>
  <c r="L68" i="6"/>
  <c r="L68" i="15"/>
  <c r="K67" i="15"/>
  <c r="L68" i="4"/>
  <c r="K67" i="4"/>
  <c r="K67" i="12"/>
  <c r="L68" i="12"/>
  <c r="K67" i="14"/>
  <c r="L68" i="14"/>
  <c r="L67" i="6" l="1"/>
  <c r="K66" i="6"/>
  <c r="L67" i="4"/>
  <c r="K66" i="4"/>
  <c r="L67" i="14"/>
  <c r="K66" i="14"/>
  <c r="K66" i="16"/>
  <c r="L67" i="16"/>
  <c r="L67" i="10"/>
  <c r="K66" i="10"/>
  <c r="K66" i="17"/>
  <c r="L67" i="17"/>
  <c r="K66" i="2"/>
  <c r="L67" i="2"/>
  <c r="K66" i="8"/>
  <c r="L67" i="8"/>
  <c r="L67" i="7"/>
  <c r="K66" i="7"/>
  <c r="L67" i="9"/>
  <c r="K66" i="9"/>
  <c r="L67" i="15"/>
  <c r="K66" i="15"/>
  <c r="K66" i="12"/>
  <c r="L67" i="12"/>
  <c r="K66" i="18"/>
  <c r="L67" i="18"/>
  <c r="L67" i="13"/>
  <c r="K66" i="13"/>
  <c r="K65" i="13" l="1"/>
  <c r="L66" i="13"/>
  <c r="L66" i="17"/>
  <c r="K65" i="17"/>
  <c r="L66" i="12"/>
  <c r="K65" i="12"/>
  <c r="K65" i="8"/>
  <c r="L66" i="8"/>
  <c r="K65" i="15"/>
  <c r="L66" i="15"/>
  <c r="K65" i="7"/>
  <c r="L66" i="7"/>
  <c r="K65" i="10"/>
  <c r="L66" i="10"/>
  <c r="K65" i="14"/>
  <c r="L66" i="14"/>
  <c r="K65" i="6"/>
  <c r="L66" i="6"/>
  <c r="L66" i="9"/>
  <c r="K65" i="9"/>
  <c r="L66" i="4"/>
  <c r="K65" i="4"/>
  <c r="K65" i="16"/>
  <c r="L66" i="16"/>
  <c r="L66" i="18"/>
  <c r="K65" i="18"/>
  <c r="K65" i="2"/>
  <c r="L66" i="2"/>
  <c r="L65" i="2" l="1"/>
  <c r="K64" i="2"/>
  <c r="L65" i="8"/>
  <c r="K64" i="8"/>
  <c r="L65" i="9"/>
  <c r="K64" i="9"/>
  <c r="K64" i="16"/>
  <c r="L65" i="16"/>
  <c r="L65" i="14"/>
  <c r="K64" i="14"/>
  <c r="L65" i="7"/>
  <c r="K64" i="7"/>
  <c r="L65" i="18"/>
  <c r="K64" i="18"/>
  <c r="L65" i="4"/>
  <c r="K64" i="4"/>
  <c r="L65" i="12"/>
  <c r="K64" i="12"/>
  <c r="L65" i="17"/>
  <c r="K64" i="17"/>
  <c r="L65" i="6"/>
  <c r="K64" i="6"/>
  <c r="L65" i="10"/>
  <c r="K64" i="10"/>
  <c r="K64" i="15"/>
  <c r="L65" i="15"/>
  <c r="K64" i="13"/>
  <c r="L65" i="13"/>
  <c r="L64" i="4" l="1"/>
  <c r="K63" i="4"/>
  <c r="L64" i="8"/>
  <c r="K63" i="8"/>
  <c r="K63" i="10"/>
  <c r="L64" i="10"/>
  <c r="L64" i="17"/>
  <c r="K63" i="17"/>
  <c r="K63" i="7"/>
  <c r="L64" i="7"/>
  <c r="K63" i="13"/>
  <c r="L64" i="13"/>
  <c r="L64" i="16"/>
  <c r="K63" i="16"/>
  <c r="K63" i="6"/>
  <c r="L64" i="6"/>
  <c r="L64" i="12"/>
  <c r="K63" i="12"/>
  <c r="K63" i="18"/>
  <c r="L64" i="18"/>
  <c r="K63" i="14"/>
  <c r="L64" i="14"/>
  <c r="L64" i="9"/>
  <c r="K63" i="9"/>
  <c r="L64" i="2"/>
  <c r="K63" i="2"/>
  <c r="L64" i="15"/>
  <c r="K63" i="15"/>
  <c r="L63" i="9" l="1"/>
  <c r="K62" i="9"/>
  <c r="K62" i="17"/>
  <c r="L63" i="17"/>
  <c r="K62" i="6"/>
  <c r="L63" i="6"/>
  <c r="K62" i="12"/>
  <c r="L63" i="12"/>
  <c r="L63" i="16"/>
  <c r="K62" i="16"/>
  <c r="L63" i="4"/>
  <c r="K62" i="4"/>
  <c r="K62" i="15"/>
  <c r="L63" i="15"/>
  <c r="K62" i="8"/>
  <c r="L63" i="8"/>
  <c r="K62" i="18"/>
  <c r="L63" i="18"/>
  <c r="K62" i="13"/>
  <c r="L63" i="13"/>
  <c r="K62" i="2"/>
  <c r="L63" i="2"/>
  <c r="L63" i="14"/>
  <c r="K62" i="14"/>
  <c r="K62" i="7"/>
  <c r="L63" i="7"/>
  <c r="K62" i="10"/>
  <c r="L63" i="10"/>
  <c r="K61" i="10" l="1"/>
  <c r="L62" i="10"/>
  <c r="L62" i="12"/>
  <c r="K61" i="12"/>
  <c r="L62" i="14"/>
  <c r="K61" i="14"/>
  <c r="L62" i="4"/>
  <c r="K61" i="4"/>
  <c r="L62" i="13"/>
  <c r="K61" i="13"/>
  <c r="K61" i="17"/>
  <c r="L62" i="17"/>
  <c r="L62" i="16"/>
  <c r="K61" i="16"/>
  <c r="L62" i="9"/>
  <c r="K61" i="9"/>
  <c r="L62" i="8"/>
  <c r="K61" i="8"/>
  <c r="K61" i="7"/>
  <c r="L62" i="7"/>
  <c r="L62" i="2"/>
  <c r="K61" i="2"/>
  <c r="L62" i="18"/>
  <c r="K61" i="18"/>
  <c r="K61" i="15"/>
  <c r="L62" i="15"/>
  <c r="K61" i="6"/>
  <c r="L62" i="6"/>
  <c r="L61" i="12" l="1"/>
  <c r="K60" i="12"/>
  <c r="L61" i="7"/>
  <c r="K60" i="7"/>
  <c r="L61" i="17"/>
  <c r="K60" i="17"/>
  <c r="L61" i="2"/>
  <c r="K60" i="2"/>
  <c r="K60" i="8"/>
  <c r="L61" i="8"/>
  <c r="L61" i="16"/>
  <c r="K60" i="16"/>
  <c r="L61" i="13"/>
  <c r="K60" i="13"/>
  <c r="K60" i="14"/>
  <c r="L61" i="14"/>
  <c r="L61" i="18"/>
  <c r="K60" i="18"/>
  <c r="K60" i="9"/>
  <c r="L61" i="9"/>
  <c r="K60" i="4"/>
  <c r="L61" i="4"/>
  <c r="K60" i="6"/>
  <c r="L61" i="6"/>
  <c r="L61" i="15"/>
  <c r="K60" i="15"/>
  <c r="L61" i="10"/>
  <c r="K60" i="10"/>
  <c r="K59" i="10" l="1"/>
  <c r="L60" i="10"/>
  <c r="K59" i="2"/>
  <c r="L60" i="2"/>
  <c r="K59" i="16"/>
  <c r="L60" i="16"/>
  <c r="K59" i="7"/>
  <c r="L60" i="7"/>
  <c r="K59" i="6"/>
  <c r="L60" i="6"/>
  <c r="L60" i="9"/>
  <c r="K59" i="9"/>
  <c r="K59" i="14"/>
  <c r="L60" i="14"/>
  <c r="L60" i="15"/>
  <c r="K59" i="15"/>
  <c r="K59" i="18"/>
  <c r="L60" i="18"/>
  <c r="L60" i="13"/>
  <c r="K59" i="13"/>
  <c r="K59" i="17"/>
  <c r="L60" i="17"/>
  <c r="L60" i="12"/>
  <c r="K59" i="12"/>
  <c r="L60" i="4"/>
  <c r="K59" i="4"/>
  <c r="L60" i="8"/>
  <c r="K59" i="8"/>
  <c r="L59" i="8" l="1"/>
  <c r="K58" i="8"/>
  <c r="L59" i="13"/>
  <c r="K58" i="13"/>
  <c r="K58" i="9"/>
  <c r="L59" i="9"/>
  <c r="K58" i="7"/>
  <c r="L59" i="7"/>
  <c r="L59" i="12"/>
  <c r="K58" i="12"/>
  <c r="L59" i="15"/>
  <c r="K58" i="15"/>
  <c r="K58" i="2"/>
  <c r="L59" i="2"/>
  <c r="L59" i="4"/>
  <c r="K58" i="4"/>
  <c r="K58" i="17"/>
  <c r="L59" i="17"/>
  <c r="K58" i="18"/>
  <c r="L59" i="18"/>
  <c r="L59" i="14"/>
  <c r="K58" i="14"/>
  <c r="L59" i="6"/>
  <c r="K58" i="6"/>
  <c r="K58" i="16"/>
  <c r="L59" i="16"/>
  <c r="L59" i="10"/>
  <c r="K58" i="10"/>
  <c r="L58" i="6" l="1"/>
  <c r="K57" i="6"/>
  <c r="L58" i="4"/>
  <c r="K57" i="4"/>
  <c r="K57" i="15"/>
  <c r="L58" i="15"/>
  <c r="K57" i="13"/>
  <c r="L58" i="13"/>
  <c r="K57" i="10"/>
  <c r="L58" i="10"/>
  <c r="L58" i="18"/>
  <c r="K57" i="18"/>
  <c r="K57" i="7"/>
  <c r="L58" i="7"/>
  <c r="K57" i="14"/>
  <c r="L58" i="14"/>
  <c r="L58" i="12"/>
  <c r="K57" i="12"/>
  <c r="K57" i="8"/>
  <c r="L58" i="8"/>
  <c r="K57" i="16"/>
  <c r="L58" i="16"/>
  <c r="K57" i="17"/>
  <c r="L58" i="17"/>
  <c r="L58" i="2"/>
  <c r="K57" i="2"/>
  <c r="L58" i="9"/>
  <c r="K57" i="9"/>
  <c r="K56" i="9" l="1"/>
  <c r="L57" i="9"/>
  <c r="L57" i="18"/>
  <c r="K56" i="18"/>
  <c r="K56" i="8"/>
  <c r="L57" i="8"/>
  <c r="L57" i="2"/>
  <c r="K56" i="2"/>
  <c r="L57" i="4"/>
  <c r="K56" i="4"/>
  <c r="L57" i="17"/>
  <c r="K56" i="17"/>
  <c r="L57" i="14"/>
  <c r="K56" i="14"/>
  <c r="L57" i="13"/>
  <c r="K56" i="13"/>
  <c r="L57" i="12"/>
  <c r="K56" i="12"/>
  <c r="L57" i="6"/>
  <c r="K56" i="6"/>
  <c r="K56" i="16"/>
  <c r="L57" i="16"/>
  <c r="L57" i="7"/>
  <c r="K56" i="7"/>
  <c r="K56" i="10"/>
  <c r="L57" i="10"/>
  <c r="L57" i="15"/>
  <c r="K56" i="15"/>
  <c r="K55" i="7" l="1"/>
  <c r="L56" i="7"/>
  <c r="K55" i="13"/>
  <c r="L56" i="13"/>
  <c r="K55" i="18"/>
  <c r="L56" i="18"/>
  <c r="L56" i="14"/>
  <c r="K55" i="14"/>
  <c r="L56" i="15"/>
  <c r="K55" i="15"/>
  <c r="K55" i="6"/>
  <c r="L56" i="6"/>
  <c r="K55" i="17"/>
  <c r="L56" i="17"/>
  <c r="L56" i="2"/>
  <c r="K55" i="2"/>
  <c r="L56" i="12"/>
  <c r="K55" i="12"/>
  <c r="L56" i="4"/>
  <c r="K55" i="4"/>
  <c r="K55" i="10"/>
  <c r="L56" i="10"/>
  <c r="K55" i="16"/>
  <c r="L56" i="16"/>
  <c r="L56" i="8"/>
  <c r="K55" i="8"/>
  <c r="L56" i="9"/>
  <c r="K55" i="9"/>
  <c r="L55" i="9" l="1"/>
  <c r="K54" i="9"/>
  <c r="K54" i="4"/>
  <c r="L55" i="4"/>
  <c r="L55" i="16"/>
  <c r="K54" i="16"/>
  <c r="K54" i="2"/>
  <c r="L55" i="2"/>
  <c r="K54" i="14"/>
  <c r="L55" i="14"/>
  <c r="L55" i="6"/>
  <c r="K54" i="6"/>
  <c r="K54" i="13"/>
  <c r="L55" i="13"/>
  <c r="K54" i="8"/>
  <c r="L55" i="8"/>
  <c r="K54" i="12"/>
  <c r="L55" i="12"/>
  <c r="L55" i="15"/>
  <c r="K54" i="15"/>
  <c r="K54" i="10"/>
  <c r="L55" i="10"/>
  <c r="K54" i="17"/>
  <c r="L55" i="17"/>
  <c r="K54" i="18"/>
  <c r="L55" i="18"/>
  <c r="K54" i="7"/>
  <c r="L55" i="7"/>
  <c r="K53" i="15" l="1"/>
  <c r="L54" i="15"/>
  <c r="L54" i="6"/>
  <c r="K53" i="6"/>
  <c r="K53" i="17"/>
  <c r="L54" i="17"/>
  <c r="L54" i="8"/>
  <c r="K53" i="8"/>
  <c r="L54" i="2"/>
  <c r="K53" i="2"/>
  <c r="L54" i="9"/>
  <c r="K53" i="9"/>
  <c r="K53" i="7"/>
  <c r="L54" i="7"/>
  <c r="L54" i="4"/>
  <c r="K53" i="4"/>
  <c r="L54" i="16"/>
  <c r="K53" i="16"/>
  <c r="L54" i="18"/>
  <c r="K53" i="18"/>
  <c r="K53" i="10"/>
  <c r="L54" i="10"/>
  <c r="L54" i="12"/>
  <c r="K53" i="12"/>
  <c r="L54" i="13"/>
  <c r="K53" i="13"/>
  <c r="K53" i="14"/>
  <c r="L54" i="14"/>
  <c r="L53" i="12" l="1"/>
  <c r="K52" i="12"/>
  <c r="L53" i="4"/>
  <c r="K52" i="4"/>
  <c r="K52" i="6"/>
  <c r="L53" i="6"/>
  <c r="K52" i="14"/>
  <c r="L53" i="14"/>
  <c r="L53" i="18"/>
  <c r="K52" i="18"/>
  <c r="L53" i="9"/>
  <c r="K52" i="9"/>
  <c r="K52" i="8"/>
  <c r="L53" i="8"/>
  <c r="L53" i="13"/>
  <c r="K52" i="13"/>
  <c r="L53" i="16"/>
  <c r="K52" i="16"/>
  <c r="L53" i="2"/>
  <c r="K52" i="2"/>
  <c r="K52" i="10"/>
  <c r="L53" i="10"/>
  <c r="L53" i="7"/>
  <c r="K52" i="7"/>
  <c r="L53" i="17"/>
  <c r="K52" i="17"/>
  <c r="L53" i="15"/>
  <c r="K52" i="15"/>
  <c r="K51" i="7" l="1"/>
  <c r="L52" i="7"/>
  <c r="L52" i="13"/>
  <c r="K51" i="13"/>
  <c r="L52" i="4"/>
  <c r="K51" i="4"/>
  <c r="K51" i="16"/>
  <c r="L52" i="16"/>
  <c r="L52" i="15"/>
  <c r="K51" i="15"/>
  <c r="K51" i="2"/>
  <c r="L52" i="2"/>
  <c r="L52" i="9"/>
  <c r="K51" i="9"/>
  <c r="L52" i="14"/>
  <c r="K51" i="14"/>
  <c r="L52" i="17"/>
  <c r="K51" i="17"/>
  <c r="K51" i="18"/>
  <c r="L52" i="18"/>
  <c r="K51" i="12"/>
  <c r="L52" i="12"/>
  <c r="K51" i="10"/>
  <c r="L52" i="10"/>
  <c r="L52" i="8"/>
  <c r="K51" i="8"/>
  <c r="K51" i="6"/>
  <c r="L52" i="6"/>
  <c r="L51" i="13" l="1"/>
  <c r="K50" i="13"/>
  <c r="L51" i="10"/>
  <c r="K50" i="10"/>
  <c r="K50" i="16"/>
  <c r="L51" i="16"/>
  <c r="L51" i="8"/>
  <c r="K50" i="8"/>
  <c r="K50" i="15"/>
  <c r="L51" i="15"/>
  <c r="L51" i="14"/>
  <c r="K50" i="14"/>
  <c r="L51" i="6"/>
  <c r="K50" i="6"/>
  <c r="K50" i="18"/>
  <c r="L51" i="18"/>
  <c r="L51" i="2"/>
  <c r="K50" i="2"/>
  <c r="K50" i="17"/>
  <c r="L51" i="17"/>
  <c r="K50" i="9"/>
  <c r="L51" i="9"/>
  <c r="K50" i="4"/>
  <c r="L51" i="4"/>
  <c r="K50" i="12"/>
  <c r="L51" i="12"/>
  <c r="L51" i="7"/>
  <c r="K50" i="7"/>
  <c r="K49" i="8" l="1"/>
  <c r="L50" i="8"/>
  <c r="L50" i="17"/>
  <c r="K49" i="17"/>
  <c r="L50" i="2"/>
  <c r="K49" i="2"/>
  <c r="K49" i="7"/>
  <c r="L50" i="7"/>
  <c r="K49" i="14"/>
  <c r="L50" i="14"/>
  <c r="K49" i="10"/>
  <c r="L50" i="10"/>
  <c r="L50" i="4"/>
  <c r="K49" i="4"/>
  <c r="L50" i="18"/>
  <c r="K49" i="18"/>
  <c r="K49" i="6"/>
  <c r="L50" i="6"/>
  <c r="K49" i="13"/>
  <c r="L50" i="13"/>
  <c r="K49" i="12"/>
  <c r="L50" i="12"/>
  <c r="L50" i="9"/>
  <c r="K49" i="9"/>
  <c r="K49" i="15"/>
  <c r="L50" i="15"/>
  <c r="K49" i="16"/>
  <c r="L50" i="16"/>
  <c r="K48" i="9" l="1"/>
  <c r="L49" i="9"/>
  <c r="L49" i="18"/>
  <c r="K48" i="18"/>
  <c r="L49" i="17"/>
  <c r="K48" i="17"/>
  <c r="K48" i="16"/>
  <c r="L49" i="16"/>
  <c r="L49" i="13"/>
  <c r="K48" i="13"/>
  <c r="L49" i="10"/>
  <c r="K48" i="10"/>
  <c r="L49" i="7"/>
  <c r="K48" i="7"/>
  <c r="L49" i="4"/>
  <c r="K48" i="4"/>
  <c r="K48" i="2"/>
  <c r="L49" i="2"/>
  <c r="K48" i="15"/>
  <c r="L49" i="15"/>
  <c r="K48" i="12"/>
  <c r="L49" i="12"/>
  <c r="K48" i="6"/>
  <c r="L49" i="6"/>
  <c r="L49" i="14"/>
  <c r="K48" i="14"/>
  <c r="K48" i="8"/>
  <c r="L49" i="8"/>
  <c r="K47" i="10" l="1"/>
  <c r="L48" i="10"/>
  <c r="K47" i="18"/>
  <c r="L48" i="18"/>
  <c r="L48" i="8"/>
  <c r="K47" i="8"/>
  <c r="K47" i="6"/>
  <c r="L48" i="6"/>
  <c r="L48" i="15"/>
  <c r="K47" i="15"/>
  <c r="L48" i="16"/>
  <c r="K47" i="16"/>
  <c r="L48" i="14"/>
  <c r="K47" i="14"/>
  <c r="K47" i="7"/>
  <c r="L48" i="7"/>
  <c r="K47" i="13"/>
  <c r="L48" i="13"/>
  <c r="L48" i="17"/>
  <c r="K47" i="17"/>
  <c r="L48" i="4"/>
  <c r="K47" i="4"/>
  <c r="K47" i="12"/>
  <c r="L48" i="12"/>
  <c r="K47" i="2"/>
  <c r="L48" i="2"/>
  <c r="L48" i="9"/>
  <c r="K47" i="9"/>
  <c r="K46" i="12" l="1"/>
  <c r="L47" i="12"/>
  <c r="K46" i="7"/>
  <c r="L47" i="7"/>
  <c r="K46" i="4"/>
  <c r="L47" i="4"/>
  <c r="L47" i="9"/>
  <c r="K46" i="9"/>
  <c r="K46" i="17"/>
  <c r="L47" i="17"/>
  <c r="L47" i="16"/>
  <c r="K46" i="16"/>
  <c r="K46" i="6"/>
  <c r="L47" i="6"/>
  <c r="K46" i="18"/>
  <c r="L47" i="18"/>
  <c r="K46" i="14"/>
  <c r="L47" i="14"/>
  <c r="K46" i="15"/>
  <c r="L47" i="15"/>
  <c r="L47" i="8"/>
  <c r="K46" i="8"/>
  <c r="K46" i="2"/>
  <c r="L47" i="2"/>
  <c r="K46" i="13"/>
  <c r="L47" i="13"/>
  <c r="L47" i="10"/>
  <c r="K46" i="10"/>
  <c r="L46" i="9" l="1"/>
  <c r="K45" i="9"/>
  <c r="K45" i="15"/>
  <c r="L46" i="15"/>
  <c r="K45" i="10"/>
  <c r="L46" i="10"/>
  <c r="L46" i="16"/>
  <c r="K45" i="16"/>
  <c r="L46" i="2"/>
  <c r="K45" i="2"/>
  <c r="L46" i="18"/>
  <c r="K45" i="18"/>
  <c r="K45" i="7"/>
  <c r="L46" i="7"/>
  <c r="K45" i="8"/>
  <c r="L46" i="8"/>
  <c r="L46" i="13"/>
  <c r="K45" i="13"/>
  <c r="L46" i="14"/>
  <c r="K45" i="14"/>
  <c r="L46" i="6"/>
  <c r="K45" i="6"/>
  <c r="L46" i="17"/>
  <c r="K45" i="17"/>
  <c r="L46" i="4"/>
  <c r="K45" i="4"/>
  <c r="K45" i="12"/>
  <c r="L46" i="12"/>
  <c r="L45" i="17" l="1"/>
  <c r="K44" i="17"/>
  <c r="L45" i="16"/>
  <c r="K44" i="16"/>
  <c r="K44" i="12"/>
  <c r="L45" i="12"/>
  <c r="L45" i="6"/>
  <c r="K44" i="6"/>
  <c r="K44" i="14"/>
  <c r="L45" i="14"/>
  <c r="L45" i="18"/>
  <c r="K44" i="18"/>
  <c r="K44" i="8"/>
  <c r="L45" i="8"/>
  <c r="K44" i="15"/>
  <c r="L45" i="15"/>
  <c r="L45" i="4"/>
  <c r="K44" i="4"/>
  <c r="K44" i="13"/>
  <c r="L45" i="13"/>
  <c r="L45" i="2"/>
  <c r="K44" i="2"/>
  <c r="K44" i="9"/>
  <c r="L45" i="9"/>
  <c r="L45" i="7"/>
  <c r="K44" i="7"/>
  <c r="L45" i="10"/>
  <c r="K44" i="10"/>
  <c r="K43" i="10" l="1"/>
  <c r="L44" i="10"/>
  <c r="K43" i="18"/>
  <c r="L44" i="18"/>
  <c r="K43" i="6"/>
  <c r="L44" i="6"/>
  <c r="L44" i="13"/>
  <c r="K43" i="13"/>
  <c r="K43" i="16"/>
  <c r="L44" i="16"/>
  <c r="L44" i="9"/>
  <c r="K43" i="9"/>
  <c r="L44" i="15"/>
  <c r="K43" i="15"/>
  <c r="K43" i="7"/>
  <c r="L44" i="7"/>
  <c r="K43" i="2"/>
  <c r="L44" i="2"/>
  <c r="L44" i="4"/>
  <c r="K43" i="4"/>
  <c r="L44" i="17"/>
  <c r="K43" i="17"/>
  <c r="L44" i="8"/>
  <c r="K43" i="8"/>
  <c r="K43" i="14"/>
  <c r="L44" i="14"/>
  <c r="L44" i="12"/>
  <c r="K43" i="12"/>
  <c r="L43" i="8" l="1"/>
  <c r="K42" i="8"/>
  <c r="L43" i="13"/>
  <c r="K42" i="13"/>
  <c r="K42" i="12"/>
  <c r="L43" i="12"/>
  <c r="K42" i="4"/>
  <c r="L43" i="4"/>
  <c r="L43" i="9"/>
  <c r="K42" i="9"/>
  <c r="K42" i="7"/>
  <c r="L43" i="7"/>
  <c r="K42" i="18"/>
  <c r="L43" i="18"/>
  <c r="K42" i="17"/>
  <c r="L43" i="17"/>
  <c r="L43" i="15"/>
  <c r="K42" i="15"/>
  <c r="L43" i="14"/>
  <c r="K42" i="14"/>
  <c r="L43" i="2"/>
  <c r="K42" i="2"/>
  <c r="K42" i="16"/>
  <c r="L43" i="16"/>
  <c r="L43" i="6"/>
  <c r="K42" i="6"/>
  <c r="L43" i="10"/>
  <c r="K42" i="10"/>
  <c r="K41" i="8" l="1"/>
  <c r="L42" i="8"/>
  <c r="K41" i="10"/>
  <c r="L42" i="10"/>
  <c r="L42" i="14"/>
  <c r="K41" i="14"/>
  <c r="K41" i="13"/>
  <c r="L42" i="13"/>
  <c r="K41" i="16"/>
  <c r="L42" i="16"/>
  <c r="K41" i="17"/>
  <c r="L42" i="17"/>
  <c r="K41" i="7"/>
  <c r="L42" i="7"/>
  <c r="L42" i="4"/>
  <c r="K41" i="4"/>
  <c r="K41" i="6"/>
  <c r="L42" i="6"/>
  <c r="L42" i="2"/>
  <c r="K41" i="2"/>
  <c r="K41" i="15"/>
  <c r="L42" i="15"/>
  <c r="L42" i="9"/>
  <c r="K41" i="9"/>
  <c r="L42" i="18"/>
  <c r="K41" i="18"/>
  <c r="K41" i="12"/>
  <c r="L42" i="12"/>
  <c r="K40" i="2" l="1"/>
  <c r="L41" i="2"/>
  <c r="L41" i="13"/>
  <c r="K40" i="13"/>
  <c r="L41" i="18"/>
  <c r="K40" i="18"/>
  <c r="K40" i="9"/>
  <c r="L41" i="9"/>
  <c r="L41" i="4"/>
  <c r="K40" i="4"/>
  <c r="L41" i="12"/>
  <c r="K40" i="12"/>
  <c r="L41" i="17"/>
  <c r="K40" i="17"/>
  <c r="L41" i="10"/>
  <c r="K40" i="10"/>
  <c r="L41" i="14"/>
  <c r="K40" i="14"/>
  <c r="L41" i="15"/>
  <c r="K40" i="15"/>
  <c r="K40" i="6"/>
  <c r="L41" i="6"/>
  <c r="L41" i="7"/>
  <c r="K40" i="7"/>
  <c r="K40" i="16"/>
  <c r="L41" i="16"/>
  <c r="K40" i="8"/>
  <c r="L41" i="8"/>
  <c r="L40" i="15" l="1"/>
  <c r="K39" i="15"/>
  <c r="K39" i="12"/>
  <c r="L40" i="12"/>
  <c r="L40" i="9"/>
  <c r="K39" i="9"/>
  <c r="K39" i="14"/>
  <c r="L40" i="14"/>
  <c r="K39" i="18"/>
  <c r="L40" i="18"/>
  <c r="K39" i="7"/>
  <c r="L40" i="7"/>
  <c r="L40" i="10"/>
  <c r="K39" i="10"/>
  <c r="K39" i="13"/>
  <c r="L40" i="13"/>
  <c r="L40" i="8"/>
  <c r="K39" i="8"/>
  <c r="K39" i="17"/>
  <c r="L40" i="17"/>
  <c r="L40" i="4"/>
  <c r="K39" i="4"/>
  <c r="L40" i="16"/>
  <c r="K39" i="16"/>
  <c r="K39" i="6"/>
  <c r="L40" i="6"/>
  <c r="K39" i="2"/>
  <c r="L40" i="2"/>
  <c r="L39" i="16" l="1"/>
  <c r="K38" i="16"/>
  <c r="K38" i="2"/>
  <c r="L39" i="2"/>
  <c r="K38" i="17"/>
  <c r="L39" i="17"/>
  <c r="K38" i="13"/>
  <c r="L39" i="13"/>
  <c r="L39" i="14"/>
  <c r="K38" i="14"/>
  <c r="K38" i="8"/>
  <c r="L39" i="8"/>
  <c r="K38" i="9"/>
  <c r="L39" i="9"/>
  <c r="L39" i="7"/>
  <c r="K38" i="7"/>
  <c r="K38" i="12"/>
  <c r="L39" i="12"/>
  <c r="K38" i="4"/>
  <c r="L39" i="4"/>
  <c r="K38" i="10"/>
  <c r="L39" i="10"/>
  <c r="K38" i="15"/>
  <c r="L39" i="15"/>
  <c r="K38" i="6"/>
  <c r="L39" i="6"/>
  <c r="K38" i="18"/>
  <c r="L39" i="18"/>
  <c r="K37" i="7" l="1"/>
  <c r="L38" i="7"/>
  <c r="L38" i="18"/>
  <c r="K37" i="18"/>
  <c r="L38" i="4"/>
  <c r="K37" i="4"/>
  <c r="K37" i="8"/>
  <c r="L38" i="8"/>
  <c r="L38" i="14"/>
  <c r="K37" i="14"/>
  <c r="K37" i="15"/>
  <c r="L38" i="15"/>
  <c r="L38" i="13"/>
  <c r="K37" i="13"/>
  <c r="L38" i="2"/>
  <c r="K37" i="2"/>
  <c r="L38" i="16"/>
  <c r="K37" i="16"/>
  <c r="L38" i="6"/>
  <c r="K37" i="6"/>
  <c r="K37" i="10"/>
  <c r="L38" i="10"/>
  <c r="L38" i="12"/>
  <c r="K37" i="12"/>
  <c r="L38" i="9"/>
  <c r="K37" i="9"/>
  <c r="L38" i="17"/>
  <c r="K37" i="17"/>
  <c r="L37" i="17" l="1"/>
  <c r="K36" i="17"/>
  <c r="K36" i="6"/>
  <c r="L37" i="6"/>
  <c r="K36" i="8"/>
  <c r="L37" i="8"/>
  <c r="K36" i="14"/>
  <c r="L37" i="14"/>
  <c r="K36" i="12"/>
  <c r="L37" i="12"/>
  <c r="L37" i="2"/>
  <c r="K36" i="2"/>
  <c r="L37" i="18"/>
  <c r="K36" i="18"/>
  <c r="L37" i="15"/>
  <c r="K36" i="15"/>
  <c r="K36" i="9"/>
  <c r="L37" i="9"/>
  <c r="L37" i="16"/>
  <c r="K36" i="16"/>
  <c r="K36" i="13"/>
  <c r="L37" i="13"/>
  <c r="L37" i="4"/>
  <c r="K36" i="4"/>
  <c r="L37" i="10"/>
  <c r="K36" i="10"/>
  <c r="L37" i="7"/>
  <c r="K36" i="7"/>
  <c r="L36" i="4" l="1"/>
  <c r="K35" i="4"/>
  <c r="L36" i="15"/>
  <c r="K35" i="15"/>
  <c r="L36" i="14"/>
  <c r="K35" i="14"/>
  <c r="L36" i="10"/>
  <c r="K35" i="10"/>
  <c r="K35" i="18"/>
  <c r="L36" i="18"/>
  <c r="L36" i="17"/>
  <c r="K35" i="17"/>
  <c r="K35" i="7"/>
  <c r="L36" i="7"/>
  <c r="K35" i="16"/>
  <c r="L36" i="16"/>
  <c r="K35" i="2"/>
  <c r="L36" i="2"/>
  <c r="L36" i="6"/>
  <c r="K35" i="6"/>
  <c r="L36" i="13"/>
  <c r="K35" i="13"/>
  <c r="L36" i="9"/>
  <c r="K35" i="9"/>
  <c r="L36" i="12"/>
  <c r="K35" i="12"/>
  <c r="L36" i="8"/>
  <c r="K35" i="8"/>
  <c r="L35" i="9" l="1"/>
  <c r="K34" i="9"/>
  <c r="K34" i="16"/>
  <c r="L35" i="16"/>
  <c r="L35" i="8"/>
  <c r="K34" i="8"/>
  <c r="L35" i="10"/>
  <c r="K34" i="10"/>
  <c r="K34" i="14"/>
  <c r="L35" i="14"/>
  <c r="K34" i="4"/>
  <c r="L35" i="4"/>
  <c r="L35" i="6"/>
  <c r="K34" i="6"/>
  <c r="K34" i="17"/>
  <c r="L35" i="17"/>
  <c r="L35" i="15"/>
  <c r="K34" i="15"/>
  <c r="K34" i="12"/>
  <c r="L35" i="12"/>
  <c r="L35" i="13"/>
  <c r="K34" i="13"/>
  <c r="L35" i="2"/>
  <c r="K34" i="2"/>
  <c r="L35" i="7"/>
  <c r="K34" i="7"/>
  <c r="K34" i="18"/>
  <c r="L35" i="18"/>
  <c r="L34" i="12" l="1"/>
  <c r="K33" i="12"/>
  <c r="L34" i="2"/>
  <c r="K33" i="2"/>
  <c r="K33" i="10"/>
  <c r="L34" i="10"/>
  <c r="L34" i="18"/>
  <c r="K33" i="18"/>
  <c r="L34" i="17"/>
  <c r="K33" i="17"/>
  <c r="K33" i="7"/>
  <c r="L34" i="7"/>
  <c r="K33" i="15"/>
  <c r="L34" i="15"/>
  <c r="L34" i="6"/>
  <c r="K33" i="6"/>
  <c r="K33" i="8"/>
  <c r="L34" i="8"/>
  <c r="K33" i="9"/>
  <c r="L34" i="9"/>
  <c r="L34" i="4"/>
  <c r="K33" i="4"/>
  <c r="K33" i="16"/>
  <c r="L34" i="16"/>
  <c r="K33" i="13"/>
  <c r="L34" i="13"/>
  <c r="K33" i="14"/>
  <c r="L34" i="14"/>
  <c r="L33" i="18" l="1"/>
  <c r="K32" i="18"/>
  <c r="L33" i="14"/>
  <c r="K32" i="14"/>
  <c r="K32" i="9"/>
  <c r="L33" i="9"/>
  <c r="L33" i="4"/>
  <c r="K32" i="4"/>
  <c r="L33" i="17"/>
  <c r="K32" i="17"/>
  <c r="L33" i="12"/>
  <c r="K32" i="12"/>
  <c r="L33" i="6"/>
  <c r="K32" i="6"/>
  <c r="K32" i="2"/>
  <c r="L33" i="2"/>
  <c r="K32" i="16"/>
  <c r="L33" i="16"/>
  <c r="L33" i="7"/>
  <c r="K32" i="7"/>
  <c r="L33" i="13"/>
  <c r="K32" i="13"/>
  <c r="K32" i="8"/>
  <c r="L33" i="8"/>
  <c r="K32" i="15"/>
  <c r="L33" i="15"/>
  <c r="L33" i="10"/>
  <c r="K32" i="10"/>
  <c r="L32" i="12" l="1"/>
  <c r="K31" i="12"/>
  <c r="K31" i="7"/>
  <c r="L32" i="7"/>
  <c r="L32" i="4"/>
  <c r="K31" i="4"/>
  <c r="L32" i="8"/>
  <c r="K31" i="8"/>
  <c r="K31" i="2"/>
  <c r="L32" i="2"/>
  <c r="L32" i="17"/>
  <c r="K31" i="17"/>
  <c r="K31" i="18"/>
  <c r="L32" i="18"/>
  <c r="L32" i="10"/>
  <c r="K31" i="10"/>
  <c r="K31" i="14"/>
  <c r="L32" i="14"/>
  <c r="K31" i="13"/>
  <c r="L32" i="13"/>
  <c r="K31" i="6"/>
  <c r="L32" i="6"/>
  <c r="L32" i="15"/>
  <c r="K31" i="15"/>
  <c r="L32" i="16"/>
  <c r="K31" i="16"/>
  <c r="K31" i="9"/>
  <c r="L32" i="9"/>
  <c r="K30" i="15" l="1"/>
  <c r="L31" i="15"/>
  <c r="K30" i="17"/>
  <c r="L31" i="17"/>
  <c r="K30" i="12"/>
  <c r="L31" i="12"/>
  <c r="L31" i="10"/>
  <c r="K30" i="10"/>
  <c r="L31" i="8"/>
  <c r="K30" i="8"/>
  <c r="L31" i="9"/>
  <c r="K30" i="9"/>
  <c r="K30" i="13"/>
  <c r="L31" i="13"/>
  <c r="K30" i="7"/>
  <c r="L31" i="7"/>
  <c r="L31" i="16"/>
  <c r="K30" i="16"/>
  <c r="K30" i="4"/>
  <c r="L31" i="4"/>
  <c r="L31" i="6"/>
  <c r="K30" i="6"/>
  <c r="L31" i="14"/>
  <c r="K30" i="14"/>
  <c r="K30" i="18"/>
  <c r="L31" i="18"/>
  <c r="K30" i="2"/>
  <c r="L31" i="2"/>
  <c r="K29" i="14" l="1"/>
  <c r="L30" i="14"/>
  <c r="L30" i="9"/>
  <c r="K29" i="9"/>
  <c r="L30" i="2"/>
  <c r="K29" i="2"/>
  <c r="K29" i="7"/>
  <c r="L30" i="7"/>
  <c r="K29" i="17"/>
  <c r="L30" i="17"/>
  <c r="L30" i="16"/>
  <c r="K29" i="16"/>
  <c r="K29" i="10"/>
  <c r="L30" i="10"/>
  <c r="L30" i="4"/>
  <c r="K29" i="4"/>
  <c r="L30" i="6"/>
  <c r="K29" i="6"/>
  <c r="K29" i="8"/>
  <c r="L30" i="8"/>
  <c r="L30" i="18"/>
  <c r="K29" i="18"/>
  <c r="L30" i="13"/>
  <c r="K29" i="13"/>
  <c r="L30" i="12"/>
  <c r="K29" i="12"/>
  <c r="K29" i="15"/>
  <c r="L30" i="15"/>
  <c r="L29" i="13" l="1"/>
  <c r="K28" i="13"/>
  <c r="L29" i="16"/>
  <c r="K28" i="16"/>
  <c r="K28" i="8"/>
  <c r="L29" i="8"/>
  <c r="L29" i="4"/>
  <c r="K28" i="4"/>
  <c r="K28" i="9"/>
  <c r="L29" i="9"/>
  <c r="L29" i="7"/>
  <c r="K28" i="7"/>
  <c r="L29" i="12"/>
  <c r="K28" i="12"/>
  <c r="L29" i="18"/>
  <c r="K28" i="18"/>
  <c r="K28" i="6"/>
  <c r="L29" i="6"/>
  <c r="K28" i="2"/>
  <c r="L29" i="2"/>
  <c r="L29" i="15"/>
  <c r="K28" i="15"/>
  <c r="L29" i="10"/>
  <c r="K28" i="10"/>
  <c r="L29" i="17"/>
  <c r="K28" i="17"/>
  <c r="K28" i="14"/>
  <c r="L29" i="14"/>
  <c r="K27" i="7" l="1"/>
  <c r="L28" i="7"/>
  <c r="K27" i="10"/>
  <c r="L28" i="10"/>
  <c r="L28" i="4"/>
  <c r="K27" i="4"/>
  <c r="L28" i="14"/>
  <c r="K27" i="14"/>
  <c r="K27" i="17"/>
  <c r="L28" i="17"/>
  <c r="L28" i="15"/>
  <c r="K27" i="15"/>
  <c r="L28" i="12"/>
  <c r="K27" i="12"/>
  <c r="L28" i="13"/>
  <c r="K27" i="13"/>
  <c r="K27" i="18"/>
  <c r="L28" i="18"/>
  <c r="K27" i="16"/>
  <c r="L28" i="16"/>
  <c r="L28" i="2"/>
  <c r="K27" i="2"/>
  <c r="L28" i="6"/>
  <c r="K27" i="6"/>
  <c r="K27" i="9"/>
  <c r="L28" i="9"/>
  <c r="L28" i="8"/>
  <c r="K27" i="8"/>
  <c r="K26" i="6" l="1"/>
  <c r="L27" i="6"/>
  <c r="L27" i="15"/>
  <c r="K26" i="15"/>
  <c r="K26" i="16"/>
  <c r="L27" i="16"/>
  <c r="L27" i="8"/>
  <c r="K26" i="8"/>
  <c r="L27" i="13"/>
  <c r="K26" i="13"/>
  <c r="K26" i="14"/>
  <c r="L27" i="14"/>
  <c r="L27" i="10"/>
  <c r="K26" i="10"/>
  <c r="L27" i="2"/>
  <c r="K26" i="2"/>
  <c r="L27" i="12"/>
  <c r="K26" i="12"/>
  <c r="L27" i="4"/>
  <c r="K26" i="4"/>
  <c r="L27" i="9"/>
  <c r="K26" i="9"/>
  <c r="K26" i="18"/>
  <c r="L27" i="18"/>
  <c r="K26" i="17"/>
  <c r="L27" i="17"/>
  <c r="L27" i="7"/>
  <c r="K26" i="7"/>
  <c r="K25" i="2" l="1"/>
  <c r="L26" i="2"/>
  <c r="L26" i="8"/>
  <c r="K25" i="8"/>
  <c r="K25" i="14"/>
  <c r="L26" i="14"/>
  <c r="K25" i="12"/>
  <c r="L26" i="12"/>
  <c r="L26" i="7"/>
  <c r="K25" i="7"/>
  <c r="L26" i="4"/>
  <c r="K25" i="4"/>
  <c r="K25" i="15"/>
  <c r="L26" i="15"/>
  <c r="L26" i="18"/>
  <c r="K25" i="18"/>
  <c r="K25" i="9"/>
  <c r="L26" i="9"/>
  <c r="K25" i="10"/>
  <c r="L26" i="10"/>
  <c r="K25" i="13"/>
  <c r="L26" i="13"/>
  <c r="K25" i="17"/>
  <c r="L26" i="17"/>
  <c r="K25" i="16"/>
  <c r="L26" i="16"/>
  <c r="K25" i="6"/>
  <c r="L26" i="6"/>
  <c r="L25" i="18" l="1"/>
  <c r="K24" i="18"/>
  <c r="K24" i="8"/>
  <c r="L25" i="8"/>
  <c r="L25" i="17"/>
  <c r="K24" i="17"/>
  <c r="L25" i="4"/>
  <c r="K24" i="4"/>
  <c r="L25" i="6"/>
  <c r="K24" i="6"/>
  <c r="K24" i="10"/>
  <c r="L25" i="10"/>
  <c r="L25" i="12"/>
  <c r="K24" i="12"/>
  <c r="L25" i="7"/>
  <c r="K24" i="7"/>
  <c r="K24" i="16"/>
  <c r="L25" i="16"/>
  <c r="L25" i="13"/>
  <c r="K24" i="13"/>
  <c r="K24" i="9"/>
  <c r="L25" i="9"/>
  <c r="L25" i="15"/>
  <c r="K24" i="15"/>
  <c r="L25" i="14"/>
  <c r="K24" i="14"/>
  <c r="L25" i="2"/>
  <c r="K24" i="2"/>
  <c r="L24" i="15" l="1"/>
  <c r="K23" i="15"/>
  <c r="K23" i="7"/>
  <c r="L24" i="7"/>
  <c r="K23" i="4"/>
  <c r="L24" i="4"/>
  <c r="K23" i="10"/>
  <c r="L24" i="10"/>
  <c r="K23" i="2"/>
  <c r="L24" i="2"/>
  <c r="K23" i="13"/>
  <c r="L24" i="13"/>
  <c r="K23" i="8"/>
  <c r="L24" i="8"/>
  <c r="K23" i="14"/>
  <c r="L24" i="14"/>
  <c r="L24" i="12"/>
  <c r="K23" i="12"/>
  <c r="K23" i="6"/>
  <c r="L24" i="6"/>
  <c r="K23" i="17"/>
  <c r="L24" i="17"/>
  <c r="K23" i="18"/>
  <c r="L24" i="18"/>
  <c r="K23" i="9"/>
  <c r="L24" i="9"/>
  <c r="L24" i="16"/>
  <c r="K23" i="16"/>
  <c r="L23" i="16" l="1"/>
  <c r="K22" i="16"/>
  <c r="K22" i="18"/>
  <c r="L23" i="18"/>
  <c r="L23" i="14"/>
  <c r="K22" i="14"/>
  <c r="L23" i="10"/>
  <c r="K22" i="10"/>
  <c r="L23" i="6"/>
  <c r="K22" i="6"/>
  <c r="L23" i="13"/>
  <c r="K22" i="13"/>
  <c r="K22" i="7"/>
  <c r="L23" i="7"/>
  <c r="K22" i="12"/>
  <c r="L23" i="12"/>
  <c r="L23" i="15"/>
  <c r="K22" i="15"/>
  <c r="L23" i="9"/>
  <c r="K22" i="9"/>
  <c r="K22" i="17"/>
  <c r="L23" i="17"/>
  <c r="K22" i="8"/>
  <c r="L23" i="8"/>
  <c r="K22" i="2"/>
  <c r="L23" i="2"/>
  <c r="L23" i="4"/>
  <c r="K22" i="4"/>
  <c r="L22" i="4" l="1"/>
  <c r="K21" i="4"/>
  <c r="L22" i="9"/>
  <c r="K21" i="9"/>
  <c r="K21" i="10"/>
  <c r="L22" i="10"/>
  <c r="L22" i="12"/>
  <c r="K21" i="12"/>
  <c r="L22" i="18"/>
  <c r="K21" i="18"/>
  <c r="L22" i="13"/>
  <c r="K21" i="13"/>
  <c r="L22" i="8"/>
  <c r="K21" i="8"/>
  <c r="K21" i="15"/>
  <c r="L22" i="15"/>
  <c r="K21" i="6"/>
  <c r="L22" i="6"/>
  <c r="L22" i="14"/>
  <c r="K21" i="14"/>
  <c r="L22" i="16"/>
  <c r="K21" i="16"/>
  <c r="L22" i="2"/>
  <c r="K21" i="2"/>
  <c r="K21" i="17"/>
  <c r="L22" i="17"/>
  <c r="K21" i="7"/>
  <c r="L22" i="7"/>
  <c r="K20" i="14" l="1"/>
  <c r="L21" i="14"/>
  <c r="L21" i="12"/>
  <c r="K20" i="12"/>
  <c r="K20" i="9"/>
  <c r="L21" i="9"/>
  <c r="K20" i="8"/>
  <c r="L21" i="8"/>
  <c r="L21" i="4"/>
  <c r="K20" i="4"/>
  <c r="K20" i="2"/>
  <c r="L21" i="2"/>
  <c r="K20" i="13"/>
  <c r="L21" i="13"/>
  <c r="L21" i="7"/>
  <c r="K20" i="7"/>
  <c r="L21" i="15"/>
  <c r="K20" i="15"/>
  <c r="L21" i="16"/>
  <c r="K20" i="16"/>
  <c r="L21" i="18"/>
  <c r="K20" i="18"/>
  <c r="L21" i="17"/>
  <c r="K20" i="17"/>
  <c r="L21" i="6"/>
  <c r="K20" i="6"/>
  <c r="L21" i="10"/>
  <c r="K20" i="10"/>
  <c r="L20" i="8" l="1"/>
  <c r="K19" i="8"/>
  <c r="K19" i="10"/>
  <c r="L20" i="10"/>
  <c r="K19" i="16"/>
  <c r="L20" i="16"/>
  <c r="L20" i="12"/>
  <c r="K19" i="12"/>
  <c r="L20" i="6"/>
  <c r="K19" i="6"/>
  <c r="K19" i="18"/>
  <c r="L20" i="18"/>
  <c r="L20" i="15"/>
  <c r="K19" i="15"/>
  <c r="K19" i="4"/>
  <c r="L20" i="4"/>
  <c r="L20" i="17"/>
  <c r="K19" i="17"/>
  <c r="K19" i="7"/>
  <c r="L20" i="7"/>
  <c r="K19" i="2"/>
  <c r="L20" i="2"/>
  <c r="L20" i="13"/>
  <c r="K19" i="13"/>
  <c r="K19" i="9"/>
  <c r="L20" i="9"/>
  <c r="K19" i="14"/>
  <c r="L20" i="14"/>
  <c r="L19" i="13" l="1"/>
  <c r="K18" i="13"/>
  <c r="L19" i="12"/>
  <c r="K18" i="12"/>
  <c r="K18" i="14"/>
  <c r="L19" i="14"/>
  <c r="K18" i="7"/>
  <c r="L19" i="7"/>
  <c r="L19" i="4"/>
  <c r="K18" i="4"/>
  <c r="K18" i="6"/>
  <c r="L19" i="6"/>
  <c r="K18" i="18"/>
  <c r="L19" i="18"/>
  <c r="L19" i="10"/>
  <c r="K18" i="10"/>
  <c r="K18" i="17"/>
  <c r="L19" i="17"/>
  <c r="K18" i="15"/>
  <c r="L19" i="15"/>
  <c r="L19" i="8"/>
  <c r="K18" i="8"/>
  <c r="K18" i="9"/>
  <c r="L19" i="9"/>
  <c r="L19" i="2"/>
  <c r="K18" i="2"/>
  <c r="K18" i="16"/>
  <c r="L19" i="16"/>
  <c r="K17" i="10" l="1"/>
  <c r="L18" i="10"/>
  <c r="K17" i="16"/>
  <c r="L18" i="16"/>
  <c r="K17" i="9"/>
  <c r="L18" i="9"/>
  <c r="K17" i="7"/>
  <c r="L18" i="7"/>
  <c r="L18" i="8"/>
  <c r="K17" i="8"/>
  <c r="K17" i="13"/>
  <c r="L18" i="13"/>
  <c r="L18" i="12"/>
  <c r="K17" i="12"/>
  <c r="K17" i="15"/>
  <c r="L18" i="15"/>
  <c r="K17" i="6"/>
  <c r="L18" i="6"/>
  <c r="L18" i="2"/>
  <c r="K17" i="2"/>
  <c r="L18" i="4"/>
  <c r="K17" i="4"/>
  <c r="L18" i="17"/>
  <c r="K17" i="17"/>
  <c r="L18" i="18"/>
  <c r="K17" i="18"/>
  <c r="K17" i="14"/>
  <c r="L18" i="14"/>
  <c r="L17" i="17" l="1"/>
  <c r="K16" i="17"/>
  <c r="K16" i="15"/>
  <c r="L17" i="15"/>
  <c r="L17" i="7"/>
  <c r="K16" i="7"/>
  <c r="L17" i="18"/>
  <c r="K16" i="18"/>
  <c r="L17" i="12"/>
  <c r="K16" i="12"/>
  <c r="L17" i="2"/>
  <c r="K16" i="2"/>
  <c r="L17" i="14"/>
  <c r="K16" i="14"/>
  <c r="L17" i="13"/>
  <c r="K16" i="13"/>
  <c r="K16" i="16"/>
  <c r="L17" i="16"/>
  <c r="K16" i="4"/>
  <c r="L17" i="4"/>
  <c r="K16" i="8"/>
  <c r="L17" i="8"/>
  <c r="K16" i="6"/>
  <c r="L17" i="6"/>
  <c r="K16" i="9"/>
  <c r="L17" i="9"/>
  <c r="L17" i="10"/>
  <c r="K16" i="10"/>
  <c r="K15" i="10" l="1"/>
  <c r="L16" i="10"/>
  <c r="K15" i="2"/>
  <c r="L16" i="2"/>
  <c r="L16" i="6"/>
  <c r="K15" i="6"/>
  <c r="L16" i="14"/>
  <c r="K15" i="14"/>
  <c r="K15" i="17"/>
  <c r="L16" i="17"/>
  <c r="K15" i="13"/>
  <c r="L16" i="13"/>
  <c r="K15" i="18"/>
  <c r="L16" i="18"/>
  <c r="L16" i="4"/>
  <c r="K15" i="4"/>
  <c r="L16" i="15"/>
  <c r="K15" i="15"/>
  <c r="L16" i="12"/>
  <c r="K15" i="12"/>
  <c r="K15" i="7"/>
  <c r="L16" i="7"/>
  <c r="K15" i="9"/>
  <c r="L16" i="9"/>
  <c r="L16" i="8"/>
  <c r="K15" i="8"/>
  <c r="L16" i="16"/>
  <c r="K15" i="16"/>
  <c r="L15" i="16" l="1"/>
  <c r="K14" i="16"/>
  <c r="K14" i="4"/>
  <c r="L15" i="4"/>
  <c r="L15" i="13"/>
  <c r="K14" i="13"/>
  <c r="L15" i="6"/>
  <c r="K14" i="6"/>
  <c r="K14" i="12"/>
  <c r="L15" i="12"/>
  <c r="L15" i="14"/>
  <c r="K14" i="14"/>
  <c r="K14" i="9"/>
  <c r="L15" i="9"/>
  <c r="K14" i="2"/>
  <c r="L15" i="2"/>
  <c r="L15" i="8"/>
  <c r="K14" i="8"/>
  <c r="K14" i="15"/>
  <c r="L15" i="15"/>
  <c r="L15" i="7"/>
  <c r="K14" i="7"/>
  <c r="K14" i="18"/>
  <c r="L15" i="18"/>
  <c r="K14" i="17"/>
  <c r="L15" i="17"/>
  <c r="L15" i="10"/>
  <c r="K14" i="10"/>
  <c r="K13" i="10" l="1"/>
  <c r="L14" i="10"/>
  <c r="L14" i="14"/>
  <c r="K13" i="14"/>
  <c r="L14" i="18"/>
  <c r="K13" i="18"/>
  <c r="K13" i="15"/>
  <c r="L14" i="15"/>
  <c r="L14" i="8"/>
  <c r="K13" i="8"/>
  <c r="L14" i="16"/>
  <c r="K13" i="16"/>
  <c r="K13" i="6"/>
  <c r="L14" i="6"/>
  <c r="L14" i="2"/>
  <c r="K13" i="2"/>
  <c r="L14" i="4"/>
  <c r="K13" i="4"/>
  <c r="K13" i="7"/>
  <c r="L14" i="7"/>
  <c r="L14" i="13"/>
  <c r="K13" i="13"/>
  <c r="K13" i="17"/>
  <c r="L14" i="17"/>
  <c r="L14" i="9"/>
  <c r="K13" i="9"/>
  <c r="L14" i="12"/>
  <c r="K13" i="12"/>
  <c r="L13" i="12" l="1"/>
  <c r="K12" i="12"/>
  <c r="L13" i="2"/>
  <c r="K12" i="2"/>
  <c r="K12" i="14"/>
  <c r="L13" i="14"/>
  <c r="L13" i="17"/>
  <c r="K12" i="17"/>
  <c r="K12" i="15"/>
  <c r="L13" i="15"/>
  <c r="L13" i="16"/>
  <c r="K12" i="16"/>
  <c r="K12" i="4"/>
  <c r="L13" i="4"/>
  <c r="K12" i="8"/>
  <c r="L13" i="8"/>
  <c r="L13" i="18"/>
  <c r="K12" i="18"/>
  <c r="L13" i="7"/>
  <c r="K12" i="7"/>
  <c r="K12" i="9"/>
  <c r="L13" i="9"/>
  <c r="L13" i="13"/>
  <c r="K12" i="13"/>
  <c r="L13" i="6"/>
  <c r="K12" i="6"/>
  <c r="L13" i="10"/>
  <c r="K12" i="10"/>
  <c r="L12" i="10" l="1"/>
  <c r="K11" i="10"/>
  <c r="K11" i="7"/>
  <c r="L12" i="7"/>
  <c r="K11" i="17"/>
  <c r="L12" i="17"/>
  <c r="L12" i="8"/>
  <c r="K11" i="8"/>
  <c r="K11" i="18"/>
  <c r="L12" i="18"/>
  <c r="K11" i="12"/>
  <c r="L12" i="12"/>
  <c r="L12" i="13"/>
  <c r="K11" i="13"/>
  <c r="K11" i="16"/>
  <c r="L12" i="16"/>
  <c r="K11" i="2"/>
  <c r="L12" i="2"/>
  <c r="K11" i="6"/>
  <c r="L12" i="6"/>
  <c r="K11" i="9"/>
  <c r="L12" i="9"/>
  <c r="K11" i="4"/>
  <c r="L12" i="4"/>
  <c r="L12" i="15"/>
  <c r="K11" i="15"/>
  <c r="L12" i="14"/>
  <c r="K11" i="14"/>
  <c r="K10" i="16" l="1"/>
  <c r="L11" i="16"/>
  <c r="L11" i="14"/>
  <c r="K10" i="14"/>
  <c r="L11" i="8"/>
  <c r="K10" i="8"/>
  <c r="K10" i="6"/>
  <c r="L11" i="6"/>
  <c r="L11" i="10"/>
  <c r="K10" i="10"/>
  <c r="K10" i="4"/>
  <c r="L11" i="4"/>
  <c r="L11" i="12"/>
  <c r="K10" i="12"/>
  <c r="K10" i="7"/>
  <c r="L11" i="7"/>
  <c r="L11" i="15"/>
  <c r="K10" i="15"/>
  <c r="K10" i="13"/>
  <c r="L11" i="13"/>
  <c r="K10" i="9"/>
  <c r="L11" i="9"/>
  <c r="L11" i="2"/>
  <c r="K10" i="2"/>
  <c r="K10" i="18"/>
  <c r="L11" i="18"/>
  <c r="K10" i="17"/>
  <c r="L11" i="17"/>
  <c r="L10" i="14" l="1"/>
  <c r="K9" i="14"/>
  <c r="L9" i="14" s="1"/>
  <c r="L10" i="7"/>
  <c r="K9" i="7"/>
  <c r="L9" i="7" s="1"/>
  <c r="K9" i="6"/>
  <c r="L9" i="6" s="1"/>
  <c r="L10" i="6"/>
  <c r="K9" i="15"/>
  <c r="L9" i="15" s="1"/>
  <c r="L10" i="15"/>
  <c r="K9" i="12"/>
  <c r="L9" i="12" s="1"/>
  <c r="L10" i="12"/>
  <c r="K9" i="10"/>
  <c r="L9" i="10" s="1"/>
  <c r="L10" i="10"/>
  <c r="L10" i="8"/>
  <c r="K9" i="8"/>
  <c r="L9" i="8" s="1"/>
  <c r="K9" i="2"/>
  <c r="L9" i="2" s="1"/>
  <c r="L10" i="2"/>
  <c r="K9" i="17"/>
  <c r="L9" i="17" s="1"/>
  <c r="L10" i="17"/>
  <c r="K9" i="13"/>
  <c r="L9" i="13" s="1"/>
  <c r="L10" i="13"/>
  <c r="K9" i="4"/>
  <c r="L9" i="4" s="1"/>
  <c r="L10" i="4"/>
  <c r="L10" i="18"/>
  <c r="K9" i="18"/>
  <c r="L9" i="18" s="1"/>
  <c r="L10" i="9"/>
  <c r="K9" i="9"/>
  <c r="L9" i="9" s="1"/>
  <c r="K9" i="16"/>
  <c r="L9" i="16" s="1"/>
  <c r="L10" i="16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<sst xmlns="http://schemas.openxmlformats.org/spreadsheetml/2006/main" count="480" uniqueCount="52">
  <si>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</si>
  <si>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</si>
  <si>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</si>
  <si>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</si>
  <si>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</si>
  <si>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</si>
  <si>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</si>
  <si>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</si>
  <si>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</si>
  <si>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</si>
  <si>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</si>
  <si>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</si>
  <si>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</si>
  <si>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</si>
  <si>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</si>
  <si>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</si>
  <si>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</si>
  <si>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</si>
  <si>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</si>
  <si>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</si>
  <si>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</si>
  <si>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</si>
  <si>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Hombres.</t>
  </si>
  <si>
    <t>Tabla de mortalidad masculina. Sierra Central 2016.</t>
  </si>
  <si>
    <t>Tabla de mortalidad masculina. Sierra Central 2015.</t>
  </si>
  <si>
    <t>Tabla de mortalidad masculina. Sierra Central 2014.</t>
  </si>
  <si>
    <t>Tabla de mortalidad masculina. Sierra Central 2013.</t>
  </si>
  <si>
    <t>Tabla de mortalidad masculina. Sierra Central 2012.</t>
  </si>
  <si>
    <t>Tabla de mortalidad masculina. Sierra Central 2011.</t>
  </si>
  <si>
    <t>Tabla de mortalidad masculina. Sierra Central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</si>
  <si>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</si>
  <si>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</si>
  <si>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95.</t>
  </si>
  <si>
    <t xml:space="preserve">     En el caso del intervalo abierto x = 95 y más, dado que no se puede usar a(x), se utiliza la fórmula l(x) / m(x)</t>
  </si>
  <si>
    <t>Tabla de mortalidad masculina. Sierra Central 2017.</t>
  </si>
  <si>
    <t>Tabla de mortalidad masculina. Sierra Central 2018.</t>
  </si>
  <si>
    <t>Tabla de mortalidad masculina. Sierra Central 2019.</t>
  </si>
  <si>
    <t>Tabla de mortalidad masculina. Sierra Central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</si>
  <si>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</si>
  <si>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</si>
  <si>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</si>
  <si>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</si>
  <si>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</si>
  <si>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</si>
  <si>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</si>
  <si>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</si>
  <si>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</si>
  <si>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</si>
  <si>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Sierra Central 2021</t>
  </si>
  <si>
    <t>Tabla de mortalidad masculina. Sierra Central 2022</t>
  </si>
  <si>
    <t>Población masculina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</si>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</sst>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82.476035102830366</v>
      </c>
      <c r="C8" s="42">
        <v>82.068453282370527</v>
      </c>
      <c r="D8" s="42">
        <v>81.066624347429979</v>
      </c>
      <c r="E8" s="42">
        <v>80.992881629649304</v>
      </c>
      <c r="F8" s="42">
        <v>81.619624480904065</v>
      </c>
      <c r="G8" s="42">
        <v>81.565520088043172</v>
      </c>
      <c r="H8" s="42">
        <v>82.450976452843932</v>
      </c>
      <c r="I8" s="42">
        <v>81.87202639885804</v>
      </c>
      <c r="J8" s="42">
        <v>81.673309466435697</v>
      </c>
      <c r="K8" s="42">
        <v>82.905738659344806</v>
      </c>
      <c r="L8" s="42">
        <v>81.802583811204968</v>
      </c>
      <c r="M8" s="42">
        <v>81.565816222586392</v>
      </c>
      <c r="N8" s="42">
        <v>82.098725974787541</v>
      </c>
      <c r="O8" s="42">
        <v>81.91540830285409</v>
      </c>
    </row>
    <row r="9" spans="1:15" x14ac:dyDescent="0.2">
      <c r="A9" s="16">
        <v>1</v>
      </c>
      <c r="B9" s="47">
        <v>81.865585587104221</v>
      </c>
      <c r="C9" s="47">
        <v>81.459178556190182</v>
      </c>
      <c r="D9" s="47">
        <v>80.623286262907598</v>
      </c>
      <c r="E9" s="47">
        <v>80.12257399414834</v>
      </c>
      <c r="F9" s="47">
        <v>80.996957127338746</v>
      </c>
      <c r="G9" s="47">
        <v>80.802141883558605</v>
      </c>
      <c r="H9" s="47">
        <v>81.450976452843932</v>
      </c>
      <c r="I9" s="47">
        <v>80.984387482863923</v>
      </c>
      <c r="J9" s="47">
        <v>81.083557502586387</v>
      </c>
      <c r="K9" s="47">
        <v>82.00530142576973</v>
      </c>
      <c r="L9" s="47">
        <v>80.900416052420582</v>
      </c>
      <c r="M9" s="47">
        <v>80.653124586854119</v>
      </c>
      <c r="N9" s="47">
        <v>81.503280887900019</v>
      </c>
      <c r="O9" s="47">
        <v>81.138260697843663</v>
      </c>
    </row>
    <row r="10" spans="1:15" x14ac:dyDescent="0.2">
      <c r="A10" s="16">
        <v>2</v>
      </c>
      <c r="B10" s="47">
        <v>80.865585587104221</v>
      </c>
      <c r="C10" s="47">
        <v>80.459178556190182</v>
      </c>
      <c r="D10" s="47">
        <v>79.623286262907598</v>
      </c>
      <c r="E10" s="47">
        <v>79.122573994148354</v>
      </c>
      <c r="F10" s="47">
        <v>79.996957127338746</v>
      </c>
      <c r="G10" s="47">
        <v>79.802141883558605</v>
      </c>
      <c r="H10" s="47">
        <v>80.450976452843932</v>
      </c>
      <c r="I10" s="47">
        <v>80.079554048909287</v>
      </c>
      <c r="J10" s="47">
        <v>80.083557502586387</v>
      </c>
      <c r="K10" s="47">
        <v>81.00530142576973</v>
      </c>
      <c r="L10" s="47">
        <v>79.900416052420596</v>
      </c>
      <c r="M10" s="47">
        <v>79.653124586854133</v>
      </c>
      <c r="N10" s="47">
        <v>80.503280887900033</v>
      </c>
      <c r="O10" s="47">
        <v>80.138260697843663</v>
      </c>
    </row>
    <row r="11" spans="1:15" x14ac:dyDescent="0.2">
      <c r="A11" s="16">
        <v>3</v>
      </c>
      <c r="B11" s="47">
        <v>79.984733533724366</v>
      </c>
      <c r="C11" s="47">
        <v>79.574521043851988</v>
      </c>
      <c r="D11" s="47">
        <v>78.623286262907598</v>
      </c>
      <c r="E11" s="47">
        <v>78.122573994148354</v>
      </c>
      <c r="F11" s="47">
        <v>79.097645556699774</v>
      </c>
      <c r="G11" s="47">
        <v>78.900121049859123</v>
      </c>
      <c r="H11" s="47">
        <v>79.450976452843932</v>
      </c>
      <c r="I11" s="47">
        <v>79.079554048909301</v>
      </c>
      <c r="J11" s="47">
        <v>79.083557502586387</v>
      </c>
      <c r="K11" s="47">
        <v>80.084108031190354</v>
      </c>
      <c r="L11" s="47">
        <v>78.900416052420596</v>
      </c>
      <c r="M11" s="47">
        <v>78.720603806450768</v>
      </c>
      <c r="N11" s="47">
        <v>79.503280887900033</v>
      </c>
      <c r="O11" s="47">
        <v>79.201641725060412</v>
      </c>
    </row>
    <row r="12" spans="1:15" x14ac:dyDescent="0.2">
      <c r="A12" s="16">
        <v>4</v>
      </c>
      <c r="B12" s="47">
        <v>78.984733533724366</v>
      </c>
      <c r="C12" s="47">
        <v>78.574521043851988</v>
      </c>
      <c r="D12" s="47">
        <v>77.722366852561549</v>
      </c>
      <c r="E12" s="47">
        <v>77.122573994148354</v>
      </c>
      <c r="F12" s="47">
        <v>78.097645556699774</v>
      </c>
      <c r="G12" s="47">
        <v>77.900121049859123</v>
      </c>
      <c r="H12" s="47">
        <v>78.450976452843932</v>
      </c>
      <c r="I12" s="47">
        <v>78.079554048909301</v>
      </c>
      <c r="J12" s="47">
        <v>78.158657541071733</v>
      </c>
      <c r="K12" s="47">
        <v>79.084108031190354</v>
      </c>
      <c r="L12" s="47">
        <v>77.900416052420596</v>
      </c>
      <c r="M12" s="47">
        <v>77.720603806450754</v>
      </c>
      <c r="N12" s="47">
        <v>78.503280887900033</v>
      </c>
      <c r="O12" s="47">
        <v>78.201641725060412</v>
      </c>
    </row>
    <row r="13" spans="1:15" x14ac:dyDescent="0.2">
      <c r="A13" s="16">
        <v>5</v>
      </c>
      <c r="B13" s="42">
        <v>77.984733533724366</v>
      </c>
      <c r="C13" s="42">
        <v>77.574521043851988</v>
      </c>
      <c r="D13" s="42">
        <v>76.722366852561549</v>
      </c>
      <c r="E13" s="42">
        <v>76.122573994148354</v>
      </c>
      <c r="F13" s="42">
        <v>77.097645556699774</v>
      </c>
      <c r="G13" s="42">
        <v>76.900121049859123</v>
      </c>
      <c r="H13" s="42">
        <v>77.450976452843932</v>
      </c>
      <c r="I13" s="42">
        <v>77.079554048909301</v>
      </c>
      <c r="J13" s="42">
        <v>77.158657541071719</v>
      </c>
      <c r="K13" s="42">
        <v>78.084108031190354</v>
      </c>
      <c r="L13" s="42">
        <v>76.900416052420596</v>
      </c>
      <c r="M13" s="42">
        <v>76.782232380917208</v>
      </c>
      <c r="N13" s="42">
        <v>77.503280887900033</v>
      </c>
      <c r="O13" s="42">
        <v>77.201641725060412</v>
      </c>
    </row>
    <row r="14" spans="1:15" x14ac:dyDescent="0.2">
      <c r="A14" s="16">
        <v>6</v>
      </c>
      <c r="B14" s="47">
        <v>76.984733533724366</v>
      </c>
      <c r="C14" s="47">
        <v>76.574521043851988</v>
      </c>
      <c r="D14" s="47">
        <v>75.722366852561564</v>
      </c>
      <c r="E14" s="47">
        <v>75.122573994148354</v>
      </c>
      <c r="F14" s="47">
        <v>76.097645556699774</v>
      </c>
      <c r="G14" s="47">
        <v>75.900121049859123</v>
      </c>
      <c r="H14" s="47">
        <v>76.450976452843932</v>
      </c>
      <c r="I14" s="47">
        <v>76.079554048909301</v>
      </c>
      <c r="J14" s="47">
        <v>76.158657541071719</v>
      </c>
      <c r="K14" s="47">
        <v>77.08410803119034</v>
      </c>
      <c r="L14" s="47">
        <v>75.900416052420596</v>
      </c>
      <c r="M14" s="47">
        <v>75.782232380917208</v>
      </c>
      <c r="N14" s="47">
        <v>76.503280887900047</v>
      </c>
      <c r="O14" s="47">
        <v>76.201641725060426</v>
      </c>
    </row>
    <row r="15" spans="1:15" x14ac:dyDescent="0.2">
      <c r="A15" s="16">
        <v>7</v>
      </c>
      <c r="B15" s="47">
        <v>75.984733533724381</v>
      </c>
      <c r="C15" s="47">
        <v>75.574521043852002</v>
      </c>
      <c r="D15" s="47">
        <v>74.722366852561564</v>
      </c>
      <c r="E15" s="47">
        <v>74.122573994148354</v>
      </c>
      <c r="F15" s="47">
        <v>75.097645556699774</v>
      </c>
      <c r="G15" s="47">
        <v>74.900121049859123</v>
      </c>
      <c r="H15" s="47">
        <v>75.450976452843932</v>
      </c>
      <c r="I15" s="47">
        <v>75.079554048909316</v>
      </c>
      <c r="J15" s="47">
        <v>75.158657541071719</v>
      </c>
      <c r="K15" s="47">
        <v>76.08410803119034</v>
      </c>
      <c r="L15" s="47">
        <v>74.900416052420596</v>
      </c>
      <c r="M15" s="47">
        <v>74.782232380917193</v>
      </c>
      <c r="N15" s="47">
        <v>75.503280887900047</v>
      </c>
      <c r="O15" s="47">
        <v>75.201641725060426</v>
      </c>
    </row>
    <row r="16" spans="1:15" x14ac:dyDescent="0.2">
      <c r="A16" s="16">
        <v>8</v>
      </c>
      <c r="B16" s="47">
        <v>74.984733533724381</v>
      </c>
      <c r="C16" s="47">
        <v>74.574521043852002</v>
      </c>
      <c r="D16" s="47">
        <v>73.795486523747144</v>
      </c>
      <c r="E16" s="47">
        <v>73.122573994148354</v>
      </c>
      <c r="F16" s="47">
        <v>74.097645556699774</v>
      </c>
      <c r="G16" s="47">
        <v>73.900121049859123</v>
      </c>
      <c r="H16" s="47">
        <v>74.515323037964947</v>
      </c>
      <c r="I16" s="47">
        <v>74.079554048909316</v>
      </c>
      <c r="J16" s="47">
        <v>74.158657541071719</v>
      </c>
      <c r="K16" s="47">
        <v>75.08410803119034</v>
      </c>
      <c r="L16" s="47">
        <v>73.900416052420596</v>
      </c>
      <c r="M16" s="47">
        <v>73.782232380917193</v>
      </c>
      <c r="N16" s="47">
        <v>74.503280887900047</v>
      </c>
      <c r="O16" s="47">
        <v>74.201641725060426</v>
      </c>
    </row>
    <row r="17" spans="1:15" x14ac:dyDescent="0.2">
      <c r="A17" s="16">
        <v>9</v>
      </c>
      <c r="B17" s="47">
        <v>73.984733533724381</v>
      </c>
      <c r="C17" s="47">
        <v>73.574521043852002</v>
      </c>
      <c r="D17" s="47">
        <v>72.795486523747158</v>
      </c>
      <c r="E17" s="47">
        <v>72.122573994148354</v>
      </c>
      <c r="F17" s="47">
        <v>73.097645556699774</v>
      </c>
      <c r="G17" s="47">
        <v>72.900121049859123</v>
      </c>
      <c r="H17" s="47">
        <v>73.515323037964947</v>
      </c>
      <c r="I17" s="47">
        <v>73.079554048909316</v>
      </c>
      <c r="J17" s="47">
        <v>73.158657541071719</v>
      </c>
      <c r="K17" s="47">
        <v>74.08410803119034</v>
      </c>
      <c r="L17" s="47">
        <v>72.900416052420596</v>
      </c>
      <c r="M17" s="47">
        <v>72.782232380917193</v>
      </c>
      <c r="N17" s="47">
        <v>73.503280887900047</v>
      </c>
      <c r="O17" s="47">
        <v>73.201641725060426</v>
      </c>
    </row>
    <row r="18" spans="1:15" x14ac:dyDescent="0.2">
      <c r="A18" s="16">
        <v>10</v>
      </c>
      <c r="B18" s="42">
        <v>72.984733533724381</v>
      </c>
      <c r="C18" s="42">
        <v>72.574521043852002</v>
      </c>
      <c r="D18" s="42">
        <v>71.795486523747158</v>
      </c>
      <c r="E18" s="42">
        <v>71.122573994148368</v>
      </c>
      <c r="F18" s="42">
        <v>72.097645556699788</v>
      </c>
      <c r="G18" s="42">
        <v>71.900121049859123</v>
      </c>
      <c r="H18" s="42">
        <v>72.515323037964947</v>
      </c>
      <c r="I18" s="42">
        <v>72.079554048909316</v>
      </c>
      <c r="J18" s="42">
        <v>72.158657541071719</v>
      </c>
      <c r="K18" s="42">
        <v>73.084108031190326</v>
      </c>
      <c r="L18" s="42">
        <v>71.900416052420596</v>
      </c>
      <c r="M18" s="42">
        <v>71.782232380917193</v>
      </c>
      <c r="N18" s="42">
        <v>72.503280887900061</v>
      </c>
      <c r="O18" s="42">
        <v>72.201641725060441</v>
      </c>
    </row>
    <row r="19" spans="1:15" x14ac:dyDescent="0.2">
      <c r="A19" s="16">
        <v>11</v>
      </c>
      <c r="B19" s="47">
        <v>71.984733533724381</v>
      </c>
      <c r="C19" s="47">
        <v>71.574521043852016</v>
      </c>
      <c r="D19" s="47">
        <v>70.795486523747158</v>
      </c>
      <c r="E19" s="47">
        <v>70.122573994148368</v>
      </c>
      <c r="F19" s="47">
        <v>71.097645556699788</v>
      </c>
      <c r="G19" s="47">
        <v>70.900121049859123</v>
      </c>
      <c r="H19" s="47">
        <v>71.515323037964947</v>
      </c>
      <c r="I19" s="47">
        <v>71.079554048909316</v>
      </c>
      <c r="J19" s="47">
        <v>71.158657541071719</v>
      </c>
      <c r="K19" s="47">
        <v>72.084108031190326</v>
      </c>
      <c r="L19" s="47">
        <v>70.900416052420596</v>
      </c>
      <c r="M19" s="47">
        <v>70.782232380917179</v>
      </c>
      <c r="N19" s="47">
        <v>71.503280887900061</v>
      </c>
      <c r="O19" s="47">
        <v>71.201641725060441</v>
      </c>
    </row>
    <row r="20" spans="1:15" x14ac:dyDescent="0.2">
      <c r="A20" s="16">
        <v>12</v>
      </c>
      <c r="B20" s="47">
        <v>70.984733533724381</v>
      </c>
      <c r="C20" s="47">
        <v>70.574521043852016</v>
      </c>
      <c r="D20" s="47">
        <v>69.795486523747172</v>
      </c>
      <c r="E20" s="47">
        <v>69.177527076295419</v>
      </c>
      <c r="F20" s="47">
        <v>70.097645556699788</v>
      </c>
      <c r="G20" s="47">
        <v>69.900121049859123</v>
      </c>
      <c r="H20" s="47">
        <v>70.515323037964947</v>
      </c>
      <c r="I20" s="47">
        <v>70.07955404890933</v>
      </c>
      <c r="J20" s="47">
        <v>70.158657541071719</v>
      </c>
      <c r="K20" s="47">
        <v>71.084108031190326</v>
      </c>
      <c r="L20" s="47">
        <v>69.964213845162107</v>
      </c>
      <c r="M20" s="47">
        <v>69.782232380917179</v>
      </c>
      <c r="N20" s="47">
        <v>70.503280887900061</v>
      </c>
      <c r="O20" s="47">
        <v>70.201641725060441</v>
      </c>
    </row>
    <row r="21" spans="1:15" x14ac:dyDescent="0.2">
      <c r="A21" s="16">
        <v>13</v>
      </c>
      <c r="B21" s="47">
        <v>69.984733533724381</v>
      </c>
      <c r="C21" s="47">
        <v>69.574521043852016</v>
      </c>
      <c r="D21" s="47">
        <v>68.795486523747172</v>
      </c>
      <c r="E21" s="47">
        <v>68.177527076295419</v>
      </c>
      <c r="F21" s="47">
        <v>69.097645556699788</v>
      </c>
      <c r="G21" s="47">
        <v>68.900121049859123</v>
      </c>
      <c r="H21" s="47">
        <v>69.515323037964933</v>
      </c>
      <c r="I21" s="47">
        <v>69.07955404890933</v>
      </c>
      <c r="J21" s="47">
        <v>69.219422386897634</v>
      </c>
      <c r="K21" s="47">
        <v>70.084108031190326</v>
      </c>
      <c r="L21" s="47">
        <v>68.964213845162107</v>
      </c>
      <c r="M21" s="47">
        <v>68.782232380917179</v>
      </c>
      <c r="N21" s="47">
        <v>69.575005560940937</v>
      </c>
      <c r="O21" s="47">
        <v>69.201641725060441</v>
      </c>
    </row>
    <row r="22" spans="1:15" x14ac:dyDescent="0.2">
      <c r="A22" s="16">
        <v>14</v>
      </c>
      <c r="B22" s="47">
        <v>68.984733533724381</v>
      </c>
      <c r="C22" s="47">
        <v>68.57452104385203</v>
      </c>
      <c r="D22" s="47">
        <v>67.795486523747172</v>
      </c>
      <c r="E22" s="47">
        <v>67.177527076295419</v>
      </c>
      <c r="F22" s="47">
        <v>68.097645556699788</v>
      </c>
      <c r="G22" s="47">
        <v>67.900121049859123</v>
      </c>
      <c r="H22" s="47">
        <v>68.515323037964933</v>
      </c>
      <c r="I22" s="47">
        <v>68.07955404890933</v>
      </c>
      <c r="J22" s="47">
        <v>68.219422386897634</v>
      </c>
      <c r="K22" s="47">
        <v>69.084108031190311</v>
      </c>
      <c r="L22" s="47">
        <v>67.964213845162107</v>
      </c>
      <c r="M22" s="47">
        <v>67.782232380917165</v>
      </c>
      <c r="N22" s="47">
        <v>68.575005560940937</v>
      </c>
      <c r="O22" s="47">
        <v>68.201641725060441</v>
      </c>
    </row>
    <row r="23" spans="1:15" x14ac:dyDescent="0.2">
      <c r="A23" s="16">
        <v>15</v>
      </c>
      <c r="B23" s="42">
        <v>68.037690969061629</v>
      </c>
      <c r="C23" s="42">
        <v>67.57452104385203</v>
      </c>
      <c r="D23" s="42">
        <v>66.795486523747172</v>
      </c>
      <c r="E23" s="42">
        <v>66.177527076295419</v>
      </c>
      <c r="F23" s="42">
        <v>67.097645556699788</v>
      </c>
      <c r="G23" s="42">
        <v>66.900121049859138</v>
      </c>
      <c r="H23" s="42">
        <v>67.515323037964933</v>
      </c>
      <c r="I23" s="42">
        <v>67.07955404890933</v>
      </c>
      <c r="J23" s="42">
        <v>67.219422386897634</v>
      </c>
      <c r="K23" s="42">
        <v>68.084108031190311</v>
      </c>
      <c r="L23" s="42">
        <v>66.964213845162121</v>
      </c>
      <c r="M23" s="42">
        <v>66.782232380917165</v>
      </c>
      <c r="N23" s="42">
        <v>67.575005560940937</v>
      </c>
      <c r="O23" s="42">
        <v>67.201641725060455</v>
      </c>
    </row>
    <row r="24" spans="1:15" x14ac:dyDescent="0.2">
      <c r="A24" s="16">
        <v>16</v>
      </c>
      <c r="B24" s="47">
        <v>67.037690969061629</v>
      </c>
      <c r="C24" s="47">
        <v>66.57452104385203</v>
      </c>
      <c r="D24" s="47">
        <v>65.795486523747186</v>
      </c>
      <c r="E24" s="47">
        <v>65.177527076295419</v>
      </c>
      <c r="F24" s="47">
        <v>66.153534008511926</v>
      </c>
      <c r="G24" s="47">
        <v>65.900121049859138</v>
      </c>
      <c r="H24" s="47">
        <v>66.515323037964933</v>
      </c>
      <c r="I24" s="47">
        <v>66.07955404890933</v>
      </c>
      <c r="J24" s="47">
        <v>66.219422386897634</v>
      </c>
      <c r="K24" s="47">
        <v>67.084108031190311</v>
      </c>
      <c r="L24" s="47">
        <v>65.964213845162121</v>
      </c>
      <c r="M24" s="47">
        <v>65.782232380917165</v>
      </c>
      <c r="N24" s="47">
        <v>66.575005560940923</v>
      </c>
      <c r="O24" s="47">
        <v>66.201641725060455</v>
      </c>
    </row>
    <row r="25" spans="1:15" x14ac:dyDescent="0.2">
      <c r="A25" s="16">
        <v>17</v>
      </c>
      <c r="B25" s="47">
        <v>66.037690969061629</v>
      </c>
      <c r="C25" s="47">
        <v>65.625858244916046</v>
      </c>
      <c r="D25" s="47">
        <v>64.795486523747186</v>
      </c>
      <c r="E25" s="47">
        <v>64.177527076295419</v>
      </c>
      <c r="F25" s="47">
        <v>65.153534008511926</v>
      </c>
      <c r="G25" s="47">
        <v>64.900121049859138</v>
      </c>
      <c r="H25" s="47">
        <v>65.515323037964933</v>
      </c>
      <c r="I25" s="47">
        <v>65.079554048909344</v>
      </c>
      <c r="J25" s="47">
        <v>65.286640064172161</v>
      </c>
      <c r="K25" s="47">
        <v>66.084108031190297</v>
      </c>
      <c r="L25" s="47">
        <v>65.037145176234588</v>
      </c>
      <c r="M25" s="47">
        <v>64.782232380917165</v>
      </c>
      <c r="N25" s="47">
        <v>65.575005560940923</v>
      </c>
      <c r="O25" s="47">
        <v>65.277994591678777</v>
      </c>
    </row>
    <row r="26" spans="1:15" x14ac:dyDescent="0.2">
      <c r="A26" s="16">
        <v>18</v>
      </c>
      <c r="B26" s="47">
        <v>65.037690969061629</v>
      </c>
      <c r="C26" s="47">
        <v>64.625858244916046</v>
      </c>
      <c r="D26" s="47">
        <v>63.795486523747186</v>
      </c>
      <c r="E26" s="47">
        <v>63.177527076295419</v>
      </c>
      <c r="F26" s="47">
        <v>64.153534008511926</v>
      </c>
      <c r="G26" s="47">
        <v>63.962311400974713</v>
      </c>
      <c r="H26" s="47">
        <v>64.515323037964933</v>
      </c>
      <c r="I26" s="47">
        <v>64.079554048909344</v>
      </c>
      <c r="J26" s="47">
        <v>64.286640064172161</v>
      </c>
      <c r="K26" s="47">
        <v>65.084108031190297</v>
      </c>
      <c r="L26" s="47">
        <v>64.037145176234588</v>
      </c>
      <c r="M26" s="47">
        <v>63.782232380917158</v>
      </c>
      <c r="N26" s="47">
        <v>64.575005560940923</v>
      </c>
      <c r="O26" s="47">
        <v>64.277994591678777</v>
      </c>
    </row>
    <row r="27" spans="1:15" x14ac:dyDescent="0.2">
      <c r="A27" s="16">
        <v>19</v>
      </c>
      <c r="B27" s="47">
        <v>64.037690969061643</v>
      </c>
      <c r="C27" s="47">
        <v>63.625858244916053</v>
      </c>
      <c r="D27" s="47">
        <v>62.795486523747194</v>
      </c>
      <c r="E27" s="47">
        <v>62.233204188559064</v>
      </c>
      <c r="F27" s="47">
        <v>63.153534008511933</v>
      </c>
      <c r="G27" s="47">
        <v>62.962311400974713</v>
      </c>
      <c r="H27" s="47">
        <v>63.515323037964933</v>
      </c>
      <c r="I27" s="47">
        <v>63.079554048909344</v>
      </c>
      <c r="J27" s="47">
        <v>63.286640064172168</v>
      </c>
      <c r="K27" s="47">
        <v>64.084108031190297</v>
      </c>
      <c r="L27" s="47">
        <v>63.037145176234581</v>
      </c>
      <c r="M27" s="47">
        <v>62.855012406657146</v>
      </c>
      <c r="N27" s="47">
        <v>63.575005560940916</v>
      </c>
      <c r="O27" s="47">
        <v>63.277994591678777</v>
      </c>
    </row>
    <row r="28" spans="1:15" x14ac:dyDescent="0.2">
      <c r="A28" s="16">
        <v>20</v>
      </c>
      <c r="B28" s="42">
        <v>63.037690969061643</v>
      </c>
      <c r="C28" s="42">
        <v>62.67795327609273</v>
      </c>
      <c r="D28" s="42">
        <v>61.795486523747194</v>
      </c>
      <c r="E28" s="42">
        <v>61.233204188559064</v>
      </c>
      <c r="F28" s="42">
        <v>62.153534008511933</v>
      </c>
      <c r="G28" s="42">
        <v>61.962311400974706</v>
      </c>
      <c r="H28" s="42">
        <v>62.515323037964933</v>
      </c>
      <c r="I28" s="42">
        <v>62.079554048909351</v>
      </c>
      <c r="J28" s="42">
        <v>62.286640064172168</v>
      </c>
      <c r="K28" s="42">
        <v>63.08410803119029</v>
      </c>
      <c r="L28" s="42">
        <v>62.037145176234581</v>
      </c>
      <c r="M28" s="42">
        <v>61.997864668757167</v>
      </c>
      <c r="N28" s="42">
        <v>62.648950467811886</v>
      </c>
      <c r="O28" s="42">
        <v>62.277994591678777</v>
      </c>
    </row>
    <row r="29" spans="1:15" x14ac:dyDescent="0.2">
      <c r="A29" s="16">
        <v>21</v>
      </c>
      <c r="B29" s="47">
        <v>62.03769096906165</v>
      </c>
      <c r="C29" s="47">
        <v>61.67795327609273</v>
      </c>
      <c r="D29" s="47">
        <v>60.795486523747201</v>
      </c>
      <c r="E29" s="47">
        <v>60.233204188559064</v>
      </c>
      <c r="F29" s="47">
        <v>61.213828061394942</v>
      </c>
      <c r="G29" s="47">
        <v>60.962311400974706</v>
      </c>
      <c r="H29" s="47">
        <v>61.515323037964933</v>
      </c>
      <c r="I29" s="47">
        <v>61.149611240200329</v>
      </c>
      <c r="J29" s="47">
        <v>61.286640064172168</v>
      </c>
      <c r="K29" s="47">
        <v>62.08410803119029</v>
      </c>
      <c r="L29" s="47">
        <v>61.037145176234574</v>
      </c>
      <c r="M29" s="47">
        <v>60.997864668757167</v>
      </c>
      <c r="N29" s="47">
        <v>61.648950467811886</v>
      </c>
      <c r="O29" s="47">
        <v>61.277994591678777</v>
      </c>
    </row>
    <row r="30" spans="1:15" x14ac:dyDescent="0.2">
      <c r="A30" s="16">
        <v>22</v>
      </c>
      <c r="B30" s="47">
        <v>61.03769096906165</v>
      </c>
      <c r="C30" s="47">
        <v>60.67795327609273</v>
      </c>
      <c r="D30" s="47">
        <v>59.795486523747201</v>
      </c>
      <c r="E30" s="47">
        <v>59.233204188559064</v>
      </c>
      <c r="F30" s="47">
        <v>60.213828061394942</v>
      </c>
      <c r="G30" s="47">
        <v>60.028302335553029</v>
      </c>
      <c r="H30" s="47">
        <v>60.515323037964926</v>
      </c>
      <c r="I30" s="47">
        <v>60.149611240200329</v>
      </c>
      <c r="J30" s="47">
        <v>60.286640064172175</v>
      </c>
      <c r="K30" s="47">
        <v>61.084108031190283</v>
      </c>
      <c r="L30" s="47">
        <v>60.037145176234574</v>
      </c>
      <c r="M30" s="47">
        <v>59.997864668757167</v>
      </c>
      <c r="N30" s="47">
        <v>60.648950467811886</v>
      </c>
      <c r="O30" s="47">
        <v>60.277994591678777</v>
      </c>
    </row>
    <row r="31" spans="1:15" x14ac:dyDescent="0.2">
      <c r="A31" s="16">
        <v>23</v>
      </c>
      <c r="B31" s="47">
        <v>60.037690969061657</v>
      </c>
      <c r="C31" s="47">
        <v>59.67795327609273</v>
      </c>
      <c r="D31" s="47">
        <v>58.852390482909684</v>
      </c>
      <c r="E31" s="47">
        <v>58.233204188559064</v>
      </c>
      <c r="F31" s="47">
        <v>59.213828061394949</v>
      </c>
      <c r="G31" s="47">
        <v>59.095550370225737</v>
      </c>
      <c r="H31" s="47">
        <v>59.515323037964926</v>
      </c>
      <c r="I31" s="47">
        <v>59.149611240200329</v>
      </c>
      <c r="J31" s="47">
        <v>59.286640064172175</v>
      </c>
      <c r="K31" s="47">
        <v>60.084108031190283</v>
      </c>
      <c r="L31" s="47">
        <v>59.037145176234574</v>
      </c>
      <c r="M31" s="47">
        <v>58.99786466875716</v>
      </c>
      <c r="N31" s="47">
        <v>59.721158091422708</v>
      </c>
      <c r="O31" s="47">
        <v>59.277994591678777</v>
      </c>
    </row>
    <row r="32" spans="1:15" x14ac:dyDescent="0.2">
      <c r="A32" s="16">
        <v>24</v>
      </c>
      <c r="B32" s="47">
        <v>59.037690969061657</v>
      </c>
      <c r="C32" s="47">
        <v>58.789390557799592</v>
      </c>
      <c r="D32" s="47">
        <v>57.852390482909684</v>
      </c>
      <c r="E32" s="47">
        <v>57.233204188559064</v>
      </c>
      <c r="F32" s="47">
        <v>58.279206851845373</v>
      </c>
      <c r="G32" s="47">
        <v>58.09555037022573</v>
      </c>
      <c r="H32" s="47">
        <v>58.515323037964926</v>
      </c>
      <c r="I32" s="47">
        <v>58.149611240200336</v>
      </c>
      <c r="J32" s="47">
        <v>58.357055141146091</v>
      </c>
      <c r="K32" s="47">
        <v>59.084108031190276</v>
      </c>
      <c r="L32" s="47">
        <v>58.037145176234567</v>
      </c>
      <c r="M32" s="47">
        <v>58.067712865376571</v>
      </c>
      <c r="N32" s="47">
        <v>58.790019903156924</v>
      </c>
      <c r="O32" s="47">
        <v>58.277994591678777</v>
      </c>
    </row>
    <row r="33" spans="1:15" x14ac:dyDescent="0.2">
      <c r="A33" s="16">
        <v>25</v>
      </c>
      <c r="B33" s="42">
        <v>58.037690969061664</v>
      </c>
      <c r="C33" s="42">
        <v>57.789390557799585</v>
      </c>
      <c r="D33" s="42">
        <v>56.912635144065895</v>
      </c>
      <c r="E33" s="42">
        <v>56.233204188559064</v>
      </c>
      <c r="F33" s="42">
        <v>57.27920685184538</v>
      </c>
      <c r="G33" s="42">
        <v>57.09555037022573</v>
      </c>
      <c r="H33" s="42">
        <v>57.515323037964926</v>
      </c>
      <c r="I33" s="42">
        <v>57.21735064347034</v>
      </c>
      <c r="J33" s="42">
        <v>57.357055141146091</v>
      </c>
      <c r="K33" s="42">
        <v>58.084108031190269</v>
      </c>
      <c r="L33" s="42">
        <v>57.037145176234567</v>
      </c>
      <c r="M33" s="42">
        <v>57.067712865376571</v>
      </c>
      <c r="N33" s="42">
        <v>57.790019903156924</v>
      </c>
      <c r="O33" s="42">
        <v>57.277994591678777</v>
      </c>
    </row>
    <row r="34" spans="1:15" x14ac:dyDescent="0.2">
      <c r="A34" s="16">
        <v>26</v>
      </c>
      <c r="B34" s="47">
        <v>57.037690969061664</v>
      </c>
      <c r="C34" s="47">
        <v>56.909172269478425</v>
      </c>
      <c r="D34" s="47">
        <v>55.912635144065895</v>
      </c>
      <c r="E34" s="47">
        <v>55.233204188559057</v>
      </c>
      <c r="F34" s="47">
        <v>56.27920685184538</v>
      </c>
      <c r="G34" s="47">
        <v>56.09555037022573</v>
      </c>
      <c r="H34" s="47">
        <v>56.515323037964926</v>
      </c>
      <c r="I34" s="47">
        <v>56.21735064347034</v>
      </c>
      <c r="J34" s="47">
        <v>56.357055141146091</v>
      </c>
      <c r="K34" s="47">
        <v>57.084108031190269</v>
      </c>
      <c r="L34" s="47">
        <v>56.037145176234567</v>
      </c>
      <c r="M34" s="47">
        <v>56.067712865376571</v>
      </c>
      <c r="N34" s="47">
        <v>56.790019903156917</v>
      </c>
      <c r="O34" s="47">
        <v>56.277994591678777</v>
      </c>
    </row>
    <row r="35" spans="1:15" x14ac:dyDescent="0.2">
      <c r="A35" s="16">
        <v>27</v>
      </c>
      <c r="B35" s="47">
        <v>56.037690969061671</v>
      </c>
      <c r="C35" s="47">
        <v>55.909172269478432</v>
      </c>
      <c r="D35" s="47">
        <v>54.975139410877077</v>
      </c>
      <c r="E35" s="47">
        <v>54.233204188559057</v>
      </c>
      <c r="F35" s="47">
        <v>55.279206851845387</v>
      </c>
      <c r="G35" s="47">
        <v>55.159194164515377</v>
      </c>
      <c r="H35" s="47">
        <v>55.584375949401583</v>
      </c>
      <c r="I35" s="47">
        <v>55.21735064347034</v>
      </c>
      <c r="J35" s="47">
        <v>55.357055141146091</v>
      </c>
      <c r="K35" s="47">
        <v>56.15170318575651</v>
      </c>
      <c r="L35" s="47">
        <v>55.103262589725375</v>
      </c>
      <c r="M35" s="47">
        <v>55.067712865376571</v>
      </c>
      <c r="N35" s="47">
        <v>55.790019903156917</v>
      </c>
      <c r="O35" s="47">
        <v>55.277994591678777</v>
      </c>
    </row>
    <row r="36" spans="1:15" x14ac:dyDescent="0.2">
      <c r="A36" s="16">
        <v>28</v>
      </c>
      <c r="B36" s="47">
        <v>55.037690969061671</v>
      </c>
      <c r="C36" s="47">
        <v>54.909172269478439</v>
      </c>
      <c r="D36" s="47">
        <v>54.035675979315741</v>
      </c>
      <c r="E36" s="47">
        <v>53.233204188559057</v>
      </c>
      <c r="F36" s="47">
        <v>54.342017433672773</v>
      </c>
      <c r="G36" s="47">
        <v>54.159194164515384</v>
      </c>
      <c r="H36" s="47">
        <v>54.584375949401583</v>
      </c>
      <c r="I36" s="47">
        <v>54.21735064347034</v>
      </c>
      <c r="J36" s="47">
        <v>54.357055141146091</v>
      </c>
      <c r="K36" s="47">
        <v>55.151703185756517</v>
      </c>
      <c r="L36" s="47">
        <v>54.103262589725375</v>
      </c>
      <c r="M36" s="47">
        <v>54.067712865376564</v>
      </c>
      <c r="N36" s="47">
        <v>54.853172410185074</v>
      </c>
      <c r="O36" s="47">
        <v>54.277994591678777</v>
      </c>
    </row>
    <row r="37" spans="1:15" x14ac:dyDescent="0.2">
      <c r="A37" s="16">
        <v>29</v>
      </c>
      <c r="B37" s="47">
        <v>54.098382905253096</v>
      </c>
      <c r="C37" s="47">
        <v>53.969749307905559</v>
      </c>
      <c r="D37" s="47">
        <v>53.035675979315734</v>
      </c>
      <c r="E37" s="47">
        <v>52.233204188559057</v>
      </c>
      <c r="F37" s="47">
        <v>53.47098612772772</v>
      </c>
      <c r="G37" s="47">
        <v>53.289831372970589</v>
      </c>
      <c r="H37" s="47">
        <v>53.584375949401576</v>
      </c>
      <c r="I37" s="47">
        <v>53.21735064347034</v>
      </c>
      <c r="J37" s="47">
        <v>53.42611460023582</v>
      </c>
      <c r="K37" s="47">
        <v>54.151703185756517</v>
      </c>
      <c r="L37" s="47">
        <v>53.103262589725375</v>
      </c>
      <c r="M37" s="47">
        <v>53.128793495781778</v>
      </c>
      <c r="N37" s="47">
        <v>53.853172410185081</v>
      </c>
      <c r="O37" s="47">
        <v>53.277994591678777</v>
      </c>
    </row>
    <row r="38" spans="1:15" x14ac:dyDescent="0.2">
      <c r="A38" s="16">
        <v>30</v>
      </c>
      <c r="B38" s="42">
        <v>53.098382905253096</v>
      </c>
      <c r="C38" s="42">
        <v>53.027898450035543</v>
      </c>
      <c r="D38" s="42">
        <v>52.035675979315734</v>
      </c>
      <c r="E38" s="42">
        <v>51.233204188559057</v>
      </c>
      <c r="F38" s="42">
        <v>52.47098612772772</v>
      </c>
      <c r="G38" s="42">
        <v>52.354775988157606</v>
      </c>
      <c r="H38" s="42">
        <v>52.584375949401576</v>
      </c>
      <c r="I38" s="42">
        <v>52.21735064347034</v>
      </c>
      <c r="J38" s="42">
        <v>52.42611460023582</v>
      </c>
      <c r="K38" s="42">
        <v>53.151703185756524</v>
      </c>
      <c r="L38" s="42">
        <v>52.103262589725375</v>
      </c>
      <c r="M38" s="42">
        <v>52.128793495781785</v>
      </c>
      <c r="N38" s="42">
        <v>52.906128412577317</v>
      </c>
      <c r="O38" s="42">
        <v>52.32862096538782</v>
      </c>
    </row>
    <row r="39" spans="1:15" x14ac:dyDescent="0.2">
      <c r="A39" s="16">
        <v>31</v>
      </c>
      <c r="B39" s="47">
        <v>52.098382905253096</v>
      </c>
      <c r="C39" s="47">
        <v>52.08677535924776</v>
      </c>
      <c r="D39" s="47">
        <v>51.096606249583452</v>
      </c>
      <c r="E39" s="47">
        <v>50.233204188559057</v>
      </c>
      <c r="F39" s="47">
        <v>51.532460081183842</v>
      </c>
      <c r="G39" s="47">
        <v>51.418736965816173</v>
      </c>
      <c r="H39" s="47">
        <v>51.584375949401576</v>
      </c>
      <c r="I39" s="47">
        <v>51.21735064347034</v>
      </c>
      <c r="J39" s="47">
        <v>51.42611460023582</v>
      </c>
      <c r="K39" s="47">
        <v>52.276692981106613</v>
      </c>
      <c r="L39" s="47">
        <v>51.158320434004857</v>
      </c>
      <c r="M39" s="47">
        <v>51.128793495781792</v>
      </c>
      <c r="N39" s="47">
        <v>51.955778936890511</v>
      </c>
      <c r="O39" s="47">
        <v>51.32862096538782</v>
      </c>
    </row>
    <row r="40" spans="1:15" x14ac:dyDescent="0.2">
      <c r="A40" s="16">
        <v>32</v>
      </c>
      <c r="B40" s="47">
        <v>51.156191901925773</v>
      </c>
      <c r="C40" s="47">
        <v>51.146637811897989</v>
      </c>
      <c r="D40" s="47">
        <v>50.096606249583452</v>
      </c>
      <c r="E40" s="47">
        <v>49.23320418855905</v>
      </c>
      <c r="F40" s="47">
        <v>50.532460081183842</v>
      </c>
      <c r="G40" s="47">
        <v>50.418736965816173</v>
      </c>
      <c r="H40" s="47">
        <v>50.584375949401569</v>
      </c>
      <c r="I40" s="47">
        <v>50.21735064347034</v>
      </c>
      <c r="J40" s="47">
        <v>50.42611460023582</v>
      </c>
      <c r="K40" s="47">
        <v>51.276692981106606</v>
      </c>
      <c r="L40" s="47">
        <v>50.15832043400485</v>
      </c>
      <c r="M40" s="47">
        <v>50.128793495781792</v>
      </c>
      <c r="N40" s="47">
        <v>50.955778936890503</v>
      </c>
      <c r="O40" s="47">
        <v>50.32862096538782</v>
      </c>
    </row>
    <row r="41" spans="1:15" x14ac:dyDescent="0.2">
      <c r="A41" s="16">
        <v>33</v>
      </c>
      <c r="B41" s="47">
        <v>50.211576509739629</v>
      </c>
      <c r="C41" s="47">
        <v>50.146637811897989</v>
      </c>
      <c r="D41" s="47">
        <v>49.096606249583452</v>
      </c>
      <c r="E41" s="47">
        <v>48.23320418855905</v>
      </c>
      <c r="F41" s="47">
        <v>49.590790307635132</v>
      </c>
      <c r="G41" s="47">
        <v>49.479397825357211</v>
      </c>
      <c r="H41" s="47">
        <v>49.642594007492399</v>
      </c>
      <c r="I41" s="47">
        <v>49.21735064347034</v>
      </c>
      <c r="J41" s="47">
        <v>49.42611460023582</v>
      </c>
      <c r="K41" s="47">
        <v>50.276692981106606</v>
      </c>
      <c r="L41" s="47">
        <v>49.15832043400485</v>
      </c>
      <c r="M41" s="47">
        <v>49.1287934957818</v>
      </c>
      <c r="N41" s="47">
        <v>49.955778936890503</v>
      </c>
      <c r="O41" s="47">
        <v>49.36421283750596</v>
      </c>
    </row>
    <row r="42" spans="1:15" x14ac:dyDescent="0.2">
      <c r="A42" s="16">
        <v>34</v>
      </c>
      <c r="B42" s="47">
        <v>49.211576509739629</v>
      </c>
      <c r="C42" s="47">
        <v>49.200387193387932</v>
      </c>
      <c r="D42" s="47">
        <v>48.096606249583459</v>
      </c>
      <c r="E42" s="47">
        <v>47.23320418855905</v>
      </c>
      <c r="F42" s="47">
        <v>48.648120018055515</v>
      </c>
      <c r="G42" s="47">
        <v>48.479397825357218</v>
      </c>
      <c r="H42" s="47">
        <v>48.642594007492399</v>
      </c>
      <c r="I42" s="47">
        <v>48.21735064347034</v>
      </c>
      <c r="J42" s="47">
        <v>48.42611460023582</v>
      </c>
      <c r="K42" s="47">
        <v>49.276692981106599</v>
      </c>
      <c r="L42" s="47">
        <v>48.158320434004843</v>
      </c>
      <c r="M42" s="47">
        <v>48.167680975586507</v>
      </c>
      <c r="N42" s="47">
        <v>49.026128551309981</v>
      </c>
      <c r="O42" s="47">
        <v>48.36421283750596</v>
      </c>
    </row>
    <row r="43" spans="1:15" x14ac:dyDescent="0.2">
      <c r="A43" s="16">
        <v>35</v>
      </c>
      <c r="B43" s="42">
        <v>48.211576509739636</v>
      </c>
      <c r="C43" s="42">
        <v>48.20038719338794</v>
      </c>
      <c r="D43" s="42">
        <v>47.201524553060423</v>
      </c>
      <c r="E43" s="42">
        <v>46.337898768543347</v>
      </c>
      <c r="F43" s="42">
        <v>47.755500949329836</v>
      </c>
      <c r="G43" s="42">
        <v>47.479397825357218</v>
      </c>
      <c r="H43" s="42">
        <v>47.695035506383626</v>
      </c>
      <c r="I43" s="42">
        <v>47.21735064347034</v>
      </c>
      <c r="J43" s="42">
        <v>47.42611460023582</v>
      </c>
      <c r="K43" s="42">
        <v>48.276692981106599</v>
      </c>
      <c r="L43" s="42">
        <v>47.158320434004843</v>
      </c>
      <c r="M43" s="42">
        <v>47.167680975586507</v>
      </c>
      <c r="N43" s="42">
        <v>48.026128551309981</v>
      </c>
      <c r="O43" s="42">
        <v>47.424495221432288</v>
      </c>
    </row>
    <row r="44" spans="1:15" x14ac:dyDescent="0.2">
      <c r="A44" s="16">
        <v>36</v>
      </c>
      <c r="B44" s="47">
        <v>47.262416836540766</v>
      </c>
      <c r="C44" s="47">
        <v>47.20038719338794</v>
      </c>
      <c r="D44" s="47">
        <v>46.20152455306043</v>
      </c>
      <c r="E44" s="47">
        <v>45.337898768543347</v>
      </c>
      <c r="F44" s="47">
        <v>46.755500949329836</v>
      </c>
      <c r="G44" s="47">
        <v>46.479397825357225</v>
      </c>
      <c r="H44" s="47">
        <v>46.695035506383633</v>
      </c>
      <c r="I44" s="47">
        <v>46.21735064347034</v>
      </c>
      <c r="J44" s="47">
        <v>46.42611460023582</v>
      </c>
      <c r="K44" s="47">
        <v>47.276692981106592</v>
      </c>
      <c r="L44" s="47">
        <v>46.192082780152333</v>
      </c>
      <c r="M44" s="47">
        <v>46.167680975586507</v>
      </c>
      <c r="N44" s="47">
        <v>47.026128551309974</v>
      </c>
      <c r="O44" s="47">
        <v>46.452908479210933</v>
      </c>
    </row>
    <row r="45" spans="1:15" x14ac:dyDescent="0.2">
      <c r="A45" s="16">
        <v>37</v>
      </c>
      <c r="B45" s="47">
        <v>46.262416836540773</v>
      </c>
      <c r="C45" s="47">
        <v>46.200387193387947</v>
      </c>
      <c r="D45" s="47">
        <v>45.20152455306043</v>
      </c>
      <c r="E45" s="47">
        <v>44.384274109341106</v>
      </c>
      <c r="F45" s="47">
        <v>45.802111545142282</v>
      </c>
      <c r="G45" s="47">
        <v>45.479397825357225</v>
      </c>
      <c r="H45" s="47">
        <v>45.738561784357188</v>
      </c>
      <c r="I45" s="47">
        <v>45.21735064347034</v>
      </c>
      <c r="J45" s="47">
        <v>45.426114600235813</v>
      </c>
      <c r="K45" s="47">
        <v>46.276692981106592</v>
      </c>
      <c r="L45" s="47">
        <v>45.192082780152333</v>
      </c>
      <c r="M45" s="47">
        <v>45.196196542851936</v>
      </c>
      <c r="N45" s="47">
        <v>46.08154978841695</v>
      </c>
      <c r="O45" s="47">
        <v>45.452908479210933</v>
      </c>
    </row>
    <row r="46" spans="1:15" x14ac:dyDescent="0.2">
      <c r="A46" s="16">
        <v>38</v>
      </c>
      <c r="B46" s="47">
        <v>45.262416836540773</v>
      </c>
      <c r="C46" s="47">
        <v>45.200387193387947</v>
      </c>
      <c r="D46" s="47">
        <v>44.246779459547483</v>
      </c>
      <c r="E46" s="47">
        <v>43.384274109341106</v>
      </c>
      <c r="F46" s="47">
        <v>44.843983871732149</v>
      </c>
      <c r="G46" s="47">
        <v>44.479397825357232</v>
      </c>
      <c r="H46" s="47">
        <v>44.738561784357181</v>
      </c>
      <c r="I46" s="47">
        <v>44.21735064347034</v>
      </c>
      <c r="J46" s="47">
        <v>44.426114600235813</v>
      </c>
      <c r="K46" s="47">
        <v>45.276692981106585</v>
      </c>
      <c r="L46" s="47">
        <v>44.219626467279546</v>
      </c>
      <c r="M46" s="47">
        <v>44.196196542851929</v>
      </c>
      <c r="N46" s="47">
        <v>45.132635862710501</v>
      </c>
      <c r="O46" s="47">
        <v>44.478212677623098</v>
      </c>
    </row>
    <row r="47" spans="1:15" x14ac:dyDescent="0.2">
      <c r="A47" s="16">
        <v>39</v>
      </c>
      <c r="B47" s="47">
        <v>44.262416836540773</v>
      </c>
      <c r="C47" s="47">
        <v>44.200387193387954</v>
      </c>
      <c r="D47" s="47">
        <v>43.327254155773467</v>
      </c>
      <c r="E47" s="47">
        <v>42.49933909797614</v>
      </c>
      <c r="F47" s="47">
        <v>43.923331328375305</v>
      </c>
      <c r="G47" s="47">
        <v>43.479397825357239</v>
      </c>
      <c r="H47" s="47">
        <v>43.738561784357174</v>
      </c>
      <c r="I47" s="47">
        <v>43.249150750443214</v>
      </c>
      <c r="J47" s="47">
        <v>43.455056666412275</v>
      </c>
      <c r="K47" s="47">
        <v>44.333578205614621</v>
      </c>
      <c r="L47" s="47">
        <v>43.245386908180762</v>
      </c>
      <c r="M47" s="47">
        <v>43.196196542851929</v>
      </c>
      <c r="N47" s="47">
        <v>44.182911994349716</v>
      </c>
      <c r="O47" s="47">
        <v>43.502877967963883</v>
      </c>
    </row>
    <row r="48" spans="1:15" x14ac:dyDescent="0.2">
      <c r="A48" s="16">
        <v>40</v>
      </c>
      <c r="B48" s="42">
        <v>43.34596871226249</v>
      </c>
      <c r="C48" s="42">
        <v>43.200387193387954</v>
      </c>
      <c r="D48" s="42">
        <v>42.327254155773467</v>
      </c>
      <c r="E48" s="42">
        <v>41.571614634818665</v>
      </c>
      <c r="F48" s="42">
        <v>42.959174170962754</v>
      </c>
      <c r="G48" s="42">
        <v>42.580075367404284</v>
      </c>
      <c r="H48" s="42">
        <v>42.769815377034405</v>
      </c>
      <c r="I48" s="42">
        <v>42.277037123196052</v>
      </c>
      <c r="J48" s="42">
        <v>42.482392293942716</v>
      </c>
      <c r="K48" s="42">
        <v>43.360089789165272</v>
      </c>
      <c r="L48" s="42">
        <v>42.245386908180762</v>
      </c>
      <c r="M48" s="42">
        <v>42.196196542851929</v>
      </c>
      <c r="N48" s="42">
        <v>43.207220793456202</v>
      </c>
      <c r="O48" s="42">
        <v>42.526895213408146</v>
      </c>
    </row>
    <row r="49" spans="1:15" x14ac:dyDescent="0.2">
      <c r="A49" s="16">
        <v>41</v>
      </c>
      <c r="B49" s="47">
        <v>42.457745952813028</v>
      </c>
      <c r="C49" s="47">
        <v>42.200387193387954</v>
      </c>
      <c r="D49" s="47">
        <v>41.361399596687484</v>
      </c>
      <c r="E49" s="47">
        <v>40.604338917177643</v>
      </c>
      <c r="F49" s="47">
        <v>42.024169573483896</v>
      </c>
      <c r="G49" s="47">
        <v>41.639338524520902</v>
      </c>
      <c r="H49" s="47">
        <v>41.82410251069966</v>
      </c>
      <c r="I49" s="47">
        <v>41.303069491129641</v>
      </c>
      <c r="J49" s="47">
        <v>41.507589161086877</v>
      </c>
      <c r="K49" s="47">
        <v>42.384339312341062</v>
      </c>
      <c r="L49" s="47">
        <v>41.292648660897314</v>
      </c>
      <c r="M49" s="47">
        <v>41.196196542851929</v>
      </c>
      <c r="N49" s="47">
        <v>42.231046300175002</v>
      </c>
      <c r="O49" s="47">
        <v>41.550211105343458</v>
      </c>
    </row>
    <row r="50" spans="1:15" x14ac:dyDescent="0.2">
      <c r="A50" s="16">
        <v>42</v>
      </c>
      <c r="B50" s="47">
        <v>41.492474601623208</v>
      </c>
      <c r="C50" s="47">
        <v>41.234229585853761</v>
      </c>
      <c r="D50" s="47">
        <v>40.454712034781515</v>
      </c>
      <c r="E50" s="47">
        <v>39.604338917177643</v>
      </c>
      <c r="F50" s="47">
        <v>41.024169573483896</v>
      </c>
      <c r="G50" s="47">
        <v>40.692183186207551</v>
      </c>
      <c r="H50" s="47">
        <v>40.82410251069966</v>
      </c>
      <c r="I50" s="47">
        <v>40.3275301734203</v>
      </c>
      <c r="J50" s="47">
        <v>40.531507233258566</v>
      </c>
      <c r="K50" s="47">
        <v>41.408270747232656</v>
      </c>
      <c r="L50" s="47">
        <v>40.292648660897314</v>
      </c>
      <c r="M50" s="47">
        <v>40.241922606383227</v>
      </c>
      <c r="N50" s="47">
        <v>41.231046300175002</v>
      </c>
      <c r="O50" s="47">
        <v>40.550211105343458</v>
      </c>
    </row>
    <row r="51" spans="1:15" x14ac:dyDescent="0.2">
      <c r="A51" s="16">
        <v>43</v>
      </c>
      <c r="B51" s="47">
        <v>40.492474601623208</v>
      </c>
      <c r="C51" s="47">
        <v>40.26423517102441</v>
      </c>
      <c r="D51" s="47">
        <v>39.483401304832434</v>
      </c>
      <c r="E51" s="47">
        <v>38.630463467956133</v>
      </c>
      <c r="F51" s="47">
        <v>40.024169573483888</v>
      </c>
      <c r="G51" s="47">
        <v>39.741698681274535</v>
      </c>
      <c r="H51" s="47">
        <v>39.872827342915407</v>
      </c>
      <c r="I51" s="47">
        <v>39.350575912656069</v>
      </c>
      <c r="J51" s="47">
        <v>39.554441499426403</v>
      </c>
      <c r="K51" s="47">
        <v>40.431054070649935</v>
      </c>
      <c r="L51" s="47">
        <v>39.292648660897314</v>
      </c>
      <c r="M51" s="47">
        <v>39.308012278123329</v>
      </c>
      <c r="N51" s="47">
        <v>40.276328174883375</v>
      </c>
      <c r="O51" s="47">
        <v>39.550211105343458</v>
      </c>
    </row>
    <row r="52" spans="1:15" x14ac:dyDescent="0.2">
      <c r="A52" s="16">
        <v>44</v>
      </c>
      <c r="B52" s="47">
        <v>39.550306703469694</v>
      </c>
      <c r="C52" s="47">
        <v>39.347836425496105</v>
      </c>
      <c r="D52" s="47">
        <v>38.483401304832434</v>
      </c>
      <c r="E52" s="47">
        <v>37.722174310465206</v>
      </c>
      <c r="F52" s="47">
        <v>39.024169573483888</v>
      </c>
      <c r="G52" s="47">
        <v>38.765460533998763</v>
      </c>
      <c r="H52" s="47">
        <v>38.872827342915407</v>
      </c>
      <c r="I52" s="47">
        <v>38.394700749415122</v>
      </c>
      <c r="J52" s="47">
        <v>38.597887349871954</v>
      </c>
      <c r="K52" s="47">
        <v>39.453547871685416</v>
      </c>
      <c r="L52" s="47">
        <v>38.357704764059953</v>
      </c>
      <c r="M52" s="47">
        <v>38.351567847459044</v>
      </c>
      <c r="N52" s="47">
        <v>39.276328174883375</v>
      </c>
      <c r="O52" s="47">
        <v>38.596616584969539</v>
      </c>
    </row>
    <row r="53" spans="1:15" x14ac:dyDescent="0.2">
      <c r="A53" s="16">
        <v>45</v>
      </c>
      <c r="B53" s="42">
        <v>38.577469267810073</v>
      </c>
      <c r="C53" s="42">
        <v>38.347836425496105</v>
      </c>
      <c r="D53" s="42">
        <v>37.527959171548169</v>
      </c>
      <c r="E53" s="42">
        <v>36.744377462090853</v>
      </c>
      <c r="F53" s="42">
        <v>38.11569149529641</v>
      </c>
      <c r="G53" s="42">
        <v>37.831661539807236</v>
      </c>
      <c r="H53" s="42">
        <v>37.872827342915407</v>
      </c>
      <c r="I53" s="42">
        <v>37.394700749415129</v>
      </c>
      <c r="J53" s="42">
        <v>37.728247956714974</v>
      </c>
      <c r="K53" s="42">
        <v>38.475478793828863</v>
      </c>
      <c r="L53" s="42">
        <v>37.443043662531984</v>
      </c>
      <c r="M53" s="42">
        <v>37.373384313077175</v>
      </c>
      <c r="N53" s="42">
        <v>38.276328174883368</v>
      </c>
      <c r="O53" s="42">
        <v>37.620010270314928</v>
      </c>
    </row>
    <row r="54" spans="1:15" x14ac:dyDescent="0.2">
      <c r="A54" s="16">
        <v>46</v>
      </c>
      <c r="B54" s="47">
        <v>37.577469267810073</v>
      </c>
      <c r="C54" s="47">
        <v>37.347836425496105</v>
      </c>
      <c r="D54" s="47">
        <v>36.527959171548169</v>
      </c>
      <c r="E54" s="47">
        <v>35.78647105535299</v>
      </c>
      <c r="F54" s="47">
        <v>37.222074439093888</v>
      </c>
      <c r="G54" s="47">
        <v>36.874097531314284</v>
      </c>
      <c r="H54" s="47">
        <v>36.89407732289807</v>
      </c>
      <c r="I54" s="47">
        <v>36.458229954644622</v>
      </c>
      <c r="J54" s="47">
        <v>36.791353234499191</v>
      </c>
      <c r="K54" s="47">
        <v>37.518048380410576</v>
      </c>
      <c r="L54" s="47">
        <v>36.506831264966223</v>
      </c>
      <c r="M54" s="47">
        <v>36.395100087113143</v>
      </c>
      <c r="N54" s="47">
        <v>37.299454179275706</v>
      </c>
      <c r="O54" s="47">
        <v>36.643087678005521</v>
      </c>
    </row>
    <row r="55" spans="1:15" x14ac:dyDescent="0.2">
      <c r="A55" s="16">
        <v>47</v>
      </c>
      <c r="B55" s="47">
        <v>36.620494031993921</v>
      </c>
      <c r="C55" s="47">
        <v>36.411032604565868</v>
      </c>
      <c r="D55" s="47">
        <v>35.630679862966353</v>
      </c>
      <c r="E55" s="47">
        <v>34.865298248601519</v>
      </c>
      <c r="F55" s="47">
        <v>36.283886633910242</v>
      </c>
      <c r="G55" s="47">
        <v>35.894452061784321</v>
      </c>
      <c r="H55" s="47">
        <v>35.91536288894423</v>
      </c>
      <c r="I55" s="47">
        <v>35.499221459028945</v>
      </c>
      <c r="J55" s="47">
        <v>35.853294886613739</v>
      </c>
      <c r="K55" s="47">
        <v>36.539547886214741</v>
      </c>
      <c r="L55" s="47">
        <v>35.528152633465652</v>
      </c>
      <c r="M55" s="47">
        <v>35.417196178271723</v>
      </c>
      <c r="N55" s="47">
        <v>36.36749631335141</v>
      </c>
      <c r="O55" s="47">
        <v>35.689291689099164</v>
      </c>
    </row>
    <row r="56" spans="1:15" x14ac:dyDescent="0.2">
      <c r="A56" s="16">
        <v>48</v>
      </c>
      <c r="B56" s="47">
        <v>35.681696782426179</v>
      </c>
      <c r="C56" s="47">
        <v>35.491967127779745</v>
      </c>
      <c r="D56" s="47">
        <v>34.688151688945062</v>
      </c>
      <c r="E56" s="47">
        <v>33.902982345642684</v>
      </c>
      <c r="F56" s="47">
        <v>35.32392030170989</v>
      </c>
      <c r="G56" s="47">
        <v>34.894452061784321</v>
      </c>
      <c r="H56" s="47">
        <v>34.91536288894423</v>
      </c>
      <c r="I56" s="47">
        <v>34.53937548981326</v>
      </c>
      <c r="J56" s="47">
        <v>34.873901320825901</v>
      </c>
      <c r="K56" s="47">
        <v>35.604523035352983</v>
      </c>
      <c r="L56" s="47">
        <v>34.615244264387556</v>
      </c>
      <c r="M56" s="47">
        <v>34.438803354124623</v>
      </c>
      <c r="N56" s="47">
        <v>35.436472267800163</v>
      </c>
      <c r="O56" s="47">
        <v>34.689291689099164</v>
      </c>
    </row>
    <row r="57" spans="1:15" x14ac:dyDescent="0.2">
      <c r="A57" s="16">
        <v>49</v>
      </c>
      <c r="B57" s="47">
        <v>34.701278630319706</v>
      </c>
      <c r="C57" s="47">
        <v>34.567406517258028</v>
      </c>
      <c r="D57" s="47">
        <v>33.706741956025198</v>
      </c>
      <c r="E57" s="47">
        <v>32.995706258231394</v>
      </c>
      <c r="F57" s="47">
        <v>34.383743671968325</v>
      </c>
      <c r="G57" s="47">
        <v>33.933930701973296</v>
      </c>
      <c r="H57" s="47">
        <v>33.97406483565112</v>
      </c>
      <c r="I57" s="47">
        <v>33.55908342958292</v>
      </c>
      <c r="J57" s="47">
        <v>33.873901320825901</v>
      </c>
      <c r="K57" s="47">
        <v>34.626401655657197</v>
      </c>
      <c r="L57" s="47">
        <v>33.67956143053874</v>
      </c>
      <c r="M57" s="47">
        <v>33.548424811986784</v>
      </c>
      <c r="N57" s="47">
        <v>34.509663201322084</v>
      </c>
      <c r="O57" s="47">
        <v>33.740937144822873</v>
      </c>
    </row>
    <row r="58" spans="1:15" x14ac:dyDescent="0.2">
      <c r="A58" s="16">
        <v>50</v>
      </c>
      <c r="B58" s="42">
        <v>33.811602187561604</v>
      </c>
      <c r="C58" s="42">
        <v>33.604484994540194</v>
      </c>
      <c r="D58" s="42">
        <v>32.706741956025198</v>
      </c>
      <c r="E58" s="42">
        <v>32.014250589203783</v>
      </c>
      <c r="F58" s="42">
        <v>33.441354406079256</v>
      </c>
      <c r="G58" s="42">
        <v>32.952874933843624</v>
      </c>
      <c r="H58" s="42">
        <v>32.993978364002778</v>
      </c>
      <c r="I58" s="42">
        <v>32.599409198935135</v>
      </c>
      <c r="J58" s="42">
        <v>32.959198296766658</v>
      </c>
      <c r="K58" s="42">
        <v>33.648092265058786</v>
      </c>
      <c r="L58" s="42">
        <v>32.722610385947483</v>
      </c>
      <c r="M58" s="42">
        <v>32.640257878501508</v>
      </c>
      <c r="N58" s="42">
        <v>33.535215164658922</v>
      </c>
      <c r="O58" s="42">
        <v>32.766546495473747</v>
      </c>
    </row>
    <row r="59" spans="1:15" x14ac:dyDescent="0.2">
      <c r="A59" s="16">
        <v>51</v>
      </c>
      <c r="B59" s="47">
        <v>32.883061446397257</v>
      </c>
      <c r="C59" s="47">
        <v>32.711606432543277</v>
      </c>
      <c r="D59" s="47">
        <v>31.742726679954899</v>
      </c>
      <c r="E59" s="47">
        <v>31.0671180156613</v>
      </c>
      <c r="F59" s="47">
        <v>32.459725891809306</v>
      </c>
      <c r="G59" s="47">
        <v>32.010917923370364</v>
      </c>
      <c r="H59" s="47">
        <v>32.054166497226547</v>
      </c>
      <c r="I59" s="47">
        <v>31.640393673571076</v>
      </c>
      <c r="J59" s="47">
        <v>32.000700564061702</v>
      </c>
      <c r="K59" s="47">
        <v>32.712535803222949</v>
      </c>
      <c r="L59" s="47">
        <v>31.768077621730267</v>
      </c>
      <c r="M59" s="47">
        <v>31.688863183421734</v>
      </c>
      <c r="N59" s="47">
        <v>32.535215164658915</v>
      </c>
      <c r="O59" s="47">
        <v>31.792226198215864</v>
      </c>
    </row>
    <row r="60" spans="1:15" x14ac:dyDescent="0.2">
      <c r="A60" s="16">
        <v>52</v>
      </c>
      <c r="B60" s="47">
        <v>31.969841571113051</v>
      </c>
      <c r="C60" s="47">
        <v>31.783994622216344</v>
      </c>
      <c r="D60" s="47">
        <v>30.829479899030929</v>
      </c>
      <c r="E60" s="47">
        <v>30.118373759232878</v>
      </c>
      <c r="F60" s="47">
        <v>31.555193727192616</v>
      </c>
      <c r="G60" s="47">
        <v>31.167407369640259</v>
      </c>
      <c r="H60" s="47">
        <v>31.115082971904176</v>
      </c>
      <c r="I60" s="47">
        <v>30.720819321901928</v>
      </c>
      <c r="J60" s="47">
        <v>31.084730493617531</v>
      </c>
      <c r="K60" s="47">
        <v>31.804272611036236</v>
      </c>
      <c r="L60" s="47">
        <v>30.815510934899123</v>
      </c>
      <c r="M60" s="47">
        <v>30.785685420700499</v>
      </c>
      <c r="N60" s="47">
        <v>31.637319436100061</v>
      </c>
      <c r="O60" s="47">
        <v>30.846108636783608</v>
      </c>
    </row>
    <row r="61" spans="1:15" x14ac:dyDescent="0.2">
      <c r="A61" s="16">
        <v>53</v>
      </c>
      <c r="B61" s="47">
        <v>31.058428181300037</v>
      </c>
      <c r="C61" s="47">
        <v>30.818741641850487</v>
      </c>
      <c r="D61" s="47">
        <v>29.89734597498639</v>
      </c>
      <c r="E61" s="47">
        <v>29.153232390086522</v>
      </c>
      <c r="F61" s="47">
        <v>30.669991396665079</v>
      </c>
      <c r="G61" s="47">
        <v>30.226167487888489</v>
      </c>
      <c r="H61" s="47">
        <v>30.234458217698428</v>
      </c>
      <c r="I61" s="47">
        <v>29.761242164955615</v>
      </c>
      <c r="J61" s="47">
        <v>30.149978145884209</v>
      </c>
      <c r="K61" s="47">
        <v>30.877149661444612</v>
      </c>
      <c r="L61" s="47">
        <v>29.910803970020844</v>
      </c>
      <c r="M61" s="47">
        <v>29.833777021209745</v>
      </c>
      <c r="N61" s="47">
        <v>30.69081998495934</v>
      </c>
      <c r="O61" s="47">
        <v>29.956911406794688</v>
      </c>
    </row>
    <row r="62" spans="1:15" x14ac:dyDescent="0.2">
      <c r="A62" s="16">
        <v>54</v>
      </c>
      <c r="B62" s="47">
        <v>30.143789665766214</v>
      </c>
      <c r="C62" s="47">
        <v>29.95520779401134</v>
      </c>
      <c r="D62" s="47">
        <v>28.966543318480085</v>
      </c>
      <c r="E62" s="47">
        <v>28.188134939040381</v>
      </c>
      <c r="F62" s="47">
        <v>29.746942065840429</v>
      </c>
      <c r="G62" s="47">
        <v>29.341311575607449</v>
      </c>
      <c r="H62" s="47">
        <v>29.234458217698428</v>
      </c>
      <c r="I62" s="47">
        <v>28.867292561660246</v>
      </c>
      <c r="J62" s="47">
        <v>29.21923696571735</v>
      </c>
      <c r="K62" s="47">
        <v>29.877149661444612</v>
      </c>
      <c r="L62" s="47">
        <v>29.004848716127949</v>
      </c>
      <c r="M62" s="47">
        <v>28.858795167922928</v>
      </c>
      <c r="N62" s="47">
        <v>29.801358456300154</v>
      </c>
      <c r="O62" s="47">
        <v>29.014983188769641</v>
      </c>
    </row>
    <row r="63" spans="1:15" x14ac:dyDescent="0.2">
      <c r="A63" s="16">
        <v>55</v>
      </c>
      <c r="B63" s="42">
        <v>29.227981708603053</v>
      </c>
      <c r="C63" s="42">
        <v>29.041550144880794</v>
      </c>
      <c r="D63" s="42">
        <v>28.158282788163643</v>
      </c>
      <c r="E63" s="42">
        <v>27.276233001040307</v>
      </c>
      <c r="F63" s="42">
        <v>28.91641395443142</v>
      </c>
      <c r="G63" s="42">
        <v>28.360539180083762</v>
      </c>
      <c r="H63" s="42">
        <v>28.36015984203533</v>
      </c>
      <c r="I63" s="42">
        <v>27.979536393363212</v>
      </c>
      <c r="J63" s="42">
        <v>28.288096714866516</v>
      </c>
      <c r="K63" s="42">
        <v>28.948510327060031</v>
      </c>
      <c r="L63" s="42">
        <v>28.153773087451221</v>
      </c>
      <c r="M63" s="42">
        <v>27.93656151664667</v>
      </c>
      <c r="N63" s="42">
        <v>28.917460916751072</v>
      </c>
      <c r="O63" s="42">
        <v>28.136388119855408</v>
      </c>
    </row>
    <row r="64" spans="1:15" x14ac:dyDescent="0.2">
      <c r="A64" s="16">
        <v>56</v>
      </c>
      <c r="B64" s="47">
        <v>28.262460563797358</v>
      </c>
      <c r="C64" s="47">
        <v>28.076451668279283</v>
      </c>
      <c r="D64" s="47">
        <v>27.263958811823301</v>
      </c>
      <c r="E64" s="47">
        <v>26.397853357009406</v>
      </c>
      <c r="F64" s="47">
        <v>28.050593684578615</v>
      </c>
      <c r="G64" s="47">
        <v>27.420894872775552</v>
      </c>
      <c r="H64" s="47">
        <v>27.403891532237871</v>
      </c>
      <c r="I64" s="47">
        <v>27.112299252285236</v>
      </c>
      <c r="J64" s="47">
        <v>27.310384780619366</v>
      </c>
      <c r="K64" s="47">
        <v>28.12259612461359</v>
      </c>
      <c r="L64" s="47">
        <v>27.308042695923859</v>
      </c>
      <c r="M64" s="47">
        <v>27.04511368881936</v>
      </c>
      <c r="N64" s="47">
        <v>27.977413365942532</v>
      </c>
      <c r="O64" s="47">
        <v>27.263671427258309</v>
      </c>
    </row>
    <row r="65" spans="1:15" x14ac:dyDescent="0.2">
      <c r="A65" s="16">
        <v>57</v>
      </c>
      <c r="B65" s="47">
        <v>27.380292458820421</v>
      </c>
      <c r="C65" s="47">
        <v>27.09388700239592</v>
      </c>
      <c r="D65" s="47">
        <v>26.315766513780126</v>
      </c>
      <c r="E65" s="47">
        <v>25.485866491936839</v>
      </c>
      <c r="F65" s="47">
        <v>27.149625896174367</v>
      </c>
      <c r="G65" s="47">
        <v>26.568381428989944</v>
      </c>
      <c r="H65" s="47">
        <v>26.46839406419916</v>
      </c>
      <c r="I65" s="47">
        <v>26.267199300067158</v>
      </c>
      <c r="J65" s="47">
        <v>26.406891848857562</v>
      </c>
      <c r="K65" s="47">
        <v>27.252835538795612</v>
      </c>
      <c r="L65" s="47">
        <v>26.441755801732921</v>
      </c>
      <c r="M65" s="47">
        <v>26.215639044422055</v>
      </c>
      <c r="N65" s="47">
        <v>27.137165769232894</v>
      </c>
      <c r="O65" s="47">
        <v>26.398416154393654</v>
      </c>
    </row>
    <row r="66" spans="1:15" x14ac:dyDescent="0.2">
      <c r="A66" s="16">
        <v>58</v>
      </c>
      <c r="B66" s="47">
        <v>26.448711891633398</v>
      </c>
      <c r="C66" s="47">
        <v>26.179929346347119</v>
      </c>
      <c r="D66" s="47">
        <v>25.403569024153445</v>
      </c>
      <c r="E66" s="47">
        <v>24.594381629105133</v>
      </c>
      <c r="F66" s="47">
        <v>26.254637649311874</v>
      </c>
      <c r="G66" s="47">
        <v>25.717032947510805</v>
      </c>
      <c r="H66" s="47">
        <v>25.511692594089475</v>
      </c>
      <c r="I66" s="47">
        <v>25.360856643743993</v>
      </c>
      <c r="J66" s="47">
        <v>25.555648480233256</v>
      </c>
      <c r="K66" s="47">
        <v>26.444185407746186</v>
      </c>
      <c r="L66" s="47">
        <v>25.554054807023835</v>
      </c>
      <c r="M66" s="47">
        <v>25.366996543212064</v>
      </c>
      <c r="N66" s="47">
        <v>26.137165769232894</v>
      </c>
      <c r="O66" s="47">
        <v>25.398416154393651</v>
      </c>
    </row>
    <row r="67" spans="1:15" x14ac:dyDescent="0.2">
      <c r="A67" s="16">
        <v>59</v>
      </c>
      <c r="B67" s="47">
        <v>25.633894593276409</v>
      </c>
      <c r="C67" s="47">
        <v>25.266602501976966</v>
      </c>
      <c r="D67" s="47">
        <v>24.457440613946428</v>
      </c>
      <c r="E67" s="47">
        <v>23.688981036951056</v>
      </c>
      <c r="F67" s="47">
        <v>25.358207365963388</v>
      </c>
      <c r="G67" s="47">
        <v>24.885796244233788</v>
      </c>
      <c r="H67" s="47">
        <v>24.557389754074119</v>
      </c>
      <c r="I67" s="47">
        <v>24.408125142869675</v>
      </c>
      <c r="J67" s="47">
        <v>24.708706953684327</v>
      </c>
      <c r="K67" s="47">
        <v>25.529830191420135</v>
      </c>
      <c r="L67" s="47">
        <v>24.76267272048139</v>
      </c>
      <c r="M67" s="47">
        <v>24.49109883413265</v>
      </c>
      <c r="N67" s="47">
        <v>25.305942370741995</v>
      </c>
      <c r="O67" s="47">
        <v>24.537416384146024</v>
      </c>
    </row>
    <row r="68" spans="1:15" x14ac:dyDescent="0.2">
      <c r="A68" s="16">
        <v>60</v>
      </c>
      <c r="B68" s="42">
        <v>24.735147467973178</v>
      </c>
      <c r="C68" s="42">
        <v>24.445179631575293</v>
      </c>
      <c r="D68" s="42">
        <v>23.549934050682129</v>
      </c>
      <c r="E68" s="42">
        <v>22.781751879752722</v>
      </c>
      <c r="F68" s="42">
        <v>24.481262458560142</v>
      </c>
      <c r="G68" s="42">
        <v>24.040704101481751</v>
      </c>
      <c r="H68" s="42">
        <v>23.649731671119639</v>
      </c>
      <c r="I68" s="42">
        <v>23.457520680904086</v>
      </c>
      <c r="J68" s="42">
        <v>23.843478383620557</v>
      </c>
      <c r="K68" s="42">
        <v>24.619315608645408</v>
      </c>
      <c r="L68" s="42">
        <v>23.978181414203281</v>
      </c>
      <c r="M68" s="42">
        <v>23.522896181825338</v>
      </c>
      <c r="N68" s="42">
        <v>24.375621984142956</v>
      </c>
      <c r="O68" s="42">
        <v>23.739694782890592</v>
      </c>
    </row>
    <row r="69" spans="1:15" x14ac:dyDescent="0.2">
      <c r="A69" s="16">
        <v>61</v>
      </c>
      <c r="B69" s="47">
        <v>23.890667764576776</v>
      </c>
      <c r="C69" s="47">
        <v>23.594180954309941</v>
      </c>
      <c r="D69" s="47">
        <v>22.715543761634393</v>
      </c>
      <c r="E69" s="47">
        <v>21.892522480379093</v>
      </c>
      <c r="F69" s="47">
        <v>23.590839551545045</v>
      </c>
      <c r="G69" s="47">
        <v>23.040704101481751</v>
      </c>
      <c r="H69" s="47">
        <v>22.818660511790167</v>
      </c>
      <c r="I69" s="47">
        <v>22.588197286770662</v>
      </c>
      <c r="J69" s="47">
        <v>22.985289489090203</v>
      </c>
      <c r="K69" s="47">
        <v>23.773611232880327</v>
      </c>
      <c r="L69" s="47">
        <v>23.199345936632767</v>
      </c>
      <c r="M69" s="47">
        <v>22.652602639187734</v>
      </c>
      <c r="N69" s="47">
        <v>23.443067243985166</v>
      </c>
      <c r="O69" s="47">
        <v>22.904515313265701</v>
      </c>
    </row>
    <row r="70" spans="1:15" x14ac:dyDescent="0.2">
      <c r="A70" s="16">
        <v>62</v>
      </c>
      <c r="B70" s="47">
        <v>23.092164134355105</v>
      </c>
      <c r="C70" s="47">
        <v>22.739199985463753</v>
      </c>
      <c r="D70" s="47">
        <v>21.770486587019622</v>
      </c>
      <c r="E70" s="47">
        <v>21.009155366479721</v>
      </c>
      <c r="F70" s="47">
        <v>22.744684648663963</v>
      </c>
      <c r="G70" s="47">
        <v>22.225976318333444</v>
      </c>
      <c r="H70" s="47">
        <v>22.073921885917866</v>
      </c>
      <c r="I70" s="47">
        <v>21.805185713927294</v>
      </c>
      <c r="J70" s="47">
        <v>22.043048126819137</v>
      </c>
      <c r="K70" s="47">
        <v>22.932360400149904</v>
      </c>
      <c r="L70" s="47">
        <v>22.327771185975276</v>
      </c>
      <c r="M70" s="47">
        <v>21.684047071606734</v>
      </c>
      <c r="N70" s="47">
        <v>22.508200153123521</v>
      </c>
      <c r="O70" s="47">
        <v>21.966706889430213</v>
      </c>
    </row>
    <row r="71" spans="1:15" x14ac:dyDescent="0.2">
      <c r="A71" s="16">
        <v>63</v>
      </c>
      <c r="B71" s="47">
        <v>22.146129501552675</v>
      </c>
      <c r="C71" s="47">
        <v>21.921612861429679</v>
      </c>
      <c r="D71" s="47">
        <v>21.000003507560958</v>
      </c>
      <c r="E71" s="47">
        <v>20.221454469392594</v>
      </c>
      <c r="F71" s="47">
        <v>21.90430778390142</v>
      </c>
      <c r="G71" s="47">
        <v>21.474939799508189</v>
      </c>
      <c r="H71" s="47">
        <v>21.208681815619002</v>
      </c>
      <c r="I71" s="47">
        <v>21.053554250859566</v>
      </c>
      <c r="J71" s="47">
        <v>21.130992907818307</v>
      </c>
      <c r="K71" s="47">
        <v>21.998100998459314</v>
      </c>
      <c r="L71" s="47">
        <v>21.515765912732171</v>
      </c>
      <c r="M71" s="47">
        <v>20.773809982927105</v>
      </c>
      <c r="N71" s="47">
        <v>21.631754961000706</v>
      </c>
      <c r="O71" s="47">
        <v>21.092981635838626</v>
      </c>
    </row>
    <row r="72" spans="1:15" x14ac:dyDescent="0.2">
      <c r="A72" s="16">
        <v>64</v>
      </c>
      <c r="B72" s="47">
        <v>21.200375911793266</v>
      </c>
      <c r="C72" s="47">
        <v>21.038486162833902</v>
      </c>
      <c r="D72" s="47">
        <v>20.173375743843017</v>
      </c>
      <c r="E72" s="47">
        <v>19.303366457161452</v>
      </c>
      <c r="F72" s="47">
        <v>21.125407672034651</v>
      </c>
      <c r="G72" s="47">
        <v>20.579233225634628</v>
      </c>
      <c r="H72" s="47">
        <v>20.342468791228814</v>
      </c>
      <c r="I72" s="47">
        <v>20.33699067659477</v>
      </c>
      <c r="J72" s="47">
        <v>20.312080621730388</v>
      </c>
      <c r="K72" s="47">
        <v>21.092720427320884</v>
      </c>
      <c r="L72" s="47">
        <v>20.755935465339974</v>
      </c>
      <c r="M72" s="47">
        <v>19.972991273987443</v>
      </c>
      <c r="N72" s="47">
        <v>20.724983291711002</v>
      </c>
      <c r="O72" s="47">
        <v>20.160666045488053</v>
      </c>
    </row>
    <row r="73" spans="1:15" x14ac:dyDescent="0.2">
      <c r="A73" s="16">
        <v>65</v>
      </c>
      <c r="B73" s="42">
        <v>20.350887716410845</v>
      </c>
      <c r="C73" s="42">
        <v>20.17597855201042</v>
      </c>
      <c r="D73" s="42">
        <v>19.376151484669109</v>
      </c>
      <c r="E73" s="42">
        <v>18.541655086505788</v>
      </c>
      <c r="F73" s="42">
        <v>20.356015900043481</v>
      </c>
      <c r="G73" s="42">
        <v>19.761991249689704</v>
      </c>
      <c r="H73" s="42">
        <v>19.532260909802776</v>
      </c>
      <c r="I73" s="42">
        <v>19.425231602031889</v>
      </c>
      <c r="J73" s="42">
        <v>19.400812477392392</v>
      </c>
      <c r="K73" s="42">
        <v>20.27327211770552</v>
      </c>
      <c r="L73" s="42">
        <v>19.9265211797277</v>
      </c>
      <c r="M73" s="42">
        <v>19.203782281679146</v>
      </c>
      <c r="N73" s="42">
        <v>19.791512842012686</v>
      </c>
      <c r="O73" s="42">
        <v>19.290225624041518</v>
      </c>
    </row>
    <row r="74" spans="1:15" x14ac:dyDescent="0.2">
      <c r="A74" s="16">
        <v>66</v>
      </c>
      <c r="B74" s="47">
        <v>19.521664408881712</v>
      </c>
      <c r="C74" s="47">
        <v>19.506830831741901</v>
      </c>
      <c r="D74" s="47">
        <v>18.528141894226405</v>
      </c>
      <c r="E74" s="47">
        <v>17.69594895953141</v>
      </c>
      <c r="F74" s="47">
        <v>19.458002786394925</v>
      </c>
      <c r="G74" s="47">
        <v>18.866426384048424</v>
      </c>
      <c r="H74" s="47">
        <v>18.700775356066426</v>
      </c>
      <c r="I74" s="47">
        <v>18.650524591910209</v>
      </c>
      <c r="J74" s="47">
        <v>18.483183460814757</v>
      </c>
      <c r="K74" s="47">
        <v>19.329057959238426</v>
      </c>
      <c r="L74" s="47">
        <v>19.042841146178297</v>
      </c>
      <c r="M74" s="47">
        <v>18.485042165614171</v>
      </c>
      <c r="N74" s="47">
        <v>19.013984983518601</v>
      </c>
      <c r="O74" s="47">
        <v>18.321232597018483</v>
      </c>
    </row>
    <row r="75" spans="1:15" x14ac:dyDescent="0.2">
      <c r="A75" s="16">
        <v>67</v>
      </c>
      <c r="B75" s="47">
        <v>18.639122600669126</v>
      </c>
      <c r="C75" s="47">
        <v>18.683492718799439</v>
      </c>
      <c r="D75" s="47">
        <v>17.640537684474829</v>
      </c>
      <c r="E75" s="47">
        <v>16.848095100391941</v>
      </c>
      <c r="F75" s="47">
        <v>18.69011728402948</v>
      </c>
      <c r="G75" s="47">
        <v>18.111291052367633</v>
      </c>
      <c r="H75" s="47">
        <v>17.865359293563507</v>
      </c>
      <c r="I75" s="47">
        <v>17.80927061854624</v>
      </c>
      <c r="J75" s="47">
        <v>17.587027914195289</v>
      </c>
      <c r="K75" s="47">
        <v>18.615312500549422</v>
      </c>
      <c r="L75" s="47">
        <v>18.198986589380098</v>
      </c>
      <c r="M75" s="47">
        <v>17.663111890026194</v>
      </c>
      <c r="N75" s="47">
        <v>18.353408041549777</v>
      </c>
      <c r="O75" s="47">
        <v>17.514068296896049</v>
      </c>
    </row>
    <row r="76" spans="1:15" x14ac:dyDescent="0.2">
      <c r="A76" s="16">
        <v>68</v>
      </c>
      <c r="B76" s="47">
        <v>17.937861519609243</v>
      </c>
      <c r="C76" s="47">
        <v>17.88747787217131</v>
      </c>
      <c r="D76" s="47">
        <v>16.990740981799703</v>
      </c>
      <c r="E76" s="47">
        <v>16.065651330553461</v>
      </c>
      <c r="F76" s="47">
        <v>17.954054199881121</v>
      </c>
      <c r="G76" s="47">
        <v>17.345181370188897</v>
      </c>
      <c r="H76" s="47">
        <v>16.966632671507995</v>
      </c>
      <c r="I76" s="47">
        <v>17.131081963746386</v>
      </c>
      <c r="J76" s="47">
        <v>16.770671043890925</v>
      </c>
      <c r="K76" s="47">
        <v>17.830976464499464</v>
      </c>
      <c r="L76" s="47">
        <v>17.404822696938634</v>
      </c>
      <c r="M76" s="47">
        <v>16.863015023520674</v>
      </c>
      <c r="N76" s="47">
        <v>17.614757107116837</v>
      </c>
      <c r="O76" s="47">
        <v>16.649100584966654</v>
      </c>
    </row>
    <row r="77" spans="1:15" x14ac:dyDescent="0.2">
      <c r="A77" s="16">
        <v>69</v>
      </c>
      <c r="B77" s="47">
        <v>17.047735695031875</v>
      </c>
      <c r="C77" s="47">
        <v>17.022978391941415</v>
      </c>
      <c r="D77" s="47">
        <v>16.234971634195123</v>
      </c>
      <c r="E77" s="47">
        <v>15.244707076789398</v>
      </c>
      <c r="F77" s="47">
        <v>17.107570784821448</v>
      </c>
      <c r="G77" s="47">
        <v>16.567317556324181</v>
      </c>
      <c r="H77" s="47">
        <v>16.301767874983646</v>
      </c>
      <c r="I77" s="47">
        <v>16.389819990563257</v>
      </c>
      <c r="J77" s="47">
        <v>15.994893500025109</v>
      </c>
      <c r="K77" s="47">
        <v>16.944506130565991</v>
      </c>
      <c r="L77" s="47">
        <v>16.720052962704738</v>
      </c>
      <c r="M77" s="47">
        <v>16.104312940918216</v>
      </c>
      <c r="N77" s="47">
        <v>16.750319539648455</v>
      </c>
      <c r="O77" s="47">
        <v>15.866841267011146</v>
      </c>
    </row>
    <row r="78" spans="1:15" x14ac:dyDescent="0.2">
      <c r="A78" s="16">
        <v>70</v>
      </c>
      <c r="B78" s="42">
        <v>16.326249797421546</v>
      </c>
      <c r="C78" s="42">
        <v>16.181336137509334</v>
      </c>
      <c r="D78" s="42">
        <v>15.511392214099805</v>
      </c>
      <c r="E78" s="42">
        <v>14.553353247297313</v>
      </c>
      <c r="F78" s="42">
        <v>16.303710507696813</v>
      </c>
      <c r="G78" s="42">
        <v>15.825797496372102</v>
      </c>
      <c r="H78" s="42">
        <v>15.551959049264473</v>
      </c>
      <c r="I78" s="42">
        <v>15.555611125851389</v>
      </c>
      <c r="J78" s="42">
        <v>15.231441769785331</v>
      </c>
      <c r="K78" s="42">
        <v>16.259360133637401</v>
      </c>
      <c r="L78" s="42">
        <v>15.932452735618567</v>
      </c>
      <c r="M78" s="42">
        <v>15.382685223313189</v>
      </c>
      <c r="N78" s="42">
        <v>15.859626621753716</v>
      </c>
      <c r="O78" s="42">
        <v>15.207569454749756</v>
      </c>
    </row>
    <row r="79" spans="1:15" x14ac:dyDescent="0.2">
      <c r="A79" s="16">
        <v>71</v>
      </c>
      <c r="B79" s="47">
        <v>15.540230237758276</v>
      </c>
      <c r="C79" s="47">
        <v>15.528115402783005</v>
      </c>
      <c r="D79" s="47">
        <v>14.714741269453965</v>
      </c>
      <c r="E79" s="47">
        <v>13.762717500623467</v>
      </c>
      <c r="F79" s="47">
        <v>15.538073611740481</v>
      </c>
      <c r="G79" s="47">
        <v>15.139768997623065</v>
      </c>
      <c r="H79" s="47">
        <v>14.759295200889754</v>
      </c>
      <c r="I79" s="47">
        <v>14.736796146924672</v>
      </c>
      <c r="J79" s="47">
        <v>14.334715925399896</v>
      </c>
      <c r="K79" s="47">
        <v>15.433365707542499</v>
      </c>
      <c r="L79" s="47">
        <v>15.118727126533102</v>
      </c>
      <c r="M79" s="47">
        <v>14.517982361706943</v>
      </c>
      <c r="N79" s="47">
        <v>15.166138017753234</v>
      </c>
      <c r="O79" s="47">
        <v>14.489054037615778</v>
      </c>
    </row>
    <row r="80" spans="1:15" x14ac:dyDescent="0.2">
      <c r="A80" s="16">
        <v>72</v>
      </c>
      <c r="B80" s="47">
        <v>14.833262859287856</v>
      </c>
      <c r="C80" s="47">
        <v>14.732177654074768</v>
      </c>
      <c r="D80" s="47">
        <v>13.929868239983955</v>
      </c>
      <c r="E80" s="47">
        <v>13.020587519675345</v>
      </c>
      <c r="F80" s="47">
        <v>14.846759719105791</v>
      </c>
      <c r="G80" s="47">
        <v>14.450581107798261</v>
      </c>
      <c r="H80" s="47">
        <v>14.164749712604481</v>
      </c>
      <c r="I80" s="47">
        <v>13.992357636147931</v>
      </c>
      <c r="J80" s="47">
        <v>13.545742658115062</v>
      </c>
      <c r="K80" s="47">
        <v>14.493456275286761</v>
      </c>
      <c r="L80" s="47">
        <v>14.351624290789703</v>
      </c>
      <c r="M80" s="47">
        <v>13.770558620476438</v>
      </c>
      <c r="N80" s="47">
        <v>14.45583950946194</v>
      </c>
      <c r="O80" s="47">
        <v>13.797777988790749</v>
      </c>
    </row>
    <row r="81" spans="1:15" x14ac:dyDescent="0.2">
      <c r="A81" s="16">
        <v>73</v>
      </c>
      <c r="B81" s="47">
        <v>14.012689485114205</v>
      </c>
      <c r="C81" s="47">
        <v>13.928479458412161</v>
      </c>
      <c r="D81" s="47">
        <v>13.255549168100179</v>
      </c>
      <c r="E81" s="47">
        <v>12.466323339111854</v>
      </c>
      <c r="F81" s="47">
        <v>14.155804001075472</v>
      </c>
      <c r="G81" s="47">
        <v>13.675222162600273</v>
      </c>
      <c r="H81" s="47">
        <v>13.335736036118865</v>
      </c>
      <c r="I81" s="47">
        <v>13.306620436139275</v>
      </c>
      <c r="J81" s="47">
        <v>12.73202678228145</v>
      </c>
      <c r="K81" s="47">
        <v>13.916506399040879</v>
      </c>
      <c r="L81" s="47">
        <v>13.445782176129182</v>
      </c>
      <c r="M81" s="47">
        <v>13.140586870984018</v>
      </c>
      <c r="N81" s="47">
        <v>13.651299446569251</v>
      </c>
      <c r="O81" s="47">
        <v>12.968700585047699</v>
      </c>
    </row>
    <row r="82" spans="1:15" x14ac:dyDescent="0.2">
      <c r="A82" s="16">
        <v>74</v>
      </c>
      <c r="B82" s="47">
        <v>13.288577677594015</v>
      </c>
      <c r="C82" s="47">
        <v>13.255729306593352</v>
      </c>
      <c r="D82" s="47">
        <v>12.524150680874055</v>
      </c>
      <c r="E82" s="47">
        <v>11.704170223636469</v>
      </c>
      <c r="F82" s="47">
        <v>13.327138184286234</v>
      </c>
      <c r="G82" s="47">
        <v>12.939536253132678</v>
      </c>
      <c r="H82" s="47">
        <v>12.639726920292139</v>
      </c>
      <c r="I82" s="47">
        <v>12.518884838318174</v>
      </c>
      <c r="J82" s="47">
        <v>11.787552788232183</v>
      </c>
      <c r="K82" s="47">
        <v>13.22859609343705</v>
      </c>
      <c r="L82" s="47">
        <v>12.71336232917861</v>
      </c>
      <c r="M82" s="47">
        <v>12.427872936233653</v>
      </c>
      <c r="N82" s="47">
        <v>12.855723790298306</v>
      </c>
      <c r="O82" s="47">
        <v>12.06952565716399</v>
      </c>
    </row>
    <row r="83" spans="1:15" x14ac:dyDescent="0.2">
      <c r="A83" s="16">
        <v>75</v>
      </c>
      <c r="B83" s="42">
        <v>12.54628364938341</v>
      </c>
      <c r="C83" s="42">
        <v>12.572511603709401</v>
      </c>
      <c r="D83" s="42">
        <v>11.881087387561726</v>
      </c>
      <c r="E83" s="42">
        <v>11.068026143300621</v>
      </c>
      <c r="F83" s="42">
        <v>12.583864878461316</v>
      </c>
      <c r="G83" s="42">
        <v>12.108600005769134</v>
      </c>
      <c r="H83" s="42">
        <v>11.844455772150823</v>
      </c>
      <c r="I83" s="42">
        <v>11.921393261025301</v>
      </c>
      <c r="J83" s="42">
        <v>11.215838220572596</v>
      </c>
      <c r="K83" s="42">
        <v>12.564602771772794</v>
      </c>
      <c r="L83" s="42">
        <v>11.961614431377836</v>
      </c>
      <c r="M83" s="42">
        <v>11.906263562018426</v>
      </c>
      <c r="N83" s="42">
        <v>12.024287552785321</v>
      </c>
      <c r="O83" s="42">
        <v>11.386065346826479</v>
      </c>
    </row>
    <row r="84" spans="1:15" x14ac:dyDescent="0.2">
      <c r="A84" s="16">
        <v>76</v>
      </c>
      <c r="B84" s="47">
        <v>11.83289710166404</v>
      </c>
      <c r="C84" s="47">
        <v>11.915224493982297</v>
      </c>
      <c r="D84" s="47">
        <v>11.325401426305099</v>
      </c>
      <c r="E84" s="47">
        <v>10.305934339344169</v>
      </c>
      <c r="F84" s="47">
        <v>11.797973454298308</v>
      </c>
      <c r="G84" s="47">
        <v>11.406999246902071</v>
      </c>
      <c r="H84" s="47">
        <v>11.205779724393546</v>
      </c>
      <c r="I84" s="47">
        <v>11.23239508878425</v>
      </c>
      <c r="J84" s="47">
        <v>10.76925110529962</v>
      </c>
      <c r="K84" s="47">
        <v>11.636678047420355</v>
      </c>
      <c r="L84" s="47">
        <v>11.183197195641107</v>
      </c>
      <c r="M84" s="47">
        <v>11.161866106825562</v>
      </c>
      <c r="N84" s="47">
        <v>11.344851879705637</v>
      </c>
      <c r="O84" s="47">
        <v>10.770627437882849</v>
      </c>
    </row>
    <row r="85" spans="1:15" x14ac:dyDescent="0.2">
      <c r="A85" s="16">
        <v>77</v>
      </c>
      <c r="B85" s="47">
        <v>11.229706053592897</v>
      </c>
      <c r="C85" s="47">
        <v>11.090411595776935</v>
      </c>
      <c r="D85" s="47">
        <v>10.534795831445363</v>
      </c>
      <c r="E85" s="47">
        <v>9.6499035861639122</v>
      </c>
      <c r="F85" s="47">
        <v>11.090815051897051</v>
      </c>
      <c r="G85" s="47">
        <v>10.592110677953816</v>
      </c>
      <c r="H85" s="47">
        <v>10.472502007829316</v>
      </c>
      <c r="I85" s="47">
        <v>10.444703356900423</v>
      </c>
      <c r="J85" s="47">
        <v>10.089807975376297</v>
      </c>
      <c r="K85" s="47">
        <v>11.044994713841158</v>
      </c>
      <c r="L85" s="47">
        <v>10.301926965719375</v>
      </c>
      <c r="M85" s="47">
        <v>10.640379031676078</v>
      </c>
      <c r="N85" s="47">
        <v>10.702866247123701</v>
      </c>
      <c r="O85" s="47">
        <v>10.238138217416633</v>
      </c>
    </row>
    <row r="86" spans="1:15" x14ac:dyDescent="0.2">
      <c r="A86" s="16">
        <v>78</v>
      </c>
      <c r="B86" s="47">
        <v>10.378880387464896</v>
      </c>
      <c r="C86" s="47">
        <v>10.317566044566322</v>
      </c>
      <c r="D86" s="47">
        <v>9.9475938318762651</v>
      </c>
      <c r="E86" s="47">
        <v>9.0252102671132857</v>
      </c>
      <c r="F86" s="47">
        <v>10.27422804768136</v>
      </c>
      <c r="G86" s="47">
        <v>9.8478615732952637</v>
      </c>
      <c r="H86" s="47">
        <v>9.9004098845341133</v>
      </c>
      <c r="I86" s="47">
        <v>9.8889983486904072</v>
      </c>
      <c r="J86" s="47">
        <v>9.4869921227843239</v>
      </c>
      <c r="K86" s="47">
        <v>10.294819606844355</v>
      </c>
      <c r="L86" s="47">
        <v>9.5025871857368305</v>
      </c>
      <c r="M86" s="47">
        <v>9.901504671976749</v>
      </c>
      <c r="N86" s="47">
        <v>10.064563130330452</v>
      </c>
      <c r="O86" s="47">
        <v>9.9617150509088912</v>
      </c>
    </row>
    <row r="87" spans="1:15" x14ac:dyDescent="0.2">
      <c r="A87" s="16">
        <v>79</v>
      </c>
      <c r="B87" s="47">
        <v>9.8388066112398676</v>
      </c>
      <c r="C87" s="47">
        <v>9.5843028576728031</v>
      </c>
      <c r="D87" s="47">
        <v>9.2256967838840147</v>
      </c>
      <c r="E87" s="47">
        <v>8.4006322162365397</v>
      </c>
      <c r="F87" s="47">
        <v>9.7028153415550715</v>
      </c>
      <c r="G87" s="47">
        <v>9.2553886557431682</v>
      </c>
      <c r="H87" s="47">
        <v>9.329703413853041</v>
      </c>
      <c r="I87" s="47">
        <v>9.1160886596943147</v>
      </c>
      <c r="J87" s="47">
        <v>8.8436795961690144</v>
      </c>
      <c r="K87" s="47">
        <v>9.5302881015421193</v>
      </c>
      <c r="L87" s="47">
        <v>8.9386277611810669</v>
      </c>
      <c r="M87" s="47">
        <v>9.3880361161886334</v>
      </c>
      <c r="N87" s="47">
        <v>9.3907962913649783</v>
      </c>
      <c r="O87" s="47">
        <v>9.4224594359966254</v>
      </c>
    </row>
    <row r="88" spans="1:15" x14ac:dyDescent="0.2">
      <c r="A88" s="16">
        <v>80</v>
      </c>
      <c r="B88" s="42">
        <v>9.2293597151195392</v>
      </c>
      <c r="C88" s="42">
        <v>8.9471979666491936</v>
      </c>
      <c r="D88" s="42">
        <v>8.4561598901890846</v>
      </c>
      <c r="E88" s="42">
        <v>7.7386997141142215</v>
      </c>
      <c r="F88" s="42">
        <v>8.9754559247325449</v>
      </c>
      <c r="G88" s="42">
        <v>8.6044883706196433</v>
      </c>
      <c r="H88" s="42">
        <v>8.7166726725199819</v>
      </c>
      <c r="I88" s="42">
        <v>8.6180500979289238</v>
      </c>
      <c r="J88" s="42">
        <v>8.4707641981307908</v>
      </c>
      <c r="K88" s="42">
        <v>8.8777959530143349</v>
      </c>
      <c r="L88" s="42">
        <v>8.3454246807111989</v>
      </c>
      <c r="M88" s="42">
        <v>8.7881406358884444</v>
      </c>
      <c r="N88" s="42">
        <v>8.8337541137105635</v>
      </c>
      <c r="O88" s="42">
        <v>8.657703187604822</v>
      </c>
    </row>
    <row r="89" spans="1:15" x14ac:dyDescent="0.2">
      <c r="A89" s="16">
        <v>81</v>
      </c>
      <c r="B89" s="47">
        <v>8.435521039411908</v>
      </c>
      <c r="C89" s="47">
        <v>8.2186843374853034</v>
      </c>
      <c r="D89" s="47">
        <v>7.7222805720390486</v>
      </c>
      <c r="E89" s="47">
        <v>7.1259617496053158</v>
      </c>
      <c r="F89" s="47">
        <v>8.2989526992568106</v>
      </c>
      <c r="G89" s="47">
        <v>8.1392874955122618</v>
      </c>
      <c r="H89" s="47">
        <v>8.2976904168695427</v>
      </c>
      <c r="I89" s="47">
        <v>7.9723692521285976</v>
      </c>
      <c r="J89" s="47">
        <v>7.7661175042223798</v>
      </c>
      <c r="K89" s="47">
        <v>8.4721361398472137</v>
      </c>
      <c r="L89" s="47">
        <v>7.6270948328776749</v>
      </c>
      <c r="M89" s="47">
        <v>8.1227077808233901</v>
      </c>
      <c r="N89" s="47">
        <v>8.4191831216984969</v>
      </c>
      <c r="O89" s="47">
        <v>8.1797961916115316</v>
      </c>
    </row>
    <row r="90" spans="1:15" x14ac:dyDescent="0.2">
      <c r="A90" s="16">
        <v>82</v>
      </c>
      <c r="B90" s="47">
        <v>7.6523904241365539</v>
      </c>
      <c r="C90" s="47">
        <v>7.4149075333271339</v>
      </c>
      <c r="D90" s="47">
        <v>7.3466471428878668</v>
      </c>
      <c r="E90" s="47">
        <v>6.4653051923102476</v>
      </c>
      <c r="F90" s="47">
        <v>7.483560273276348</v>
      </c>
      <c r="G90" s="47">
        <v>7.4189293967201628</v>
      </c>
      <c r="H90" s="47">
        <v>7.6203006700353288</v>
      </c>
      <c r="I90" s="47">
        <v>7.5386141330723166</v>
      </c>
      <c r="J90" s="47">
        <v>7.3076678953112557</v>
      </c>
      <c r="K90" s="47">
        <v>7.8002197916475238</v>
      </c>
      <c r="L90" s="47">
        <v>7.1354801962410095</v>
      </c>
      <c r="M90" s="47">
        <v>7.5887248503933789</v>
      </c>
      <c r="N90" s="47">
        <v>7.6826070924826464</v>
      </c>
      <c r="O90" s="47">
        <v>7.50180022480279</v>
      </c>
    </row>
    <row r="91" spans="1:15" x14ac:dyDescent="0.2">
      <c r="A91" s="16">
        <v>83</v>
      </c>
      <c r="B91" s="47">
        <v>6.9882835416304614</v>
      </c>
      <c r="C91" s="47">
        <v>6.8168021588965644</v>
      </c>
      <c r="D91" s="47">
        <v>7.0156449109759951</v>
      </c>
      <c r="E91" s="47">
        <v>5.8031573688976685</v>
      </c>
      <c r="F91" s="47">
        <v>7.0717116606906796</v>
      </c>
      <c r="G91" s="47">
        <v>6.8527819398077057</v>
      </c>
      <c r="H91" s="47">
        <v>7.0766804867252313</v>
      </c>
      <c r="I91" s="47">
        <v>6.909605890083486</v>
      </c>
      <c r="J91" s="47">
        <v>6.8067249170319677</v>
      </c>
      <c r="K91" s="47">
        <v>7.0954373335019163</v>
      </c>
      <c r="L91" s="47">
        <v>6.6959196923126703</v>
      </c>
      <c r="M91" s="47">
        <v>7.2259136009905367</v>
      </c>
      <c r="N91" s="47">
        <v>7.2597808767000025</v>
      </c>
      <c r="O91" s="47">
        <v>6.9870735077099138</v>
      </c>
    </row>
    <row r="92" spans="1:15" x14ac:dyDescent="0.2">
      <c r="A92" s="16">
        <v>84</v>
      </c>
      <c r="B92" s="47">
        <v>6.4101603143105059</v>
      </c>
      <c r="C92" s="47">
        <v>6.4354356245521878</v>
      </c>
      <c r="D92" s="47">
        <v>6.4790269668113876</v>
      </c>
      <c r="E92" s="47">
        <v>5.1503888374079114</v>
      </c>
      <c r="F92" s="47">
        <v>6.5947022316412189</v>
      </c>
      <c r="G92" s="47">
        <v>6.3107829467823615</v>
      </c>
      <c r="H92" s="47">
        <v>6.4362249021339855</v>
      </c>
      <c r="I92" s="47">
        <v>6.2610289283374074</v>
      </c>
      <c r="J92" s="47">
        <v>6.4186320432915522</v>
      </c>
      <c r="K92" s="47">
        <v>6.4811299128314461</v>
      </c>
      <c r="L92" s="47">
        <v>6.3308837001006548</v>
      </c>
      <c r="M92" s="47">
        <v>6.8051788872002472</v>
      </c>
      <c r="N92" s="47">
        <v>6.7081336899505128</v>
      </c>
      <c r="O92" s="47">
        <v>6.5045608530542953</v>
      </c>
    </row>
    <row r="93" spans="1:15" x14ac:dyDescent="0.2">
      <c r="A93" s="16">
        <v>85</v>
      </c>
      <c r="B93" s="42">
        <v>5.8264557238678973</v>
      </c>
      <c r="C93" s="42">
        <v>5.973742485502858</v>
      </c>
      <c r="D93" s="42">
        <v>5.7934980315787934</v>
      </c>
      <c r="E93" s="42">
        <v>4.580178114047075</v>
      </c>
      <c r="F93" s="42">
        <v>6.046931633288124</v>
      </c>
      <c r="G93" s="42">
        <v>5.6880591250306285</v>
      </c>
      <c r="H93" s="42">
        <v>5.7444150930486213</v>
      </c>
      <c r="I93" s="42">
        <v>5.8026747628253093</v>
      </c>
      <c r="J93" s="42">
        <v>5.7894815397230364</v>
      </c>
      <c r="K93" s="42">
        <v>5.9818940119527921</v>
      </c>
      <c r="L93" s="42">
        <v>5.7747338916797899</v>
      </c>
      <c r="M93" s="42">
        <v>6.1414550945175934</v>
      </c>
      <c r="N93" s="42">
        <v>5.8537790551106417</v>
      </c>
      <c r="O93" s="42">
        <v>6.0049409241421525</v>
      </c>
    </row>
    <row r="94" spans="1:15" x14ac:dyDescent="0.2">
      <c r="A94" s="16">
        <v>86</v>
      </c>
      <c r="B94" s="47">
        <v>5.4047739425417074</v>
      </c>
      <c r="C94" s="47">
        <v>5.3552655670145413</v>
      </c>
      <c r="D94" s="47">
        <v>5.4682340051537643</v>
      </c>
      <c r="E94" s="47">
        <v>4.2091251529257177</v>
      </c>
      <c r="F94" s="47">
        <v>5.4122382508033171</v>
      </c>
      <c r="G94" s="47">
        <v>5.278454969442623</v>
      </c>
      <c r="H94" s="47">
        <v>5.1821483377549811</v>
      </c>
      <c r="I94" s="47">
        <v>5.5368913538076301</v>
      </c>
      <c r="J94" s="47">
        <v>5.1996368720599895</v>
      </c>
      <c r="K94" s="47">
        <v>5.4666869411780574</v>
      </c>
      <c r="L94" s="47">
        <v>5.3753610909391911</v>
      </c>
      <c r="M94" s="47">
        <v>5.531744440679188</v>
      </c>
      <c r="N94" s="47">
        <v>5.2308057491325179</v>
      </c>
      <c r="O94" s="47">
        <v>5.4551591409864919</v>
      </c>
    </row>
    <row r="95" spans="1:15" x14ac:dyDescent="0.2">
      <c r="A95" s="16">
        <v>87</v>
      </c>
      <c r="B95" s="47">
        <v>4.8831320112290006</v>
      </c>
      <c r="C95" s="47">
        <v>5.0474015846725528</v>
      </c>
      <c r="D95" s="47">
        <v>4.8681850599386776</v>
      </c>
      <c r="E95" s="47">
        <v>3.8504607975327123</v>
      </c>
      <c r="F95" s="47">
        <v>4.8501834676345146</v>
      </c>
      <c r="G95" s="47">
        <v>4.7802997327350818</v>
      </c>
      <c r="H95" s="47">
        <v>4.8044407099026429</v>
      </c>
      <c r="I95" s="47">
        <v>4.9446017113091481</v>
      </c>
      <c r="J95" s="47">
        <v>4.8161765580914659</v>
      </c>
      <c r="K95" s="47">
        <v>4.9445233195942357</v>
      </c>
      <c r="L95" s="47">
        <v>4.8970621001521248</v>
      </c>
      <c r="M95" s="47">
        <v>5.0235690852568533</v>
      </c>
      <c r="N95" s="47">
        <v>4.87677922491768</v>
      </c>
      <c r="O95" s="47">
        <v>4.8299190760190838</v>
      </c>
    </row>
    <row r="96" spans="1:15" x14ac:dyDescent="0.2">
      <c r="A96" s="16">
        <v>88</v>
      </c>
      <c r="B96" s="47">
        <v>4.3575560760516661</v>
      </c>
      <c r="C96" s="47">
        <v>4.5310377320994704</v>
      </c>
      <c r="D96" s="47">
        <v>4.7066159188219423</v>
      </c>
      <c r="E96" s="47">
        <v>3.6589745369215692</v>
      </c>
      <c r="F96" s="47">
        <v>4.2534128494487362</v>
      </c>
      <c r="G96" s="47">
        <v>4.3214396197789515</v>
      </c>
      <c r="H96" s="47">
        <v>4.4987600297901063</v>
      </c>
      <c r="I96" s="47">
        <v>4.4280318379932915</v>
      </c>
      <c r="J96" s="47">
        <v>4.2957974481522125</v>
      </c>
      <c r="K96" s="47">
        <v>4.5589237140217032</v>
      </c>
      <c r="L96" s="47">
        <v>4.449205111318598</v>
      </c>
      <c r="M96" s="47">
        <v>4.5416871302642461</v>
      </c>
      <c r="N96" s="47">
        <v>4.4363674363226799</v>
      </c>
      <c r="O96" s="47">
        <v>4.0005562809853537</v>
      </c>
    </row>
    <row r="97" spans="1:15" x14ac:dyDescent="0.2">
      <c r="A97" s="16">
        <v>89</v>
      </c>
      <c r="B97" s="47">
        <v>4.0193346227563014</v>
      </c>
      <c r="C97" s="47">
        <v>4.1358088172276188</v>
      </c>
      <c r="D97" s="47">
        <v>4.2673717630622354</v>
      </c>
      <c r="E97" s="47">
        <v>3.2329273919879875</v>
      </c>
      <c r="F97" s="47">
        <v>3.7830309350531479</v>
      </c>
      <c r="G97" s="47">
        <v>3.8199822376063799</v>
      </c>
      <c r="H97" s="47">
        <v>3.9559952879434408</v>
      </c>
      <c r="I97" s="47">
        <v>3.805455141437927</v>
      </c>
      <c r="J97" s="47">
        <v>3.8600014600077883</v>
      </c>
      <c r="K97" s="47">
        <v>4.075183117055917</v>
      </c>
      <c r="L97" s="47">
        <v>4.0729993972501148</v>
      </c>
      <c r="M97" s="47">
        <v>4.2259939459703624</v>
      </c>
      <c r="N97" s="47">
        <v>4.1757955735324659</v>
      </c>
      <c r="O97" s="47">
        <v>3.673740181174844</v>
      </c>
    </row>
    <row r="98" spans="1:15" x14ac:dyDescent="0.2">
      <c r="A98" s="16">
        <v>90</v>
      </c>
      <c r="B98" s="42">
        <v>3.5957309827789325</v>
      </c>
      <c r="C98" s="42">
        <v>3.5074105090470726</v>
      </c>
      <c r="D98" s="42">
        <v>3.701991055542043</v>
      </c>
      <c r="E98" s="42">
        <v>2.9306913662082317</v>
      </c>
      <c r="F98" s="42">
        <v>3.2185905293945654</v>
      </c>
      <c r="G98" s="42">
        <v>3.4530213503481422</v>
      </c>
      <c r="H98" s="42">
        <v>3.352188338020873</v>
      </c>
      <c r="I98" s="42">
        <v>3.3481499780859063</v>
      </c>
      <c r="J98" s="42">
        <v>3.4492994778452961</v>
      </c>
      <c r="K98" s="42">
        <v>3.4771088766700609</v>
      </c>
      <c r="L98" s="42">
        <v>3.3840771267430418</v>
      </c>
      <c r="M98" s="42">
        <v>3.7428948402090247</v>
      </c>
      <c r="N98" s="42">
        <v>3.7970567972280942</v>
      </c>
      <c r="O98" s="42">
        <v>3.4464769209391535</v>
      </c>
    </row>
    <row r="99" spans="1:15" x14ac:dyDescent="0.2">
      <c r="A99" s="16">
        <v>91</v>
      </c>
      <c r="B99" s="47">
        <v>3.0949961234861338</v>
      </c>
      <c r="C99" s="47">
        <v>2.8590725536004236</v>
      </c>
      <c r="D99" s="47">
        <v>3.0893185231920852</v>
      </c>
      <c r="E99" s="47">
        <v>2.6871900295709414</v>
      </c>
      <c r="F99" s="47">
        <v>2.6863545040038241</v>
      </c>
      <c r="G99" s="47">
        <v>2.9380503430373057</v>
      </c>
      <c r="H99" s="47">
        <v>2.9582630957660019</v>
      </c>
      <c r="I99" s="47">
        <v>3.0635889871844157</v>
      </c>
      <c r="J99" s="47">
        <v>2.9647735623100915</v>
      </c>
      <c r="K99" s="47">
        <v>2.9873464292917169</v>
      </c>
      <c r="L99" s="47">
        <v>2.7962737145462127</v>
      </c>
      <c r="M99" s="47">
        <v>3.3742548975948528</v>
      </c>
      <c r="N99" s="47">
        <v>3.1774864276774899</v>
      </c>
      <c r="O99" s="47">
        <v>2.6496822258315094</v>
      </c>
    </row>
    <row r="100" spans="1:15" x14ac:dyDescent="0.2">
      <c r="A100" s="16">
        <v>92</v>
      </c>
      <c r="B100" s="47">
        <v>2.5345614436544182</v>
      </c>
      <c r="C100" s="47">
        <v>2.4423334880349952</v>
      </c>
      <c r="D100" s="47">
        <v>2.4561041435020567</v>
      </c>
      <c r="E100" s="47">
        <v>2.2651167249674753</v>
      </c>
      <c r="F100" s="47">
        <v>2.3013950492219921</v>
      </c>
      <c r="G100" s="47">
        <v>2.5322431690593157</v>
      </c>
      <c r="H100" s="47">
        <v>2.3251885983273164</v>
      </c>
      <c r="I100" s="47">
        <v>2.4092760718123833</v>
      </c>
      <c r="J100" s="47">
        <v>2.3400628535738868</v>
      </c>
      <c r="K100" s="47">
        <v>2.3861083922538731</v>
      </c>
      <c r="L100" s="47">
        <v>2.4996401396553853</v>
      </c>
      <c r="M100" s="47">
        <v>2.6088879504597386</v>
      </c>
      <c r="N100" s="47">
        <v>2.6133563112528955</v>
      </c>
      <c r="O100" s="47">
        <v>2.1481592637054825</v>
      </c>
    </row>
    <row r="101" spans="1:15" x14ac:dyDescent="0.2">
      <c r="A101" s="16">
        <v>93</v>
      </c>
      <c r="B101" s="47">
        <v>1.8467327129257911</v>
      </c>
      <c r="C101" s="47">
        <v>1.7459546556570933</v>
      </c>
      <c r="D101" s="47">
        <v>1.8047284579074803</v>
      </c>
      <c r="E101" s="47">
        <v>1.8848753719799707</v>
      </c>
      <c r="F101" s="47">
        <v>1.7256549888423733</v>
      </c>
      <c r="G101" s="47">
        <v>1.7953679098616546</v>
      </c>
      <c r="H101" s="47">
        <v>1.7349004297416866</v>
      </c>
      <c r="I101" s="47">
        <v>1.7703084978736268</v>
      </c>
      <c r="J101" s="47">
        <v>1.7561597885922369</v>
      </c>
      <c r="K101" s="47">
        <v>1.8443005124203375</v>
      </c>
      <c r="L101" s="47">
        <v>1.7673418853986842</v>
      </c>
      <c r="M101" s="47">
        <v>1.9733871023910514</v>
      </c>
      <c r="N101" s="47">
        <v>1.8619864655179419</v>
      </c>
      <c r="O101" s="47">
        <v>1.7414965986394559</v>
      </c>
    </row>
    <row r="102" spans="1:15" x14ac:dyDescent="0.2">
      <c r="A102" s="16">
        <v>94</v>
      </c>
      <c r="B102" s="47">
        <v>1.0383262720579163</v>
      </c>
      <c r="C102" s="47">
        <v>1.1203353590724172</v>
      </c>
      <c r="D102" s="47">
        <v>1.1972181556807719</v>
      </c>
      <c r="E102" s="47">
        <v>1.1933101026747384</v>
      </c>
      <c r="F102" s="47">
        <v>1.05072819202922</v>
      </c>
      <c r="G102" s="47">
        <v>1.2610486847363596</v>
      </c>
      <c r="H102" s="47">
        <v>1.0740509395332865</v>
      </c>
      <c r="I102" s="47">
        <v>1.0342744803346351</v>
      </c>
      <c r="J102" s="47">
        <v>1.0931927376882564</v>
      </c>
      <c r="K102" s="47">
        <v>1.3322475809535013</v>
      </c>
      <c r="L102" s="47">
        <v>1.0619493255894468</v>
      </c>
      <c r="M102" s="47">
        <v>1.0732777534006142</v>
      </c>
      <c r="N102" s="47">
        <v>1.1715288440447467</v>
      </c>
      <c r="O102" s="47">
        <v>1.2380952380952381</v>
      </c>
    </row>
    <row r="103" spans="1:15" x14ac:dyDescent="0.2">
      <c r="A103" s="16" t="s">
        <v>30</v>
      </c>
      <c r="B103" s="42">
        <v>0.16379310344827586</v>
      </c>
      <c r="C103" s="42">
        <v>0.34615384615384615</v>
      </c>
      <c r="D103" s="42">
        <v>0.37864077669902912</v>
      </c>
      <c r="E103" s="42">
        <v>0.4467005076142132</v>
      </c>
      <c r="F103" s="42">
        <v>0.21276595744680848</v>
      </c>
      <c r="G103" s="42">
        <v>0.34523809523809523</v>
      </c>
      <c r="H103" s="42">
        <v>0.27848101265822783</v>
      </c>
      <c r="I103" s="42">
        <v>0.24836601307189543</v>
      </c>
      <c r="J103" s="42">
        <v>0.30656934306569344</v>
      </c>
      <c r="K103" s="42">
        <v>0.39669421487603301</v>
      </c>
      <c r="L103" s="42">
        <v>0.17543859649122806</v>
      </c>
      <c r="M103" s="42">
        <v>0.13207547169811321</v>
      </c>
      <c r="N103" s="42">
        <v>0.30927835051546393</v>
      </c>
      <c r="O103" s="42">
        <v>0.35164835164835168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51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4</v>
      </c>
      <c r="C9" s="8">
        <v>871</v>
      </c>
      <c r="D9" s="44">
        <v>720</v>
      </c>
      <c r="E9" s="17">
        <v>0.14452054794520547</v>
      </c>
      <c r="F9" s="18">
        <f>B9/((C9+D9)/2)</f>
        <v>5.02828409805154E-3</v>
      </c>
      <c r="G9" s="18">
        <f t="shared" ref="G9:G72" si="0">F9/((1+(1-E9)*F9))</f>
        <v>5.0067471061173187E-3</v>
      </c>
      <c r="H9" s="13">
        <v>100000</v>
      </c>
      <c r="I9" s="13">
        <f>H9*G9</f>
        <v>500.67471061173188</v>
      </c>
      <c r="J9" s="13">
        <f t="shared" ref="J9:J72" si="1">H10+I9*E9</f>
        <v>99571.683072908185</v>
      </c>
      <c r="K9" s="13">
        <f t="shared" ref="K9:K72" si="2">K10+J9</f>
        <v>8167330.9466435695</v>
      </c>
      <c r="L9" s="19">
        <f>K9/H9</f>
        <v>81.673309466435697</v>
      </c>
    </row>
    <row r="10" spans="1:13" x14ac:dyDescent="0.2">
      <c r="A10" s="16">
        <v>1</v>
      </c>
      <c r="B10" s="43">
        <v>0</v>
      </c>
      <c r="C10" s="8">
        <v>858</v>
      </c>
      <c r="D10" s="44">
        <v>895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99499.325289388275</v>
      </c>
      <c r="I10" s="13">
        <f t="shared" ref="I10:I73" si="4">H10*G10</f>
        <v>0</v>
      </c>
      <c r="J10" s="13">
        <f t="shared" si="1"/>
        <v>99499.325289388275</v>
      </c>
      <c r="K10" s="13">
        <f t="shared" si="2"/>
        <v>8067759.2635706617</v>
      </c>
      <c r="L10" s="20">
        <f t="shared" ref="L10:L73" si="5">K10/H10</f>
        <v>81.083557502586387</v>
      </c>
    </row>
    <row r="11" spans="1:13" x14ac:dyDescent="0.2">
      <c r="A11" s="16">
        <v>2</v>
      </c>
      <c r="B11" s="43">
        <v>0</v>
      </c>
      <c r="C11" s="8">
        <v>973</v>
      </c>
      <c r="D11" s="44">
        <v>861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99499.325289388275</v>
      </c>
      <c r="I11" s="13">
        <f t="shared" si="4"/>
        <v>0</v>
      </c>
      <c r="J11" s="13">
        <f t="shared" si="1"/>
        <v>99499.325289388275</v>
      </c>
      <c r="K11" s="13">
        <f t="shared" si="2"/>
        <v>7968259.9382812735</v>
      </c>
      <c r="L11" s="20">
        <f t="shared" si="5"/>
        <v>80.083557502586387</v>
      </c>
    </row>
    <row r="12" spans="1:13" x14ac:dyDescent="0.2">
      <c r="A12" s="16">
        <v>3</v>
      </c>
      <c r="B12" s="43">
        <v>1</v>
      </c>
      <c r="C12" s="8">
        <v>1093</v>
      </c>
      <c r="D12" s="44">
        <v>1006</v>
      </c>
      <c r="E12" s="17">
        <v>0.28767123287671231</v>
      </c>
      <c r="F12" s="18">
        <f t="shared" si="3"/>
        <v>9.528346831824678E-4</v>
      </c>
      <c r="G12" s="18">
        <f t="shared" si="0"/>
        <v>9.5218840286700004E-4</v>
      </c>
      <c r="H12" s="13">
        <f t="shared" si="6"/>
        <v>99499.325289388275</v>
      </c>
      <c r="I12" s="13">
        <f t="shared" si="4"/>
        <v>94.742103633646721</v>
      </c>
      <c r="J12" s="13">
        <f t="shared" si="1"/>
        <v>99431.83776351226</v>
      </c>
      <c r="K12" s="13">
        <f t="shared" si="2"/>
        <v>7868760.6129918853</v>
      </c>
      <c r="L12" s="20">
        <f t="shared" si="5"/>
        <v>79.083557502586387</v>
      </c>
    </row>
    <row r="13" spans="1:13" x14ac:dyDescent="0.2">
      <c r="A13" s="16">
        <v>4</v>
      </c>
      <c r="B13" s="43">
        <v>0</v>
      </c>
      <c r="C13" s="8">
        <v>1109</v>
      </c>
      <c r="D13" s="44">
        <v>1083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99404.583185754629</v>
      </c>
      <c r="I13" s="13">
        <f t="shared" si="4"/>
        <v>0</v>
      </c>
      <c r="J13" s="13">
        <f t="shared" si="1"/>
        <v>99404.583185754629</v>
      </c>
      <c r="K13" s="13">
        <f t="shared" si="2"/>
        <v>7769328.7752283728</v>
      </c>
      <c r="L13" s="20">
        <f t="shared" si="5"/>
        <v>78.158657541071733</v>
      </c>
    </row>
    <row r="14" spans="1:13" x14ac:dyDescent="0.2">
      <c r="A14" s="16">
        <v>5</v>
      </c>
      <c r="B14" s="43">
        <v>0</v>
      </c>
      <c r="C14" s="8">
        <v>1233</v>
      </c>
      <c r="D14" s="44">
        <v>1111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99404.583185754629</v>
      </c>
      <c r="I14" s="13">
        <f t="shared" si="4"/>
        <v>0</v>
      </c>
      <c r="J14" s="13">
        <f t="shared" si="1"/>
        <v>99404.583185754629</v>
      </c>
      <c r="K14" s="13">
        <f t="shared" si="2"/>
        <v>7669924.1920426181</v>
      </c>
      <c r="L14" s="20">
        <f t="shared" si="5"/>
        <v>77.158657541071719</v>
      </c>
    </row>
    <row r="15" spans="1:13" x14ac:dyDescent="0.2">
      <c r="A15" s="16">
        <v>6</v>
      </c>
      <c r="B15" s="43">
        <v>0</v>
      </c>
      <c r="C15" s="8">
        <v>1208</v>
      </c>
      <c r="D15" s="44">
        <v>1208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99404.583185754629</v>
      </c>
      <c r="I15" s="13">
        <f t="shared" si="4"/>
        <v>0</v>
      </c>
      <c r="J15" s="13">
        <f t="shared" si="1"/>
        <v>99404.583185754629</v>
      </c>
      <c r="K15" s="13">
        <f t="shared" si="2"/>
        <v>7570519.6088568633</v>
      </c>
      <c r="L15" s="20">
        <f t="shared" si="5"/>
        <v>76.158657541071719</v>
      </c>
    </row>
    <row r="16" spans="1:13" x14ac:dyDescent="0.2">
      <c r="A16" s="16">
        <v>7</v>
      </c>
      <c r="B16" s="43">
        <v>0</v>
      </c>
      <c r="C16" s="8">
        <v>1223</v>
      </c>
      <c r="D16" s="44">
        <v>1219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99404.583185754629</v>
      </c>
      <c r="I16" s="13">
        <f t="shared" si="4"/>
        <v>0</v>
      </c>
      <c r="J16" s="13">
        <f t="shared" si="1"/>
        <v>99404.583185754629</v>
      </c>
      <c r="K16" s="13">
        <f t="shared" si="2"/>
        <v>7471115.0256711086</v>
      </c>
      <c r="L16" s="20">
        <f t="shared" si="5"/>
        <v>75.158657541071719</v>
      </c>
    </row>
    <row r="17" spans="1:12" x14ac:dyDescent="0.2">
      <c r="A17" s="16">
        <v>8</v>
      </c>
      <c r="B17" s="43">
        <v>0</v>
      </c>
      <c r="C17" s="8">
        <v>1253</v>
      </c>
      <c r="D17" s="44">
        <v>1215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99404.583185754629</v>
      </c>
      <c r="I17" s="13">
        <f t="shared" si="4"/>
        <v>0</v>
      </c>
      <c r="J17" s="13">
        <f t="shared" si="1"/>
        <v>99404.583185754629</v>
      </c>
      <c r="K17" s="13">
        <f t="shared" si="2"/>
        <v>7371710.4424853539</v>
      </c>
      <c r="L17" s="20">
        <f t="shared" si="5"/>
        <v>74.158657541071719</v>
      </c>
    </row>
    <row r="18" spans="1:12" x14ac:dyDescent="0.2">
      <c r="A18" s="16">
        <v>9</v>
      </c>
      <c r="B18" s="43">
        <v>0</v>
      </c>
      <c r="C18" s="8">
        <v>1217</v>
      </c>
      <c r="D18" s="44">
        <v>1249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99404.583185754629</v>
      </c>
      <c r="I18" s="13">
        <f t="shared" si="4"/>
        <v>0</v>
      </c>
      <c r="J18" s="13">
        <f t="shared" si="1"/>
        <v>99404.583185754629</v>
      </c>
      <c r="K18" s="13">
        <f t="shared" si="2"/>
        <v>7272305.8592995992</v>
      </c>
      <c r="L18" s="20">
        <f t="shared" si="5"/>
        <v>73.158657541071719</v>
      </c>
    </row>
    <row r="19" spans="1:12" x14ac:dyDescent="0.2">
      <c r="A19" s="16">
        <v>10</v>
      </c>
      <c r="B19" s="43">
        <v>0</v>
      </c>
      <c r="C19" s="8">
        <v>1202</v>
      </c>
      <c r="D19" s="44">
        <v>1218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99404.583185754629</v>
      </c>
      <c r="I19" s="13">
        <f t="shared" si="4"/>
        <v>0</v>
      </c>
      <c r="J19" s="13">
        <f t="shared" si="1"/>
        <v>99404.583185754629</v>
      </c>
      <c r="K19" s="13">
        <f t="shared" si="2"/>
        <v>7172901.2761138445</v>
      </c>
      <c r="L19" s="20">
        <f t="shared" si="5"/>
        <v>72.158657541071719</v>
      </c>
    </row>
    <row r="20" spans="1:12" x14ac:dyDescent="0.2">
      <c r="A20" s="16">
        <v>11</v>
      </c>
      <c r="B20" s="43">
        <v>0</v>
      </c>
      <c r="C20" s="8">
        <v>1182</v>
      </c>
      <c r="D20" s="44">
        <v>1199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99404.583185754629</v>
      </c>
      <c r="I20" s="13">
        <f t="shared" si="4"/>
        <v>0</v>
      </c>
      <c r="J20" s="13">
        <f t="shared" si="1"/>
        <v>99404.583185754629</v>
      </c>
      <c r="K20" s="13">
        <f t="shared" si="2"/>
        <v>7073496.6929280898</v>
      </c>
      <c r="L20" s="20">
        <f t="shared" si="5"/>
        <v>71.158657541071719</v>
      </c>
    </row>
    <row r="21" spans="1:12" x14ac:dyDescent="0.2">
      <c r="A21" s="16">
        <v>12</v>
      </c>
      <c r="B21" s="43">
        <v>1</v>
      </c>
      <c r="C21" s="8">
        <v>1141</v>
      </c>
      <c r="D21" s="44">
        <v>1167</v>
      </c>
      <c r="E21" s="17">
        <v>3.8356164383561646E-2</v>
      </c>
      <c r="F21" s="18">
        <f t="shared" si="3"/>
        <v>8.6655112651646442E-4</v>
      </c>
      <c r="G21" s="18">
        <f t="shared" si="0"/>
        <v>8.6582961896380353E-4</v>
      </c>
      <c r="H21" s="13">
        <f t="shared" si="6"/>
        <v>99404.583185754629</v>
      </c>
      <c r="I21" s="13">
        <f t="shared" si="4"/>
        <v>86.067432382977643</v>
      </c>
      <c r="J21" s="13">
        <f t="shared" si="1"/>
        <v>99321.816969956213</v>
      </c>
      <c r="K21" s="13">
        <f t="shared" si="2"/>
        <v>6974092.109742335</v>
      </c>
      <c r="L21" s="20">
        <f t="shared" si="5"/>
        <v>70.158657541071719</v>
      </c>
    </row>
    <row r="22" spans="1:12" x14ac:dyDescent="0.2">
      <c r="A22" s="16">
        <v>13</v>
      </c>
      <c r="B22" s="43">
        <v>0</v>
      </c>
      <c r="C22" s="8">
        <v>1037</v>
      </c>
      <c r="D22" s="44">
        <v>1152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99318.515753371656</v>
      </c>
      <c r="I22" s="13">
        <f t="shared" si="4"/>
        <v>0</v>
      </c>
      <c r="J22" s="13">
        <f t="shared" si="1"/>
        <v>99318.515753371656</v>
      </c>
      <c r="K22" s="13">
        <f t="shared" si="2"/>
        <v>6874770.2927723788</v>
      </c>
      <c r="L22" s="20">
        <f t="shared" si="5"/>
        <v>69.219422386897634</v>
      </c>
    </row>
    <row r="23" spans="1:12" x14ac:dyDescent="0.2">
      <c r="A23" s="16">
        <v>14</v>
      </c>
      <c r="B23" s="43">
        <v>0</v>
      </c>
      <c r="C23" s="8">
        <v>1030</v>
      </c>
      <c r="D23" s="44">
        <v>1043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99318.515753371656</v>
      </c>
      <c r="I23" s="13">
        <f t="shared" si="4"/>
        <v>0</v>
      </c>
      <c r="J23" s="13">
        <f t="shared" si="1"/>
        <v>99318.515753371656</v>
      </c>
      <c r="K23" s="13">
        <f t="shared" si="2"/>
        <v>6775451.7770190071</v>
      </c>
      <c r="L23" s="20">
        <f t="shared" si="5"/>
        <v>68.219422386897634</v>
      </c>
    </row>
    <row r="24" spans="1:12" x14ac:dyDescent="0.2">
      <c r="A24" s="16">
        <v>15</v>
      </c>
      <c r="B24" s="43">
        <v>0</v>
      </c>
      <c r="C24" s="8">
        <v>1021</v>
      </c>
      <c r="D24" s="44">
        <v>1048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99318.515753371656</v>
      </c>
      <c r="I24" s="13">
        <f t="shared" si="4"/>
        <v>0</v>
      </c>
      <c r="J24" s="13">
        <f t="shared" si="1"/>
        <v>99318.515753371656</v>
      </c>
      <c r="K24" s="13">
        <f t="shared" si="2"/>
        <v>6676133.2612656355</v>
      </c>
      <c r="L24" s="20">
        <f t="shared" si="5"/>
        <v>67.219422386897634</v>
      </c>
    </row>
    <row r="25" spans="1:12" x14ac:dyDescent="0.2">
      <c r="A25" s="16">
        <v>16</v>
      </c>
      <c r="B25" s="43">
        <v>1</v>
      </c>
      <c r="C25" s="8">
        <v>917</v>
      </c>
      <c r="D25" s="44">
        <v>1026</v>
      </c>
      <c r="E25" s="17">
        <v>0.98356164383561639</v>
      </c>
      <c r="F25" s="18">
        <f t="shared" si="3"/>
        <v>1.029336078229542E-3</v>
      </c>
      <c r="G25" s="18">
        <f t="shared" si="0"/>
        <v>1.029318661547334E-3</v>
      </c>
      <c r="H25" s="13">
        <f t="shared" si="6"/>
        <v>99318.515753371656</v>
      </c>
      <c r="I25" s="13">
        <f t="shared" si="4"/>
        <v>102.23040170212832</v>
      </c>
      <c r="J25" s="13">
        <f t="shared" si="1"/>
        <v>99316.835253617654</v>
      </c>
      <c r="K25" s="13">
        <f t="shared" si="2"/>
        <v>6576814.7455122638</v>
      </c>
      <c r="L25" s="20">
        <f t="shared" si="5"/>
        <v>66.219422386897634</v>
      </c>
    </row>
    <row r="26" spans="1:12" x14ac:dyDescent="0.2">
      <c r="A26" s="16">
        <v>17</v>
      </c>
      <c r="B26" s="43">
        <v>0</v>
      </c>
      <c r="C26" s="8">
        <v>923</v>
      </c>
      <c r="D26" s="44">
        <v>931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99216.285351669532</v>
      </c>
      <c r="I26" s="13">
        <f t="shared" si="4"/>
        <v>0</v>
      </c>
      <c r="J26" s="13">
        <f t="shared" si="1"/>
        <v>99216.285351669532</v>
      </c>
      <c r="K26" s="13">
        <f t="shared" si="2"/>
        <v>6477497.9102586461</v>
      </c>
      <c r="L26" s="20">
        <f t="shared" si="5"/>
        <v>65.286640064172161</v>
      </c>
    </row>
    <row r="27" spans="1:12" x14ac:dyDescent="0.2">
      <c r="A27" s="16">
        <v>18</v>
      </c>
      <c r="B27" s="43">
        <v>0</v>
      </c>
      <c r="C27" s="8">
        <v>859</v>
      </c>
      <c r="D27" s="44">
        <v>924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99216.285351669532</v>
      </c>
      <c r="I27" s="13">
        <f t="shared" si="4"/>
        <v>0</v>
      </c>
      <c r="J27" s="13">
        <f t="shared" si="1"/>
        <v>99216.285351669532</v>
      </c>
      <c r="K27" s="13">
        <f t="shared" si="2"/>
        <v>6378281.6249069767</v>
      </c>
      <c r="L27" s="20">
        <f t="shared" si="5"/>
        <v>64.286640064172161</v>
      </c>
    </row>
    <row r="28" spans="1:12" x14ac:dyDescent="0.2">
      <c r="A28" s="16">
        <v>19</v>
      </c>
      <c r="B28" s="43">
        <v>0</v>
      </c>
      <c r="C28" s="8">
        <v>890</v>
      </c>
      <c r="D28" s="44">
        <v>872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99216.285351669532</v>
      </c>
      <c r="I28" s="13">
        <f t="shared" si="4"/>
        <v>0</v>
      </c>
      <c r="J28" s="13">
        <f t="shared" si="1"/>
        <v>99216.285351669532</v>
      </c>
      <c r="K28" s="13">
        <f t="shared" si="2"/>
        <v>6279065.3395553073</v>
      </c>
      <c r="L28" s="20">
        <f t="shared" si="5"/>
        <v>63.286640064172168</v>
      </c>
    </row>
    <row r="29" spans="1:12" x14ac:dyDescent="0.2">
      <c r="A29" s="16">
        <v>20</v>
      </c>
      <c r="B29" s="43">
        <v>0</v>
      </c>
      <c r="C29" s="8">
        <v>825</v>
      </c>
      <c r="D29" s="44">
        <v>890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99216.285351669532</v>
      </c>
      <c r="I29" s="13">
        <f t="shared" si="4"/>
        <v>0</v>
      </c>
      <c r="J29" s="13">
        <f t="shared" si="1"/>
        <v>99216.285351669532</v>
      </c>
      <c r="K29" s="13">
        <f t="shared" si="2"/>
        <v>6179849.0542036379</v>
      </c>
      <c r="L29" s="20">
        <f t="shared" si="5"/>
        <v>62.286640064172168</v>
      </c>
    </row>
    <row r="30" spans="1:12" x14ac:dyDescent="0.2">
      <c r="A30" s="16">
        <v>21</v>
      </c>
      <c r="B30" s="43">
        <v>0</v>
      </c>
      <c r="C30" s="8">
        <v>896</v>
      </c>
      <c r="D30" s="44">
        <v>834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99216.285351669532</v>
      </c>
      <c r="I30" s="13">
        <f t="shared" si="4"/>
        <v>0</v>
      </c>
      <c r="J30" s="13">
        <f t="shared" si="1"/>
        <v>99216.285351669532</v>
      </c>
      <c r="K30" s="13">
        <f t="shared" si="2"/>
        <v>6080632.7688519685</v>
      </c>
      <c r="L30" s="20">
        <f t="shared" si="5"/>
        <v>61.286640064172168</v>
      </c>
    </row>
    <row r="31" spans="1:12" x14ac:dyDescent="0.2">
      <c r="A31" s="16">
        <v>22</v>
      </c>
      <c r="B31" s="43">
        <v>0</v>
      </c>
      <c r="C31" s="8">
        <v>857</v>
      </c>
      <c r="D31" s="44">
        <v>893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99216.285351669532</v>
      </c>
      <c r="I31" s="13">
        <f t="shared" si="4"/>
        <v>0</v>
      </c>
      <c r="J31" s="13">
        <f t="shared" si="1"/>
        <v>99216.285351669532</v>
      </c>
      <c r="K31" s="13">
        <f t="shared" si="2"/>
        <v>5981416.483500299</v>
      </c>
      <c r="L31" s="20">
        <f t="shared" si="5"/>
        <v>60.286640064172175</v>
      </c>
    </row>
    <row r="32" spans="1:12" x14ac:dyDescent="0.2">
      <c r="A32" s="16">
        <v>23</v>
      </c>
      <c r="B32" s="43">
        <v>1</v>
      </c>
      <c r="C32" s="8">
        <v>825</v>
      </c>
      <c r="D32" s="44">
        <v>854</v>
      </c>
      <c r="E32" s="17">
        <v>0.18630136986301371</v>
      </c>
      <c r="F32" s="18">
        <f t="shared" si="3"/>
        <v>1.1911852293031567E-3</v>
      </c>
      <c r="G32" s="18">
        <f t="shared" si="0"/>
        <v>1.1900317722181378E-3</v>
      </c>
      <c r="H32" s="13">
        <f t="shared" si="6"/>
        <v>99216.285351669532</v>
      </c>
      <c r="I32" s="13">
        <f t="shared" si="4"/>
        <v>118.07053188994776</v>
      </c>
      <c r="J32" s="13">
        <f t="shared" si="1"/>
        <v>99120.211521611142</v>
      </c>
      <c r="K32" s="13">
        <f t="shared" si="2"/>
        <v>5882200.1981486296</v>
      </c>
      <c r="L32" s="20">
        <f t="shared" si="5"/>
        <v>59.286640064172175</v>
      </c>
    </row>
    <row r="33" spans="1:12" x14ac:dyDescent="0.2">
      <c r="A33" s="16">
        <v>24</v>
      </c>
      <c r="B33" s="43">
        <v>0</v>
      </c>
      <c r="C33" s="8">
        <v>811</v>
      </c>
      <c r="D33" s="44">
        <v>850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99098.21481977959</v>
      </c>
      <c r="I33" s="13">
        <f t="shared" si="4"/>
        <v>0</v>
      </c>
      <c r="J33" s="13">
        <f t="shared" si="1"/>
        <v>99098.21481977959</v>
      </c>
      <c r="K33" s="13">
        <f t="shared" si="2"/>
        <v>5783079.9866270181</v>
      </c>
      <c r="L33" s="20">
        <f t="shared" si="5"/>
        <v>58.357055141146091</v>
      </c>
    </row>
    <row r="34" spans="1:12" x14ac:dyDescent="0.2">
      <c r="A34" s="16">
        <v>25</v>
      </c>
      <c r="B34" s="43">
        <v>0</v>
      </c>
      <c r="C34" s="8">
        <v>853</v>
      </c>
      <c r="D34" s="44">
        <v>787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99098.21481977959</v>
      </c>
      <c r="I34" s="13">
        <f t="shared" si="4"/>
        <v>0</v>
      </c>
      <c r="J34" s="13">
        <f t="shared" si="1"/>
        <v>99098.21481977959</v>
      </c>
      <c r="K34" s="13">
        <f t="shared" si="2"/>
        <v>5683981.7718072385</v>
      </c>
      <c r="L34" s="20">
        <f t="shared" si="5"/>
        <v>57.357055141146091</v>
      </c>
    </row>
    <row r="35" spans="1:12" x14ac:dyDescent="0.2">
      <c r="A35" s="16">
        <v>26</v>
      </c>
      <c r="B35" s="43">
        <v>0</v>
      </c>
      <c r="C35" s="8">
        <v>812</v>
      </c>
      <c r="D35" s="44">
        <v>856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99098.21481977959</v>
      </c>
      <c r="I35" s="13">
        <f t="shared" si="4"/>
        <v>0</v>
      </c>
      <c r="J35" s="13">
        <f t="shared" si="1"/>
        <v>99098.21481977959</v>
      </c>
      <c r="K35" s="13">
        <f t="shared" si="2"/>
        <v>5584883.5569874588</v>
      </c>
      <c r="L35" s="20">
        <f t="shared" si="5"/>
        <v>56.357055141146091</v>
      </c>
    </row>
    <row r="36" spans="1:12" x14ac:dyDescent="0.2">
      <c r="A36" s="16">
        <v>27</v>
      </c>
      <c r="B36" s="43">
        <v>0</v>
      </c>
      <c r="C36" s="8">
        <v>846</v>
      </c>
      <c r="D36" s="44">
        <v>784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99098.21481977959</v>
      </c>
      <c r="I36" s="13">
        <f t="shared" si="4"/>
        <v>0</v>
      </c>
      <c r="J36" s="13">
        <f t="shared" si="1"/>
        <v>99098.21481977959</v>
      </c>
      <c r="K36" s="13">
        <f t="shared" si="2"/>
        <v>5485785.3421676792</v>
      </c>
      <c r="L36" s="20">
        <f t="shared" si="5"/>
        <v>55.357055141146091</v>
      </c>
    </row>
    <row r="37" spans="1:12" x14ac:dyDescent="0.2">
      <c r="A37" s="16">
        <v>28</v>
      </c>
      <c r="B37" s="43">
        <v>1</v>
      </c>
      <c r="C37" s="8">
        <v>770</v>
      </c>
      <c r="D37" s="44">
        <v>800</v>
      </c>
      <c r="E37" s="17">
        <v>0.15616438356164383</v>
      </c>
      <c r="F37" s="18">
        <f t="shared" si="3"/>
        <v>1.2738853503184713E-3</v>
      </c>
      <c r="G37" s="18">
        <f t="shared" si="0"/>
        <v>1.2725174578936177E-3</v>
      </c>
      <c r="H37" s="13">
        <f t="shared" si="6"/>
        <v>99098.21481977959</v>
      </c>
      <c r="I37" s="13">
        <f t="shared" si="4"/>
        <v>126.10420840426156</v>
      </c>
      <c r="J37" s="13">
        <f t="shared" si="1"/>
        <v>98991.803597345308</v>
      </c>
      <c r="K37" s="13">
        <f t="shared" si="2"/>
        <v>5386687.1273478996</v>
      </c>
      <c r="L37" s="20">
        <f t="shared" si="5"/>
        <v>54.357055141146091</v>
      </c>
    </row>
    <row r="38" spans="1:12" x14ac:dyDescent="0.2">
      <c r="A38" s="16">
        <v>29</v>
      </c>
      <c r="B38" s="43">
        <v>0</v>
      </c>
      <c r="C38" s="8">
        <v>797</v>
      </c>
      <c r="D38" s="44">
        <v>763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98972.110611375334</v>
      </c>
      <c r="I38" s="13">
        <f t="shared" si="4"/>
        <v>0</v>
      </c>
      <c r="J38" s="13">
        <f t="shared" si="1"/>
        <v>98972.110611375334</v>
      </c>
      <c r="K38" s="13">
        <f t="shared" si="2"/>
        <v>5287695.3237505546</v>
      </c>
      <c r="L38" s="20">
        <f t="shared" si="5"/>
        <v>53.42611460023582</v>
      </c>
    </row>
    <row r="39" spans="1:12" x14ac:dyDescent="0.2">
      <c r="A39" s="16">
        <v>30</v>
      </c>
      <c r="B39" s="43">
        <v>0</v>
      </c>
      <c r="C39" s="8">
        <v>847</v>
      </c>
      <c r="D39" s="44">
        <v>799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98972.110611375334</v>
      </c>
      <c r="I39" s="13">
        <f t="shared" si="4"/>
        <v>0</v>
      </c>
      <c r="J39" s="13">
        <f t="shared" si="1"/>
        <v>98972.110611375334</v>
      </c>
      <c r="K39" s="13">
        <f t="shared" si="2"/>
        <v>5188723.2131391792</v>
      </c>
      <c r="L39" s="20">
        <f t="shared" si="5"/>
        <v>52.42611460023582</v>
      </c>
    </row>
    <row r="40" spans="1:12" x14ac:dyDescent="0.2">
      <c r="A40" s="16">
        <v>31</v>
      </c>
      <c r="B40" s="43">
        <v>0</v>
      </c>
      <c r="C40" s="8">
        <v>824</v>
      </c>
      <c r="D40" s="44">
        <v>867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98972.110611375334</v>
      </c>
      <c r="I40" s="13">
        <f t="shared" si="4"/>
        <v>0</v>
      </c>
      <c r="J40" s="13">
        <f t="shared" si="1"/>
        <v>98972.110611375334</v>
      </c>
      <c r="K40" s="13">
        <f t="shared" si="2"/>
        <v>5089751.1025278037</v>
      </c>
      <c r="L40" s="20">
        <f t="shared" si="5"/>
        <v>51.42611460023582</v>
      </c>
    </row>
    <row r="41" spans="1:12" x14ac:dyDescent="0.2">
      <c r="A41" s="16">
        <v>32</v>
      </c>
      <c r="B41" s="43">
        <v>0</v>
      </c>
      <c r="C41" s="8">
        <v>1035</v>
      </c>
      <c r="D41" s="44">
        <v>830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98972.110611375334</v>
      </c>
      <c r="I41" s="13">
        <f t="shared" si="4"/>
        <v>0</v>
      </c>
      <c r="J41" s="13">
        <f t="shared" si="1"/>
        <v>98972.110611375334</v>
      </c>
      <c r="K41" s="13">
        <f t="shared" si="2"/>
        <v>4990778.9919164283</v>
      </c>
      <c r="L41" s="20">
        <f t="shared" si="5"/>
        <v>50.42611460023582</v>
      </c>
    </row>
    <row r="42" spans="1:12" x14ac:dyDescent="0.2">
      <c r="A42" s="16">
        <v>33</v>
      </c>
      <c r="B42" s="43">
        <v>0</v>
      </c>
      <c r="C42" s="8">
        <v>1005</v>
      </c>
      <c r="D42" s="44">
        <v>1007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98972.110611375334</v>
      </c>
      <c r="I42" s="13">
        <f t="shared" si="4"/>
        <v>0</v>
      </c>
      <c r="J42" s="13">
        <f t="shared" si="1"/>
        <v>98972.110611375334</v>
      </c>
      <c r="K42" s="13">
        <f t="shared" si="2"/>
        <v>4891806.8813050529</v>
      </c>
      <c r="L42" s="20">
        <f t="shared" si="5"/>
        <v>49.42611460023582</v>
      </c>
    </row>
    <row r="43" spans="1:12" x14ac:dyDescent="0.2">
      <c r="A43" s="16">
        <v>34</v>
      </c>
      <c r="B43" s="43">
        <v>0</v>
      </c>
      <c r="C43" s="8">
        <v>1140</v>
      </c>
      <c r="D43" s="44">
        <v>980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98972.110611375334</v>
      </c>
      <c r="I43" s="13">
        <f t="shared" si="4"/>
        <v>0</v>
      </c>
      <c r="J43" s="13">
        <f t="shared" si="1"/>
        <v>98972.110611375334</v>
      </c>
      <c r="K43" s="13">
        <f t="shared" si="2"/>
        <v>4792834.7706936775</v>
      </c>
      <c r="L43" s="20">
        <f t="shared" si="5"/>
        <v>48.42611460023582</v>
      </c>
    </row>
    <row r="44" spans="1:12" x14ac:dyDescent="0.2">
      <c r="A44" s="16">
        <v>35</v>
      </c>
      <c r="B44" s="43">
        <v>0</v>
      </c>
      <c r="C44" s="8">
        <v>1178</v>
      </c>
      <c r="D44" s="44">
        <v>1126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98972.110611375334</v>
      </c>
      <c r="I44" s="13">
        <f t="shared" si="4"/>
        <v>0</v>
      </c>
      <c r="J44" s="13">
        <f t="shared" si="1"/>
        <v>98972.110611375334</v>
      </c>
      <c r="K44" s="13">
        <f t="shared" si="2"/>
        <v>4693862.6600823021</v>
      </c>
      <c r="L44" s="20">
        <f t="shared" si="5"/>
        <v>47.42611460023582</v>
      </c>
    </row>
    <row r="45" spans="1:12" x14ac:dyDescent="0.2">
      <c r="A45" s="16">
        <v>36</v>
      </c>
      <c r="B45" s="43">
        <v>0</v>
      </c>
      <c r="C45" s="8">
        <v>1302</v>
      </c>
      <c r="D45" s="44">
        <v>1181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98972.110611375334</v>
      </c>
      <c r="I45" s="13">
        <f t="shared" si="4"/>
        <v>0</v>
      </c>
      <c r="J45" s="13">
        <f t="shared" si="1"/>
        <v>98972.110611375334</v>
      </c>
      <c r="K45" s="13">
        <f t="shared" si="2"/>
        <v>4594890.5494709266</v>
      </c>
      <c r="L45" s="20">
        <f t="shared" si="5"/>
        <v>46.42611460023582</v>
      </c>
    </row>
    <row r="46" spans="1:12" x14ac:dyDescent="0.2">
      <c r="A46" s="16">
        <v>37</v>
      </c>
      <c r="B46" s="43">
        <v>0</v>
      </c>
      <c r="C46" s="8">
        <v>1437</v>
      </c>
      <c r="D46" s="44">
        <v>1313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98972.110611375334</v>
      </c>
      <c r="I46" s="13">
        <f t="shared" si="4"/>
        <v>0</v>
      </c>
      <c r="J46" s="13">
        <f t="shared" si="1"/>
        <v>98972.110611375334</v>
      </c>
      <c r="K46" s="13">
        <f t="shared" si="2"/>
        <v>4495918.4388595512</v>
      </c>
      <c r="L46" s="20">
        <f t="shared" si="5"/>
        <v>45.426114600235813</v>
      </c>
    </row>
    <row r="47" spans="1:12" x14ac:dyDescent="0.2">
      <c r="A47" s="16">
        <v>38</v>
      </c>
      <c r="B47" s="43">
        <v>1</v>
      </c>
      <c r="C47" s="8">
        <v>1601</v>
      </c>
      <c r="D47" s="44">
        <v>1444</v>
      </c>
      <c r="E47" s="17">
        <v>0.37260273972602742</v>
      </c>
      <c r="F47" s="18">
        <f t="shared" si="3"/>
        <v>6.5681444991789822E-4</v>
      </c>
      <c r="G47" s="18">
        <f t="shared" si="0"/>
        <v>6.5654389895339717E-4</v>
      </c>
      <c r="H47" s="13">
        <f t="shared" si="6"/>
        <v>98972.110611375334</v>
      </c>
      <c r="I47" s="13">
        <f t="shared" si="4"/>
        <v>64.97953538843926</v>
      </c>
      <c r="J47" s="13">
        <f t="shared" si="1"/>
        <v>98931.342628898754</v>
      </c>
      <c r="K47" s="13">
        <f t="shared" si="2"/>
        <v>4396946.3282481758</v>
      </c>
      <c r="L47" s="20">
        <f t="shared" si="5"/>
        <v>44.426114600235813</v>
      </c>
    </row>
    <row r="48" spans="1:12" x14ac:dyDescent="0.2">
      <c r="A48" s="16">
        <v>39</v>
      </c>
      <c r="B48" s="43">
        <v>1</v>
      </c>
      <c r="C48" s="8">
        <v>1563</v>
      </c>
      <c r="D48" s="44">
        <v>1592</v>
      </c>
      <c r="E48" s="17">
        <v>0.34246575342465752</v>
      </c>
      <c r="F48" s="18">
        <f t="shared" si="3"/>
        <v>6.3391442155309036E-4</v>
      </c>
      <c r="G48" s="18">
        <f t="shared" si="0"/>
        <v>6.3365030315392929E-4</v>
      </c>
      <c r="H48" s="13">
        <f t="shared" si="6"/>
        <v>98907.131075986894</v>
      </c>
      <c r="I48" s="13">
        <f t="shared" si="4"/>
        <v>62.672533590384518</v>
      </c>
      <c r="J48" s="13">
        <f t="shared" si="1"/>
        <v>98865.921738831574</v>
      </c>
      <c r="K48" s="13">
        <f t="shared" si="2"/>
        <v>4298014.9856192768</v>
      </c>
      <c r="L48" s="20">
        <f t="shared" si="5"/>
        <v>43.455056666412275</v>
      </c>
    </row>
    <row r="49" spans="1:12" x14ac:dyDescent="0.2">
      <c r="A49" s="16">
        <v>40</v>
      </c>
      <c r="B49" s="43">
        <v>1</v>
      </c>
      <c r="C49" s="8">
        <v>1762</v>
      </c>
      <c r="D49" s="44">
        <v>1574</v>
      </c>
      <c r="E49" s="17">
        <v>0.46575342465753422</v>
      </c>
      <c r="F49" s="18">
        <f t="shared" si="3"/>
        <v>5.9952038369304552E-4</v>
      </c>
      <c r="G49" s="18">
        <f t="shared" si="0"/>
        <v>5.9932842376624539E-4</v>
      </c>
      <c r="H49" s="13">
        <f t="shared" si="6"/>
        <v>98844.458542396504</v>
      </c>
      <c r="I49" s="13">
        <f t="shared" si="4"/>
        <v>59.240293536242483</v>
      </c>
      <c r="J49" s="13">
        <f t="shared" si="1"/>
        <v>98812.809618452477</v>
      </c>
      <c r="K49" s="13">
        <f t="shared" si="2"/>
        <v>4199149.0638804454</v>
      </c>
      <c r="L49" s="20">
        <f t="shared" si="5"/>
        <v>42.482392293942716</v>
      </c>
    </row>
    <row r="50" spans="1:12" x14ac:dyDescent="0.2">
      <c r="A50" s="16">
        <v>41</v>
      </c>
      <c r="B50" s="43">
        <v>1</v>
      </c>
      <c r="C50" s="8">
        <v>1726</v>
      </c>
      <c r="D50" s="44">
        <v>1739</v>
      </c>
      <c r="E50" s="17">
        <v>7.1232876712328766E-2</v>
      </c>
      <c r="F50" s="18">
        <f t="shared" si="3"/>
        <v>5.772005772005772E-4</v>
      </c>
      <c r="G50" s="18">
        <f t="shared" si="0"/>
        <v>5.7689131446661654E-4</v>
      </c>
      <c r="H50" s="13">
        <f t="shared" si="6"/>
        <v>98785.218248860256</v>
      </c>
      <c r="I50" s="13">
        <f t="shared" si="4"/>
        <v>56.988334405456591</v>
      </c>
      <c r="J50" s="13">
        <f t="shared" si="1"/>
        <v>98732.289357453541</v>
      </c>
      <c r="K50" s="13">
        <f t="shared" si="2"/>
        <v>4100336.2542619933</v>
      </c>
      <c r="L50" s="20">
        <f t="shared" si="5"/>
        <v>41.507589161086877</v>
      </c>
    </row>
    <row r="51" spans="1:12" x14ac:dyDescent="0.2">
      <c r="A51" s="16">
        <v>42</v>
      </c>
      <c r="B51" s="43">
        <v>1</v>
      </c>
      <c r="C51" s="8">
        <v>1791</v>
      </c>
      <c r="D51" s="44">
        <v>1713</v>
      </c>
      <c r="E51" s="17">
        <v>0.35890410958904112</v>
      </c>
      <c r="F51" s="18">
        <f t="shared" si="3"/>
        <v>5.7077625570776253E-4</v>
      </c>
      <c r="G51" s="18">
        <f t="shared" si="0"/>
        <v>5.7056747233920151E-4</v>
      </c>
      <c r="H51" s="13">
        <f t="shared" si="6"/>
        <v>98728.229914454801</v>
      </c>
      <c r="I51" s="13">
        <f t="shared" si="4"/>
        <v>56.33111659081402</v>
      </c>
      <c r="J51" s="13">
        <f t="shared" si="1"/>
        <v>98692.116267106176</v>
      </c>
      <c r="K51" s="13">
        <f t="shared" si="2"/>
        <v>4001603.9649045398</v>
      </c>
      <c r="L51" s="20">
        <f t="shared" si="5"/>
        <v>40.531507233258566</v>
      </c>
    </row>
    <row r="52" spans="1:12" x14ac:dyDescent="0.2">
      <c r="A52" s="16">
        <v>43</v>
      </c>
      <c r="B52" s="43">
        <v>2</v>
      </c>
      <c r="C52" s="8">
        <v>1806</v>
      </c>
      <c r="D52" s="44">
        <v>1790</v>
      </c>
      <c r="E52" s="17">
        <v>0.51917808219178085</v>
      </c>
      <c r="F52" s="18">
        <f t="shared" si="3"/>
        <v>1.1123470522803114E-3</v>
      </c>
      <c r="G52" s="18">
        <f t="shared" si="0"/>
        <v>1.1117524416672632E-3</v>
      </c>
      <c r="H52" s="13">
        <f t="shared" si="6"/>
        <v>98671.898797863993</v>
      </c>
      <c r="I52" s="13">
        <f t="shared" si="4"/>
        <v>109.69872441247038</v>
      </c>
      <c r="J52" s="13">
        <f t="shared" si="1"/>
        <v>98619.153246810863</v>
      </c>
      <c r="K52" s="13">
        <f t="shared" si="2"/>
        <v>3902911.8486374337</v>
      </c>
      <c r="L52" s="20">
        <f t="shared" si="5"/>
        <v>39.554441499426403</v>
      </c>
    </row>
    <row r="53" spans="1:12" x14ac:dyDescent="0.2">
      <c r="A53" s="16">
        <v>44</v>
      </c>
      <c r="B53" s="43">
        <v>6</v>
      </c>
      <c r="C53" s="8">
        <v>1723</v>
      </c>
      <c r="D53" s="44">
        <v>1790</v>
      </c>
      <c r="E53" s="17">
        <v>0.49999999999999994</v>
      </c>
      <c r="F53" s="18">
        <f t="shared" si="3"/>
        <v>3.4158838599487617E-3</v>
      </c>
      <c r="G53" s="18">
        <f t="shared" si="0"/>
        <v>3.4100596760443308E-3</v>
      </c>
      <c r="H53" s="13">
        <f t="shared" si="6"/>
        <v>98562.200073451517</v>
      </c>
      <c r="I53" s="13">
        <f t="shared" si="4"/>
        <v>336.1029840526906</v>
      </c>
      <c r="J53" s="13">
        <f t="shared" si="1"/>
        <v>98394.148581425179</v>
      </c>
      <c r="K53" s="13">
        <f t="shared" si="2"/>
        <v>3804292.6953906231</v>
      </c>
      <c r="L53" s="20">
        <f t="shared" si="5"/>
        <v>38.597887349871954</v>
      </c>
    </row>
    <row r="54" spans="1:12" x14ac:dyDescent="0.2">
      <c r="A54" s="16">
        <v>45</v>
      </c>
      <c r="B54" s="43">
        <v>3</v>
      </c>
      <c r="C54" s="8">
        <v>1828</v>
      </c>
      <c r="D54" s="44">
        <v>1691</v>
      </c>
      <c r="E54" s="17">
        <v>0.76529680365296804</v>
      </c>
      <c r="F54" s="18">
        <f t="shared" si="3"/>
        <v>1.7050298380221654E-3</v>
      </c>
      <c r="G54" s="18">
        <f t="shared" si="0"/>
        <v>1.7043477990177042E-3</v>
      </c>
      <c r="H54" s="13">
        <f t="shared" si="6"/>
        <v>98226.097089398827</v>
      </c>
      <c r="I54" s="13">
        <f t="shared" si="4"/>
        <v>167.41143238041622</v>
      </c>
      <c r="J54" s="13">
        <f t="shared" si="1"/>
        <v>98186.805091114118</v>
      </c>
      <c r="K54" s="13">
        <f t="shared" si="2"/>
        <v>3705898.5468091979</v>
      </c>
      <c r="L54" s="20">
        <f t="shared" si="5"/>
        <v>37.728247956714974</v>
      </c>
    </row>
    <row r="55" spans="1:12" x14ac:dyDescent="0.2">
      <c r="A55" s="16">
        <v>46</v>
      </c>
      <c r="B55" s="43">
        <v>3</v>
      </c>
      <c r="C55" s="8">
        <v>1720</v>
      </c>
      <c r="D55" s="44">
        <v>1818</v>
      </c>
      <c r="E55" s="17">
        <v>0.28401826484018267</v>
      </c>
      <c r="F55" s="18">
        <f t="shared" si="3"/>
        <v>1.6958733747880158E-3</v>
      </c>
      <c r="G55" s="18">
        <f t="shared" si="0"/>
        <v>1.6938167182030382E-3</v>
      </c>
      <c r="H55" s="13">
        <f t="shared" si="6"/>
        <v>98058.685657018417</v>
      </c>
      <c r="I55" s="13">
        <f t="shared" si="4"/>
        <v>166.09344113087425</v>
      </c>
      <c r="J55" s="13">
        <f t="shared" si="1"/>
        <v>97939.765786838878</v>
      </c>
      <c r="K55" s="13">
        <f t="shared" si="2"/>
        <v>3607711.7417180836</v>
      </c>
      <c r="L55" s="20">
        <f t="shared" si="5"/>
        <v>36.791353234499191</v>
      </c>
    </row>
    <row r="56" spans="1:12" x14ac:dyDescent="0.2">
      <c r="A56" s="16">
        <v>47</v>
      </c>
      <c r="B56" s="43">
        <v>1</v>
      </c>
      <c r="C56" s="8">
        <v>1709</v>
      </c>
      <c r="D56" s="44">
        <v>1713</v>
      </c>
      <c r="E56" s="17">
        <v>0.60821917808219184</v>
      </c>
      <c r="F56" s="18">
        <f t="shared" si="3"/>
        <v>5.8445353594389242E-4</v>
      </c>
      <c r="G56" s="18">
        <f t="shared" si="0"/>
        <v>5.8431973976159749E-4</v>
      </c>
      <c r="H56" s="13">
        <f t="shared" si="6"/>
        <v>97892.592215887547</v>
      </c>
      <c r="I56" s="13">
        <f t="shared" si="4"/>
        <v>57.200574008175593</v>
      </c>
      <c r="J56" s="13">
        <f t="shared" si="1"/>
        <v>97870.182127988446</v>
      </c>
      <c r="K56" s="13">
        <f t="shared" si="2"/>
        <v>3509771.9759312449</v>
      </c>
      <c r="L56" s="20">
        <f t="shared" si="5"/>
        <v>35.853294886613739</v>
      </c>
    </row>
    <row r="57" spans="1:12" x14ac:dyDescent="0.2">
      <c r="A57" s="16">
        <v>48</v>
      </c>
      <c r="B57" s="43">
        <v>0</v>
      </c>
      <c r="C57" s="8">
        <v>1605</v>
      </c>
      <c r="D57" s="44">
        <v>1698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97835.391641879367</v>
      </c>
      <c r="I57" s="13">
        <f t="shared" si="4"/>
        <v>0</v>
      </c>
      <c r="J57" s="13">
        <f t="shared" si="1"/>
        <v>97835.391641879367</v>
      </c>
      <c r="K57" s="13">
        <f t="shared" si="2"/>
        <v>3411901.7938032565</v>
      </c>
      <c r="L57" s="20">
        <f t="shared" si="5"/>
        <v>34.873901320825901</v>
      </c>
    </row>
    <row r="58" spans="1:12" x14ac:dyDescent="0.2">
      <c r="A58" s="16">
        <v>49</v>
      </c>
      <c r="B58" s="43">
        <v>4</v>
      </c>
      <c r="C58" s="8">
        <v>1565</v>
      </c>
      <c r="D58" s="44">
        <v>1587</v>
      </c>
      <c r="E58" s="17">
        <v>0.29178082191780819</v>
      </c>
      <c r="F58" s="18">
        <f t="shared" si="3"/>
        <v>2.5380710659898475E-3</v>
      </c>
      <c r="G58" s="18">
        <f t="shared" si="0"/>
        <v>2.5335170422403227E-3</v>
      </c>
      <c r="H58" s="13">
        <f t="shared" si="6"/>
        <v>97835.391641879367</v>
      </c>
      <c r="I58" s="13">
        <f t="shared" si="4"/>
        <v>247.86763205895781</v>
      </c>
      <c r="J58" s="13">
        <f t="shared" si="1"/>
        <v>97659.847031229394</v>
      </c>
      <c r="K58" s="13">
        <f t="shared" si="2"/>
        <v>3314066.402161377</v>
      </c>
      <c r="L58" s="20">
        <f t="shared" si="5"/>
        <v>33.873901320825901</v>
      </c>
    </row>
    <row r="59" spans="1:12" x14ac:dyDescent="0.2">
      <c r="A59" s="16">
        <v>50</v>
      </c>
      <c r="B59" s="43">
        <v>2</v>
      </c>
      <c r="C59" s="8">
        <v>1561</v>
      </c>
      <c r="D59" s="44">
        <v>1555</v>
      </c>
      <c r="E59" s="17">
        <v>0.65616438356164375</v>
      </c>
      <c r="F59" s="18">
        <f t="shared" si="3"/>
        <v>1.2836970474967907E-3</v>
      </c>
      <c r="G59" s="18">
        <f t="shared" si="0"/>
        <v>1.2831306982867567E-3</v>
      </c>
      <c r="H59" s="13">
        <f t="shared" si="6"/>
        <v>97587.524009820409</v>
      </c>
      <c r="I59" s="13">
        <f t="shared" si="4"/>
        <v>125.21754782679649</v>
      </c>
      <c r="J59" s="13">
        <f t="shared" si="1"/>
        <v>97544.469757074476</v>
      </c>
      <c r="K59" s="13">
        <f t="shared" si="2"/>
        <v>3216406.5551301478</v>
      </c>
      <c r="L59" s="20">
        <f t="shared" si="5"/>
        <v>32.959198296766658</v>
      </c>
    </row>
    <row r="60" spans="1:12" x14ac:dyDescent="0.2">
      <c r="A60" s="16">
        <v>51</v>
      </c>
      <c r="B60" s="43">
        <v>4</v>
      </c>
      <c r="C60" s="8">
        <v>1466</v>
      </c>
      <c r="D60" s="44">
        <v>1541</v>
      </c>
      <c r="E60" s="17">
        <v>0.45410958904109588</v>
      </c>
      <c r="F60" s="18">
        <f t="shared" si="3"/>
        <v>2.6604589291652808E-3</v>
      </c>
      <c r="G60" s="18">
        <f t="shared" si="0"/>
        <v>2.6566006974486625E-3</v>
      </c>
      <c r="H60" s="13">
        <f t="shared" si="6"/>
        <v>97462.306461993605</v>
      </c>
      <c r="I60" s="13">
        <f t="shared" si="4"/>
        <v>258.91843132188751</v>
      </c>
      <c r="J60" s="13">
        <f t="shared" si="1"/>
        <v>97320.965373114464</v>
      </c>
      <c r="K60" s="13">
        <f t="shared" si="2"/>
        <v>3118862.0853730734</v>
      </c>
      <c r="L60" s="20">
        <f t="shared" si="5"/>
        <v>32.000700564061702</v>
      </c>
    </row>
    <row r="61" spans="1:12" x14ac:dyDescent="0.2">
      <c r="A61" s="16">
        <v>52</v>
      </c>
      <c r="B61" s="43">
        <v>3</v>
      </c>
      <c r="C61" s="8">
        <v>1343</v>
      </c>
      <c r="D61" s="44">
        <v>1450</v>
      </c>
      <c r="E61" s="17">
        <v>0.76164383561643834</v>
      </c>
      <c r="F61" s="18">
        <f t="shared" si="3"/>
        <v>2.1482277121374865E-3</v>
      </c>
      <c r="G61" s="18">
        <f t="shared" si="0"/>
        <v>2.1471282894446587E-3</v>
      </c>
      <c r="H61" s="13">
        <f t="shared" si="6"/>
        <v>97203.388030671718</v>
      </c>
      <c r="I61" s="13">
        <f t="shared" si="4"/>
        <v>208.70814427052159</v>
      </c>
      <c r="J61" s="13">
        <f t="shared" si="1"/>
        <v>97153.641157927777</v>
      </c>
      <c r="K61" s="13">
        <f t="shared" si="2"/>
        <v>3021541.1199999587</v>
      </c>
      <c r="L61" s="20">
        <f t="shared" si="5"/>
        <v>31.084730493617531</v>
      </c>
    </row>
    <row r="62" spans="1:12" x14ac:dyDescent="0.2">
      <c r="A62" s="16">
        <v>53</v>
      </c>
      <c r="B62" s="43">
        <v>3</v>
      </c>
      <c r="C62" s="8">
        <v>1226</v>
      </c>
      <c r="D62" s="44">
        <v>1326</v>
      </c>
      <c r="E62" s="17">
        <v>0.74337899543378994</v>
      </c>
      <c r="F62" s="18">
        <f t="shared" si="3"/>
        <v>2.3510971786833857E-3</v>
      </c>
      <c r="G62" s="18">
        <f t="shared" si="0"/>
        <v>2.3496795208799606E-3</v>
      </c>
      <c r="H62" s="13">
        <f t="shared" si="6"/>
        <v>96994.679886401194</v>
      </c>
      <c r="I62" s="13">
        <f t="shared" si="4"/>
        <v>227.9064129633843</v>
      </c>
      <c r="J62" s="13">
        <f t="shared" si="1"/>
        <v>96936.19431375945</v>
      </c>
      <c r="K62" s="13">
        <f t="shared" si="2"/>
        <v>2924387.4788420307</v>
      </c>
      <c r="L62" s="20">
        <f t="shared" si="5"/>
        <v>30.149978145884209</v>
      </c>
    </row>
    <row r="63" spans="1:12" x14ac:dyDescent="0.2">
      <c r="A63" s="16">
        <v>54</v>
      </c>
      <c r="B63" s="43">
        <v>3</v>
      </c>
      <c r="C63" s="8">
        <v>1274</v>
      </c>
      <c r="D63" s="44">
        <v>1217</v>
      </c>
      <c r="E63" s="17">
        <v>0.67762557077625574</v>
      </c>
      <c r="F63" s="18">
        <f t="shared" si="3"/>
        <v>2.4086712163789645E-3</v>
      </c>
      <c r="G63" s="18">
        <f t="shared" si="0"/>
        <v>2.4068023487753333E-3</v>
      </c>
      <c r="H63" s="13">
        <f t="shared" si="6"/>
        <v>96766.773473437817</v>
      </c>
      <c r="I63" s="13">
        <f t="shared" si="4"/>
        <v>232.89849767928075</v>
      </c>
      <c r="J63" s="13">
        <f t="shared" si="1"/>
        <v>96691.69295318138</v>
      </c>
      <c r="K63" s="13">
        <f t="shared" si="2"/>
        <v>2827451.2845282713</v>
      </c>
      <c r="L63" s="20">
        <f t="shared" si="5"/>
        <v>29.21923696571735</v>
      </c>
    </row>
    <row r="64" spans="1:12" x14ac:dyDescent="0.2">
      <c r="A64" s="16">
        <v>55</v>
      </c>
      <c r="B64" s="43">
        <v>1</v>
      </c>
      <c r="C64" s="8">
        <v>1185</v>
      </c>
      <c r="D64" s="44">
        <v>1270</v>
      </c>
      <c r="E64" s="17">
        <v>0.9506849315068493</v>
      </c>
      <c r="F64" s="18">
        <f t="shared" si="3"/>
        <v>8.1466395112016296E-4</v>
      </c>
      <c r="G64" s="18">
        <f t="shared" si="0"/>
        <v>8.1463122314088328E-4</v>
      </c>
      <c r="H64" s="13">
        <f t="shared" si="6"/>
        <v>96533.874975758532</v>
      </c>
      <c r="I64" s="13">
        <f t="shared" si="4"/>
        <v>78.639508646031274</v>
      </c>
      <c r="J64" s="13">
        <f t="shared" si="1"/>
        <v>96529.996863003398</v>
      </c>
      <c r="K64" s="13">
        <f t="shared" si="2"/>
        <v>2730759.5915750898</v>
      </c>
      <c r="L64" s="20">
        <f t="shared" si="5"/>
        <v>28.288096714866516</v>
      </c>
    </row>
    <row r="65" spans="1:12" x14ac:dyDescent="0.2">
      <c r="A65" s="16">
        <v>56</v>
      </c>
      <c r="B65" s="43">
        <v>4</v>
      </c>
      <c r="C65" s="8">
        <v>1070</v>
      </c>
      <c r="D65" s="44">
        <v>1162</v>
      </c>
      <c r="E65" s="17">
        <v>0.42602739726027394</v>
      </c>
      <c r="F65" s="18">
        <f t="shared" si="3"/>
        <v>3.5842293906810036E-3</v>
      </c>
      <c r="G65" s="18">
        <f t="shared" si="0"/>
        <v>3.5768708749614143E-3</v>
      </c>
      <c r="H65" s="13">
        <f t="shared" si="6"/>
        <v>96455.235467112507</v>
      </c>
      <c r="I65" s="13">
        <f t="shared" si="4"/>
        <v>345.00792247985993</v>
      </c>
      <c r="J65" s="13">
        <f t="shared" si="1"/>
        <v>96257.210371880923</v>
      </c>
      <c r="K65" s="13">
        <f t="shared" si="2"/>
        <v>2634229.5947120865</v>
      </c>
      <c r="L65" s="20">
        <f t="shared" si="5"/>
        <v>27.310384780619366</v>
      </c>
    </row>
    <row r="66" spans="1:12" x14ac:dyDescent="0.2">
      <c r="A66" s="16">
        <v>57</v>
      </c>
      <c r="B66" s="43">
        <v>6</v>
      </c>
      <c r="C66" s="8">
        <v>1036</v>
      </c>
      <c r="D66" s="44">
        <v>1060</v>
      </c>
      <c r="E66" s="17">
        <v>0.49817351598173515</v>
      </c>
      <c r="F66" s="18">
        <f t="shared" si="3"/>
        <v>5.7251908396946565E-3</v>
      </c>
      <c r="G66" s="18">
        <f t="shared" si="0"/>
        <v>5.7087891892737327E-3</v>
      </c>
      <c r="H66" s="13">
        <f t="shared" si="6"/>
        <v>96110.227544632653</v>
      </c>
      <c r="I66" s="13">
        <f t="shared" si="4"/>
        <v>548.67302798543744</v>
      </c>
      <c r="J66" s="13">
        <f t="shared" si="1"/>
        <v>95834.888888123067</v>
      </c>
      <c r="K66" s="13">
        <f t="shared" si="2"/>
        <v>2537972.3843402057</v>
      </c>
      <c r="L66" s="20">
        <f t="shared" si="5"/>
        <v>26.406891848857562</v>
      </c>
    </row>
    <row r="67" spans="1:12" x14ac:dyDescent="0.2">
      <c r="A67" s="16">
        <v>58</v>
      </c>
      <c r="B67" s="43">
        <v>6</v>
      </c>
      <c r="C67" s="8">
        <v>934</v>
      </c>
      <c r="D67" s="44">
        <v>1029</v>
      </c>
      <c r="E67" s="17">
        <v>0.6114155251141552</v>
      </c>
      <c r="F67" s="18">
        <f t="shared" si="3"/>
        <v>6.1130922058074376E-3</v>
      </c>
      <c r="G67" s="18">
        <f t="shared" si="0"/>
        <v>6.0986052573319023E-3</v>
      </c>
      <c r="H67" s="13">
        <f t="shared" si="6"/>
        <v>95561.554516647215</v>
      </c>
      <c r="I67" s="13">
        <f t="shared" si="4"/>
        <v>582.79219877403386</v>
      </c>
      <c r="J67" s="13">
        <f t="shared" si="1"/>
        <v>95335.090516119031</v>
      </c>
      <c r="K67" s="13">
        <f t="shared" si="2"/>
        <v>2442137.4954520827</v>
      </c>
      <c r="L67" s="20">
        <f t="shared" si="5"/>
        <v>25.555648480233256</v>
      </c>
    </row>
    <row r="68" spans="1:12" x14ac:dyDescent="0.2">
      <c r="A68" s="16">
        <v>59</v>
      </c>
      <c r="B68" s="43">
        <v>5</v>
      </c>
      <c r="C68" s="8">
        <v>884</v>
      </c>
      <c r="D68" s="44">
        <v>918</v>
      </c>
      <c r="E68" s="17">
        <v>0.4887671232876713</v>
      </c>
      <c r="F68" s="18">
        <f t="shared" si="3"/>
        <v>5.5493895671476137E-3</v>
      </c>
      <c r="G68" s="18">
        <f t="shared" si="0"/>
        <v>5.5336903195289232E-3</v>
      </c>
      <c r="H68" s="13">
        <f t="shared" si="6"/>
        <v>94978.762317873174</v>
      </c>
      <c r="I68" s="13">
        <f t="shared" si="4"/>
        <v>525.58305759925327</v>
      </c>
      <c r="J68" s="13">
        <f t="shared" si="1"/>
        <v>94710.066979385447</v>
      </c>
      <c r="K68" s="13">
        <f t="shared" si="2"/>
        <v>2346802.4049359639</v>
      </c>
      <c r="L68" s="20">
        <f t="shared" si="5"/>
        <v>24.708706953684327</v>
      </c>
    </row>
    <row r="69" spans="1:12" x14ac:dyDescent="0.2">
      <c r="A69" s="16">
        <v>60</v>
      </c>
      <c r="B69" s="43">
        <v>5</v>
      </c>
      <c r="C69" s="8">
        <v>794</v>
      </c>
      <c r="D69" s="44">
        <v>866</v>
      </c>
      <c r="E69" s="17">
        <v>0.35287671232876716</v>
      </c>
      <c r="F69" s="18">
        <f t="shared" si="3"/>
        <v>6.024096385542169E-3</v>
      </c>
      <c r="G69" s="18">
        <f t="shared" si="0"/>
        <v>6.0007036441533422E-3</v>
      </c>
      <c r="H69" s="13">
        <f t="shared" si="6"/>
        <v>94453.179260273915</v>
      </c>
      <c r="I69" s="13">
        <f t="shared" si="4"/>
        <v>566.78553698899452</v>
      </c>
      <c r="J69" s="13">
        <f t="shared" si="1"/>
        <v>94086.399140173104</v>
      </c>
      <c r="K69" s="13">
        <f t="shared" si="2"/>
        <v>2252092.3379565785</v>
      </c>
      <c r="L69" s="20">
        <f t="shared" si="5"/>
        <v>23.843478383620557</v>
      </c>
    </row>
    <row r="70" spans="1:12" x14ac:dyDescent="0.2">
      <c r="A70" s="16">
        <v>61</v>
      </c>
      <c r="B70" s="43">
        <v>2</v>
      </c>
      <c r="C70" s="8">
        <v>777</v>
      </c>
      <c r="D70" s="44">
        <v>788</v>
      </c>
      <c r="E70" s="17">
        <v>0.41095890410958902</v>
      </c>
      <c r="F70" s="18">
        <f t="shared" si="3"/>
        <v>2.5559105431309905E-3</v>
      </c>
      <c r="G70" s="18">
        <f t="shared" si="0"/>
        <v>2.5520683115271333E-3</v>
      </c>
      <c r="H70" s="13">
        <f t="shared" si="6"/>
        <v>93886.393723284928</v>
      </c>
      <c r="I70" s="13">
        <f t="shared" si="4"/>
        <v>239.60449030475542</v>
      </c>
      <c r="J70" s="13">
        <f t="shared" si="1"/>
        <v>93745.256831735547</v>
      </c>
      <c r="K70" s="13">
        <f t="shared" si="2"/>
        <v>2158005.9388164054</v>
      </c>
      <c r="L70" s="20">
        <f t="shared" si="5"/>
        <v>22.985289489090203</v>
      </c>
    </row>
    <row r="71" spans="1:12" x14ac:dyDescent="0.2">
      <c r="A71" s="16">
        <v>62</v>
      </c>
      <c r="B71" s="43">
        <v>3</v>
      </c>
      <c r="C71" s="8">
        <v>697</v>
      </c>
      <c r="D71" s="44">
        <v>780</v>
      </c>
      <c r="E71" s="17">
        <v>0.43196347031963467</v>
      </c>
      <c r="F71" s="18">
        <f t="shared" si="3"/>
        <v>4.062288422477996E-3</v>
      </c>
      <c r="G71" s="18">
        <f t="shared" si="0"/>
        <v>4.0529361579275617E-3</v>
      </c>
      <c r="H71" s="13">
        <f t="shared" si="6"/>
        <v>93646.789232980169</v>
      </c>
      <c r="I71" s="13">
        <f t="shared" si="4"/>
        <v>379.5444581561668</v>
      </c>
      <c r="J71" s="13">
        <f t="shared" si="1"/>
        <v>93431.194116109735</v>
      </c>
      <c r="K71" s="13">
        <f t="shared" si="2"/>
        <v>2064260.68198467</v>
      </c>
      <c r="L71" s="20">
        <f t="shared" si="5"/>
        <v>22.043048126819137</v>
      </c>
    </row>
    <row r="72" spans="1:12" x14ac:dyDescent="0.2">
      <c r="A72" s="16">
        <v>63</v>
      </c>
      <c r="B72" s="43">
        <v>6</v>
      </c>
      <c r="C72" s="8">
        <v>675</v>
      </c>
      <c r="D72" s="44">
        <v>694</v>
      </c>
      <c r="E72" s="17">
        <v>0.57625570776255708</v>
      </c>
      <c r="F72" s="18">
        <f t="shared" si="3"/>
        <v>8.7655222790357923E-3</v>
      </c>
      <c r="G72" s="18">
        <f t="shared" si="0"/>
        <v>8.7330846331605972E-3</v>
      </c>
      <c r="H72" s="13">
        <f t="shared" si="6"/>
        <v>93267.244774824008</v>
      </c>
      <c r="I72" s="13">
        <f t="shared" si="4"/>
        <v>814.51074212024355</v>
      </c>
      <c r="J72" s="13">
        <f t="shared" si="1"/>
        <v>92922.100496884479</v>
      </c>
      <c r="K72" s="13">
        <f t="shared" si="2"/>
        <v>1970829.4878685602</v>
      </c>
      <c r="L72" s="20">
        <f t="shared" si="5"/>
        <v>21.130992907818307</v>
      </c>
    </row>
    <row r="73" spans="1:12" x14ac:dyDescent="0.2">
      <c r="A73" s="16">
        <v>64</v>
      </c>
      <c r="B73" s="43">
        <v>3</v>
      </c>
      <c r="C73" s="8">
        <v>681</v>
      </c>
      <c r="D73" s="44">
        <v>667</v>
      </c>
      <c r="E73" s="17">
        <v>0.41369863013698632</v>
      </c>
      <c r="F73" s="18">
        <f t="shared" si="3"/>
        <v>4.4510385756676559E-3</v>
      </c>
      <c r="G73" s="18">
        <f t="shared" ref="G73:G103" si="7">F73/((1+(1-E73)*F73))</f>
        <v>4.4394531566741809E-3</v>
      </c>
      <c r="H73" s="13">
        <f t="shared" si="6"/>
        <v>92452.734032703767</v>
      </c>
      <c r="I73" s="13">
        <f t="shared" si="4"/>
        <v>410.43958194464523</v>
      </c>
      <c r="J73" s="13">
        <f t="shared" ref="J73:J103" si="8">H74+I73*E73</f>
        <v>92212.092743563611</v>
      </c>
      <c r="K73" s="13">
        <f t="shared" ref="K73:K97" si="9">K74+J73</f>
        <v>1877907.3873716758</v>
      </c>
      <c r="L73" s="20">
        <f t="shared" si="5"/>
        <v>20.312080621730388</v>
      </c>
    </row>
    <row r="74" spans="1:12" x14ac:dyDescent="0.2">
      <c r="A74" s="16">
        <v>65</v>
      </c>
      <c r="B74" s="43">
        <v>3</v>
      </c>
      <c r="C74" s="8">
        <v>703</v>
      </c>
      <c r="D74" s="44">
        <v>681</v>
      </c>
      <c r="E74" s="17">
        <v>0.43652968036529682</v>
      </c>
      <c r="F74" s="18">
        <f t="shared" ref="F74:F104" si="10">B74/((C74+D74)/2)</f>
        <v>4.335260115606936E-3</v>
      </c>
      <c r="G74" s="18">
        <f t="shared" si="7"/>
        <v>4.3246957902344811E-3</v>
      </c>
      <c r="H74" s="13">
        <f t="shared" si="6"/>
        <v>92042.294450759116</v>
      </c>
      <c r="I74" s="13">
        <f t="shared" ref="I74:I104" si="11">H74*G74</f>
        <v>398.05492333472051</v>
      </c>
      <c r="J74" s="13">
        <f t="shared" si="8"/>
        <v>91818.002315875521</v>
      </c>
      <c r="K74" s="13">
        <f t="shared" si="9"/>
        <v>1785695.2946281121</v>
      </c>
      <c r="L74" s="20">
        <f t="shared" ref="L74:L104" si="12">K74/H74</f>
        <v>19.400812477392392</v>
      </c>
    </row>
    <row r="75" spans="1:12" x14ac:dyDescent="0.2">
      <c r="A75" s="16">
        <v>66</v>
      </c>
      <c r="B75" s="43">
        <v>4</v>
      </c>
      <c r="C75" s="8">
        <v>700</v>
      </c>
      <c r="D75" s="44">
        <v>698</v>
      </c>
      <c r="E75" s="17">
        <v>0.37534246575342467</v>
      </c>
      <c r="F75" s="18">
        <f t="shared" si="10"/>
        <v>5.7224606580829757E-3</v>
      </c>
      <c r="G75" s="18">
        <f t="shared" si="7"/>
        <v>5.7020781340925688E-3</v>
      </c>
      <c r="H75" s="13">
        <f t="shared" ref="H75:H104" si="13">H74-I74</f>
        <v>91644.23952742439</v>
      </c>
      <c r="I75" s="13">
        <f t="shared" si="11"/>
        <v>522.56261432486849</v>
      </c>
      <c r="J75" s="13">
        <f t="shared" si="8"/>
        <v>91317.816853270779</v>
      </c>
      <c r="K75" s="13">
        <f t="shared" si="9"/>
        <v>1693877.2923122365</v>
      </c>
      <c r="L75" s="20">
        <f t="shared" si="12"/>
        <v>18.483183460814757</v>
      </c>
    </row>
    <row r="76" spans="1:12" x14ac:dyDescent="0.2">
      <c r="A76" s="16">
        <v>67</v>
      </c>
      <c r="B76" s="43">
        <v>7</v>
      </c>
      <c r="C76" s="8">
        <v>613</v>
      </c>
      <c r="D76" s="44">
        <v>700</v>
      </c>
      <c r="E76" s="17">
        <v>0.44579256360078279</v>
      </c>
      <c r="F76" s="18">
        <f t="shared" si="10"/>
        <v>1.0662604722010662E-2</v>
      </c>
      <c r="G76" s="18">
        <f t="shared" si="7"/>
        <v>1.0599966395409862E-2</v>
      </c>
      <c r="H76" s="13">
        <f t="shared" si="13"/>
        <v>91121.676913099524</v>
      </c>
      <c r="I76" s="13">
        <f t="shared" si="11"/>
        <v>965.88671317224953</v>
      </c>
      <c r="J76" s="13">
        <f t="shared" si="8"/>
        <v>90586.375313940269</v>
      </c>
      <c r="K76" s="13">
        <f t="shared" si="9"/>
        <v>1602559.4754589656</v>
      </c>
      <c r="L76" s="20">
        <f t="shared" si="12"/>
        <v>17.587027914195289</v>
      </c>
    </row>
    <row r="77" spans="1:12" x14ac:dyDescent="0.2">
      <c r="A77" s="16">
        <v>68</v>
      </c>
      <c r="B77" s="43">
        <v>8</v>
      </c>
      <c r="C77" s="8">
        <v>575</v>
      </c>
      <c r="D77" s="44">
        <v>598</v>
      </c>
      <c r="E77" s="17">
        <v>0.42842465753424658</v>
      </c>
      <c r="F77" s="18">
        <f t="shared" si="10"/>
        <v>1.3640238704177323E-2</v>
      </c>
      <c r="G77" s="18">
        <f t="shared" si="7"/>
        <v>1.353471631559065E-2</v>
      </c>
      <c r="H77" s="13">
        <f t="shared" si="13"/>
        <v>90155.790199927273</v>
      </c>
      <c r="I77" s="13">
        <f t="shared" si="11"/>
        <v>1220.2330445639232</v>
      </c>
      <c r="J77" s="13">
        <f t="shared" si="8"/>
        <v>89458.335079592624</v>
      </c>
      <c r="K77" s="13">
        <f t="shared" si="9"/>
        <v>1511973.1001450254</v>
      </c>
      <c r="L77" s="20">
        <f t="shared" si="12"/>
        <v>16.770671043890925</v>
      </c>
    </row>
    <row r="78" spans="1:12" x14ac:dyDescent="0.2">
      <c r="A78" s="16">
        <v>69</v>
      </c>
      <c r="B78" s="43">
        <v>9</v>
      </c>
      <c r="C78" s="8">
        <v>623</v>
      </c>
      <c r="D78" s="44">
        <v>559</v>
      </c>
      <c r="E78" s="17">
        <v>0.60456621004566202</v>
      </c>
      <c r="F78" s="18">
        <f t="shared" si="10"/>
        <v>1.5228426395939087E-2</v>
      </c>
      <c r="G78" s="18">
        <f t="shared" si="7"/>
        <v>1.5137272249716609E-2</v>
      </c>
      <c r="H78" s="13">
        <f t="shared" si="13"/>
        <v>88935.557155363349</v>
      </c>
      <c r="I78" s="13">
        <f t="shared" si="11"/>
        <v>1346.2417413409671</v>
      </c>
      <c r="J78" s="13">
        <f t="shared" si="8"/>
        <v>88403.207681390166</v>
      </c>
      <c r="K78" s="13">
        <f t="shared" si="9"/>
        <v>1422514.7650654328</v>
      </c>
      <c r="L78" s="20">
        <f t="shared" si="12"/>
        <v>15.994893500025109</v>
      </c>
    </row>
    <row r="79" spans="1:12" x14ac:dyDescent="0.2">
      <c r="A79" s="16">
        <v>70</v>
      </c>
      <c r="B79" s="43">
        <v>4</v>
      </c>
      <c r="C79" s="8">
        <v>547</v>
      </c>
      <c r="D79" s="44">
        <v>609</v>
      </c>
      <c r="E79" s="17">
        <v>0.34383561643835614</v>
      </c>
      <c r="F79" s="18">
        <f t="shared" si="10"/>
        <v>6.920415224913495E-3</v>
      </c>
      <c r="G79" s="18">
        <f t="shared" si="7"/>
        <v>6.8891321580914272E-3</v>
      </c>
      <c r="H79" s="13">
        <f t="shared" si="13"/>
        <v>87589.315414022378</v>
      </c>
      <c r="I79" s="13">
        <f t="shared" si="11"/>
        <v>603.41436952395475</v>
      </c>
      <c r="J79" s="13">
        <f t="shared" si="8"/>
        <v>87193.376396211446</v>
      </c>
      <c r="K79" s="13">
        <f t="shared" si="9"/>
        <v>1334111.5573840425</v>
      </c>
      <c r="L79" s="20">
        <f t="shared" si="12"/>
        <v>15.231441769785331</v>
      </c>
    </row>
    <row r="80" spans="1:12" x14ac:dyDescent="0.2">
      <c r="A80" s="16">
        <v>71</v>
      </c>
      <c r="B80" s="43">
        <v>8</v>
      </c>
      <c r="C80" s="8">
        <v>534</v>
      </c>
      <c r="D80" s="44">
        <v>532</v>
      </c>
      <c r="E80" s="17">
        <v>0.34863013698630135</v>
      </c>
      <c r="F80" s="18">
        <f t="shared" si="10"/>
        <v>1.50093808630394E-2</v>
      </c>
      <c r="G80" s="18">
        <f t="shared" si="7"/>
        <v>1.4864060026368434E-2</v>
      </c>
      <c r="H80" s="13">
        <f t="shared" si="13"/>
        <v>86985.901044498416</v>
      </c>
      <c r="I80" s="13">
        <f t="shared" si="11"/>
        <v>1292.9636545731692</v>
      </c>
      <c r="J80" s="13">
        <f t="shared" si="8"/>
        <v>86143.703485937411</v>
      </c>
      <c r="K80" s="13">
        <f t="shared" si="9"/>
        <v>1246918.180987831</v>
      </c>
      <c r="L80" s="20">
        <f t="shared" si="12"/>
        <v>14.334715925399896</v>
      </c>
    </row>
    <row r="81" spans="1:12" x14ac:dyDescent="0.2">
      <c r="A81" s="16">
        <v>72</v>
      </c>
      <c r="B81" s="43">
        <v>7</v>
      </c>
      <c r="C81" s="8">
        <v>463</v>
      </c>
      <c r="D81" s="44">
        <v>520</v>
      </c>
      <c r="E81" s="17">
        <v>0.57260273972602738</v>
      </c>
      <c r="F81" s="18">
        <f t="shared" si="10"/>
        <v>1.4242115971515769E-2</v>
      </c>
      <c r="G81" s="18">
        <f t="shared" si="7"/>
        <v>1.4155948129946617E-2</v>
      </c>
      <c r="H81" s="13">
        <f t="shared" si="13"/>
        <v>85692.937389925253</v>
      </c>
      <c r="I81" s="13">
        <f t="shared" si="11"/>
        <v>1213.064776794545</v>
      </c>
      <c r="J81" s="13">
        <f t="shared" si="8"/>
        <v>85174.4768277884</v>
      </c>
      <c r="K81" s="13">
        <f t="shared" si="9"/>
        <v>1160774.4775018936</v>
      </c>
      <c r="L81" s="20">
        <f t="shared" si="12"/>
        <v>13.545742658115062</v>
      </c>
    </row>
    <row r="82" spans="1:12" x14ac:dyDescent="0.2">
      <c r="A82" s="16">
        <v>73</v>
      </c>
      <c r="B82" s="43">
        <v>2</v>
      </c>
      <c r="C82" s="8">
        <v>409</v>
      </c>
      <c r="D82" s="44">
        <v>456</v>
      </c>
      <c r="E82" s="17">
        <v>0.76712328767123283</v>
      </c>
      <c r="F82" s="18">
        <f t="shared" si="10"/>
        <v>4.6242774566473991E-3</v>
      </c>
      <c r="G82" s="18">
        <f t="shared" si="7"/>
        <v>4.6193029914732738E-3</v>
      </c>
      <c r="H82" s="13">
        <f t="shared" si="13"/>
        <v>84479.872613130705</v>
      </c>
      <c r="I82" s="13">
        <f t="shared" si="11"/>
        <v>390.23812828111573</v>
      </c>
      <c r="J82" s="13">
        <f t="shared" si="8"/>
        <v>84388.995240791264</v>
      </c>
      <c r="K82" s="13">
        <f t="shared" si="9"/>
        <v>1075600.0006741052</v>
      </c>
      <c r="L82" s="20">
        <f t="shared" si="12"/>
        <v>12.73202678228145</v>
      </c>
    </row>
    <row r="83" spans="1:12" x14ac:dyDescent="0.2">
      <c r="A83" s="16">
        <v>74</v>
      </c>
      <c r="B83" s="43">
        <v>16</v>
      </c>
      <c r="C83" s="8">
        <v>449</v>
      </c>
      <c r="D83" s="44">
        <v>406</v>
      </c>
      <c r="E83" s="17">
        <v>0.60222602739726017</v>
      </c>
      <c r="F83" s="18">
        <f t="shared" si="10"/>
        <v>3.7426900584795322E-2</v>
      </c>
      <c r="G83" s="18">
        <f t="shared" si="7"/>
        <v>3.6877883057959533E-2</v>
      </c>
      <c r="H83" s="13">
        <f t="shared" si="13"/>
        <v>84089.634484849594</v>
      </c>
      <c r="I83" s="13">
        <f t="shared" si="11"/>
        <v>3101.0477069188446</v>
      </c>
      <c r="J83" s="13">
        <f t="shared" si="8"/>
        <v>82856.118419237857</v>
      </c>
      <c r="K83" s="13">
        <f t="shared" si="9"/>
        <v>991211.00543331401</v>
      </c>
      <c r="L83" s="20">
        <f t="shared" si="12"/>
        <v>11.787552788232183</v>
      </c>
    </row>
    <row r="84" spans="1:12" x14ac:dyDescent="0.2">
      <c r="A84" s="16">
        <v>75</v>
      </c>
      <c r="B84" s="43">
        <v>19</v>
      </c>
      <c r="C84" s="8">
        <v>319</v>
      </c>
      <c r="D84" s="44">
        <v>433</v>
      </c>
      <c r="E84" s="17">
        <v>0.59134823359769284</v>
      </c>
      <c r="F84" s="18">
        <f t="shared" si="10"/>
        <v>5.0531914893617018E-2</v>
      </c>
      <c r="G84" s="18">
        <f t="shared" si="7"/>
        <v>4.9509544954809595E-2</v>
      </c>
      <c r="H84" s="13">
        <f t="shared" si="13"/>
        <v>80988.586777930745</v>
      </c>
      <c r="I84" s="13">
        <f t="shared" si="11"/>
        <v>4009.7080779084604</v>
      </c>
      <c r="J84" s="13">
        <f t="shared" si="8"/>
        <v>79350.012489135843</v>
      </c>
      <c r="K84" s="13">
        <f t="shared" si="9"/>
        <v>908354.88701407611</v>
      </c>
      <c r="L84" s="20">
        <f t="shared" si="12"/>
        <v>11.215838220572596</v>
      </c>
    </row>
    <row r="85" spans="1:12" x14ac:dyDescent="0.2">
      <c r="A85" s="16">
        <v>76</v>
      </c>
      <c r="B85" s="43">
        <v>10</v>
      </c>
      <c r="C85" s="8">
        <v>353</v>
      </c>
      <c r="D85" s="44">
        <v>301</v>
      </c>
      <c r="E85" s="17">
        <v>0.42246575342465753</v>
      </c>
      <c r="F85" s="18">
        <f t="shared" si="10"/>
        <v>3.0581039755351681E-2</v>
      </c>
      <c r="G85" s="18">
        <f t="shared" si="7"/>
        <v>3.005030338456979E-2</v>
      </c>
      <c r="H85" s="13">
        <f t="shared" si="13"/>
        <v>76978.87870002228</v>
      </c>
      <c r="I85" s="13">
        <f t="shared" si="11"/>
        <v>2313.2386591396667</v>
      </c>
      <c r="J85" s="13">
        <f t="shared" si="8"/>
        <v>75642.904153867101</v>
      </c>
      <c r="K85" s="13">
        <f t="shared" si="9"/>
        <v>829004.87452494027</v>
      </c>
      <c r="L85" s="20">
        <f t="shared" si="12"/>
        <v>10.76925110529962</v>
      </c>
    </row>
    <row r="86" spans="1:12" x14ac:dyDescent="0.2">
      <c r="A86" s="16">
        <v>77</v>
      </c>
      <c r="B86" s="43">
        <v>14</v>
      </c>
      <c r="C86" s="8">
        <v>351</v>
      </c>
      <c r="D86" s="44">
        <v>341</v>
      </c>
      <c r="E86" s="17">
        <v>0.45401174168297453</v>
      </c>
      <c r="F86" s="18">
        <f t="shared" si="10"/>
        <v>4.046242774566474E-2</v>
      </c>
      <c r="G86" s="18">
        <f t="shared" si="7"/>
        <v>3.9587852494577004E-2</v>
      </c>
      <c r="H86" s="13">
        <f t="shared" si="13"/>
        <v>74665.640040882616</v>
      </c>
      <c r="I86" s="13">
        <f t="shared" si="11"/>
        <v>2955.8523443516433</v>
      </c>
      <c r="J86" s="13">
        <f t="shared" si="8"/>
        <v>73051.779367547759</v>
      </c>
      <c r="K86" s="13">
        <f t="shared" si="9"/>
        <v>753361.97037107323</v>
      </c>
      <c r="L86" s="20">
        <f t="shared" si="12"/>
        <v>10.089807975376297</v>
      </c>
    </row>
    <row r="87" spans="1:12" x14ac:dyDescent="0.2">
      <c r="A87" s="16">
        <v>78</v>
      </c>
      <c r="B87" s="43">
        <v>13</v>
      </c>
      <c r="C87" s="8">
        <v>329</v>
      </c>
      <c r="D87" s="44">
        <v>336</v>
      </c>
      <c r="E87" s="17">
        <v>0.56585879873551115</v>
      </c>
      <c r="F87" s="18">
        <f t="shared" si="10"/>
        <v>3.9097744360902256E-2</v>
      </c>
      <c r="G87" s="18">
        <f t="shared" si="7"/>
        <v>3.8445178148230674E-2</v>
      </c>
      <c r="H87" s="13">
        <f t="shared" si="13"/>
        <v>71709.78769653097</v>
      </c>
      <c r="I87" s="13">
        <f t="shared" si="11"/>
        <v>2756.8955629649331</v>
      </c>
      <c r="J87" s="13">
        <f t="shared" si="8"/>
        <v>70512.905745064636</v>
      </c>
      <c r="K87" s="13">
        <f t="shared" si="9"/>
        <v>680310.19100352551</v>
      </c>
      <c r="L87" s="20">
        <f t="shared" si="12"/>
        <v>9.4869921227843239</v>
      </c>
    </row>
    <row r="88" spans="1:12" x14ac:dyDescent="0.2">
      <c r="A88" s="16">
        <v>79</v>
      </c>
      <c r="B88" s="43">
        <v>23</v>
      </c>
      <c r="C88" s="8">
        <v>328</v>
      </c>
      <c r="D88" s="44">
        <v>308</v>
      </c>
      <c r="E88" s="17">
        <v>0.46539606908874337</v>
      </c>
      <c r="F88" s="18">
        <f t="shared" si="10"/>
        <v>7.2327044025157231E-2</v>
      </c>
      <c r="G88" s="18">
        <f t="shared" si="7"/>
        <v>6.9634532756017845E-2</v>
      </c>
      <c r="H88" s="13">
        <f t="shared" si="13"/>
        <v>68952.892133566042</v>
      </c>
      <c r="I88" s="13">
        <f t="shared" si="11"/>
        <v>4801.5024258969697</v>
      </c>
      <c r="J88" s="13">
        <f t="shared" si="8"/>
        <v>66385.990062401586</v>
      </c>
      <c r="K88" s="13">
        <f t="shared" si="9"/>
        <v>609797.28525846091</v>
      </c>
      <c r="L88" s="20">
        <f t="shared" si="12"/>
        <v>8.8436795961690144</v>
      </c>
    </row>
    <row r="89" spans="1:12" x14ac:dyDescent="0.2">
      <c r="A89" s="16">
        <v>80</v>
      </c>
      <c r="B89" s="43">
        <v>11</v>
      </c>
      <c r="C89" s="8">
        <v>291</v>
      </c>
      <c r="D89" s="44">
        <v>316</v>
      </c>
      <c r="E89" s="17">
        <v>0.45653798256537986</v>
      </c>
      <c r="F89" s="18">
        <f t="shared" si="10"/>
        <v>3.6243822075782535E-2</v>
      </c>
      <c r="G89" s="18">
        <f t="shared" si="7"/>
        <v>3.554371256954926E-2</v>
      </c>
      <c r="H89" s="13">
        <f t="shared" si="13"/>
        <v>64151.38970766907</v>
      </c>
      <c r="I89" s="13">
        <f t="shared" si="11"/>
        <v>2280.1785567065303</v>
      </c>
      <c r="J89" s="13">
        <f t="shared" si="8"/>
        <v>62912.199269130178</v>
      </c>
      <c r="K89" s="13">
        <f t="shared" si="9"/>
        <v>543411.29519605928</v>
      </c>
      <c r="L89" s="20">
        <f t="shared" si="12"/>
        <v>8.4707641981307908</v>
      </c>
    </row>
    <row r="90" spans="1:12" x14ac:dyDescent="0.2">
      <c r="A90" s="16">
        <v>81</v>
      </c>
      <c r="B90" s="43">
        <v>21</v>
      </c>
      <c r="C90" s="8">
        <v>306</v>
      </c>
      <c r="D90" s="44">
        <v>279</v>
      </c>
      <c r="E90" s="17">
        <v>0.48662752772341811</v>
      </c>
      <c r="F90" s="18">
        <f t="shared" si="10"/>
        <v>7.179487179487179E-2</v>
      </c>
      <c r="G90" s="18">
        <f t="shared" si="7"/>
        <v>6.9242756159804866E-2</v>
      </c>
      <c r="H90" s="13">
        <f t="shared" si="13"/>
        <v>61871.211150962539</v>
      </c>
      <c r="I90" s="13">
        <f t="shared" si="11"/>
        <v>4284.133187037899</v>
      </c>
      <c r="J90" s="13">
        <f t="shared" si="8"/>
        <v>59671.85510517074</v>
      </c>
      <c r="K90" s="13">
        <f t="shared" si="9"/>
        <v>480499.09592692909</v>
      </c>
      <c r="L90" s="20">
        <f t="shared" si="12"/>
        <v>7.7661175042223798</v>
      </c>
    </row>
    <row r="91" spans="1:12" x14ac:dyDescent="0.2">
      <c r="A91" s="16">
        <v>82</v>
      </c>
      <c r="B91" s="43">
        <v>20</v>
      </c>
      <c r="C91" s="8">
        <v>282</v>
      </c>
      <c r="D91" s="44">
        <v>284</v>
      </c>
      <c r="E91" s="17">
        <v>0.49109589041095897</v>
      </c>
      <c r="F91" s="18">
        <f t="shared" si="10"/>
        <v>7.0671378091872794E-2</v>
      </c>
      <c r="G91" s="18">
        <f t="shared" si="7"/>
        <v>6.8217923558545931E-2</v>
      </c>
      <c r="H91" s="13">
        <f t="shared" si="13"/>
        <v>57587.077963924639</v>
      </c>
      <c r="I91" s="13">
        <f t="shared" si="11"/>
        <v>3928.4708825030361</v>
      </c>
      <c r="J91" s="13">
        <f t="shared" si="8"/>
        <v>55587.862987417953</v>
      </c>
      <c r="K91" s="13">
        <f t="shared" si="9"/>
        <v>420827.24082175834</v>
      </c>
      <c r="L91" s="20">
        <f t="shared" si="12"/>
        <v>7.3076678953112557</v>
      </c>
    </row>
    <row r="92" spans="1:12" x14ac:dyDescent="0.2">
      <c r="A92" s="16">
        <v>83</v>
      </c>
      <c r="B92" s="43">
        <v>22</v>
      </c>
      <c r="C92" s="8">
        <v>217</v>
      </c>
      <c r="D92" s="44">
        <v>258</v>
      </c>
      <c r="E92" s="17">
        <v>0.5176836861768368</v>
      </c>
      <c r="F92" s="18">
        <f t="shared" si="10"/>
        <v>9.2631578947368426E-2</v>
      </c>
      <c r="G92" s="18">
        <f t="shared" si="7"/>
        <v>8.8670005134688978E-2</v>
      </c>
      <c r="H92" s="13">
        <f t="shared" si="13"/>
        <v>53658.6070814216</v>
      </c>
      <c r="I92" s="13">
        <f t="shared" si="11"/>
        <v>4757.9089654299114</v>
      </c>
      <c r="J92" s="13">
        <f t="shared" si="8"/>
        <v>51363.789967709265</v>
      </c>
      <c r="K92" s="13">
        <f t="shared" si="9"/>
        <v>365239.37783434038</v>
      </c>
      <c r="L92" s="20">
        <f t="shared" si="12"/>
        <v>6.8067249170319677</v>
      </c>
    </row>
    <row r="93" spans="1:12" x14ac:dyDescent="0.2">
      <c r="A93" s="16">
        <v>84</v>
      </c>
      <c r="B93" s="43">
        <v>12</v>
      </c>
      <c r="C93" s="8">
        <v>191</v>
      </c>
      <c r="D93" s="44">
        <v>203</v>
      </c>
      <c r="E93" s="17">
        <v>0.52534246575342458</v>
      </c>
      <c r="F93" s="18">
        <f t="shared" si="10"/>
        <v>6.0913705583756347E-2</v>
      </c>
      <c r="G93" s="18">
        <f t="shared" si="7"/>
        <v>5.9201989619377164E-2</v>
      </c>
      <c r="H93" s="13">
        <f t="shared" si="13"/>
        <v>48900.69811599169</v>
      </c>
      <c r="I93" s="13">
        <f t="shared" si="11"/>
        <v>2895.0186222432367</v>
      </c>
      <c r="J93" s="13">
        <f t="shared" si="8"/>
        <v>47526.555715159797</v>
      </c>
      <c r="K93" s="13">
        <f t="shared" si="9"/>
        <v>313875.5878666311</v>
      </c>
      <c r="L93" s="20">
        <f t="shared" si="12"/>
        <v>6.4186320432915522</v>
      </c>
    </row>
    <row r="94" spans="1:12" x14ac:dyDescent="0.2">
      <c r="A94" s="16">
        <v>85</v>
      </c>
      <c r="B94" s="43">
        <v>14</v>
      </c>
      <c r="C94" s="8">
        <v>183</v>
      </c>
      <c r="D94" s="44">
        <v>190</v>
      </c>
      <c r="E94" s="17">
        <v>0.55205479452054795</v>
      </c>
      <c r="F94" s="18">
        <f t="shared" si="10"/>
        <v>7.5067024128686322E-2</v>
      </c>
      <c r="G94" s="18">
        <f t="shared" si="7"/>
        <v>7.2624944038998593E-2</v>
      </c>
      <c r="H94" s="13">
        <f t="shared" si="13"/>
        <v>46005.679493748452</v>
      </c>
      <c r="I94" s="13">
        <f t="shared" si="11"/>
        <v>3341.1598987095863</v>
      </c>
      <c r="J94" s="13">
        <f t="shared" si="8"/>
        <v>44509.022936381283</v>
      </c>
      <c r="K94" s="13">
        <f t="shared" si="9"/>
        <v>266349.0321514713</v>
      </c>
      <c r="L94" s="20">
        <f t="shared" si="12"/>
        <v>5.7894815397230364</v>
      </c>
    </row>
    <row r="95" spans="1:12" x14ac:dyDescent="0.2">
      <c r="A95" s="16">
        <v>86</v>
      </c>
      <c r="B95" s="43">
        <v>20</v>
      </c>
      <c r="C95" s="8">
        <v>166</v>
      </c>
      <c r="D95" s="44">
        <v>161</v>
      </c>
      <c r="E95" s="17">
        <v>0.41575342465753429</v>
      </c>
      <c r="F95" s="18">
        <f t="shared" si="10"/>
        <v>0.12232415902140673</v>
      </c>
      <c r="G95" s="18">
        <f t="shared" si="7"/>
        <v>0.11416507018024005</v>
      </c>
      <c r="H95" s="13">
        <f t="shared" si="13"/>
        <v>42664.519595038866</v>
      </c>
      <c r="I95" s="13">
        <f t="shared" si="11"/>
        <v>4870.7978737738395</v>
      </c>
      <c r="J95" s="13">
        <f t="shared" si="8"/>
        <v>39818.772618101139</v>
      </c>
      <c r="K95" s="13">
        <f t="shared" si="9"/>
        <v>221840.00921509002</v>
      </c>
      <c r="L95" s="20">
        <f t="shared" si="12"/>
        <v>5.1996368720599895</v>
      </c>
    </row>
    <row r="96" spans="1:12" x14ac:dyDescent="0.2">
      <c r="A96" s="16">
        <v>87</v>
      </c>
      <c r="B96" s="43">
        <v>16</v>
      </c>
      <c r="C96" s="8">
        <v>155</v>
      </c>
      <c r="D96" s="44">
        <v>146</v>
      </c>
      <c r="E96" s="17">
        <v>0.5856164383561645</v>
      </c>
      <c r="F96" s="18">
        <f t="shared" si="10"/>
        <v>0.10631229235880399</v>
      </c>
      <c r="G96" s="18">
        <f t="shared" si="7"/>
        <v>0.10182642430582799</v>
      </c>
      <c r="H96" s="13">
        <f t="shared" si="13"/>
        <v>37793.721721265028</v>
      </c>
      <c r="I96" s="13">
        <f t="shared" si="11"/>
        <v>3848.3995440859203</v>
      </c>
      <c r="J96" s="13">
        <f t="shared" si="8"/>
        <v>36199.00821155819</v>
      </c>
      <c r="K96" s="13">
        <f t="shared" si="9"/>
        <v>182021.23659698889</v>
      </c>
      <c r="L96" s="20">
        <f t="shared" si="12"/>
        <v>4.8161765580914659</v>
      </c>
    </row>
    <row r="97" spans="1:12" x14ac:dyDescent="0.2">
      <c r="A97" s="16">
        <v>88</v>
      </c>
      <c r="B97" s="43">
        <v>19</v>
      </c>
      <c r="C97" s="8">
        <v>127</v>
      </c>
      <c r="D97" s="44">
        <v>146</v>
      </c>
      <c r="E97" s="17">
        <v>0.55630857966834912</v>
      </c>
      <c r="F97" s="18">
        <f t="shared" si="10"/>
        <v>0.1391941391941392</v>
      </c>
      <c r="G97" s="18">
        <f t="shared" si="7"/>
        <v>0.13109764742577909</v>
      </c>
      <c r="H97" s="13">
        <f t="shared" si="13"/>
        <v>33945.322177179107</v>
      </c>
      <c r="I97" s="13">
        <f t="shared" si="11"/>
        <v>4450.1518785383068</v>
      </c>
      <c r="J97" s="13">
        <f t="shared" si="8"/>
        <v>31970.827969498878</v>
      </c>
      <c r="K97" s="13">
        <f t="shared" si="9"/>
        <v>145822.2283854307</v>
      </c>
      <c r="L97" s="20">
        <f t="shared" si="12"/>
        <v>4.2957974481522125</v>
      </c>
    </row>
    <row r="98" spans="1:12" x14ac:dyDescent="0.2">
      <c r="A98" s="16">
        <v>89</v>
      </c>
      <c r="B98" s="43">
        <v>17</v>
      </c>
      <c r="C98" s="8">
        <v>99</v>
      </c>
      <c r="D98" s="44">
        <v>110</v>
      </c>
      <c r="E98" s="17">
        <v>0.57840451248992741</v>
      </c>
      <c r="F98" s="18">
        <f t="shared" si="10"/>
        <v>0.16267942583732056</v>
      </c>
      <c r="G98" s="18">
        <f t="shared" si="7"/>
        <v>0.15223818344639767</v>
      </c>
      <c r="H98" s="13">
        <f t="shared" si="13"/>
        <v>29495.170298640798</v>
      </c>
      <c r="I98" s="13">
        <f t="shared" si="11"/>
        <v>4490.2911467072181</v>
      </c>
      <c r="J98" s="13">
        <f t="shared" si="8"/>
        <v>27602.083813582605</v>
      </c>
      <c r="K98" s="13">
        <f>K99+J98</f>
        <v>113851.40041593183</v>
      </c>
      <c r="L98" s="20">
        <f t="shared" si="12"/>
        <v>3.8600014600077883</v>
      </c>
    </row>
    <row r="99" spans="1:12" x14ac:dyDescent="0.2">
      <c r="A99" s="16">
        <v>90</v>
      </c>
      <c r="B99" s="43">
        <v>14</v>
      </c>
      <c r="C99" s="8">
        <v>78</v>
      </c>
      <c r="D99" s="44">
        <v>92</v>
      </c>
      <c r="E99" s="17">
        <v>0.6596868884540118</v>
      </c>
      <c r="F99" s="21">
        <f t="shared" si="10"/>
        <v>0.16470588235294117</v>
      </c>
      <c r="G99" s="21">
        <f t="shared" si="7"/>
        <v>0.15596386277621779</v>
      </c>
      <c r="H99" s="22">
        <f t="shared" si="13"/>
        <v>25004.879151933579</v>
      </c>
      <c r="I99" s="22">
        <f t="shared" si="11"/>
        <v>3899.857540788078</v>
      </c>
      <c r="J99" s="22">
        <f t="shared" si="8"/>
        <v>23677.706497641902</v>
      </c>
      <c r="K99" s="22">
        <f t="shared" ref="K99:K103" si="14">K100+J99</f>
        <v>86249.316602349223</v>
      </c>
      <c r="L99" s="23">
        <f t="shared" si="12"/>
        <v>3.4492994778452961</v>
      </c>
    </row>
    <row r="100" spans="1:12" x14ac:dyDescent="0.2">
      <c r="A100" s="16">
        <v>91</v>
      </c>
      <c r="B100" s="43">
        <v>10</v>
      </c>
      <c r="C100" s="8">
        <v>73</v>
      </c>
      <c r="D100" s="44">
        <v>66</v>
      </c>
      <c r="E100" s="17">
        <v>0.57068493150684929</v>
      </c>
      <c r="F100" s="21">
        <f t="shared" si="10"/>
        <v>0.14388489208633093</v>
      </c>
      <c r="G100" s="21">
        <f t="shared" si="7"/>
        <v>0.13551393194601719</v>
      </c>
      <c r="H100" s="22">
        <f t="shared" si="13"/>
        <v>21105.021611145501</v>
      </c>
      <c r="I100" s="22">
        <f t="shared" si="11"/>
        <v>2860.0244623319936</v>
      </c>
      <c r="J100" s="22">
        <f t="shared" si="8"/>
        <v>19877.170013207357</v>
      </c>
      <c r="K100" s="22">
        <f t="shared" si="14"/>
        <v>62571.610104707317</v>
      </c>
      <c r="L100" s="23">
        <f t="shared" si="12"/>
        <v>2.9647735623100915</v>
      </c>
    </row>
    <row r="101" spans="1:12" x14ac:dyDescent="0.2">
      <c r="A101" s="16">
        <v>92</v>
      </c>
      <c r="B101" s="43">
        <v>11</v>
      </c>
      <c r="C101" s="8">
        <v>46</v>
      </c>
      <c r="D101" s="44">
        <v>62</v>
      </c>
      <c r="E101" s="17">
        <v>0.50933997509339979</v>
      </c>
      <c r="F101" s="21">
        <f t="shared" si="10"/>
        <v>0.20370370370370369</v>
      </c>
      <c r="G101" s="21">
        <f t="shared" si="7"/>
        <v>0.18519372693726938</v>
      </c>
      <c r="H101" s="22">
        <f t="shared" si="13"/>
        <v>18244.997148813509</v>
      </c>
      <c r="I101" s="22">
        <f t="shared" si="11"/>
        <v>3378.8590199486271</v>
      </c>
      <c r="J101" s="22">
        <f t="shared" si="8"/>
        <v>16587.126097929624</v>
      </c>
      <c r="K101" s="22">
        <f t="shared" si="14"/>
        <v>42694.440091499964</v>
      </c>
      <c r="L101" s="23">
        <f t="shared" si="12"/>
        <v>2.3400628535738868</v>
      </c>
    </row>
    <row r="102" spans="1:12" x14ac:dyDescent="0.2">
      <c r="A102" s="16">
        <v>93</v>
      </c>
      <c r="B102" s="43">
        <v>9</v>
      </c>
      <c r="C102" s="8">
        <v>38</v>
      </c>
      <c r="D102" s="44">
        <v>35</v>
      </c>
      <c r="E102" s="17">
        <v>0.58721461187214608</v>
      </c>
      <c r="F102" s="21">
        <f t="shared" si="10"/>
        <v>0.24657534246575341</v>
      </c>
      <c r="G102" s="21">
        <f t="shared" si="7"/>
        <v>0.22379670947303879</v>
      </c>
      <c r="H102" s="22">
        <f t="shared" si="13"/>
        <v>14866.138128864881</v>
      </c>
      <c r="I102" s="22">
        <f t="shared" si="11"/>
        <v>3326.9927958116382</v>
      </c>
      <c r="J102" s="22">
        <f t="shared" si="8"/>
        <v>13492.804116347199</v>
      </c>
      <c r="K102" s="22">
        <f t="shared" si="14"/>
        <v>26107.31399357034</v>
      </c>
      <c r="L102" s="23">
        <f t="shared" si="12"/>
        <v>1.7561597885922369</v>
      </c>
    </row>
    <row r="103" spans="1:12" x14ac:dyDescent="0.2">
      <c r="A103" s="16">
        <v>94</v>
      </c>
      <c r="B103" s="43">
        <v>9</v>
      </c>
      <c r="C103" s="8">
        <v>32</v>
      </c>
      <c r="D103" s="44">
        <v>28</v>
      </c>
      <c r="E103" s="17">
        <v>0.48554033485540338</v>
      </c>
      <c r="F103" s="21">
        <f t="shared" si="10"/>
        <v>0.3</v>
      </c>
      <c r="G103" s="21">
        <f t="shared" si="7"/>
        <v>0.25988924050632911</v>
      </c>
      <c r="H103" s="22">
        <f t="shared" si="13"/>
        <v>11539.145333053242</v>
      </c>
      <c r="I103" s="22">
        <f t="shared" si="11"/>
        <v>2998.899716699359</v>
      </c>
      <c r="J103" s="22">
        <f t="shared" si="8"/>
        <v>9996.3323889978637</v>
      </c>
      <c r="K103" s="22">
        <f t="shared" si="14"/>
        <v>12614.509877223141</v>
      </c>
      <c r="L103" s="23">
        <f t="shared" si="12"/>
        <v>1.0931927376882564</v>
      </c>
    </row>
    <row r="104" spans="1:12" x14ac:dyDescent="0.2">
      <c r="A104" s="16" t="s">
        <v>30</v>
      </c>
      <c r="B104" s="43">
        <v>21</v>
      </c>
      <c r="C104" s="8">
        <v>64</v>
      </c>
      <c r="D104" s="44">
        <v>73</v>
      </c>
      <c r="E104" s="17"/>
      <c r="F104" s="21">
        <f t="shared" si="10"/>
        <v>0.30656934306569344</v>
      </c>
      <c r="G104" s="21">
        <v>1</v>
      </c>
      <c r="H104" s="22">
        <f t="shared" si="13"/>
        <v>8540.2456163538827</v>
      </c>
      <c r="I104" s="22">
        <f t="shared" si="11"/>
        <v>8540.2456163538827</v>
      </c>
      <c r="J104" s="22">
        <f>H104*F104</f>
        <v>2618.177488225278</v>
      </c>
      <c r="K104" s="22">
        <f>J104</f>
        <v>2618.177488225278</v>
      </c>
      <c r="L104" s="23">
        <f t="shared" si="12"/>
        <v>0.30656934306569344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794</v>
      </c>
      <c r="D9" s="8">
        <v>871</v>
      </c>
      <c r="E9" s="17">
        <v>2.1917808219178082E-2</v>
      </c>
      <c r="F9" s="18">
        <f>B9/((C9+D9)/2)</f>
        <v>1.2012012012012011E-3</v>
      </c>
      <c r="G9" s="18">
        <f t="shared" ref="G9:G72" si="0">F9/((1+(1-E9)*F9))</f>
        <v>1.1997915978430049E-3</v>
      </c>
      <c r="H9" s="13">
        <v>100000</v>
      </c>
      <c r="I9" s="13">
        <f>H9*G9</f>
        <v>119.97915978430049</v>
      </c>
      <c r="J9" s="13">
        <f t="shared" ref="J9:J72" si="1">H10+I9*E9</f>
        <v>99882.65052043015</v>
      </c>
      <c r="K9" s="13">
        <f t="shared" ref="K9:K72" si="2">K10+J9</f>
        <v>8290573.8659344809</v>
      </c>
      <c r="L9" s="19">
        <f>K9/H9</f>
        <v>82.905738659344806</v>
      </c>
    </row>
    <row r="10" spans="1:13" x14ac:dyDescent="0.2">
      <c r="A10" s="16">
        <v>1</v>
      </c>
      <c r="B10" s="8">
        <v>0</v>
      </c>
      <c r="C10" s="8">
        <v>968</v>
      </c>
      <c r="D10" s="8">
        <v>858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99880.0208402157</v>
      </c>
      <c r="I10" s="13">
        <f t="shared" ref="I10:I73" si="4">H10*G10</f>
        <v>0</v>
      </c>
      <c r="J10" s="13">
        <f t="shared" si="1"/>
        <v>99880.0208402157</v>
      </c>
      <c r="K10" s="13">
        <f t="shared" si="2"/>
        <v>8190691.215414051</v>
      </c>
      <c r="L10" s="20">
        <f t="shared" ref="L10:L73" si="5">K10/H10</f>
        <v>82.00530142576973</v>
      </c>
    </row>
    <row r="11" spans="1:13" x14ac:dyDescent="0.2">
      <c r="A11" s="16">
        <v>2</v>
      </c>
      <c r="B11" s="8">
        <v>1</v>
      </c>
      <c r="C11" s="8">
        <v>1073</v>
      </c>
      <c r="D11" s="8">
        <v>973</v>
      </c>
      <c r="E11" s="17">
        <v>0.41917808219178082</v>
      </c>
      <c r="F11" s="18">
        <f t="shared" si="3"/>
        <v>9.7751710654936461E-4</v>
      </c>
      <c r="G11" s="18">
        <f t="shared" si="0"/>
        <v>9.7696242308093796E-4</v>
      </c>
      <c r="H11" s="13">
        <f t="shared" ref="H11:H74" si="6">H10-I10</f>
        <v>99880.0208402157</v>
      </c>
      <c r="I11" s="13">
        <f t="shared" si="4"/>
        <v>97.579027177431712</v>
      </c>
      <c r="J11" s="13">
        <f t="shared" si="1"/>
        <v>99823.344802512642</v>
      </c>
      <c r="K11" s="13">
        <f t="shared" si="2"/>
        <v>8090811.1945738355</v>
      </c>
      <c r="L11" s="20">
        <f t="shared" si="5"/>
        <v>81.00530142576973</v>
      </c>
    </row>
    <row r="12" spans="1:13" x14ac:dyDescent="0.2">
      <c r="A12" s="16">
        <v>3</v>
      </c>
      <c r="B12" s="8">
        <v>0</v>
      </c>
      <c r="C12" s="8">
        <v>1108</v>
      </c>
      <c r="D12" s="8">
        <v>1093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99782.441813038269</v>
      </c>
      <c r="I12" s="13">
        <f t="shared" si="4"/>
        <v>0</v>
      </c>
      <c r="J12" s="13">
        <f t="shared" si="1"/>
        <v>99782.441813038269</v>
      </c>
      <c r="K12" s="13">
        <f t="shared" si="2"/>
        <v>7990987.8497713227</v>
      </c>
      <c r="L12" s="20">
        <f t="shared" si="5"/>
        <v>80.084108031190354</v>
      </c>
    </row>
    <row r="13" spans="1:13" x14ac:dyDescent="0.2">
      <c r="A13" s="16">
        <v>4</v>
      </c>
      <c r="B13" s="8">
        <v>0</v>
      </c>
      <c r="C13" s="8">
        <v>1249</v>
      </c>
      <c r="D13" s="8">
        <v>1109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99782.441813038269</v>
      </c>
      <c r="I13" s="13">
        <f t="shared" si="4"/>
        <v>0</v>
      </c>
      <c r="J13" s="13">
        <f t="shared" si="1"/>
        <v>99782.441813038269</v>
      </c>
      <c r="K13" s="13">
        <f t="shared" si="2"/>
        <v>7891205.407958284</v>
      </c>
      <c r="L13" s="20">
        <f t="shared" si="5"/>
        <v>79.084108031190354</v>
      </c>
    </row>
    <row r="14" spans="1:13" x14ac:dyDescent="0.2">
      <c r="A14" s="16">
        <v>5</v>
      </c>
      <c r="B14" s="8">
        <v>0</v>
      </c>
      <c r="C14" s="8">
        <v>1221</v>
      </c>
      <c r="D14" s="8">
        <v>1233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99782.441813038269</v>
      </c>
      <c r="I14" s="13">
        <f t="shared" si="4"/>
        <v>0</v>
      </c>
      <c r="J14" s="13">
        <f t="shared" si="1"/>
        <v>99782.441813038269</v>
      </c>
      <c r="K14" s="13">
        <f t="shared" si="2"/>
        <v>7791422.9661452454</v>
      </c>
      <c r="L14" s="20">
        <f t="shared" si="5"/>
        <v>78.084108031190354</v>
      </c>
    </row>
    <row r="15" spans="1:13" x14ac:dyDescent="0.2">
      <c r="A15" s="16">
        <v>6</v>
      </c>
      <c r="B15" s="8">
        <v>0</v>
      </c>
      <c r="C15" s="8">
        <v>1228</v>
      </c>
      <c r="D15" s="8">
        <v>1208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99782.441813038269</v>
      </c>
      <c r="I15" s="13">
        <f t="shared" si="4"/>
        <v>0</v>
      </c>
      <c r="J15" s="13">
        <f t="shared" si="1"/>
        <v>99782.441813038269</v>
      </c>
      <c r="K15" s="13">
        <f t="shared" si="2"/>
        <v>7691640.5243322067</v>
      </c>
      <c r="L15" s="20">
        <f t="shared" si="5"/>
        <v>77.08410803119034</v>
      </c>
    </row>
    <row r="16" spans="1:13" x14ac:dyDescent="0.2">
      <c r="A16" s="16">
        <v>7</v>
      </c>
      <c r="B16" s="8">
        <v>0</v>
      </c>
      <c r="C16" s="8">
        <v>1253</v>
      </c>
      <c r="D16" s="8">
        <v>1223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99782.441813038269</v>
      </c>
      <c r="I16" s="13">
        <f t="shared" si="4"/>
        <v>0</v>
      </c>
      <c r="J16" s="13">
        <f t="shared" si="1"/>
        <v>99782.441813038269</v>
      </c>
      <c r="K16" s="13">
        <f t="shared" si="2"/>
        <v>7591858.082519168</v>
      </c>
      <c r="L16" s="20">
        <f t="shared" si="5"/>
        <v>76.08410803119034</v>
      </c>
    </row>
    <row r="17" spans="1:12" x14ac:dyDescent="0.2">
      <c r="A17" s="16">
        <v>8</v>
      </c>
      <c r="B17" s="8">
        <v>0</v>
      </c>
      <c r="C17" s="8">
        <v>1227</v>
      </c>
      <c r="D17" s="8">
        <v>1253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99782.441813038269</v>
      </c>
      <c r="I17" s="13">
        <f t="shared" si="4"/>
        <v>0</v>
      </c>
      <c r="J17" s="13">
        <f t="shared" si="1"/>
        <v>99782.441813038269</v>
      </c>
      <c r="K17" s="13">
        <f t="shared" si="2"/>
        <v>7492075.6407061294</v>
      </c>
      <c r="L17" s="20">
        <f t="shared" si="5"/>
        <v>75.08410803119034</v>
      </c>
    </row>
    <row r="18" spans="1:12" x14ac:dyDescent="0.2">
      <c r="A18" s="16">
        <v>9</v>
      </c>
      <c r="B18" s="8">
        <v>0</v>
      </c>
      <c r="C18" s="8">
        <v>1208</v>
      </c>
      <c r="D18" s="8">
        <v>1217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99782.441813038269</v>
      </c>
      <c r="I18" s="13">
        <f t="shared" si="4"/>
        <v>0</v>
      </c>
      <c r="J18" s="13">
        <f t="shared" si="1"/>
        <v>99782.441813038269</v>
      </c>
      <c r="K18" s="13">
        <f t="shared" si="2"/>
        <v>7392293.1988930907</v>
      </c>
      <c r="L18" s="20">
        <f t="shared" si="5"/>
        <v>74.08410803119034</v>
      </c>
    </row>
    <row r="19" spans="1:12" x14ac:dyDescent="0.2">
      <c r="A19" s="16">
        <v>10</v>
      </c>
      <c r="B19" s="8">
        <v>0</v>
      </c>
      <c r="C19" s="8">
        <v>1190</v>
      </c>
      <c r="D19" s="8">
        <v>1202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99782.441813038269</v>
      </c>
      <c r="I19" s="13">
        <f t="shared" si="4"/>
        <v>0</v>
      </c>
      <c r="J19" s="13">
        <f t="shared" si="1"/>
        <v>99782.441813038269</v>
      </c>
      <c r="K19" s="13">
        <f t="shared" si="2"/>
        <v>7292510.757080052</v>
      </c>
      <c r="L19" s="20">
        <f t="shared" si="5"/>
        <v>73.084108031190326</v>
      </c>
    </row>
    <row r="20" spans="1:12" x14ac:dyDescent="0.2">
      <c r="A20" s="16">
        <v>11</v>
      </c>
      <c r="B20" s="8">
        <v>0</v>
      </c>
      <c r="C20" s="8">
        <v>1137</v>
      </c>
      <c r="D20" s="8">
        <v>1182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99782.441813038269</v>
      </c>
      <c r="I20" s="13">
        <f t="shared" si="4"/>
        <v>0</v>
      </c>
      <c r="J20" s="13">
        <f t="shared" si="1"/>
        <v>99782.441813038269</v>
      </c>
      <c r="K20" s="13">
        <f t="shared" si="2"/>
        <v>7192728.3152670134</v>
      </c>
      <c r="L20" s="20">
        <f t="shared" si="5"/>
        <v>72.084108031190326</v>
      </c>
    </row>
    <row r="21" spans="1:12" x14ac:dyDescent="0.2">
      <c r="A21" s="16">
        <v>12</v>
      </c>
      <c r="B21" s="8">
        <v>0</v>
      </c>
      <c r="C21" s="8">
        <v>1053</v>
      </c>
      <c r="D21" s="8">
        <v>1141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99782.441813038269</v>
      </c>
      <c r="I21" s="13">
        <f t="shared" si="4"/>
        <v>0</v>
      </c>
      <c r="J21" s="13">
        <f t="shared" si="1"/>
        <v>99782.441813038269</v>
      </c>
      <c r="K21" s="13">
        <f t="shared" si="2"/>
        <v>7092945.8734539747</v>
      </c>
      <c r="L21" s="20">
        <f t="shared" si="5"/>
        <v>71.084108031190326</v>
      </c>
    </row>
    <row r="22" spans="1:12" x14ac:dyDescent="0.2">
      <c r="A22" s="16">
        <v>13</v>
      </c>
      <c r="B22" s="8">
        <v>0</v>
      </c>
      <c r="C22" s="8">
        <v>1036</v>
      </c>
      <c r="D22" s="8">
        <v>1037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99782.441813038269</v>
      </c>
      <c r="I22" s="13">
        <f t="shared" si="4"/>
        <v>0</v>
      </c>
      <c r="J22" s="13">
        <f t="shared" si="1"/>
        <v>99782.441813038269</v>
      </c>
      <c r="K22" s="13">
        <f t="shared" si="2"/>
        <v>6993163.4316409361</v>
      </c>
      <c r="L22" s="20">
        <f t="shared" si="5"/>
        <v>70.084108031190326</v>
      </c>
    </row>
    <row r="23" spans="1:12" x14ac:dyDescent="0.2">
      <c r="A23" s="16">
        <v>14</v>
      </c>
      <c r="B23" s="8">
        <v>0</v>
      </c>
      <c r="C23" s="8">
        <v>1019</v>
      </c>
      <c r="D23" s="8">
        <v>1030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99782.441813038269</v>
      </c>
      <c r="I23" s="13">
        <f t="shared" si="4"/>
        <v>0</v>
      </c>
      <c r="J23" s="13">
        <f t="shared" si="1"/>
        <v>99782.441813038269</v>
      </c>
      <c r="K23" s="13">
        <f t="shared" si="2"/>
        <v>6893380.9898278974</v>
      </c>
      <c r="L23" s="20">
        <f t="shared" si="5"/>
        <v>69.084108031190311</v>
      </c>
    </row>
    <row r="24" spans="1:12" x14ac:dyDescent="0.2">
      <c r="A24" s="16">
        <v>15</v>
      </c>
      <c r="B24" s="8">
        <v>0</v>
      </c>
      <c r="C24" s="8">
        <v>925</v>
      </c>
      <c r="D24" s="8">
        <v>1021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99782.441813038269</v>
      </c>
      <c r="I24" s="13">
        <f t="shared" si="4"/>
        <v>0</v>
      </c>
      <c r="J24" s="13">
        <f t="shared" si="1"/>
        <v>99782.441813038269</v>
      </c>
      <c r="K24" s="13">
        <f t="shared" si="2"/>
        <v>6793598.5480148587</v>
      </c>
      <c r="L24" s="20">
        <f t="shared" si="5"/>
        <v>68.084108031190311</v>
      </c>
    </row>
    <row r="25" spans="1:12" x14ac:dyDescent="0.2">
      <c r="A25" s="16">
        <v>16</v>
      </c>
      <c r="B25" s="8">
        <v>0</v>
      </c>
      <c r="C25" s="8">
        <v>931</v>
      </c>
      <c r="D25" s="8">
        <v>917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99782.441813038269</v>
      </c>
      <c r="I25" s="13">
        <f t="shared" si="4"/>
        <v>0</v>
      </c>
      <c r="J25" s="13">
        <f t="shared" si="1"/>
        <v>99782.441813038269</v>
      </c>
      <c r="K25" s="13">
        <f t="shared" si="2"/>
        <v>6693816.1062018201</v>
      </c>
      <c r="L25" s="20">
        <f t="shared" si="5"/>
        <v>67.084108031190311</v>
      </c>
    </row>
    <row r="26" spans="1:12" x14ac:dyDescent="0.2">
      <c r="A26" s="16">
        <v>17</v>
      </c>
      <c r="B26" s="8">
        <v>0</v>
      </c>
      <c r="C26" s="8">
        <v>869</v>
      </c>
      <c r="D26" s="8">
        <v>923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99782.441813038269</v>
      </c>
      <c r="I26" s="13">
        <f t="shared" si="4"/>
        <v>0</v>
      </c>
      <c r="J26" s="13">
        <f t="shared" si="1"/>
        <v>99782.441813038269</v>
      </c>
      <c r="K26" s="13">
        <f t="shared" si="2"/>
        <v>6594033.6643887814</v>
      </c>
      <c r="L26" s="20">
        <f t="shared" si="5"/>
        <v>66.084108031190297</v>
      </c>
    </row>
    <row r="27" spans="1:12" x14ac:dyDescent="0.2">
      <c r="A27" s="16">
        <v>18</v>
      </c>
      <c r="B27" s="8">
        <v>0</v>
      </c>
      <c r="C27" s="8">
        <v>880</v>
      </c>
      <c r="D27" s="8">
        <v>859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99782.441813038269</v>
      </c>
      <c r="I27" s="13">
        <f t="shared" si="4"/>
        <v>0</v>
      </c>
      <c r="J27" s="13">
        <f t="shared" si="1"/>
        <v>99782.441813038269</v>
      </c>
      <c r="K27" s="13">
        <f t="shared" si="2"/>
        <v>6494251.2225757428</v>
      </c>
      <c r="L27" s="20">
        <f t="shared" si="5"/>
        <v>65.084108031190297</v>
      </c>
    </row>
    <row r="28" spans="1:12" x14ac:dyDescent="0.2">
      <c r="A28" s="16">
        <v>19</v>
      </c>
      <c r="B28" s="8">
        <v>0</v>
      </c>
      <c r="C28" s="8">
        <v>831</v>
      </c>
      <c r="D28" s="8">
        <v>890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99782.441813038269</v>
      </c>
      <c r="I28" s="13">
        <f t="shared" si="4"/>
        <v>0</v>
      </c>
      <c r="J28" s="13">
        <f t="shared" si="1"/>
        <v>99782.441813038269</v>
      </c>
      <c r="K28" s="13">
        <f t="shared" si="2"/>
        <v>6394468.7807627041</v>
      </c>
      <c r="L28" s="20">
        <f t="shared" si="5"/>
        <v>64.084108031190297</v>
      </c>
    </row>
    <row r="29" spans="1:12" x14ac:dyDescent="0.2">
      <c r="A29" s="16">
        <v>20</v>
      </c>
      <c r="B29" s="8">
        <v>0</v>
      </c>
      <c r="C29" s="8">
        <v>915</v>
      </c>
      <c r="D29" s="8">
        <v>825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99782.441813038269</v>
      </c>
      <c r="I29" s="13">
        <f t="shared" si="4"/>
        <v>0</v>
      </c>
      <c r="J29" s="13">
        <f t="shared" si="1"/>
        <v>99782.441813038269</v>
      </c>
      <c r="K29" s="13">
        <f t="shared" si="2"/>
        <v>6294686.3389496654</v>
      </c>
      <c r="L29" s="20">
        <f t="shared" si="5"/>
        <v>63.08410803119029</v>
      </c>
    </row>
    <row r="30" spans="1:12" x14ac:dyDescent="0.2">
      <c r="A30" s="16">
        <v>21</v>
      </c>
      <c r="B30" s="8">
        <v>0</v>
      </c>
      <c r="C30" s="8">
        <v>850</v>
      </c>
      <c r="D30" s="8">
        <v>896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99782.441813038269</v>
      </c>
      <c r="I30" s="13">
        <f t="shared" si="4"/>
        <v>0</v>
      </c>
      <c r="J30" s="13">
        <f t="shared" si="1"/>
        <v>99782.441813038269</v>
      </c>
      <c r="K30" s="13">
        <f t="shared" si="2"/>
        <v>6194903.8971366268</v>
      </c>
      <c r="L30" s="20">
        <f t="shared" si="5"/>
        <v>62.08410803119029</v>
      </c>
    </row>
    <row r="31" spans="1:12" x14ac:dyDescent="0.2">
      <c r="A31" s="16">
        <v>22</v>
      </c>
      <c r="B31" s="8">
        <v>0</v>
      </c>
      <c r="C31" s="8">
        <v>833</v>
      </c>
      <c r="D31" s="8">
        <v>857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99782.441813038269</v>
      </c>
      <c r="I31" s="13">
        <f t="shared" si="4"/>
        <v>0</v>
      </c>
      <c r="J31" s="13">
        <f t="shared" si="1"/>
        <v>99782.441813038269</v>
      </c>
      <c r="K31" s="13">
        <f t="shared" si="2"/>
        <v>6095121.4553235881</v>
      </c>
      <c r="L31" s="20">
        <f t="shared" si="5"/>
        <v>61.084108031190283</v>
      </c>
    </row>
    <row r="32" spans="1:12" x14ac:dyDescent="0.2">
      <c r="A32" s="16">
        <v>23</v>
      </c>
      <c r="B32" s="8">
        <v>0</v>
      </c>
      <c r="C32" s="8">
        <v>819</v>
      </c>
      <c r="D32" s="8">
        <v>825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99782.441813038269</v>
      </c>
      <c r="I32" s="13">
        <f t="shared" si="4"/>
        <v>0</v>
      </c>
      <c r="J32" s="13">
        <f t="shared" si="1"/>
        <v>99782.441813038269</v>
      </c>
      <c r="K32" s="13">
        <f t="shared" si="2"/>
        <v>5995339.0135105494</v>
      </c>
      <c r="L32" s="20">
        <f t="shared" si="5"/>
        <v>60.084108031190283</v>
      </c>
    </row>
    <row r="33" spans="1:12" x14ac:dyDescent="0.2">
      <c r="A33" s="16">
        <v>24</v>
      </c>
      <c r="B33" s="8">
        <v>0</v>
      </c>
      <c r="C33" s="8">
        <v>859</v>
      </c>
      <c r="D33" s="8">
        <v>811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99782.441813038269</v>
      </c>
      <c r="I33" s="13">
        <f t="shared" si="4"/>
        <v>0</v>
      </c>
      <c r="J33" s="13">
        <f t="shared" si="1"/>
        <v>99782.441813038269</v>
      </c>
      <c r="K33" s="13">
        <f t="shared" si="2"/>
        <v>5895556.5716975108</v>
      </c>
      <c r="L33" s="20">
        <f t="shared" si="5"/>
        <v>59.084108031190276</v>
      </c>
    </row>
    <row r="34" spans="1:12" x14ac:dyDescent="0.2">
      <c r="A34" s="16">
        <v>25</v>
      </c>
      <c r="B34" s="8">
        <v>0</v>
      </c>
      <c r="C34" s="8">
        <v>810</v>
      </c>
      <c r="D34" s="8">
        <v>853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99782.441813038269</v>
      </c>
      <c r="I34" s="13">
        <f t="shared" si="4"/>
        <v>0</v>
      </c>
      <c r="J34" s="13">
        <f t="shared" si="1"/>
        <v>99782.441813038269</v>
      </c>
      <c r="K34" s="13">
        <f t="shared" si="2"/>
        <v>5795774.1298844721</v>
      </c>
      <c r="L34" s="20">
        <f t="shared" si="5"/>
        <v>58.084108031190269</v>
      </c>
    </row>
    <row r="35" spans="1:12" x14ac:dyDescent="0.2">
      <c r="A35" s="16">
        <v>26</v>
      </c>
      <c r="B35" s="8">
        <v>1</v>
      </c>
      <c r="C35" s="8">
        <v>877</v>
      </c>
      <c r="D35" s="8">
        <v>812</v>
      </c>
      <c r="E35" s="17">
        <v>0</v>
      </c>
      <c r="F35" s="18">
        <f t="shared" si="3"/>
        <v>1.1841326228537595E-3</v>
      </c>
      <c r="G35" s="18">
        <f t="shared" si="0"/>
        <v>1.1827321111768185E-3</v>
      </c>
      <c r="H35" s="13">
        <f t="shared" si="6"/>
        <v>99782.441813038269</v>
      </c>
      <c r="I35" s="13">
        <f t="shared" si="4"/>
        <v>118.0158980639128</v>
      </c>
      <c r="J35" s="13">
        <f t="shared" si="1"/>
        <v>99664.425914974359</v>
      </c>
      <c r="K35" s="13">
        <f t="shared" si="2"/>
        <v>5695991.6880714335</v>
      </c>
      <c r="L35" s="20">
        <f t="shared" si="5"/>
        <v>57.084108031190269</v>
      </c>
    </row>
    <row r="36" spans="1:12" x14ac:dyDescent="0.2">
      <c r="A36" s="16">
        <v>27</v>
      </c>
      <c r="B36" s="8">
        <v>0</v>
      </c>
      <c r="C36" s="8">
        <v>778</v>
      </c>
      <c r="D36" s="8">
        <v>846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99664.425914974359</v>
      </c>
      <c r="I36" s="13">
        <f t="shared" si="4"/>
        <v>0</v>
      </c>
      <c r="J36" s="13">
        <f t="shared" si="1"/>
        <v>99664.425914974359</v>
      </c>
      <c r="K36" s="13">
        <f t="shared" si="2"/>
        <v>5596327.2621564595</v>
      </c>
      <c r="L36" s="20">
        <f t="shared" si="5"/>
        <v>56.15170318575651</v>
      </c>
    </row>
    <row r="37" spans="1:12" x14ac:dyDescent="0.2">
      <c r="A37" s="16">
        <v>28</v>
      </c>
      <c r="B37" s="8">
        <v>0</v>
      </c>
      <c r="C37" s="8">
        <v>810</v>
      </c>
      <c r="D37" s="8">
        <v>770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99664.425914974359</v>
      </c>
      <c r="I37" s="13">
        <f t="shared" si="4"/>
        <v>0</v>
      </c>
      <c r="J37" s="13">
        <f t="shared" si="1"/>
        <v>99664.425914974359</v>
      </c>
      <c r="K37" s="13">
        <f t="shared" si="2"/>
        <v>5496662.8362414856</v>
      </c>
      <c r="L37" s="20">
        <f t="shared" si="5"/>
        <v>55.151703185756517</v>
      </c>
    </row>
    <row r="38" spans="1:12" x14ac:dyDescent="0.2">
      <c r="A38" s="16">
        <v>29</v>
      </c>
      <c r="B38" s="8">
        <v>0</v>
      </c>
      <c r="C38" s="8">
        <v>860</v>
      </c>
      <c r="D38" s="8">
        <v>797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99664.425914974359</v>
      </c>
      <c r="I38" s="13">
        <f t="shared" si="4"/>
        <v>0</v>
      </c>
      <c r="J38" s="13">
        <f t="shared" si="1"/>
        <v>99664.425914974359</v>
      </c>
      <c r="K38" s="13">
        <f t="shared" si="2"/>
        <v>5396998.4103265116</v>
      </c>
      <c r="L38" s="20">
        <f t="shared" si="5"/>
        <v>54.151703185756517</v>
      </c>
    </row>
    <row r="39" spans="1:12" x14ac:dyDescent="0.2">
      <c r="A39" s="16">
        <v>30</v>
      </c>
      <c r="B39" s="8">
        <v>2</v>
      </c>
      <c r="C39" s="8">
        <v>837</v>
      </c>
      <c r="D39" s="8">
        <v>847</v>
      </c>
      <c r="E39" s="17">
        <v>0.60684931506849316</v>
      </c>
      <c r="F39" s="18">
        <f t="shared" si="3"/>
        <v>2.3752969121140144E-3</v>
      </c>
      <c r="G39" s="18">
        <f t="shared" si="0"/>
        <v>2.3730808115286213E-3</v>
      </c>
      <c r="H39" s="13">
        <f t="shared" si="6"/>
        <v>99664.425914974359</v>
      </c>
      <c r="I39" s="13">
        <f t="shared" si="4"/>
        <v>236.51173673084151</v>
      </c>
      <c r="J39" s="13">
        <f t="shared" si="1"/>
        <v>99571.441163684285</v>
      </c>
      <c r="K39" s="13">
        <f t="shared" si="2"/>
        <v>5297333.9844115376</v>
      </c>
      <c r="L39" s="20">
        <f t="shared" si="5"/>
        <v>53.151703185756524</v>
      </c>
    </row>
    <row r="40" spans="1:12" x14ac:dyDescent="0.2">
      <c r="A40" s="16">
        <v>31</v>
      </c>
      <c r="B40" s="8">
        <v>0</v>
      </c>
      <c r="C40" s="8">
        <v>1019</v>
      </c>
      <c r="D40" s="8">
        <v>824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99427.914178243518</v>
      </c>
      <c r="I40" s="13">
        <f t="shared" si="4"/>
        <v>0</v>
      </c>
      <c r="J40" s="13">
        <f t="shared" si="1"/>
        <v>99427.914178243518</v>
      </c>
      <c r="K40" s="13">
        <f t="shared" si="2"/>
        <v>5197762.5432478534</v>
      </c>
      <c r="L40" s="20">
        <f t="shared" si="5"/>
        <v>52.276692981106613</v>
      </c>
    </row>
    <row r="41" spans="1:12" x14ac:dyDescent="0.2">
      <c r="A41" s="16">
        <v>32</v>
      </c>
      <c r="B41" s="8">
        <v>0</v>
      </c>
      <c r="C41" s="8">
        <v>1008</v>
      </c>
      <c r="D41" s="8">
        <v>1035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99427.914178243518</v>
      </c>
      <c r="I41" s="13">
        <f t="shared" si="4"/>
        <v>0</v>
      </c>
      <c r="J41" s="13">
        <f t="shared" si="1"/>
        <v>99427.914178243518</v>
      </c>
      <c r="K41" s="13">
        <f t="shared" si="2"/>
        <v>5098334.6290696096</v>
      </c>
      <c r="L41" s="20">
        <f t="shared" si="5"/>
        <v>51.276692981106606</v>
      </c>
    </row>
    <row r="42" spans="1:12" x14ac:dyDescent="0.2">
      <c r="A42" s="16">
        <v>33</v>
      </c>
      <c r="B42" s="8">
        <v>0</v>
      </c>
      <c r="C42" s="8">
        <v>1124</v>
      </c>
      <c r="D42" s="8">
        <v>1005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99427.914178243518</v>
      </c>
      <c r="I42" s="13">
        <f t="shared" si="4"/>
        <v>0</v>
      </c>
      <c r="J42" s="13">
        <f t="shared" si="1"/>
        <v>99427.914178243518</v>
      </c>
      <c r="K42" s="13">
        <f t="shared" si="2"/>
        <v>4998906.7148913657</v>
      </c>
      <c r="L42" s="20">
        <f t="shared" si="5"/>
        <v>50.276692981106606</v>
      </c>
    </row>
    <row r="43" spans="1:12" x14ac:dyDescent="0.2">
      <c r="A43" s="16">
        <v>34</v>
      </c>
      <c r="B43" s="8">
        <v>0</v>
      </c>
      <c r="C43" s="8">
        <v>1178</v>
      </c>
      <c r="D43" s="8">
        <v>1140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99427.914178243518</v>
      </c>
      <c r="I43" s="13">
        <f t="shared" si="4"/>
        <v>0</v>
      </c>
      <c r="J43" s="13">
        <f t="shared" si="1"/>
        <v>99427.914178243518</v>
      </c>
      <c r="K43" s="13">
        <f t="shared" si="2"/>
        <v>4899478.8007131219</v>
      </c>
      <c r="L43" s="20">
        <f t="shared" si="5"/>
        <v>49.276692981106599</v>
      </c>
    </row>
    <row r="44" spans="1:12" x14ac:dyDescent="0.2">
      <c r="A44" s="16">
        <v>35</v>
      </c>
      <c r="B44" s="8">
        <v>0</v>
      </c>
      <c r="C44" s="8">
        <v>1295</v>
      </c>
      <c r="D44" s="8">
        <v>1178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99427.914178243518</v>
      </c>
      <c r="I44" s="13">
        <f t="shared" si="4"/>
        <v>0</v>
      </c>
      <c r="J44" s="13">
        <f t="shared" si="1"/>
        <v>99427.914178243518</v>
      </c>
      <c r="K44" s="13">
        <f t="shared" si="2"/>
        <v>4800050.8865348781</v>
      </c>
      <c r="L44" s="20">
        <f t="shared" si="5"/>
        <v>48.276692981106599</v>
      </c>
    </row>
    <row r="45" spans="1:12" x14ac:dyDescent="0.2">
      <c r="A45" s="16">
        <v>36</v>
      </c>
      <c r="B45" s="8">
        <v>0</v>
      </c>
      <c r="C45" s="8">
        <v>1459</v>
      </c>
      <c r="D45" s="8">
        <v>1302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99427.914178243518</v>
      </c>
      <c r="I45" s="13">
        <f t="shared" si="4"/>
        <v>0</v>
      </c>
      <c r="J45" s="13">
        <f t="shared" si="1"/>
        <v>99427.914178243518</v>
      </c>
      <c r="K45" s="13">
        <f t="shared" si="2"/>
        <v>4700622.9723566342</v>
      </c>
      <c r="L45" s="20">
        <f t="shared" si="5"/>
        <v>47.276692981106592</v>
      </c>
    </row>
    <row r="46" spans="1:12" x14ac:dyDescent="0.2">
      <c r="A46" s="16">
        <v>37</v>
      </c>
      <c r="B46" s="8">
        <v>0</v>
      </c>
      <c r="C46" s="8">
        <v>1624</v>
      </c>
      <c r="D46" s="8">
        <v>1437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99427.914178243518</v>
      </c>
      <c r="I46" s="13">
        <f t="shared" si="4"/>
        <v>0</v>
      </c>
      <c r="J46" s="13">
        <f t="shared" si="1"/>
        <v>99427.914178243518</v>
      </c>
      <c r="K46" s="13">
        <f t="shared" si="2"/>
        <v>4601195.0581783904</v>
      </c>
      <c r="L46" s="20">
        <f t="shared" si="5"/>
        <v>46.276692981106592</v>
      </c>
    </row>
    <row r="47" spans="1:12" x14ac:dyDescent="0.2">
      <c r="A47" s="16">
        <v>38</v>
      </c>
      <c r="B47" s="8">
        <v>2</v>
      </c>
      <c r="C47" s="8">
        <v>1576</v>
      </c>
      <c r="D47" s="8">
        <v>1601</v>
      </c>
      <c r="E47" s="17">
        <v>0.10136986301369863</v>
      </c>
      <c r="F47" s="18">
        <f t="shared" si="3"/>
        <v>1.2590494176896443E-3</v>
      </c>
      <c r="G47" s="18">
        <f t="shared" si="0"/>
        <v>1.2576265142124718E-3</v>
      </c>
      <c r="H47" s="13">
        <f t="shared" si="6"/>
        <v>99427.914178243518</v>
      </c>
      <c r="I47" s="13">
        <f t="shared" si="4"/>
        <v>125.0431811234012</v>
      </c>
      <c r="J47" s="13">
        <f t="shared" si="1"/>
        <v>99315.546607261393</v>
      </c>
      <c r="K47" s="13">
        <f t="shared" si="2"/>
        <v>4501767.1440001465</v>
      </c>
      <c r="L47" s="20">
        <f t="shared" si="5"/>
        <v>45.276692981106585</v>
      </c>
    </row>
    <row r="48" spans="1:12" x14ac:dyDescent="0.2">
      <c r="A48" s="16">
        <v>39</v>
      </c>
      <c r="B48" s="8">
        <v>1</v>
      </c>
      <c r="C48" s="8">
        <v>1770</v>
      </c>
      <c r="D48" s="8">
        <v>1563</v>
      </c>
      <c r="E48" s="17">
        <v>0.15616438356164383</v>
      </c>
      <c r="F48" s="18">
        <f t="shared" si="3"/>
        <v>6.0006000600060011E-4</v>
      </c>
      <c r="G48" s="18">
        <f t="shared" si="0"/>
        <v>5.9975631818633699E-4</v>
      </c>
      <c r="H48" s="13">
        <f t="shared" si="6"/>
        <v>99302.870997120117</v>
      </c>
      <c r="I48" s="13">
        <f t="shared" si="4"/>
        <v>59.557524294565546</v>
      </c>
      <c r="J48" s="13">
        <f t="shared" si="1"/>
        <v>99252.614236893467</v>
      </c>
      <c r="K48" s="13">
        <f t="shared" si="2"/>
        <v>4402451.597392885</v>
      </c>
      <c r="L48" s="20">
        <f t="shared" si="5"/>
        <v>44.333578205614621</v>
      </c>
    </row>
    <row r="49" spans="1:12" x14ac:dyDescent="0.2">
      <c r="A49" s="16">
        <v>40</v>
      </c>
      <c r="B49" s="8">
        <v>1</v>
      </c>
      <c r="C49" s="8">
        <v>1750</v>
      </c>
      <c r="D49" s="8">
        <v>1762</v>
      </c>
      <c r="E49" s="17">
        <v>0.79726027397260268</v>
      </c>
      <c r="F49" s="18">
        <f t="shared" si="3"/>
        <v>5.6947608200455578E-4</v>
      </c>
      <c r="G49" s="18">
        <f t="shared" si="0"/>
        <v>5.6941034049178333E-4</v>
      </c>
      <c r="H49" s="13">
        <f t="shared" si="6"/>
        <v>99243.313472825554</v>
      </c>
      <c r="I49" s="13">
        <f t="shared" si="4"/>
        <v>56.510168916094386</v>
      </c>
      <c r="J49" s="13">
        <f t="shared" si="1"/>
        <v>99231.856616661738</v>
      </c>
      <c r="K49" s="13">
        <f t="shared" si="2"/>
        <v>4303198.9831559919</v>
      </c>
      <c r="L49" s="20">
        <f t="shared" si="5"/>
        <v>43.360089789165272</v>
      </c>
    </row>
    <row r="50" spans="1:12" x14ac:dyDescent="0.2">
      <c r="A50" s="16">
        <v>41</v>
      </c>
      <c r="B50" s="8">
        <v>1</v>
      </c>
      <c r="C50" s="8">
        <v>1790</v>
      </c>
      <c r="D50" s="8">
        <v>1726</v>
      </c>
      <c r="E50" s="17">
        <v>0.32054794520547947</v>
      </c>
      <c r="F50" s="18">
        <f t="shared" si="3"/>
        <v>5.6882821387940839E-4</v>
      </c>
      <c r="G50" s="18">
        <f t="shared" si="0"/>
        <v>5.6860845154677075E-4</v>
      </c>
      <c r="H50" s="13">
        <f t="shared" si="6"/>
        <v>99186.803303909459</v>
      </c>
      <c r="I50" s="13">
        <f t="shared" si="4"/>
        <v>56.398454640510082</v>
      </c>
      <c r="J50" s="13">
        <f t="shared" si="1"/>
        <v>99148.483258016728</v>
      </c>
      <c r="K50" s="13">
        <f t="shared" si="2"/>
        <v>4203967.12653933</v>
      </c>
      <c r="L50" s="20">
        <f t="shared" si="5"/>
        <v>42.384339312341062</v>
      </c>
    </row>
    <row r="51" spans="1:12" x14ac:dyDescent="0.2">
      <c r="A51" s="16">
        <v>42</v>
      </c>
      <c r="B51" s="8">
        <v>1</v>
      </c>
      <c r="C51" s="8">
        <v>1812</v>
      </c>
      <c r="D51" s="8">
        <v>1791</v>
      </c>
      <c r="E51" s="17">
        <v>0.37260273972602742</v>
      </c>
      <c r="F51" s="18">
        <f t="shared" si="3"/>
        <v>5.5509297807382742E-4</v>
      </c>
      <c r="G51" s="18">
        <f t="shared" si="0"/>
        <v>5.5489972657886074E-4</v>
      </c>
      <c r="H51" s="13">
        <f t="shared" si="6"/>
        <v>99130.404849268947</v>
      </c>
      <c r="I51" s="13">
        <f t="shared" si="4"/>
        <v>55.007434546511107</v>
      </c>
      <c r="J51" s="13">
        <f t="shared" si="1"/>
        <v>99095.89333553976</v>
      </c>
      <c r="K51" s="13">
        <f t="shared" si="2"/>
        <v>4104818.6432813136</v>
      </c>
      <c r="L51" s="20">
        <f t="shared" si="5"/>
        <v>41.408270747232656</v>
      </c>
    </row>
    <row r="52" spans="1:12" x14ac:dyDescent="0.2">
      <c r="A52" s="16">
        <v>43</v>
      </c>
      <c r="B52" s="8">
        <v>1</v>
      </c>
      <c r="C52" s="8">
        <v>1741</v>
      </c>
      <c r="D52" s="8">
        <v>1806</v>
      </c>
      <c r="E52" s="17">
        <v>0.55068493150684927</v>
      </c>
      <c r="F52" s="18">
        <f t="shared" si="3"/>
        <v>5.6385678037778404E-4</v>
      </c>
      <c r="G52" s="18">
        <f t="shared" si="0"/>
        <v>5.6371396381265238E-4</v>
      </c>
      <c r="H52" s="13">
        <f t="shared" si="6"/>
        <v>99075.397414722436</v>
      </c>
      <c r="I52" s="13">
        <f t="shared" si="4"/>
        <v>55.850184992966994</v>
      </c>
      <c r="J52" s="13">
        <f t="shared" si="1"/>
        <v>99050.303085026972</v>
      </c>
      <c r="K52" s="13">
        <f t="shared" si="2"/>
        <v>4005722.7499457737</v>
      </c>
      <c r="L52" s="20">
        <f t="shared" si="5"/>
        <v>40.431054070649935</v>
      </c>
    </row>
    <row r="53" spans="1:12" x14ac:dyDescent="0.2">
      <c r="A53" s="16">
        <v>44</v>
      </c>
      <c r="B53" s="8">
        <v>1</v>
      </c>
      <c r="C53" s="8">
        <v>1820</v>
      </c>
      <c r="D53" s="8">
        <v>1723</v>
      </c>
      <c r="E53" s="17">
        <v>0.61643835616438358</v>
      </c>
      <c r="F53" s="18">
        <f t="shared" si="3"/>
        <v>5.6449336720293538E-4</v>
      </c>
      <c r="G53" s="18">
        <f t="shared" si="0"/>
        <v>5.6437117068362352E-4</v>
      </c>
      <c r="H53" s="13">
        <f t="shared" si="6"/>
        <v>99019.547229729476</v>
      </c>
      <c r="I53" s="13">
        <f t="shared" si="4"/>
        <v>55.883777790604775</v>
      </c>
      <c r="J53" s="13">
        <f t="shared" si="1"/>
        <v>98998.112356056372</v>
      </c>
      <c r="K53" s="13">
        <f t="shared" si="2"/>
        <v>3906672.4468607469</v>
      </c>
      <c r="L53" s="20">
        <f t="shared" si="5"/>
        <v>39.453547871685416</v>
      </c>
    </row>
    <row r="54" spans="1:12" x14ac:dyDescent="0.2">
      <c r="A54" s="16">
        <v>45</v>
      </c>
      <c r="B54" s="8">
        <v>2</v>
      </c>
      <c r="C54" s="8">
        <v>1721</v>
      </c>
      <c r="D54" s="8">
        <v>1828</v>
      </c>
      <c r="E54" s="17">
        <v>0.73698630136986298</v>
      </c>
      <c r="F54" s="18">
        <f t="shared" si="3"/>
        <v>1.1270780501549732E-3</v>
      </c>
      <c r="G54" s="18">
        <f t="shared" si="0"/>
        <v>1.1267440415691377E-3</v>
      </c>
      <c r="H54" s="13">
        <f t="shared" si="6"/>
        <v>98963.663451938875</v>
      </c>
      <c r="I54" s="13">
        <f t="shared" si="4"/>
        <v>111.50671812632557</v>
      </c>
      <c r="J54" s="13">
        <f t="shared" si="1"/>
        <v>98934.335657582356</v>
      </c>
      <c r="K54" s="13">
        <f t="shared" si="2"/>
        <v>3807674.3345046905</v>
      </c>
      <c r="L54" s="20">
        <f t="shared" si="5"/>
        <v>38.475478793828863</v>
      </c>
    </row>
    <row r="55" spans="1:12" x14ac:dyDescent="0.2">
      <c r="A55" s="16">
        <v>46</v>
      </c>
      <c r="B55" s="8">
        <v>1</v>
      </c>
      <c r="C55" s="8">
        <v>1722</v>
      </c>
      <c r="D55" s="8">
        <v>1720</v>
      </c>
      <c r="E55" s="17">
        <v>0.52876712328767128</v>
      </c>
      <c r="F55" s="18">
        <f t="shared" si="3"/>
        <v>5.8105752469494478E-4</v>
      </c>
      <c r="G55" s="18">
        <f t="shared" si="0"/>
        <v>5.8089846690549814E-4</v>
      </c>
      <c r="H55" s="13">
        <f t="shared" si="6"/>
        <v>98852.156733812546</v>
      </c>
      <c r="I55" s="13">
        <f t="shared" si="4"/>
        <v>57.423066296973722</v>
      </c>
      <c r="J55" s="13">
        <f t="shared" si="1"/>
        <v>98825.09709709177</v>
      </c>
      <c r="K55" s="13">
        <f t="shared" si="2"/>
        <v>3708739.9988471083</v>
      </c>
      <c r="L55" s="20">
        <f t="shared" si="5"/>
        <v>37.518048380410576</v>
      </c>
    </row>
    <row r="56" spans="1:12" x14ac:dyDescent="0.2">
      <c r="A56" s="16">
        <v>47</v>
      </c>
      <c r="B56" s="8">
        <v>3</v>
      </c>
      <c r="C56" s="8">
        <v>1611</v>
      </c>
      <c r="D56" s="8">
        <v>1709</v>
      </c>
      <c r="E56" s="17">
        <v>0.62739726027397258</v>
      </c>
      <c r="F56" s="18">
        <f t="shared" si="3"/>
        <v>1.8072289156626507E-3</v>
      </c>
      <c r="G56" s="18">
        <f t="shared" si="0"/>
        <v>1.8060127855809261E-3</v>
      </c>
      <c r="H56" s="13">
        <f t="shared" si="6"/>
        <v>98794.733667515568</v>
      </c>
      <c r="I56" s="13">
        <f t="shared" si="4"/>
        <v>178.42455215159549</v>
      </c>
      <c r="J56" s="13">
        <f t="shared" si="1"/>
        <v>98728.252190549494</v>
      </c>
      <c r="K56" s="13">
        <f t="shared" si="2"/>
        <v>3609914.9017500165</v>
      </c>
      <c r="L56" s="20">
        <f t="shared" si="5"/>
        <v>36.539547886214741</v>
      </c>
    </row>
    <row r="57" spans="1:12" x14ac:dyDescent="0.2">
      <c r="A57" s="16">
        <v>48</v>
      </c>
      <c r="B57" s="8">
        <v>1</v>
      </c>
      <c r="C57" s="8">
        <v>1588</v>
      </c>
      <c r="D57" s="8">
        <v>1605</v>
      </c>
      <c r="E57" s="17">
        <v>0.69041095890410964</v>
      </c>
      <c r="F57" s="18">
        <f t="shared" si="3"/>
        <v>6.2637018477920453E-4</v>
      </c>
      <c r="G57" s="18">
        <f t="shared" si="0"/>
        <v>6.2624874428548029E-4</v>
      </c>
      <c r="H57" s="13">
        <f t="shared" si="6"/>
        <v>98616.309115363969</v>
      </c>
      <c r="I57" s="13">
        <f t="shared" si="4"/>
        <v>61.758339749565451</v>
      </c>
      <c r="J57" s="13">
        <f t="shared" si="1"/>
        <v>98597.189410181236</v>
      </c>
      <c r="K57" s="13">
        <f t="shared" si="2"/>
        <v>3511186.6495594671</v>
      </c>
      <c r="L57" s="20">
        <f t="shared" si="5"/>
        <v>35.604523035352983</v>
      </c>
    </row>
    <row r="58" spans="1:12" x14ac:dyDescent="0.2">
      <c r="A58" s="16">
        <v>49</v>
      </c>
      <c r="B58" s="8">
        <v>1</v>
      </c>
      <c r="C58" s="8">
        <v>1585</v>
      </c>
      <c r="D58" s="8">
        <v>1565</v>
      </c>
      <c r="E58" s="17">
        <v>0.47397260273972602</v>
      </c>
      <c r="F58" s="18">
        <f t="shared" si="3"/>
        <v>6.3492063492063492E-4</v>
      </c>
      <c r="G58" s="18">
        <f t="shared" si="0"/>
        <v>6.3470865133975697E-4</v>
      </c>
      <c r="H58" s="13">
        <f t="shared" si="6"/>
        <v>98554.550775614407</v>
      </c>
      <c r="I58" s="13">
        <f t="shared" si="4"/>
        <v>62.553426006185816</v>
      </c>
      <c r="J58" s="13">
        <f t="shared" si="1"/>
        <v>98521.645959742658</v>
      </c>
      <c r="K58" s="13">
        <f t="shared" si="2"/>
        <v>3412589.4601492858</v>
      </c>
      <c r="L58" s="20">
        <f t="shared" si="5"/>
        <v>34.626401655657197</v>
      </c>
    </row>
    <row r="59" spans="1:12" x14ac:dyDescent="0.2">
      <c r="A59" s="16">
        <v>50</v>
      </c>
      <c r="B59" s="8">
        <v>3</v>
      </c>
      <c r="C59" s="8">
        <v>1501</v>
      </c>
      <c r="D59" s="8">
        <v>1561</v>
      </c>
      <c r="E59" s="17">
        <v>0.81278538812785395</v>
      </c>
      <c r="F59" s="18">
        <f t="shared" si="3"/>
        <v>1.9595035924232528E-3</v>
      </c>
      <c r="G59" s="18">
        <f t="shared" si="0"/>
        <v>1.9587850166362564E-3</v>
      </c>
      <c r="H59" s="13">
        <f t="shared" si="6"/>
        <v>98491.997349608224</v>
      </c>
      <c r="I59" s="13">
        <f t="shared" si="4"/>
        <v>192.92464866699046</v>
      </c>
      <c r="J59" s="13">
        <f t="shared" si="1"/>
        <v>98455.879036387472</v>
      </c>
      <c r="K59" s="13">
        <f t="shared" si="2"/>
        <v>3314067.814189543</v>
      </c>
      <c r="L59" s="20">
        <f t="shared" si="5"/>
        <v>33.648092265058786</v>
      </c>
    </row>
    <row r="60" spans="1:12" x14ac:dyDescent="0.2">
      <c r="A60" s="16">
        <v>51</v>
      </c>
      <c r="B60" s="8">
        <v>4</v>
      </c>
      <c r="C60" s="8">
        <v>1357</v>
      </c>
      <c r="D60" s="8">
        <v>1466</v>
      </c>
      <c r="E60" s="17">
        <v>0.37534246575342467</v>
      </c>
      <c r="F60" s="18">
        <f t="shared" si="3"/>
        <v>2.8338646829613886E-3</v>
      </c>
      <c r="G60" s="18">
        <f t="shared" si="0"/>
        <v>2.8288570545591586E-3</v>
      </c>
      <c r="H60" s="13">
        <f t="shared" si="6"/>
        <v>98299.072700941237</v>
      </c>
      <c r="I60" s="13">
        <f t="shared" si="4"/>
        <v>278.07402526668125</v>
      </c>
      <c r="J60" s="13">
        <f t="shared" si="1"/>
        <v>98125.371665980128</v>
      </c>
      <c r="K60" s="13">
        <f t="shared" si="2"/>
        <v>3215611.9351531556</v>
      </c>
      <c r="L60" s="20">
        <f t="shared" si="5"/>
        <v>32.712535803222949</v>
      </c>
    </row>
    <row r="61" spans="1:12" x14ac:dyDescent="0.2">
      <c r="A61" s="16">
        <v>52</v>
      </c>
      <c r="B61" s="8">
        <v>3</v>
      </c>
      <c r="C61" s="8">
        <v>1242</v>
      </c>
      <c r="D61" s="8">
        <v>1343</v>
      </c>
      <c r="E61" s="17">
        <v>0.43835616438356162</v>
      </c>
      <c r="F61" s="18">
        <f t="shared" si="3"/>
        <v>2.3210831721470018E-3</v>
      </c>
      <c r="G61" s="18">
        <f t="shared" si="0"/>
        <v>2.3180612963149176E-3</v>
      </c>
      <c r="H61" s="13">
        <f t="shared" si="6"/>
        <v>98020.998675674549</v>
      </c>
      <c r="I61" s="13">
        <f t="shared" si="4"/>
        <v>227.21868325621696</v>
      </c>
      <c r="J61" s="13">
        <f t="shared" si="1"/>
        <v>97893.382702886811</v>
      </c>
      <c r="K61" s="13">
        <f t="shared" si="2"/>
        <v>3117486.5634871754</v>
      </c>
      <c r="L61" s="20">
        <f t="shared" si="5"/>
        <v>31.804272611036236</v>
      </c>
    </row>
    <row r="62" spans="1:12" x14ac:dyDescent="0.2">
      <c r="A62" s="16">
        <v>53</v>
      </c>
      <c r="B62" s="8">
        <v>0</v>
      </c>
      <c r="C62" s="8">
        <v>1280</v>
      </c>
      <c r="D62" s="8">
        <v>1226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97793.779992418335</v>
      </c>
      <c r="I62" s="13">
        <f t="shared" si="4"/>
        <v>0</v>
      </c>
      <c r="J62" s="13">
        <f t="shared" si="1"/>
        <v>97793.779992418335</v>
      </c>
      <c r="K62" s="13">
        <f t="shared" si="2"/>
        <v>3019593.1807842888</v>
      </c>
      <c r="L62" s="20">
        <f t="shared" si="5"/>
        <v>30.877149661444612</v>
      </c>
    </row>
    <row r="63" spans="1:12" x14ac:dyDescent="0.2">
      <c r="A63" s="16">
        <v>54</v>
      </c>
      <c r="B63" s="8">
        <v>3</v>
      </c>
      <c r="C63" s="8">
        <v>1195</v>
      </c>
      <c r="D63" s="8">
        <v>1274</v>
      </c>
      <c r="E63" s="17">
        <v>0.55159817351598173</v>
      </c>
      <c r="F63" s="18">
        <f t="shared" si="3"/>
        <v>2.4301336573511541E-3</v>
      </c>
      <c r="G63" s="18">
        <f t="shared" si="0"/>
        <v>2.4274884805141395E-3</v>
      </c>
      <c r="H63" s="13">
        <f t="shared" si="6"/>
        <v>97793.779992418335</v>
      </c>
      <c r="I63" s="13">
        <f t="shared" si="4"/>
        <v>237.39327439752964</v>
      </c>
      <c r="J63" s="13">
        <f t="shared" si="1"/>
        <v>97687.332414583463</v>
      </c>
      <c r="K63" s="13">
        <f t="shared" si="2"/>
        <v>2921799.4007918704</v>
      </c>
      <c r="L63" s="20">
        <f t="shared" si="5"/>
        <v>29.877149661444612</v>
      </c>
    </row>
    <row r="64" spans="1:12" x14ac:dyDescent="0.2">
      <c r="A64" s="16">
        <v>55</v>
      </c>
      <c r="B64" s="8">
        <v>7</v>
      </c>
      <c r="C64" s="8">
        <v>1093</v>
      </c>
      <c r="D64" s="8">
        <v>1185</v>
      </c>
      <c r="E64" s="17">
        <v>0.75342465753424659</v>
      </c>
      <c r="F64" s="18">
        <f t="shared" si="3"/>
        <v>6.145741878841089E-3</v>
      </c>
      <c r="G64" s="18">
        <f t="shared" si="0"/>
        <v>6.1364427845760341E-3</v>
      </c>
      <c r="H64" s="13">
        <f t="shared" si="6"/>
        <v>97556.386718020804</v>
      </c>
      <c r="I64" s="13">
        <f t="shared" si="4"/>
        <v>598.649185365108</v>
      </c>
      <c r="J64" s="13">
        <f t="shared" si="1"/>
        <v>97408.774590122557</v>
      </c>
      <c r="K64" s="13">
        <f t="shared" si="2"/>
        <v>2824112.0683772871</v>
      </c>
      <c r="L64" s="20">
        <f t="shared" si="5"/>
        <v>28.948510327060031</v>
      </c>
    </row>
    <row r="65" spans="1:12" x14ac:dyDescent="0.2">
      <c r="A65" s="16">
        <v>56</v>
      </c>
      <c r="B65" s="8">
        <v>5</v>
      </c>
      <c r="C65" s="8">
        <v>1053</v>
      </c>
      <c r="D65" s="8">
        <v>1070</v>
      </c>
      <c r="E65" s="17">
        <v>0.54356164383561634</v>
      </c>
      <c r="F65" s="18">
        <f t="shared" si="3"/>
        <v>4.7103155911446069E-3</v>
      </c>
      <c r="G65" s="18">
        <f t="shared" si="0"/>
        <v>4.7002102861204717E-3</v>
      </c>
      <c r="H65" s="13">
        <f t="shared" si="6"/>
        <v>96957.737532655694</v>
      </c>
      <c r="I65" s="13">
        <f t="shared" si="4"/>
        <v>455.72175526995721</v>
      </c>
      <c r="J65" s="13">
        <f t="shared" si="1"/>
        <v>96749.728643811919</v>
      </c>
      <c r="K65" s="13">
        <f t="shared" si="2"/>
        <v>2726703.2937871646</v>
      </c>
      <c r="L65" s="20">
        <f t="shared" si="5"/>
        <v>28.12259612461359</v>
      </c>
    </row>
    <row r="66" spans="1:12" x14ac:dyDescent="0.2">
      <c r="A66" s="16">
        <v>57</v>
      </c>
      <c r="B66" s="8">
        <v>7</v>
      </c>
      <c r="C66" s="8">
        <v>938</v>
      </c>
      <c r="D66" s="8">
        <v>1036</v>
      </c>
      <c r="E66" s="17">
        <v>0.33698630136986302</v>
      </c>
      <c r="F66" s="18">
        <f t="shared" si="3"/>
        <v>7.0921985815602835E-3</v>
      </c>
      <c r="G66" s="18">
        <f t="shared" si="0"/>
        <v>7.0590055505057332E-3</v>
      </c>
      <c r="H66" s="13">
        <f t="shared" si="6"/>
        <v>96502.015777385735</v>
      </c>
      <c r="I66" s="13">
        <f t="shared" si="4"/>
        <v>681.20826500755777</v>
      </c>
      <c r="J66" s="13">
        <f t="shared" si="1"/>
        <v>96050.365366065656</v>
      </c>
      <c r="K66" s="13">
        <f t="shared" si="2"/>
        <v>2629953.5651433528</v>
      </c>
      <c r="L66" s="20">
        <f t="shared" si="5"/>
        <v>27.252835538795612</v>
      </c>
    </row>
    <row r="67" spans="1:12" x14ac:dyDescent="0.2">
      <c r="A67" s="16">
        <v>58</v>
      </c>
      <c r="B67" s="8">
        <v>3</v>
      </c>
      <c r="C67" s="8">
        <v>888</v>
      </c>
      <c r="D67" s="8">
        <v>934</v>
      </c>
      <c r="E67" s="17">
        <v>0.47762557077625567</v>
      </c>
      <c r="F67" s="18">
        <f t="shared" si="3"/>
        <v>3.2930845225027441E-3</v>
      </c>
      <c r="G67" s="18">
        <f t="shared" si="0"/>
        <v>3.2874294103342368E-3</v>
      </c>
      <c r="H67" s="13">
        <f t="shared" si="6"/>
        <v>95820.807512378175</v>
      </c>
      <c r="I67" s="13">
        <f t="shared" si="4"/>
        <v>315.00414073816779</v>
      </c>
      <c r="J67" s="13">
        <f t="shared" si="1"/>
        <v>95656.257404156961</v>
      </c>
      <c r="K67" s="13">
        <f t="shared" si="2"/>
        <v>2533903.199777287</v>
      </c>
      <c r="L67" s="20">
        <f t="shared" si="5"/>
        <v>26.444185407746186</v>
      </c>
    </row>
    <row r="68" spans="1:12" x14ac:dyDescent="0.2">
      <c r="A68" s="16">
        <v>59</v>
      </c>
      <c r="B68" s="8">
        <v>3</v>
      </c>
      <c r="C68" s="8">
        <v>797</v>
      </c>
      <c r="D68" s="8">
        <v>884</v>
      </c>
      <c r="E68" s="17">
        <v>0.50410958904109582</v>
      </c>
      <c r="F68" s="18">
        <f t="shared" si="3"/>
        <v>3.569303985722784E-3</v>
      </c>
      <c r="G68" s="18">
        <f t="shared" si="0"/>
        <v>3.5629975384405131E-3</v>
      </c>
      <c r="H68" s="13">
        <f t="shared" si="6"/>
        <v>95505.80337164001</v>
      </c>
      <c r="I68" s="13">
        <f t="shared" si="4"/>
        <v>340.286942319937</v>
      </c>
      <c r="J68" s="13">
        <f t="shared" si="1"/>
        <v>95337.058339969037</v>
      </c>
      <c r="K68" s="13">
        <f t="shared" si="2"/>
        <v>2438246.94237313</v>
      </c>
      <c r="L68" s="20">
        <f t="shared" si="5"/>
        <v>25.529830191420135</v>
      </c>
    </row>
    <row r="69" spans="1:12" x14ac:dyDescent="0.2">
      <c r="A69" s="16">
        <v>60</v>
      </c>
      <c r="B69" s="8">
        <v>5</v>
      </c>
      <c r="C69" s="8">
        <v>780</v>
      </c>
      <c r="D69" s="8">
        <v>794</v>
      </c>
      <c r="E69" s="17">
        <v>0.39397260273972601</v>
      </c>
      <c r="F69" s="18">
        <f t="shared" si="3"/>
        <v>6.3532401524777635E-3</v>
      </c>
      <c r="G69" s="18">
        <f t="shared" si="0"/>
        <v>6.3288724896917396E-3</v>
      </c>
      <c r="H69" s="13">
        <f t="shared" si="6"/>
        <v>95165.51642932008</v>
      </c>
      <c r="I69" s="13">
        <f t="shared" si="4"/>
        <v>602.29041889683117</v>
      </c>
      <c r="J69" s="13">
        <f t="shared" si="1"/>
        <v>94800.511934361246</v>
      </c>
      <c r="K69" s="13">
        <f t="shared" si="2"/>
        <v>2342909.8840331607</v>
      </c>
      <c r="L69" s="20">
        <f t="shared" si="5"/>
        <v>24.619315608645408</v>
      </c>
    </row>
    <row r="70" spans="1:12" x14ac:dyDescent="0.2">
      <c r="A70" s="16">
        <v>61</v>
      </c>
      <c r="B70" s="8">
        <v>5</v>
      </c>
      <c r="C70" s="8">
        <v>700</v>
      </c>
      <c r="D70" s="8">
        <v>777</v>
      </c>
      <c r="E70" s="17">
        <v>0.38794520547945205</v>
      </c>
      <c r="F70" s="18">
        <f t="shared" si="3"/>
        <v>6.7704807041299936E-3</v>
      </c>
      <c r="G70" s="18">
        <f t="shared" si="0"/>
        <v>6.7425402566598756E-3</v>
      </c>
      <c r="H70" s="13">
        <f t="shared" si="6"/>
        <v>94563.226010423256</v>
      </c>
      <c r="I70" s="13">
        <f t="shared" si="4"/>
        <v>637.59635817490505</v>
      </c>
      <c r="J70" s="13">
        <f t="shared" si="1"/>
        <v>94172.982102433467</v>
      </c>
      <c r="K70" s="13">
        <f t="shared" si="2"/>
        <v>2248109.3720987993</v>
      </c>
      <c r="L70" s="20">
        <f t="shared" si="5"/>
        <v>23.773611232880327</v>
      </c>
    </row>
    <row r="71" spans="1:12" x14ac:dyDescent="0.2">
      <c r="A71" s="16">
        <v>62</v>
      </c>
      <c r="B71" s="8">
        <v>2</v>
      </c>
      <c r="C71" s="8">
        <v>678</v>
      </c>
      <c r="D71" s="8">
        <v>697</v>
      </c>
      <c r="E71" s="17">
        <v>0.3575342465753425</v>
      </c>
      <c r="F71" s="18">
        <f t="shared" si="3"/>
        <v>2.9090909090909089E-3</v>
      </c>
      <c r="G71" s="18">
        <f t="shared" si="0"/>
        <v>2.9036639864124434E-3</v>
      </c>
      <c r="H71" s="13">
        <f t="shared" si="6"/>
        <v>93925.629652248346</v>
      </c>
      <c r="I71" s="13">
        <f t="shared" si="4"/>
        <v>272.72846822234624</v>
      </c>
      <c r="J71" s="13">
        <f t="shared" si="1"/>
        <v>93750.410951431535</v>
      </c>
      <c r="K71" s="13">
        <f t="shared" si="2"/>
        <v>2153936.3899963656</v>
      </c>
      <c r="L71" s="20">
        <f t="shared" si="5"/>
        <v>22.932360400149904</v>
      </c>
    </row>
    <row r="72" spans="1:12" x14ac:dyDescent="0.2">
      <c r="A72" s="16">
        <v>63</v>
      </c>
      <c r="B72" s="8">
        <v>3</v>
      </c>
      <c r="C72" s="8">
        <v>691</v>
      </c>
      <c r="D72" s="8">
        <v>675</v>
      </c>
      <c r="E72" s="17">
        <v>0.50410958904109593</v>
      </c>
      <c r="F72" s="18">
        <f t="shared" si="3"/>
        <v>4.3923865300146414E-3</v>
      </c>
      <c r="G72" s="18">
        <f t="shared" si="0"/>
        <v>4.3828400803720812E-3</v>
      </c>
      <c r="H72" s="13">
        <f t="shared" si="6"/>
        <v>93652.901184026006</v>
      </c>
      <c r="I72" s="13">
        <f t="shared" si="4"/>
        <v>410.46568895247515</v>
      </c>
      <c r="J72" s="13">
        <f t="shared" si="1"/>
        <v>93449.355184846834</v>
      </c>
      <c r="K72" s="13">
        <f t="shared" si="2"/>
        <v>2060185.979044934</v>
      </c>
      <c r="L72" s="20">
        <f t="shared" si="5"/>
        <v>21.998100998459314</v>
      </c>
    </row>
    <row r="73" spans="1:12" x14ac:dyDescent="0.2">
      <c r="A73" s="16">
        <v>64</v>
      </c>
      <c r="B73" s="8">
        <v>6</v>
      </c>
      <c r="C73" s="8">
        <v>699</v>
      </c>
      <c r="D73" s="8">
        <v>681</v>
      </c>
      <c r="E73" s="17">
        <v>0.40182648401826482</v>
      </c>
      <c r="F73" s="18">
        <f t="shared" si="3"/>
        <v>8.6956521739130436E-3</v>
      </c>
      <c r="G73" s="18">
        <f t="shared" ref="G73:G103" si="7">F73/((1+(1-E73)*F73))</f>
        <v>8.650655711802813E-3</v>
      </c>
      <c r="H73" s="13">
        <f t="shared" si="6"/>
        <v>93242.435495073529</v>
      </c>
      <c r="I73" s="13">
        <f t="shared" si="4"/>
        <v>806.60820719786318</v>
      </c>
      <c r="J73" s="13">
        <f t="shared" ref="J73:J103" si="8">H74+I73*E73</f>
        <v>92759.943827754265</v>
      </c>
      <c r="K73" s="13">
        <f t="shared" ref="K73:K97" si="9">K74+J73</f>
        <v>1966736.6238600872</v>
      </c>
      <c r="L73" s="20">
        <f t="shared" si="5"/>
        <v>21.092720427320884</v>
      </c>
    </row>
    <row r="74" spans="1:12" x14ac:dyDescent="0.2">
      <c r="A74" s="16">
        <v>65</v>
      </c>
      <c r="B74" s="8">
        <v>2</v>
      </c>
      <c r="C74" s="8">
        <v>704</v>
      </c>
      <c r="D74" s="8">
        <v>703</v>
      </c>
      <c r="E74" s="17">
        <v>0.68904109589041096</v>
      </c>
      <c r="F74" s="18">
        <f t="shared" ref="F74:F104" si="10">B74/((C74+D74)/2)</f>
        <v>2.8429282160625444E-3</v>
      </c>
      <c r="G74" s="18">
        <f t="shared" si="7"/>
        <v>2.8404171911386761E-3</v>
      </c>
      <c r="H74" s="13">
        <f t="shared" si="6"/>
        <v>92435.827287875669</v>
      </c>
      <c r="I74" s="13">
        <f t="shared" ref="I74:I104" si="11">H74*G74</f>
        <v>262.55631290560757</v>
      </c>
      <c r="J74" s="13">
        <f t="shared" si="8"/>
        <v>92354.183064547484</v>
      </c>
      <c r="K74" s="13">
        <f t="shared" si="9"/>
        <v>1873976.6800323329</v>
      </c>
      <c r="L74" s="20">
        <f t="shared" ref="L74:L104" si="12">K74/H74</f>
        <v>20.27327211770552</v>
      </c>
    </row>
    <row r="75" spans="1:12" x14ac:dyDescent="0.2">
      <c r="A75" s="16">
        <v>66</v>
      </c>
      <c r="B75" s="8">
        <v>10</v>
      </c>
      <c r="C75" s="8">
        <v>625</v>
      </c>
      <c r="D75" s="8">
        <v>700</v>
      </c>
      <c r="E75" s="17">
        <v>0.510958904109589</v>
      </c>
      <c r="F75" s="18">
        <f t="shared" si="10"/>
        <v>1.509433962264151E-2</v>
      </c>
      <c r="G75" s="18">
        <f t="shared" si="7"/>
        <v>1.4983733412699228E-2</v>
      </c>
      <c r="H75" s="13">
        <f t="shared" ref="H75:H104" si="13">H74-I74</f>
        <v>92173.270974970059</v>
      </c>
      <c r="I75" s="13">
        <f t="shared" si="11"/>
        <v>1381.0997200654388</v>
      </c>
      <c r="J75" s="13">
        <f t="shared" si="8"/>
        <v>91497.856454335313</v>
      </c>
      <c r="K75" s="13">
        <f t="shared" si="9"/>
        <v>1781622.4969677853</v>
      </c>
      <c r="L75" s="20">
        <f t="shared" si="12"/>
        <v>19.329057959238426</v>
      </c>
    </row>
    <row r="76" spans="1:12" x14ac:dyDescent="0.2">
      <c r="A76" s="16">
        <v>67</v>
      </c>
      <c r="B76" s="8">
        <v>7</v>
      </c>
      <c r="C76" s="8">
        <v>570</v>
      </c>
      <c r="D76" s="8">
        <v>613</v>
      </c>
      <c r="E76" s="17">
        <v>0.49941291585127207</v>
      </c>
      <c r="F76" s="18">
        <f t="shared" si="10"/>
        <v>1.1834319526627219E-2</v>
      </c>
      <c r="G76" s="18">
        <f t="shared" si="7"/>
        <v>1.1764624625592548E-2</v>
      </c>
      <c r="H76" s="13">
        <f t="shared" si="13"/>
        <v>90792.171254904621</v>
      </c>
      <c r="I76" s="13">
        <f t="shared" si="11"/>
        <v>1068.1358137564669</v>
      </c>
      <c r="J76" s="13">
        <f t="shared" si="8"/>
        <v>90257.476262421435</v>
      </c>
      <c r="K76" s="13">
        <f t="shared" si="9"/>
        <v>1690124.6405134499</v>
      </c>
      <c r="L76" s="20">
        <f t="shared" si="12"/>
        <v>18.615312500549422</v>
      </c>
    </row>
    <row r="77" spans="1:12" x14ac:dyDescent="0.2">
      <c r="A77" s="16">
        <v>68</v>
      </c>
      <c r="B77" s="8">
        <v>4</v>
      </c>
      <c r="C77" s="8">
        <v>636</v>
      </c>
      <c r="D77" s="8">
        <v>575</v>
      </c>
      <c r="E77" s="17">
        <v>0.7280821917808219</v>
      </c>
      <c r="F77" s="18">
        <f t="shared" si="10"/>
        <v>6.6061106523534266E-3</v>
      </c>
      <c r="G77" s="18">
        <f t="shared" si="7"/>
        <v>6.5942652475446525E-3</v>
      </c>
      <c r="H77" s="13">
        <f t="shared" si="13"/>
        <v>89724.035441148153</v>
      </c>
      <c r="I77" s="13">
        <f t="shared" si="11"/>
        <v>591.66408877902802</v>
      </c>
      <c r="J77" s="13">
        <f t="shared" si="8"/>
        <v>89563.151438925357</v>
      </c>
      <c r="K77" s="13">
        <f t="shared" si="9"/>
        <v>1599867.1642510286</v>
      </c>
      <c r="L77" s="20">
        <f t="shared" si="12"/>
        <v>17.830976464499464</v>
      </c>
    </row>
    <row r="78" spans="1:12" x14ac:dyDescent="0.2">
      <c r="A78" s="16">
        <v>69</v>
      </c>
      <c r="B78" s="8">
        <v>11</v>
      </c>
      <c r="C78" s="8">
        <v>547</v>
      </c>
      <c r="D78" s="8">
        <v>623</v>
      </c>
      <c r="E78" s="17">
        <v>0.29190535491905351</v>
      </c>
      <c r="F78" s="18">
        <f t="shared" si="10"/>
        <v>1.8803418803418803E-2</v>
      </c>
      <c r="G78" s="18">
        <f t="shared" si="7"/>
        <v>1.8556348443392736E-2</v>
      </c>
      <c r="H78" s="13">
        <f t="shared" si="13"/>
        <v>89132.371352369126</v>
      </c>
      <c r="I78" s="13">
        <f t="shared" si="11"/>
        <v>1653.9713404004381</v>
      </c>
      <c r="J78" s="13">
        <f t="shared" si="8"/>
        <v>87961.203103114211</v>
      </c>
      <c r="K78" s="13">
        <f t="shared" si="9"/>
        <v>1510304.0128121031</v>
      </c>
      <c r="L78" s="20">
        <f t="shared" si="12"/>
        <v>16.944506130565991</v>
      </c>
    </row>
    <row r="79" spans="1:12" x14ac:dyDescent="0.2">
      <c r="A79" s="16">
        <v>70</v>
      </c>
      <c r="B79" s="8">
        <v>6</v>
      </c>
      <c r="C79" s="8">
        <v>537</v>
      </c>
      <c r="D79" s="8">
        <v>547</v>
      </c>
      <c r="E79" s="17">
        <v>0.65479452054794529</v>
      </c>
      <c r="F79" s="18">
        <f t="shared" si="10"/>
        <v>1.107011070110701E-2</v>
      </c>
      <c r="G79" s="18">
        <f t="shared" si="7"/>
        <v>1.1027967731864281E-2</v>
      </c>
      <c r="H79" s="13">
        <f t="shared" si="13"/>
        <v>87478.400011968683</v>
      </c>
      <c r="I79" s="13">
        <f t="shared" si="11"/>
        <v>964.70897256710657</v>
      </c>
      <c r="J79" s="13">
        <f t="shared" si="8"/>
        <v>87145.37718856195</v>
      </c>
      <c r="K79" s="13">
        <f t="shared" si="9"/>
        <v>1422342.809708989</v>
      </c>
      <c r="L79" s="20">
        <f t="shared" si="12"/>
        <v>16.259360133637401</v>
      </c>
    </row>
    <row r="80" spans="1:12" x14ac:dyDescent="0.2">
      <c r="A80" s="16">
        <v>71</v>
      </c>
      <c r="B80" s="8">
        <v>2</v>
      </c>
      <c r="C80" s="8">
        <v>463</v>
      </c>
      <c r="D80" s="8">
        <v>534</v>
      </c>
      <c r="E80" s="17">
        <v>0.48493150684931507</v>
      </c>
      <c r="F80" s="18">
        <f t="shared" si="10"/>
        <v>4.0120361083249749E-3</v>
      </c>
      <c r="G80" s="18">
        <f t="shared" si="7"/>
        <v>4.0037624397721693E-3</v>
      </c>
      <c r="H80" s="13">
        <f t="shared" si="13"/>
        <v>86513.691039401572</v>
      </c>
      <c r="I80" s="13">
        <f t="shared" si="11"/>
        <v>346.38026670961011</v>
      </c>
      <c r="J80" s="13">
        <f t="shared" si="8"/>
        <v>86335.281477370314</v>
      </c>
      <c r="K80" s="13">
        <f t="shared" si="9"/>
        <v>1335197.432520427</v>
      </c>
      <c r="L80" s="20">
        <f t="shared" si="12"/>
        <v>15.433365707542499</v>
      </c>
    </row>
    <row r="81" spans="1:12" x14ac:dyDescent="0.2">
      <c r="A81" s="16">
        <v>72</v>
      </c>
      <c r="B81" s="8">
        <v>13</v>
      </c>
      <c r="C81" s="8">
        <v>412</v>
      </c>
      <c r="D81" s="8">
        <v>463</v>
      </c>
      <c r="E81" s="17">
        <v>0.44404636459430985</v>
      </c>
      <c r="F81" s="18">
        <f t="shared" si="10"/>
        <v>2.9714285714285714E-2</v>
      </c>
      <c r="G81" s="18">
        <f t="shared" si="7"/>
        <v>2.9231390015739982E-2</v>
      </c>
      <c r="H81" s="13">
        <f t="shared" si="13"/>
        <v>86167.310772691955</v>
      </c>
      <c r="I81" s="13">
        <f t="shared" si="11"/>
        <v>2518.7902678040318</v>
      </c>
      <c r="J81" s="13">
        <f t="shared" si="8"/>
        <v>84766.980166481837</v>
      </c>
      <c r="K81" s="13">
        <f t="shared" si="9"/>
        <v>1248862.1510430567</v>
      </c>
      <c r="L81" s="20">
        <f t="shared" si="12"/>
        <v>14.493456275286761</v>
      </c>
    </row>
    <row r="82" spans="1:12" x14ac:dyDescent="0.2">
      <c r="A82" s="16">
        <v>73</v>
      </c>
      <c r="B82" s="8">
        <v>10</v>
      </c>
      <c r="C82" s="8">
        <v>455</v>
      </c>
      <c r="D82" s="8">
        <v>409</v>
      </c>
      <c r="E82" s="17">
        <v>0.63123287671232875</v>
      </c>
      <c r="F82" s="18">
        <f t="shared" si="10"/>
        <v>2.3148148148148147E-2</v>
      </c>
      <c r="G82" s="18">
        <f t="shared" si="7"/>
        <v>2.2952221649290054E-2</v>
      </c>
      <c r="H82" s="13">
        <f t="shared" si="13"/>
        <v>83648.520504887929</v>
      </c>
      <c r="I82" s="13">
        <f t="shared" si="11"/>
        <v>1919.9193832633716</v>
      </c>
      <c r="J82" s="13">
        <f t="shared" si="8"/>
        <v>82940.517356977653</v>
      </c>
      <c r="K82" s="13">
        <f t="shared" si="9"/>
        <v>1164095.1708765749</v>
      </c>
      <c r="L82" s="20">
        <f t="shared" si="12"/>
        <v>13.916506399040879</v>
      </c>
    </row>
    <row r="83" spans="1:12" x14ac:dyDescent="0.2">
      <c r="A83" s="16">
        <v>74</v>
      </c>
      <c r="B83" s="8">
        <v>10</v>
      </c>
      <c r="C83" s="8">
        <v>321</v>
      </c>
      <c r="D83" s="8">
        <v>449</v>
      </c>
      <c r="E83" s="17">
        <v>0.44027397260273976</v>
      </c>
      <c r="F83" s="18">
        <f t="shared" si="10"/>
        <v>2.5974025974025976E-2</v>
      </c>
      <c r="G83" s="18">
        <f t="shared" si="7"/>
        <v>2.5601818079793504E-2</v>
      </c>
      <c r="H83" s="13">
        <f t="shared" si="13"/>
        <v>81728.601121624553</v>
      </c>
      <c r="I83" s="13">
        <f t="shared" si="11"/>
        <v>2092.4007778318392</v>
      </c>
      <c r="J83" s="13">
        <f t="shared" si="8"/>
        <v>80557.429946525808</v>
      </c>
      <c r="K83" s="13">
        <f t="shared" si="9"/>
        <v>1081154.6535195974</v>
      </c>
      <c r="L83" s="20">
        <f t="shared" si="12"/>
        <v>13.22859609343705</v>
      </c>
    </row>
    <row r="84" spans="1:12" x14ac:dyDescent="0.2">
      <c r="A84" s="16">
        <v>75</v>
      </c>
      <c r="B84" s="8">
        <v>2</v>
      </c>
      <c r="C84" s="8">
        <v>357</v>
      </c>
      <c r="D84" s="8">
        <v>319</v>
      </c>
      <c r="E84" s="17">
        <v>0.41369863013698632</v>
      </c>
      <c r="F84" s="18">
        <f t="shared" si="10"/>
        <v>5.9171597633136093E-3</v>
      </c>
      <c r="G84" s="18">
        <f t="shared" si="7"/>
        <v>5.8967026930968188E-3</v>
      </c>
      <c r="H84" s="13">
        <f t="shared" si="13"/>
        <v>79636.20034379272</v>
      </c>
      <c r="I84" s="13">
        <f t="shared" si="11"/>
        <v>469.59099703524032</v>
      </c>
      <c r="J84" s="13">
        <f t="shared" si="8"/>
        <v>79360.87849895563</v>
      </c>
      <c r="K84" s="13">
        <f t="shared" si="9"/>
        <v>1000597.2235730715</v>
      </c>
      <c r="L84" s="20">
        <f t="shared" si="12"/>
        <v>12.564602771772794</v>
      </c>
    </row>
    <row r="85" spans="1:12" x14ac:dyDescent="0.2">
      <c r="A85" s="16">
        <v>76</v>
      </c>
      <c r="B85" s="8">
        <v>13</v>
      </c>
      <c r="C85" s="8">
        <v>367</v>
      </c>
      <c r="D85" s="8">
        <v>353</v>
      </c>
      <c r="E85" s="17">
        <v>0.55679662802950458</v>
      </c>
      <c r="F85" s="18">
        <f t="shared" si="10"/>
        <v>3.6111111111111108E-2</v>
      </c>
      <c r="G85" s="18">
        <f t="shared" si="7"/>
        <v>3.5542272458296817E-2</v>
      </c>
      <c r="H85" s="13">
        <f t="shared" si="13"/>
        <v>79166.609346757483</v>
      </c>
      <c r="I85" s="13">
        <f t="shared" si="11"/>
        <v>2813.7611990020018</v>
      </c>
      <c r="J85" s="13">
        <f t="shared" si="8"/>
        <v>77919.540895440048</v>
      </c>
      <c r="K85" s="13">
        <f t="shared" si="9"/>
        <v>921236.3450741159</v>
      </c>
      <c r="L85" s="20">
        <f t="shared" si="12"/>
        <v>11.636678047420355</v>
      </c>
    </row>
    <row r="86" spans="1:12" x14ac:dyDescent="0.2">
      <c r="A86" s="16">
        <v>77</v>
      </c>
      <c r="B86" s="8">
        <v>8</v>
      </c>
      <c r="C86" s="8">
        <v>339</v>
      </c>
      <c r="D86" s="8">
        <v>351</v>
      </c>
      <c r="E86" s="17">
        <v>0.36164383561643831</v>
      </c>
      <c r="F86" s="18">
        <f t="shared" si="10"/>
        <v>2.318840579710145E-2</v>
      </c>
      <c r="G86" s="18">
        <f t="shared" si="7"/>
        <v>2.2850167072283215E-2</v>
      </c>
      <c r="H86" s="13">
        <f t="shared" si="13"/>
        <v>76352.848147755474</v>
      </c>
      <c r="I86" s="13">
        <f t="shared" si="11"/>
        <v>1744.6753366208827</v>
      </c>
      <c r="J86" s="13">
        <f t="shared" si="8"/>
        <v>75239.123891775569</v>
      </c>
      <c r="K86" s="13">
        <f t="shared" si="9"/>
        <v>843316.80417867587</v>
      </c>
      <c r="L86" s="20">
        <f t="shared" si="12"/>
        <v>11.044994713841158</v>
      </c>
    </row>
    <row r="87" spans="1:12" x14ac:dyDescent="0.2">
      <c r="A87" s="16">
        <v>78</v>
      </c>
      <c r="B87" s="8">
        <v>8</v>
      </c>
      <c r="C87" s="8">
        <v>340</v>
      </c>
      <c r="D87" s="8">
        <v>329</v>
      </c>
      <c r="E87" s="17">
        <v>0.58767123287671241</v>
      </c>
      <c r="F87" s="18">
        <f t="shared" si="10"/>
        <v>2.391629297458894E-2</v>
      </c>
      <c r="G87" s="18">
        <f t="shared" si="7"/>
        <v>2.3682748496510444E-2</v>
      </c>
      <c r="H87" s="13">
        <f t="shared" si="13"/>
        <v>74608.172811134587</v>
      </c>
      <c r="I87" s="13">
        <f t="shared" si="11"/>
        <v>1766.9265924702891</v>
      </c>
      <c r="J87" s="13">
        <f t="shared" si="8"/>
        <v>73879.618147663961</v>
      </c>
      <c r="K87" s="13">
        <f t="shared" si="9"/>
        <v>768077.68028690026</v>
      </c>
      <c r="L87" s="20">
        <f t="shared" si="12"/>
        <v>10.294819606844355</v>
      </c>
    </row>
    <row r="88" spans="1:12" x14ac:dyDescent="0.2">
      <c r="A88" s="16">
        <v>79</v>
      </c>
      <c r="B88" s="8">
        <v>12</v>
      </c>
      <c r="C88" s="8">
        <v>308</v>
      </c>
      <c r="D88" s="8">
        <v>328</v>
      </c>
      <c r="E88" s="17">
        <v>0.49246575342465748</v>
      </c>
      <c r="F88" s="18">
        <f t="shared" si="10"/>
        <v>3.7735849056603772E-2</v>
      </c>
      <c r="G88" s="18">
        <f t="shared" si="7"/>
        <v>3.7026704876873526E-2</v>
      </c>
      <c r="H88" s="13">
        <f t="shared" si="13"/>
        <v>72841.246218664295</v>
      </c>
      <c r="I88" s="13">
        <f t="shared" si="11"/>
        <v>2697.0713266021626</v>
      </c>
      <c r="J88" s="13">
        <f t="shared" si="8"/>
        <v>71472.390154957306</v>
      </c>
      <c r="K88" s="13">
        <f t="shared" si="9"/>
        <v>694198.06213923625</v>
      </c>
      <c r="L88" s="20">
        <f t="shared" si="12"/>
        <v>9.5302881015421193</v>
      </c>
    </row>
    <row r="89" spans="1:12" x14ac:dyDescent="0.2">
      <c r="A89" s="16">
        <v>80</v>
      </c>
      <c r="B89" s="8">
        <v>21</v>
      </c>
      <c r="C89" s="8">
        <v>321</v>
      </c>
      <c r="D89" s="8">
        <v>291</v>
      </c>
      <c r="E89" s="17">
        <v>0.53594259621656881</v>
      </c>
      <c r="F89" s="18">
        <f t="shared" si="10"/>
        <v>6.8627450980392163E-2</v>
      </c>
      <c r="G89" s="18">
        <f t="shared" si="7"/>
        <v>6.6509323453105076E-2</v>
      </c>
      <c r="H89" s="13">
        <f t="shared" si="13"/>
        <v>70144.174892062132</v>
      </c>
      <c r="I89" s="13">
        <f t="shared" si="11"/>
        <v>4665.2416162473319</v>
      </c>
      <c r="J89" s="13">
        <f t="shared" si="8"/>
        <v>67979.234979603978</v>
      </c>
      <c r="K89" s="13">
        <f t="shared" si="9"/>
        <v>622725.67198427895</v>
      </c>
      <c r="L89" s="20">
        <f t="shared" si="12"/>
        <v>8.8777959530143349</v>
      </c>
    </row>
    <row r="90" spans="1:12" x14ac:dyDescent="0.2">
      <c r="A90" s="16">
        <v>81</v>
      </c>
      <c r="B90" s="8">
        <v>12</v>
      </c>
      <c r="C90" s="8">
        <v>288</v>
      </c>
      <c r="D90" s="8">
        <v>306</v>
      </c>
      <c r="E90" s="17">
        <v>0.5239726027397259</v>
      </c>
      <c r="F90" s="18">
        <f t="shared" si="10"/>
        <v>4.0404040404040407E-2</v>
      </c>
      <c r="G90" s="18">
        <f t="shared" si="7"/>
        <v>3.9641596524572366E-2</v>
      </c>
      <c r="H90" s="13">
        <f t="shared" si="13"/>
        <v>65478.933275814801</v>
      </c>
      <c r="I90" s="13">
        <f t="shared" si="11"/>
        <v>2595.6894537792459</v>
      </c>
      <c r="J90" s="13">
        <f t="shared" si="8"/>
        <v>64243.313981036321</v>
      </c>
      <c r="K90" s="13">
        <f t="shared" si="9"/>
        <v>554746.43700467492</v>
      </c>
      <c r="L90" s="20">
        <f t="shared" si="12"/>
        <v>8.4721361398472137</v>
      </c>
    </row>
    <row r="91" spans="1:12" x14ac:dyDescent="0.2">
      <c r="A91" s="16">
        <v>82</v>
      </c>
      <c r="B91" s="8">
        <v>10</v>
      </c>
      <c r="C91" s="8">
        <v>227</v>
      </c>
      <c r="D91" s="8">
        <v>282</v>
      </c>
      <c r="E91" s="17">
        <v>0.4071232876712329</v>
      </c>
      <c r="F91" s="18">
        <f t="shared" si="10"/>
        <v>3.9292730844793712E-2</v>
      </c>
      <c r="G91" s="18">
        <f t="shared" si="7"/>
        <v>3.8398215797972785E-2</v>
      </c>
      <c r="H91" s="13">
        <f t="shared" si="13"/>
        <v>62883.243822035554</v>
      </c>
      <c r="I91" s="13">
        <f t="shared" si="11"/>
        <v>2414.6043663550599</v>
      </c>
      <c r="J91" s="13">
        <f t="shared" si="8"/>
        <v>61451.681123736278</v>
      </c>
      <c r="K91" s="13">
        <f t="shared" si="9"/>
        <v>490503.12302363862</v>
      </c>
      <c r="L91" s="20">
        <f t="shared" si="12"/>
        <v>7.8002197916475238</v>
      </c>
    </row>
    <row r="92" spans="1:12" x14ac:dyDescent="0.2">
      <c r="A92" s="16">
        <v>83</v>
      </c>
      <c r="B92" s="8">
        <v>12</v>
      </c>
      <c r="C92" s="8">
        <v>199</v>
      </c>
      <c r="D92" s="8">
        <v>217</v>
      </c>
      <c r="E92" s="17">
        <v>0.66757990867579897</v>
      </c>
      <c r="F92" s="18">
        <f t="shared" si="10"/>
        <v>5.7692307692307696E-2</v>
      </c>
      <c r="G92" s="18">
        <f t="shared" si="7"/>
        <v>5.6606699751861042E-2</v>
      </c>
      <c r="H92" s="13">
        <f t="shared" si="13"/>
        <v>60468.639455680495</v>
      </c>
      <c r="I92" s="13">
        <f t="shared" si="11"/>
        <v>3422.9301180712441</v>
      </c>
      <c r="J92" s="13">
        <f t="shared" si="8"/>
        <v>59330.788713234899</v>
      </c>
      <c r="K92" s="13">
        <f t="shared" si="9"/>
        <v>429051.44189990236</v>
      </c>
      <c r="L92" s="20">
        <f t="shared" si="12"/>
        <v>7.0954373335019163</v>
      </c>
    </row>
    <row r="93" spans="1:12" x14ac:dyDescent="0.2">
      <c r="A93" s="16">
        <v>84</v>
      </c>
      <c r="B93" s="8">
        <v>16</v>
      </c>
      <c r="C93" s="8">
        <v>209</v>
      </c>
      <c r="D93" s="8">
        <v>191</v>
      </c>
      <c r="E93" s="17">
        <v>0.44383561643835623</v>
      </c>
      <c r="F93" s="18">
        <f t="shared" si="10"/>
        <v>0.08</v>
      </c>
      <c r="G93" s="18">
        <f t="shared" si="7"/>
        <v>7.659217290945336E-2</v>
      </c>
      <c r="H93" s="13">
        <f t="shared" si="13"/>
        <v>57045.709337609253</v>
      </c>
      <c r="I93" s="13">
        <f t="shared" si="11"/>
        <v>4369.2548333285858</v>
      </c>
      <c r="J93" s="13">
        <f t="shared" si="8"/>
        <v>54615.685416607324</v>
      </c>
      <c r="K93" s="13">
        <f t="shared" si="9"/>
        <v>369720.65318666748</v>
      </c>
      <c r="L93" s="20">
        <f t="shared" si="12"/>
        <v>6.4811299128314461</v>
      </c>
    </row>
    <row r="94" spans="1:12" x14ac:dyDescent="0.2">
      <c r="A94" s="16">
        <v>85</v>
      </c>
      <c r="B94" s="8">
        <v>15</v>
      </c>
      <c r="C94" s="8">
        <v>174</v>
      </c>
      <c r="D94" s="8">
        <v>183</v>
      </c>
      <c r="E94" s="17">
        <v>0.41315068493150686</v>
      </c>
      <c r="F94" s="18">
        <f t="shared" si="10"/>
        <v>8.4033613445378158E-2</v>
      </c>
      <c r="G94" s="18">
        <f t="shared" si="7"/>
        <v>8.0084253022357776E-2</v>
      </c>
      <c r="H94" s="13">
        <f t="shared" si="13"/>
        <v>52676.454504280664</v>
      </c>
      <c r="I94" s="13">
        <f t="shared" si="11"/>
        <v>4218.5545108415308</v>
      </c>
      <c r="J94" s="13">
        <f t="shared" si="8"/>
        <v>50200.798679014209</v>
      </c>
      <c r="K94" s="13">
        <f t="shared" si="9"/>
        <v>315104.96777006018</v>
      </c>
      <c r="L94" s="20">
        <f t="shared" si="12"/>
        <v>5.9818940119527921</v>
      </c>
    </row>
    <row r="95" spans="1:12" x14ac:dyDescent="0.2">
      <c r="A95" s="16">
        <v>86</v>
      </c>
      <c r="B95" s="8">
        <v>15</v>
      </c>
      <c r="C95" s="8">
        <v>164</v>
      </c>
      <c r="D95" s="8">
        <v>166</v>
      </c>
      <c r="E95" s="17">
        <v>0.40310502283105021</v>
      </c>
      <c r="F95" s="18">
        <f t="shared" si="10"/>
        <v>9.0909090909090912E-2</v>
      </c>
      <c r="G95" s="18">
        <f t="shared" si="7"/>
        <v>8.6229978107822902E-2</v>
      </c>
      <c r="H95" s="13">
        <f t="shared" si="13"/>
        <v>48457.899993439132</v>
      </c>
      <c r="I95" s="13">
        <f t="shared" si="11"/>
        <v>4178.523655585328</v>
      </c>
      <c r="J95" s="13">
        <f t="shared" si="8"/>
        <v>45963.76021143861</v>
      </c>
      <c r="K95" s="13">
        <f t="shared" si="9"/>
        <v>264904.16909104597</v>
      </c>
      <c r="L95" s="20">
        <f t="shared" si="12"/>
        <v>5.4666869411780574</v>
      </c>
    </row>
    <row r="96" spans="1:12" x14ac:dyDescent="0.2">
      <c r="A96" s="16">
        <v>87</v>
      </c>
      <c r="B96" s="8">
        <v>19</v>
      </c>
      <c r="C96" s="8">
        <v>138</v>
      </c>
      <c r="D96" s="8">
        <v>155</v>
      </c>
      <c r="E96" s="17">
        <v>0.5372746935832734</v>
      </c>
      <c r="F96" s="18">
        <f t="shared" si="10"/>
        <v>0.12969283276450511</v>
      </c>
      <c r="G96" s="18">
        <f t="shared" si="7"/>
        <v>0.12235032594409109</v>
      </c>
      <c r="H96" s="13">
        <f t="shared" si="13"/>
        <v>44279.376337853806</v>
      </c>
      <c r="I96" s="13">
        <f t="shared" si="11"/>
        <v>5417.5961275374875</v>
      </c>
      <c r="J96" s="13">
        <f t="shared" si="8"/>
        <v>41772.517509696954</v>
      </c>
      <c r="K96" s="13">
        <f t="shared" si="9"/>
        <v>218940.40887960736</v>
      </c>
      <c r="L96" s="20">
        <f t="shared" si="12"/>
        <v>4.9445233195942357</v>
      </c>
    </row>
    <row r="97" spans="1:12" x14ac:dyDescent="0.2">
      <c r="A97" s="16">
        <v>88</v>
      </c>
      <c r="B97" s="8">
        <v>14</v>
      </c>
      <c r="C97" s="8">
        <v>105</v>
      </c>
      <c r="D97" s="8">
        <v>127</v>
      </c>
      <c r="E97" s="17">
        <v>0.58160469667318981</v>
      </c>
      <c r="F97" s="18">
        <f t="shared" si="10"/>
        <v>0.1206896551724138</v>
      </c>
      <c r="G97" s="18">
        <f t="shared" si="7"/>
        <v>0.11488825936418005</v>
      </c>
      <c r="H97" s="13">
        <f t="shared" si="13"/>
        <v>38861.780210316319</v>
      </c>
      <c r="I97" s="13">
        <f t="shared" si="11"/>
        <v>4464.7622841565808</v>
      </c>
      <c r="J97" s="13">
        <f t="shared" si="8"/>
        <v>36993.744640154524</v>
      </c>
      <c r="K97" s="13">
        <f t="shared" si="9"/>
        <v>177167.89136991042</v>
      </c>
      <c r="L97" s="20">
        <f t="shared" si="12"/>
        <v>4.5589237140217032</v>
      </c>
    </row>
    <row r="98" spans="1:12" x14ac:dyDescent="0.2">
      <c r="A98" s="16">
        <v>89</v>
      </c>
      <c r="B98" s="8">
        <v>10</v>
      </c>
      <c r="C98" s="8">
        <v>86</v>
      </c>
      <c r="D98" s="8">
        <v>99</v>
      </c>
      <c r="E98" s="17">
        <v>0.59753424657534238</v>
      </c>
      <c r="F98" s="18">
        <f t="shared" si="10"/>
        <v>0.10810810810810811</v>
      </c>
      <c r="G98" s="18">
        <f t="shared" si="7"/>
        <v>0.10360047116926614</v>
      </c>
      <c r="H98" s="13">
        <f t="shared" si="13"/>
        <v>34397.017926159737</v>
      </c>
      <c r="I98" s="13">
        <f t="shared" si="11"/>
        <v>3563.5472639678424</v>
      </c>
      <c r="J98" s="13">
        <f t="shared" si="8"/>
        <v>32962.812191702542</v>
      </c>
      <c r="K98" s="13">
        <f>K99+J98</f>
        <v>140174.14672975588</v>
      </c>
      <c r="L98" s="20">
        <f t="shared" si="12"/>
        <v>4.075183117055917</v>
      </c>
    </row>
    <row r="99" spans="1:12" x14ac:dyDescent="0.2">
      <c r="A99" s="16">
        <v>90</v>
      </c>
      <c r="B99" s="8">
        <v>13</v>
      </c>
      <c r="C99" s="8">
        <v>88</v>
      </c>
      <c r="D99" s="8">
        <v>78</v>
      </c>
      <c r="E99" s="17">
        <v>0.44805057955742883</v>
      </c>
      <c r="F99" s="21">
        <f t="shared" si="10"/>
        <v>0.15662650602409639</v>
      </c>
      <c r="G99" s="21">
        <f t="shared" si="7"/>
        <v>0.14416357780883512</v>
      </c>
      <c r="H99" s="22">
        <f t="shared" si="13"/>
        <v>30833.470662191896</v>
      </c>
      <c r="I99" s="22">
        <f t="shared" si="11"/>
        <v>4445.0634469253364</v>
      </c>
      <c r="J99" s="22">
        <f t="shared" si="8"/>
        <v>28380.020468831</v>
      </c>
      <c r="K99" s="22">
        <f t="shared" ref="K99:K103" si="14">K100+J99</f>
        <v>107211.33453805334</v>
      </c>
      <c r="L99" s="23">
        <f t="shared" si="12"/>
        <v>3.4771088766700609</v>
      </c>
    </row>
    <row r="100" spans="1:12" x14ac:dyDescent="0.2">
      <c r="A100" s="16">
        <v>91</v>
      </c>
      <c r="B100" s="8">
        <v>9</v>
      </c>
      <c r="C100" s="8">
        <v>52</v>
      </c>
      <c r="D100" s="8">
        <v>73</v>
      </c>
      <c r="E100" s="17">
        <v>0.36286149162861492</v>
      </c>
      <c r="F100" s="21">
        <f t="shared" si="10"/>
        <v>0.14399999999999999</v>
      </c>
      <c r="G100" s="21">
        <f t="shared" si="7"/>
        <v>0.13189857661962215</v>
      </c>
      <c r="H100" s="22">
        <f t="shared" si="13"/>
        <v>26388.407215266561</v>
      </c>
      <c r="I100" s="22">
        <f t="shared" si="11"/>
        <v>3480.5933509526267</v>
      </c>
      <c r="J100" s="22">
        <f t="shared" si="8"/>
        <v>24170.787159393243</v>
      </c>
      <c r="K100" s="22">
        <f t="shared" si="14"/>
        <v>78831.314069222339</v>
      </c>
      <c r="L100" s="23">
        <f t="shared" si="12"/>
        <v>2.9873464292917169</v>
      </c>
    </row>
    <row r="101" spans="1:12" x14ac:dyDescent="0.2">
      <c r="A101" s="16">
        <v>92</v>
      </c>
      <c r="B101" s="8">
        <v>10</v>
      </c>
      <c r="C101" s="8">
        <v>45</v>
      </c>
      <c r="D101" s="8">
        <v>46</v>
      </c>
      <c r="E101" s="17">
        <v>0.55616438356164377</v>
      </c>
      <c r="F101" s="21">
        <f t="shared" si="10"/>
        <v>0.21978021978021978</v>
      </c>
      <c r="G101" s="21">
        <f t="shared" si="7"/>
        <v>0.20024687971471677</v>
      </c>
      <c r="H101" s="22">
        <f t="shared" si="13"/>
        <v>22907.813864313935</v>
      </c>
      <c r="I101" s="22">
        <f t="shared" si="11"/>
        <v>4587.2182474143938</v>
      </c>
      <c r="J101" s="22">
        <f t="shared" si="8"/>
        <v>20871.843025735492</v>
      </c>
      <c r="K101" s="22">
        <f t="shared" si="14"/>
        <v>54660.526909829103</v>
      </c>
      <c r="L101" s="23">
        <f t="shared" si="12"/>
        <v>2.3861083922538731</v>
      </c>
    </row>
    <row r="102" spans="1:12" x14ac:dyDescent="0.2">
      <c r="A102" s="16">
        <v>93</v>
      </c>
      <c r="B102" s="8">
        <v>11</v>
      </c>
      <c r="C102" s="8">
        <v>37</v>
      </c>
      <c r="D102" s="8">
        <v>38</v>
      </c>
      <c r="E102" s="17">
        <v>0.35317559153175598</v>
      </c>
      <c r="F102" s="21">
        <f t="shared" si="10"/>
        <v>0.29333333333333333</v>
      </c>
      <c r="G102" s="21">
        <f t="shared" si="7"/>
        <v>0.24655347109214285</v>
      </c>
      <c r="H102" s="22">
        <f t="shared" si="13"/>
        <v>18320.59561689954</v>
      </c>
      <c r="I102" s="22">
        <f t="shared" si="11"/>
        <v>4517.00644182208</v>
      </c>
      <c r="J102" s="22">
        <f t="shared" si="8"/>
        <v>15398.885597120727</v>
      </c>
      <c r="K102" s="22">
        <f t="shared" si="14"/>
        <v>33788.683884093611</v>
      </c>
      <c r="L102" s="23">
        <f t="shared" si="12"/>
        <v>1.8443005124203375</v>
      </c>
    </row>
    <row r="103" spans="1:12" x14ac:dyDescent="0.2">
      <c r="A103" s="16">
        <v>94</v>
      </c>
      <c r="B103" s="8">
        <v>3</v>
      </c>
      <c r="C103" s="8">
        <v>28</v>
      </c>
      <c r="D103" s="8">
        <v>32</v>
      </c>
      <c r="E103" s="17">
        <v>0.73515981735159819</v>
      </c>
      <c r="F103" s="21">
        <f t="shared" si="10"/>
        <v>0.1</v>
      </c>
      <c r="G103" s="21">
        <f t="shared" si="7"/>
        <v>9.7419928825622767E-2</v>
      </c>
      <c r="H103" s="22">
        <f t="shared" si="13"/>
        <v>13803.589175077461</v>
      </c>
      <c r="I103" s="22">
        <f t="shared" si="11"/>
        <v>1344.7446749741832</v>
      </c>
      <c r="J103" s="22">
        <f t="shared" si="8"/>
        <v>13447.446749741832</v>
      </c>
      <c r="K103" s="22">
        <f t="shared" si="14"/>
        <v>18389.798286972884</v>
      </c>
      <c r="L103" s="23">
        <f t="shared" si="12"/>
        <v>1.3322475809535013</v>
      </c>
    </row>
    <row r="104" spans="1:12" x14ac:dyDescent="0.2">
      <c r="A104" s="16" t="s">
        <v>30</v>
      </c>
      <c r="B104" s="8">
        <v>24</v>
      </c>
      <c r="C104" s="8">
        <v>57</v>
      </c>
      <c r="D104" s="8">
        <v>64</v>
      </c>
      <c r="E104" s="17"/>
      <c r="F104" s="21">
        <f t="shared" si="10"/>
        <v>0.39669421487603307</v>
      </c>
      <c r="G104" s="21">
        <v>1</v>
      </c>
      <c r="H104" s="22">
        <f t="shared" si="13"/>
        <v>12458.844500103278</v>
      </c>
      <c r="I104" s="22">
        <f t="shared" si="11"/>
        <v>12458.844500103278</v>
      </c>
      <c r="J104" s="22">
        <f>H104*F104</f>
        <v>4942.3515372310521</v>
      </c>
      <c r="K104" s="22">
        <f>J104</f>
        <v>4942.3515372310521</v>
      </c>
      <c r="L104" s="23">
        <f t="shared" si="12"/>
        <v>0.39669421487603301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51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878</v>
      </c>
      <c r="D9" s="8">
        <v>794</v>
      </c>
      <c r="E9" s="17">
        <v>1.643835616438356E-2</v>
      </c>
      <c r="F9" s="18">
        <f>B9/((C9+D9)/2)</f>
        <v>1.1961722488038277E-3</v>
      </c>
      <c r="G9" s="18">
        <f t="shared" ref="G9:G72" si="0">F9/((1+(1-E9)*F9))</f>
        <v>1.194766594980671E-3</v>
      </c>
      <c r="H9" s="13">
        <v>100000</v>
      </c>
      <c r="I9" s="13">
        <f>H9*G9</f>
        <v>119.47665949806709</v>
      </c>
      <c r="J9" s="13">
        <f t="shared" ref="J9:J72" si="1">H10+I9*E9</f>
        <v>99882.487340384105</v>
      </c>
      <c r="K9" s="13">
        <f t="shared" ref="K9:K72" si="2">K10+J9</f>
        <v>8180258.3811204964</v>
      </c>
      <c r="L9" s="19">
        <f>K9/H9</f>
        <v>81.802583811204968</v>
      </c>
    </row>
    <row r="10" spans="1:13" x14ac:dyDescent="0.2">
      <c r="A10" s="16">
        <v>1</v>
      </c>
      <c r="B10" s="8">
        <v>0</v>
      </c>
      <c r="C10" s="8">
        <v>1046</v>
      </c>
      <c r="D10" s="8">
        <v>968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99880.523340501939</v>
      </c>
      <c r="I10" s="13">
        <f t="shared" ref="I10:I73" si="4">H10*G10</f>
        <v>0</v>
      </c>
      <c r="J10" s="13">
        <f t="shared" si="1"/>
        <v>99880.523340501939</v>
      </c>
      <c r="K10" s="13">
        <f t="shared" si="2"/>
        <v>8080375.8937801123</v>
      </c>
      <c r="L10" s="20">
        <f t="shared" ref="L10:L73" si="5">K10/H10</f>
        <v>80.900416052420582</v>
      </c>
    </row>
    <row r="11" spans="1:13" x14ac:dyDescent="0.2">
      <c r="A11" s="16">
        <v>2</v>
      </c>
      <c r="B11" s="8">
        <v>0</v>
      </c>
      <c r="C11" s="8">
        <v>1104</v>
      </c>
      <c r="D11" s="8">
        <v>1073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99880.523340501939</v>
      </c>
      <c r="I11" s="13">
        <f t="shared" si="4"/>
        <v>0</v>
      </c>
      <c r="J11" s="13">
        <f t="shared" si="1"/>
        <v>99880.523340501939</v>
      </c>
      <c r="K11" s="13">
        <f t="shared" si="2"/>
        <v>7980495.3704396104</v>
      </c>
      <c r="L11" s="20">
        <f t="shared" si="5"/>
        <v>79.900416052420596</v>
      </c>
    </row>
    <row r="12" spans="1:13" x14ac:dyDescent="0.2">
      <c r="A12" s="16">
        <v>3</v>
      </c>
      <c r="B12" s="8">
        <v>0</v>
      </c>
      <c r="C12" s="8">
        <v>1264</v>
      </c>
      <c r="D12" s="8">
        <v>1108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99880.523340501939</v>
      </c>
      <c r="I12" s="13">
        <f t="shared" si="4"/>
        <v>0</v>
      </c>
      <c r="J12" s="13">
        <f t="shared" si="1"/>
        <v>99880.523340501939</v>
      </c>
      <c r="K12" s="13">
        <f t="shared" si="2"/>
        <v>7880614.8470991086</v>
      </c>
      <c r="L12" s="20">
        <f t="shared" si="5"/>
        <v>78.900416052420596</v>
      </c>
    </row>
    <row r="13" spans="1:13" x14ac:dyDescent="0.2">
      <c r="A13" s="16">
        <v>4</v>
      </c>
      <c r="B13" s="8">
        <v>0</v>
      </c>
      <c r="C13" s="8">
        <v>1242</v>
      </c>
      <c r="D13" s="8">
        <v>1249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99880.523340501939</v>
      </c>
      <c r="I13" s="13">
        <f t="shared" si="4"/>
        <v>0</v>
      </c>
      <c r="J13" s="13">
        <f t="shared" si="1"/>
        <v>99880.523340501939</v>
      </c>
      <c r="K13" s="13">
        <f t="shared" si="2"/>
        <v>7780734.3237586068</v>
      </c>
      <c r="L13" s="20">
        <f t="shared" si="5"/>
        <v>77.900416052420596</v>
      </c>
    </row>
    <row r="14" spans="1:13" x14ac:dyDescent="0.2">
      <c r="A14" s="16">
        <v>5</v>
      </c>
      <c r="B14" s="8">
        <v>0</v>
      </c>
      <c r="C14" s="8">
        <v>1245</v>
      </c>
      <c r="D14" s="8">
        <v>1221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99880.523340501939</v>
      </c>
      <c r="I14" s="13">
        <f t="shared" si="4"/>
        <v>0</v>
      </c>
      <c r="J14" s="13">
        <f t="shared" si="1"/>
        <v>99880.523340501939</v>
      </c>
      <c r="K14" s="13">
        <f t="shared" si="2"/>
        <v>7680853.800418105</v>
      </c>
      <c r="L14" s="20">
        <f t="shared" si="5"/>
        <v>76.900416052420596</v>
      </c>
    </row>
    <row r="15" spans="1:13" x14ac:dyDescent="0.2">
      <c r="A15" s="16">
        <v>6</v>
      </c>
      <c r="B15" s="8">
        <v>0</v>
      </c>
      <c r="C15" s="8">
        <v>1253</v>
      </c>
      <c r="D15" s="8">
        <v>1228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99880.523340501939</v>
      </c>
      <c r="I15" s="13">
        <f t="shared" si="4"/>
        <v>0</v>
      </c>
      <c r="J15" s="13">
        <f t="shared" si="1"/>
        <v>99880.523340501939</v>
      </c>
      <c r="K15" s="13">
        <f t="shared" si="2"/>
        <v>7580973.2770776032</v>
      </c>
      <c r="L15" s="20">
        <f t="shared" si="5"/>
        <v>75.900416052420596</v>
      </c>
    </row>
    <row r="16" spans="1:13" x14ac:dyDescent="0.2">
      <c r="A16" s="16">
        <v>7</v>
      </c>
      <c r="B16" s="8">
        <v>0</v>
      </c>
      <c r="C16" s="8">
        <v>1234</v>
      </c>
      <c r="D16" s="8">
        <v>1253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99880.523340501939</v>
      </c>
      <c r="I16" s="13">
        <f t="shared" si="4"/>
        <v>0</v>
      </c>
      <c r="J16" s="13">
        <f t="shared" si="1"/>
        <v>99880.523340501939</v>
      </c>
      <c r="K16" s="13">
        <f t="shared" si="2"/>
        <v>7481092.7537371013</v>
      </c>
      <c r="L16" s="20">
        <f t="shared" si="5"/>
        <v>74.900416052420596</v>
      </c>
    </row>
    <row r="17" spans="1:12" x14ac:dyDescent="0.2">
      <c r="A17" s="16">
        <v>8</v>
      </c>
      <c r="B17" s="8">
        <v>0</v>
      </c>
      <c r="C17" s="8">
        <v>1210</v>
      </c>
      <c r="D17" s="8">
        <v>1227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99880.523340501939</v>
      </c>
      <c r="I17" s="13">
        <f t="shared" si="4"/>
        <v>0</v>
      </c>
      <c r="J17" s="13">
        <f t="shared" si="1"/>
        <v>99880.523340501939</v>
      </c>
      <c r="K17" s="13">
        <f t="shared" si="2"/>
        <v>7381212.2303965995</v>
      </c>
      <c r="L17" s="20">
        <f t="shared" si="5"/>
        <v>73.900416052420596</v>
      </c>
    </row>
    <row r="18" spans="1:12" x14ac:dyDescent="0.2">
      <c r="A18" s="16">
        <v>9</v>
      </c>
      <c r="B18" s="8">
        <v>0</v>
      </c>
      <c r="C18" s="8">
        <v>1205</v>
      </c>
      <c r="D18" s="8">
        <v>1208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99880.523340501939</v>
      </c>
      <c r="I18" s="13">
        <f t="shared" si="4"/>
        <v>0</v>
      </c>
      <c r="J18" s="13">
        <f t="shared" si="1"/>
        <v>99880.523340501939</v>
      </c>
      <c r="K18" s="13">
        <f t="shared" si="2"/>
        <v>7281331.7070560977</v>
      </c>
      <c r="L18" s="20">
        <f t="shared" si="5"/>
        <v>72.900416052420596</v>
      </c>
    </row>
    <row r="19" spans="1:12" x14ac:dyDescent="0.2">
      <c r="A19" s="16">
        <v>10</v>
      </c>
      <c r="B19" s="8">
        <v>0</v>
      </c>
      <c r="C19" s="8">
        <v>1127</v>
      </c>
      <c r="D19" s="8">
        <v>1190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99880.523340501939</v>
      </c>
      <c r="I19" s="13">
        <f t="shared" si="4"/>
        <v>0</v>
      </c>
      <c r="J19" s="13">
        <f t="shared" si="1"/>
        <v>99880.523340501939</v>
      </c>
      <c r="K19" s="13">
        <f t="shared" si="2"/>
        <v>7181451.1837155959</v>
      </c>
      <c r="L19" s="20">
        <f t="shared" si="5"/>
        <v>71.900416052420596</v>
      </c>
    </row>
    <row r="20" spans="1:12" x14ac:dyDescent="0.2">
      <c r="A20" s="16">
        <v>11</v>
      </c>
      <c r="B20" s="8">
        <v>1</v>
      </c>
      <c r="C20" s="8">
        <v>1058</v>
      </c>
      <c r="D20" s="8">
        <v>1137</v>
      </c>
      <c r="E20" s="17">
        <v>0.94246575342465755</v>
      </c>
      <c r="F20" s="18">
        <f t="shared" si="3"/>
        <v>9.1116173120728934E-4</v>
      </c>
      <c r="G20" s="18">
        <f t="shared" si="0"/>
        <v>9.111139678763681E-4</v>
      </c>
      <c r="H20" s="13">
        <f t="shared" si="6"/>
        <v>99880.523340501939</v>
      </c>
      <c r="I20" s="13">
        <f t="shared" si="4"/>
        <v>91.002539934332916</v>
      </c>
      <c r="J20" s="13">
        <f t="shared" si="1"/>
        <v>99875.287577930372</v>
      </c>
      <c r="K20" s="13">
        <f t="shared" si="2"/>
        <v>7081570.660375094</v>
      </c>
      <c r="L20" s="20">
        <f t="shared" si="5"/>
        <v>70.900416052420596</v>
      </c>
    </row>
    <row r="21" spans="1:12" x14ac:dyDescent="0.2">
      <c r="A21" s="16">
        <v>12</v>
      </c>
      <c r="B21" s="8">
        <v>0</v>
      </c>
      <c r="C21" s="8">
        <v>1031</v>
      </c>
      <c r="D21" s="8">
        <v>1053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99789.52080056761</v>
      </c>
      <c r="I21" s="13">
        <f t="shared" si="4"/>
        <v>0</v>
      </c>
      <c r="J21" s="13">
        <f t="shared" si="1"/>
        <v>99789.52080056761</v>
      </c>
      <c r="K21" s="13">
        <f t="shared" si="2"/>
        <v>6981695.3727971641</v>
      </c>
      <c r="L21" s="20">
        <f t="shared" si="5"/>
        <v>69.964213845162107</v>
      </c>
    </row>
    <row r="22" spans="1:12" x14ac:dyDescent="0.2">
      <c r="A22" s="16">
        <v>13</v>
      </c>
      <c r="B22" s="8">
        <v>0</v>
      </c>
      <c r="C22" s="8">
        <v>1027</v>
      </c>
      <c r="D22" s="8">
        <v>1036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99789.52080056761</v>
      </c>
      <c r="I22" s="13">
        <f t="shared" si="4"/>
        <v>0</v>
      </c>
      <c r="J22" s="13">
        <f t="shared" si="1"/>
        <v>99789.52080056761</v>
      </c>
      <c r="K22" s="13">
        <f t="shared" si="2"/>
        <v>6881905.8519965969</v>
      </c>
      <c r="L22" s="20">
        <f t="shared" si="5"/>
        <v>68.964213845162107</v>
      </c>
    </row>
    <row r="23" spans="1:12" x14ac:dyDescent="0.2">
      <c r="A23" s="16">
        <v>14</v>
      </c>
      <c r="B23" s="8">
        <v>0</v>
      </c>
      <c r="C23" s="8">
        <v>936</v>
      </c>
      <c r="D23" s="8">
        <v>1019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99789.52080056761</v>
      </c>
      <c r="I23" s="13">
        <f t="shared" si="4"/>
        <v>0</v>
      </c>
      <c r="J23" s="13">
        <f t="shared" si="1"/>
        <v>99789.52080056761</v>
      </c>
      <c r="K23" s="13">
        <f t="shared" si="2"/>
        <v>6782116.3311960297</v>
      </c>
      <c r="L23" s="20">
        <f t="shared" si="5"/>
        <v>67.964213845162107</v>
      </c>
    </row>
    <row r="24" spans="1:12" x14ac:dyDescent="0.2">
      <c r="A24" s="16">
        <v>15</v>
      </c>
      <c r="B24" s="8">
        <v>0</v>
      </c>
      <c r="C24" s="8">
        <v>935</v>
      </c>
      <c r="D24" s="8">
        <v>925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99789.52080056761</v>
      </c>
      <c r="I24" s="13">
        <f t="shared" si="4"/>
        <v>0</v>
      </c>
      <c r="J24" s="13">
        <f t="shared" si="1"/>
        <v>99789.52080056761</v>
      </c>
      <c r="K24" s="13">
        <f t="shared" si="2"/>
        <v>6682326.8103954624</v>
      </c>
      <c r="L24" s="20">
        <f t="shared" si="5"/>
        <v>66.964213845162121</v>
      </c>
    </row>
    <row r="25" spans="1:12" x14ac:dyDescent="0.2">
      <c r="A25" s="16">
        <v>16</v>
      </c>
      <c r="B25" s="8">
        <v>1</v>
      </c>
      <c r="C25" s="8">
        <v>870</v>
      </c>
      <c r="D25" s="8">
        <v>931</v>
      </c>
      <c r="E25" s="17">
        <v>0.31232876712328766</v>
      </c>
      <c r="F25" s="18">
        <f t="shared" si="3"/>
        <v>1.1104941699056081E-3</v>
      </c>
      <c r="G25" s="18">
        <f t="shared" si="0"/>
        <v>1.109646782708359E-3</v>
      </c>
      <c r="H25" s="13">
        <f t="shared" si="6"/>
        <v>99789.52080056761</v>
      </c>
      <c r="I25" s="13">
        <f t="shared" si="4"/>
        <v>110.73112070435872</v>
      </c>
      <c r="J25" s="13">
        <f t="shared" si="1"/>
        <v>99713.374194275035</v>
      </c>
      <c r="K25" s="13">
        <f t="shared" si="2"/>
        <v>6582537.2895948952</v>
      </c>
      <c r="L25" s="20">
        <f t="shared" si="5"/>
        <v>65.964213845162121</v>
      </c>
    </row>
    <row r="26" spans="1:12" x14ac:dyDescent="0.2">
      <c r="A26" s="16">
        <v>17</v>
      </c>
      <c r="B26" s="8">
        <v>0</v>
      </c>
      <c r="C26" s="8">
        <v>872</v>
      </c>
      <c r="D26" s="8">
        <v>869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99678.789679863257</v>
      </c>
      <c r="I26" s="13">
        <f t="shared" si="4"/>
        <v>0</v>
      </c>
      <c r="J26" s="13">
        <f t="shared" si="1"/>
        <v>99678.789679863257</v>
      </c>
      <c r="K26" s="13">
        <f t="shared" si="2"/>
        <v>6482823.9154006205</v>
      </c>
      <c r="L26" s="20">
        <f t="shared" si="5"/>
        <v>65.037145176234588</v>
      </c>
    </row>
    <row r="27" spans="1:12" x14ac:dyDescent="0.2">
      <c r="A27" s="16">
        <v>18</v>
      </c>
      <c r="B27" s="8">
        <v>0</v>
      </c>
      <c r="C27" s="8">
        <v>836</v>
      </c>
      <c r="D27" s="8">
        <v>880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99678.789679863257</v>
      </c>
      <c r="I27" s="13">
        <f t="shared" si="4"/>
        <v>0</v>
      </c>
      <c r="J27" s="13">
        <f t="shared" si="1"/>
        <v>99678.789679863257</v>
      </c>
      <c r="K27" s="13">
        <f t="shared" si="2"/>
        <v>6383145.1257207571</v>
      </c>
      <c r="L27" s="20">
        <f t="shared" si="5"/>
        <v>64.037145176234588</v>
      </c>
    </row>
    <row r="28" spans="1:12" x14ac:dyDescent="0.2">
      <c r="A28" s="16">
        <v>19</v>
      </c>
      <c r="B28" s="8">
        <v>0</v>
      </c>
      <c r="C28" s="8">
        <v>907</v>
      </c>
      <c r="D28" s="8">
        <v>831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99678.789679863257</v>
      </c>
      <c r="I28" s="13">
        <f t="shared" si="4"/>
        <v>0</v>
      </c>
      <c r="J28" s="13">
        <f t="shared" si="1"/>
        <v>99678.789679863257</v>
      </c>
      <c r="K28" s="13">
        <f t="shared" si="2"/>
        <v>6283466.3360408936</v>
      </c>
      <c r="L28" s="20">
        <f t="shared" si="5"/>
        <v>63.037145176234581</v>
      </c>
    </row>
    <row r="29" spans="1:12" x14ac:dyDescent="0.2">
      <c r="A29" s="16">
        <v>20</v>
      </c>
      <c r="B29" s="8">
        <v>0</v>
      </c>
      <c r="C29" s="8">
        <v>858</v>
      </c>
      <c r="D29" s="8">
        <v>915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99678.789679863257</v>
      </c>
      <c r="I29" s="13">
        <f t="shared" si="4"/>
        <v>0</v>
      </c>
      <c r="J29" s="13">
        <f t="shared" si="1"/>
        <v>99678.789679863257</v>
      </c>
      <c r="K29" s="13">
        <f t="shared" si="2"/>
        <v>6183787.5463610301</v>
      </c>
      <c r="L29" s="20">
        <f t="shared" si="5"/>
        <v>62.037145176234581</v>
      </c>
    </row>
    <row r="30" spans="1:12" x14ac:dyDescent="0.2">
      <c r="A30" s="16">
        <v>21</v>
      </c>
      <c r="B30" s="8">
        <v>0</v>
      </c>
      <c r="C30" s="8">
        <v>839</v>
      </c>
      <c r="D30" s="8">
        <v>850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99678.789679863257</v>
      </c>
      <c r="I30" s="13">
        <f t="shared" si="4"/>
        <v>0</v>
      </c>
      <c r="J30" s="13">
        <f t="shared" si="1"/>
        <v>99678.789679863257</v>
      </c>
      <c r="K30" s="13">
        <f t="shared" si="2"/>
        <v>6084108.7566811666</v>
      </c>
      <c r="L30" s="20">
        <f t="shared" si="5"/>
        <v>61.037145176234574</v>
      </c>
    </row>
    <row r="31" spans="1:12" x14ac:dyDescent="0.2">
      <c r="A31" s="16">
        <v>22</v>
      </c>
      <c r="B31" s="8">
        <v>0</v>
      </c>
      <c r="C31" s="8">
        <v>834</v>
      </c>
      <c r="D31" s="8">
        <v>833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99678.789679863257</v>
      </c>
      <c r="I31" s="13">
        <f t="shared" si="4"/>
        <v>0</v>
      </c>
      <c r="J31" s="13">
        <f t="shared" si="1"/>
        <v>99678.789679863257</v>
      </c>
      <c r="K31" s="13">
        <f t="shared" si="2"/>
        <v>5984429.9670013031</v>
      </c>
      <c r="L31" s="20">
        <f t="shared" si="5"/>
        <v>60.037145176234574</v>
      </c>
    </row>
    <row r="32" spans="1:12" x14ac:dyDescent="0.2">
      <c r="A32" s="16">
        <v>23</v>
      </c>
      <c r="B32" s="8">
        <v>0</v>
      </c>
      <c r="C32" s="8">
        <v>854</v>
      </c>
      <c r="D32" s="8">
        <v>819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99678.789679863257</v>
      </c>
      <c r="I32" s="13">
        <f t="shared" si="4"/>
        <v>0</v>
      </c>
      <c r="J32" s="13">
        <f t="shared" si="1"/>
        <v>99678.789679863257</v>
      </c>
      <c r="K32" s="13">
        <f t="shared" si="2"/>
        <v>5884751.1773214396</v>
      </c>
      <c r="L32" s="20">
        <f t="shared" si="5"/>
        <v>59.037145176234574</v>
      </c>
    </row>
    <row r="33" spans="1:12" x14ac:dyDescent="0.2">
      <c r="A33" s="16">
        <v>24</v>
      </c>
      <c r="B33" s="8">
        <v>0</v>
      </c>
      <c r="C33" s="8">
        <v>814</v>
      </c>
      <c r="D33" s="8">
        <v>859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99678.789679863257</v>
      </c>
      <c r="I33" s="13">
        <f t="shared" si="4"/>
        <v>0</v>
      </c>
      <c r="J33" s="13">
        <f t="shared" si="1"/>
        <v>99678.789679863257</v>
      </c>
      <c r="K33" s="13">
        <f t="shared" si="2"/>
        <v>5785072.3876415761</v>
      </c>
      <c r="L33" s="20">
        <f t="shared" si="5"/>
        <v>58.037145176234567</v>
      </c>
    </row>
    <row r="34" spans="1:12" x14ac:dyDescent="0.2">
      <c r="A34" s="16">
        <v>25</v>
      </c>
      <c r="B34" s="8">
        <v>0</v>
      </c>
      <c r="C34" s="8">
        <v>900</v>
      </c>
      <c r="D34" s="8">
        <v>810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99678.789679863257</v>
      </c>
      <c r="I34" s="13">
        <f t="shared" si="4"/>
        <v>0</v>
      </c>
      <c r="J34" s="13">
        <f t="shared" si="1"/>
        <v>99678.789679863257</v>
      </c>
      <c r="K34" s="13">
        <f t="shared" si="2"/>
        <v>5685393.5979617126</v>
      </c>
      <c r="L34" s="20">
        <f t="shared" si="5"/>
        <v>57.037145176234567</v>
      </c>
    </row>
    <row r="35" spans="1:12" x14ac:dyDescent="0.2">
      <c r="A35" s="16">
        <v>26</v>
      </c>
      <c r="B35" s="8">
        <v>1</v>
      </c>
      <c r="C35" s="8">
        <v>805</v>
      </c>
      <c r="D35" s="8">
        <v>877</v>
      </c>
      <c r="E35" s="17">
        <v>0.46301369863013697</v>
      </c>
      <c r="F35" s="18">
        <f t="shared" si="3"/>
        <v>1.1890606420927466E-3</v>
      </c>
      <c r="G35" s="18">
        <f t="shared" si="0"/>
        <v>1.1883019003063539E-3</v>
      </c>
      <c r="H35" s="13">
        <f t="shared" si="6"/>
        <v>99678.789679863257</v>
      </c>
      <c r="I35" s="13">
        <f t="shared" si="4"/>
        <v>118.44849519681888</v>
      </c>
      <c r="J35" s="13">
        <f t="shared" si="1"/>
        <v>99615.184460524688</v>
      </c>
      <c r="K35" s="13">
        <f t="shared" si="2"/>
        <v>5585714.8082818491</v>
      </c>
      <c r="L35" s="20">
        <f t="shared" si="5"/>
        <v>56.037145176234567</v>
      </c>
    </row>
    <row r="36" spans="1:12" x14ac:dyDescent="0.2">
      <c r="A36" s="16">
        <v>27</v>
      </c>
      <c r="B36" s="8">
        <v>0</v>
      </c>
      <c r="C36" s="8">
        <v>819</v>
      </c>
      <c r="D36" s="8">
        <v>778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99560.341184666438</v>
      </c>
      <c r="I36" s="13">
        <f t="shared" si="4"/>
        <v>0</v>
      </c>
      <c r="J36" s="13">
        <f t="shared" si="1"/>
        <v>99560.341184666438</v>
      </c>
      <c r="K36" s="13">
        <f t="shared" si="2"/>
        <v>5486099.6238213247</v>
      </c>
      <c r="L36" s="20">
        <f t="shared" si="5"/>
        <v>55.103262589725375</v>
      </c>
    </row>
    <row r="37" spans="1:12" x14ac:dyDescent="0.2">
      <c r="A37" s="16">
        <v>28</v>
      </c>
      <c r="B37" s="8">
        <v>0</v>
      </c>
      <c r="C37" s="8">
        <v>888</v>
      </c>
      <c r="D37" s="8">
        <v>810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99560.341184666438</v>
      </c>
      <c r="I37" s="13">
        <f t="shared" si="4"/>
        <v>0</v>
      </c>
      <c r="J37" s="13">
        <f t="shared" si="1"/>
        <v>99560.341184666438</v>
      </c>
      <c r="K37" s="13">
        <f t="shared" si="2"/>
        <v>5386539.2826366583</v>
      </c>
      <c r="L37" s="20">
        <f t="shared" si="5"/>
        <v>54.103262589725375</v>
      </c>
    </row>
    <row r="38" spans="1:12" x14ac:dyDescent="0.2">
      <c r="A38" s="16">
        <v>29</v>
      </c>
      <c r="B38" s="8">
        <v>0</v>
      </c>
      <c r="C38" s="8">
        <v>856</v>
      </c>
      <c r="D38" s="8">
        <v>860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99560.341184666438</v>
      </c>
      <c r="I38" s="13">
        <f t="shared" si="4"/>
        <v>0</v>
      </c>
      <c r="J38" s="13">
        <f t="shared" si="1"/>
        <v>99560.341184666438</v>
      </c>
      <c r="K38" s="13">
        <f t="shared" si="2"/>
        <v>5286978.9414519919</v>
      </c>
      <c r="L38" s="20">
        <f t="shared" si="5"/>
        <v>53.103262589725375</v>
      </c>
    </row>
    <row r="39" spans="1:12" x14ac:dyDescent="0.2">
      <c r="A39" s="16">
        <v>30</v>
      </c>
      <c r="B39" s="8">
        <v>1</v>
      </c>
      <c r="C39" s="8">
        <v>1030</v>
      </c>
      <c r="D39" s="8">
        <v>837</v>
      </c>
      <c r="E39" s="17">
        <v>0.74794520547945209</v>
      </c>
      <c r="F39" s="18">
        <f t="shared" si="3"/>
        <v>1.0712372790573112E-3</v>
      </c>
      <c r="G39" s="18">
        <f t="shared" si="0"/>
        <v>1.0709481118304557E-3</v>
      </c>
      <c r="H39" s="13">
        <f t="shared" si="6"/>
        <v>99560.341184666438</v>
      </c>
      <c r="I39" s="13">
        <f t="shared" si="4"/>
        <v>106.62395940491447</v>
      </c>
      <c r="J39" s="13">
        <f t="shared" si="1"/>
        <v>99533.46610448767</v>
      </c>
      <c r="K39" s="13">
        <f t="shared" si="2"/>
        <v>5187418.6002673255</v>
      </c>
      <c r="L39" s="20">
        <f t="shared" si="5"/>
        <v>52.103262589725375</v>
      </c>
    </row>
    <row r="40" spans="1:12" x14ac:dyDescent="0.2">
      <c r="A40" s="16">
        <v>31</v>
      </c>
      <c r="B40" s="8">
        <v>0</v>
      </c>
      <c r="C40" s="8">
        <v>1030</v>
      </c>
      <c r="D40" s="8">
        <v>1019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99453.717225261527</v>
      </c>
      <c r="I40" s="13">
        <f t="shared" si="4"/>
        <v>0</v>
      </c>
      <c r="J40" s="13">
        <f t="shared" si="1"/>
        <v>99453.717225261527</v>
      </c>
      <c r="K40" s="13">
        <f t="shared" si="2"/>
        <v>5087885.1341628376</v>
      </c>
      <c r="L40" s="20">
        <f t="shared" si="5"/>
        <v>51.158320434004857</v>
      </c>
    </row>
    <row r="41" spans="1:12" x14ac:dyDescent="0.2">
      <c r="A41" s="16">
        <v>32</v>
      </c>
      <c r="B41" s="8">
        <v>0</v>
      </c>
      <c r="C41" s="8">
        <v>1122</v>
      </c>
      <c r="D41" s="8">
        <v>1008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99453.717225261527</v>
      </c>
      <c r="I41" s="13">
        <f t="shared" si="4"/>
        <v>0</v>
      </c>
      <c r="J41" s="13">
        <f t="shared" si="1"/>
        <v>99453.717225261527</v>
      </c>
      <c r="K41" s="13">
        <f t="shared" si="2"/>
        <v>4988431.4169375757</v>
      </c>
      <c r="L41" s="20">
        <f t="shared" si="5"/>
        <v>50.15832043400485</v>
      </c>
    </row>
    <row r="42" spans="1:12" x14ac:dyDescent="0.2">
      <c r="A42" s="16">
        <v>33</v>
      </c>
      <c r="B42" s="8">
        <v>0</v>
      </c>
      <c r="C42" s="8">
        <v>1180</v>
      </c>
      <c r="D42" s="8">
        <v>1124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99453.717225261527</v>
      </c>
      <c r="I42" s="13">
        <f t="shared" si="4"/>
        <v>0</v>
      </c>
      <c r="J42" s="13">
        <f t="shared" si="1"/>
        <v>99453.717225261527</v>
      </c>
      <c r="K42" s="13">
        <f t="shared" si="2"/>
        <v>4888977.6997123137</v>
      </c>
      <c r="L42" s="20">
        <f t="shared" si="5"/>
        <v>49.15832043400485</v>
      </c>
    </row>
    <row r="43" spans="1:12" x14ac:dyDescent="0.2">
      <c r="A43" s="16">
        <v>34</v>
      </c>
      <c r="B43" s="8">
        <v>0</v>
      </c>
      <c r="C43" s="8">
        <v>1315</v>
      </c>
      <c r="D43" s="8">
        <v>1178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99453.717225261527</v>
      </c>
      <c r="I43" s="13">
        <f t="shared" si="4"/>
        <v>0</v>
      </c>
      <c r="J43" s="13">
        <f t="shared" si="1"/>
        <v>99453.717225261527</v>
      </c>
      <c r="K43" s="13">
        <f t="shared" si="2"/>
        <v>4789523.9824870517</v>
      </c>
      <c r="L43" s="20">
        <f t="shared" si="5"/>
        <v>48.158320434004843</v>
      </c>
    </row>
    <row r="44" spans="1:12" x14ac:dyDescent="0.2">
      <c r="A44" s="16">
        <v>35</v>
      </c>
      <c r="B44" s="8">
        <v>1</v>
      </c>
      <c r="C44" s="8">
        <v>1486</v>
      </c>
      <c r="D44" s="8">
        <v>1295</v>
      </c>
      <c r="E44" s="17">
        <v>0.21917808219178081</v>
      </c>
      <c r="F44" s="18">
        <f t="shared" si="3"/>
        <v>7.19165767709457E-4</v>
      </c>
      <c r="G44" s="18">
        <f t="shared" si="0"/>
        <v>7.1876215372648636E-4</v>
      </c>
      <c r="H44" s="13">
        <f t="shared" si="6"/>
        <v>99453.717225261527</v>
      </c>
      <c r="I44" s="13">
        <f t="shared" si="4"/>
        <v>71.483567988933927</v>
      </c>
      <c r="J44" s="13">
        <f t="shared" si="1"/>
        <v>99397.901288612629</v>
      </c>
      <c r="K44" s="13">
        <f t="shared" si="2"/>
        <v>4690070.2652617898</v>
      </c>
      <c r="L44" s="20">
        <f t="shared" si="5"/>
        <v>47.158320434004843</v>
      </c>
    </row>
    <row r="45" spans="1:12" x14ac:dyDescent="0.2">
      <c r="A45" s="16">
        <v>36</v>
      </c>
      <c r="B45" s="8">
        <v>0</v>
      </c>
      <c r="C45" s="8">
        <v>1629</v>
      </c>
      <c r="D45" s="8">
        <v>1459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99382.233657272591</v>
      </c>
      <c r="I45" s="13">
        <f t="shared" si="4"/>
        <v>0</v>
      </c>
      <c r="J45" s="13">
        <f t="shared" si="1"/>
        <v>99382.233657272591</v>
      </c>
      <c r="K45" s="13">
        <f t="shared" si="2"/>
        <v>4590672.363973177</v>
      </c>
      <c r="L45" s="20">
        <f t="shared" si="5"/>
        <v>46.192082780152333</v>
      </c>
    </row>
    <row r="46" spans="1:12" x14ac:dyDescent="0.2">
      <c r="A46" s="16">
        <v>37</v>
      </c>
      <c r="B46" s="8">
        <v>1</v>
      </c>
      <c r="C46" s="8">
        <v>1589</v>
      </c>
      <c r="D46" s="8">
        <v>1624</v>
      </c>
      <c r="E46" s="17">
        <v>0.96986301369863015</v>
      </c>
      <c r="F46" s="18">
        <f t="shared" si="3"/>
        <v>6.2247121070650485E-4</v>
      </c>
      <c r="G46" s="18">
        <f t="shared" si="0"/>
        <v>6.2245953373517499E-4</v>
      </c>
      <c r="H46" s="13">
        <f t="shared" si="6"/>
        <v>99382.233657272591</v>
      </c>
      <c r="I46" s="13">
        <f t="shared" si="4"/>
        <v>61.86141882386611</v>
      </c>
      <c r="J46" s="13">
        <f t="shared" si="1"/>
        <v>99380.369340540914</v>
      </c>
      <c r="K46" s="13">
        <f t="shared" si="2"/>
        <v>4491290.1303159045</v>
      </c>
      <c r="L46" s="20">
        <f t="shared" si="5"/>
        <v>45.192082780152333</v>
      </c>
    </row>
    <row r="47" spans="1:12" x14ac:dyDescent="0.2">
      <c r="A47" s="16">
        <v>38</v>
      </c>
      <c r="B47" s="8">
        <v>1</v>
      </c>
      <c r="C47" s="8">
        <v>1790</v>
      </c>
      <c r="D47" s="8">
        <v>1576</v>
      </c>
      <c r="E47" s="17">
        <v>0.88767123287671235</v>
      </c>
      <c r="F47" s="18">
        <f t="shared" si="3"/>
        <v>5.941770647653001E-4</v>
      </c>
      <c r="G47" s="18">
        <f t="shared" si="0"/>
        <v>5.9413741014689042E-4</v>
      </c>
      <c r="H47" s="13">
        <f t="shared" si="6"/>
        <v>99320.372238448719</v>
      </c>
      <c r="I47" s="13">
        <f t="shared" si="4"/>
        <v>59.009948736577037</v>
      </c>
      <c r="J47" s="13">
        <f t="shared" si="1"/>
        <v>99313.743723659121</v>
      </c>
      <c r="K47" s="13">
        <f t="shared" si="2"/>
        <v>4391909.7609753637</v>
      </c>
      <c r="L47" s="20">
        <f t="shared" si="5"/>
        <v>44.219626467279546</v>
      </c>
    </row>
    <row r="48" spans="1:12" x14ac:dyDescent="0.2">
      <c r="A48" s="16">
        <v>39</v>
      </c>
      <c r="B48" s="8">
        <v>0</v>
      </c>
      <c r="C48" s="8">
        <v>1776</v>
      </c>
      <c r="D48" s="8">
        <v>1770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99261.362289712139</v>
      </c>
      <c r="I48" s="13">
        <f t="shared" si="4"/>
        <v>0</v>
      </c>
      <c r="J48" s="13">
        <f t="shared" si="1"/>
        <v>99261.362289712139</v>
      </c>
      <c r="K48" s="13">
        <f t="shared" si="2"/>
        <v>4292596.0172517048</v>
      </c>
      <c r="L48" s="20">
        <f t="shared" si="5"/>
        <v>43.245386908180762</v>
      </c>
    </row>
    <row r="49" spans="1:12" x14ac:dyDescent="0.2">
      <c r="A49" s="16">
        <v>40</v>
      </c>
      <c r="B49" s="8">
        <v>2</v>
      </c>
      <c r="C49" s="8">
        <v>1787</v>
      </c>
      <c r="D49" s="8">
        <v>1750</v>
      </c>
      <c r="E49" s="17">
        <v>0.47671232876712327</v>
      </c>
      <c r="F49" s="18">
        <f t="shared" si="3"/>
        <v>1.1309018942606728E-3</v>
      </c>
      <c r="G49" s="18">
        <f t="shared" si="0"/>
        <v>1.130233037021325E-3</v>
      </c>
      <c r="H49" s="13">
        <f t="shared" si="6"/>
        <v>99261.362289712139</v>
      </c>
      <c r="I49" s="13">
        <f t="shared" si="4"/>
        <v>112.18847095957538</v>
      </c>
      <c r="J49" s="13">
        <f t="shared" si="1"/>
        <v>99202.65544600453</v>
      </c>
      <c r="K49" s="13">
        <f t="shared" si="2"/>
        <v>4193334.6549619925</v>
      </c>
      <c r="L49" s="20">
        <f t="shared" si="5"/>
        <v>42.245386908180762</v>
      </c>
    </row>
    <row r="50" spans="1:12" x14ac:dyDescent="0.2">
      <c r="A50" s="16">
        <v>41</v>
      </c>
      <c r="B50" s="8">
        <v>0</v>
      </c>
      <c r="C50" s="8">
        <v>1810</v>
      </c>
      <c r="D50" s="8">
        <v>1790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99149.173818752563</v>
      </c>
      <c r="I50" s="13">
        <f t="shared" si="4"/>
        <v>0</v>
      </c>
      <c r="J50" s="13">
        <f t="shared" si="1"/>
        <v>99149.173818752563</v>
      </c>
      <c r="K50" s="13">
        <f t="shared" si="2"/>
        <v>4094131.9995159879</v>
      </c>
      <c r="L50" s="20">
        <f t="shared" si="5"/>
        <v>41.292648660897314</v>
      </c>
    </row>
    <row r="51" spans="1:12" x14ac:dyDescent="0.2">
      <c r="A51" s="16">
        <v>42</v>
      </c>
      <c r="B51" s="8">
        <v>0</v>
      </c>
      <c r="C51" s="8">
        <v>1758</v>
      </c>
      <c r="D51" s="8">
        <v>1812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99149.173818752563</v>
      </c>
      <c r="I51" s="13">
        <f t="shared" si="4"/>
        <v>0</v>
      </c>
      <c r="J51" s="13">
        <f t="shared" si="1"/>
        <v>99149.173818752563</v>
      </c>
      <c r="K51" s="13">
        <f t="shared" si="2"/>
        <v>3994982.8256972353</v>
      </c>
      <c r="L51" s="20">
        <f t="shared" si="5"/>
        <v>40.292648660897314</v>
      </c>
    </row>
    <row r="52" spans="1:12" x14ac:dyDescent="0.2">
      <c r="A52" s="16">
        <v>43</v>
      </c>
      <c r="B52" s="8">
        <v>3</v>
      </c>
      <c r="C52" s="8">
        <v>1838</v>
      </c>
      <c r="D52" s="8">
        <v>1741</v>
      </c>
      <c r="E52" s="17">
        <v>0.52054794520547942</v>
      </c>
      <c r="F52" s="18">
        <f t="shared" si="3"/>
        <v>1.6764459346186086E-3</v>
      </c>
      <c r="G52" s="18">
        <f t="shared" si="0"/>
        <v>1.675099530742666E-3</v>
      </c>
      <c r="H52" s="13">
        <f t="shared" si="6"/>
        <v>99149.173818752563</v>
      </c>
      <c r="I52" s="13">
        <f t="shared" si="4"/>
        <v>166.08473453731543</v>
      </c>
      <c r="J52" s="13">
        <f t="shared" si="1"/>
        <v>99069.544151508642</v>
      </c>
      <c r="K52" s="13">
        <f t="shared" si="2"/>
        <v>3895833.6518784827</v>
      </c>
      <c r="L52" s="20">
        <f t="shared" si="5"/>
        <v>39.292648660897314</v>
      </c>
    </row>
    <row r="53" spans="1:12" x14ac:dyDescent="0.2">
      <c r="A53" s="16">
        <v>44</v>
      </c>
      <c r="B53" s="8">
        <v>4</v>
      </c>
      <c r="C53" s="8">
        <v>1725</v>
      </c>
      <c r="D53" s="8">
        <v>1820</v>
      </c>
      <c r="E53" s="17">
        <v>0.59246575342465757</v>
      </c>
      <c r="F53" s="18">
        <f t="shared" si="3"/>
        <v>2.2566995768688292E-3</v>
      </c>
      <c r="G53" s="18">
        <f t="shared" si="0"/>
        <v>2.2546260370700671E-3</v>
      </c>
      <c r="H53" s="13">
        <f t="shared" si="6"/>
        <v>98983.089084215244</v>
      </c>
      <c r="I53" s="13">
        <f t="shared" si="4"/>
        <v>223.16984987889762</v>
      </c>
      <c r="J53" s="13">
        <f t="shared" si="1"/>
        <v>98892.139727586502</v>
      </c>
      <c r="K53" s="13">
        <f t="shared" si="2"/>
        <v>3796764.1077269739</v>
      </c>
      <c r="L53" s="20">
        <f t="shared" si="5"/>
        <v>38.357704764059953</v>
      </c>
    </row>
    <row r="54" spans="1:12" x14ac:dyDescent="0.2">
      <c r="A54" s="16">
        <v>45</v>
      </c>
      <c r="B54" s="8">
        <v>3</v>
      </c>
      <c r="C54" s="8">
        <v>1745</v>
      </c>
      <c r="D54" s="8">
        <v>1721</v>
      </c>
      <c r="E54" s="17">
        <v>0.63561643835616433</v>
      </c>
      <c r="F54" s="18">
        <f t="shared" si="3"/>
        <v>1.7311021350259665E-3</v>
      </c>
      <c r="G54" s="18">
        <f t="shared" si="0"/>
        <v>1.730010869839986E-3</v>
      </c>
      <c r="H54" s="13">
        <f t="shared" si="6"/>
        <v>98759.919234336339</v>
      </c>
      <c r="I54" s="13">
        <f t="shared" si="4"/>
        <v>170.85573377992097</v>
      </c>
      <c r="J54" s="13">
        <f t="shared" si="1"/>
        <v>98697.66221353435</v>
      </c>
      <c r="K54" s="13">
        <f t="shared" si="2"/>
        <v>3697871.9679993875</v>
      </c>
      <c r="L54" s="20">
        <f t="shared" si="5"/>
        <v>37.443043662531984</v>
      </c>
    </row>
    <row r="55" spans="1:12" x14ac:dyDescent="0.2">
      <c r="A55" s="16">
        <v>46</v>
      </c>
      <c r="B55" s="8">
        <v>1</v>
      </c>
      <c r="C55" s="8">
        <v>1630</v>
      </c>
      <c r="D55" s="8">
        <v>1722</v>
      </c>
      <c r="E55" s="17">
        <v>0.78904109589041094</v>
      </c>
      <c r="F55" s="18">
        <f t="shared" si="3"/>
        <v>5.966587112171838E-4</v>
      </c>
      <c r="G55" s="18">
        <f t="shared" si="0"/>
        <v>5.9658361895795643E-4</v>
      </c>
      <c r="H55" s="13">
        <f t="shared" si="6"/>
        <v>98589.063500556425</v>
      </c>
      <c r="I55" s="13">
        <f t="shared" si="4"/>
        <v>58.816620292837726</v>
      </c>
      <c r="J55" s="13">
        <f t="shared" si="1"/>
        <v>98576.65561079602</v>
      </c>
      <c r="K55" s="13">
        <f t="shared" si="2"/>
        <v>3599174.3057858534</v>
      </c>
      <c r="L55" s="20">
        <f t="shared" si="5"/>
        <v>36.506831264966223</v>
      </c>
    </row>
    <row r="56" spans="1:12" x14ac:dyDescent="0.2">
      <c r="A56" s="16">
        <v>47</v>
      </c>
      <c r="B56" s="8">
        <v>4</v>
      </c>
      <c r="C56" s="8">
        <v>1618</v>
      </c>
      <c r="D56" s="8">
        <v>1611</v>
      </c>
      <c r="E56" s="17">
        <v>0.41164383561643836</v>
      </c>
      <c r="F56" s="18">
        <f t="shared" si="3"/>
        <v>2.4775472282440383E-3</v>
      </c>
      <c r="G56" s="18">
        <f t="shared" si="0"/>
        <v>2.4739410134516308E-3</v>
      </c>
      <c r="H56" s="13">
        <f t="shared" si="6"/>
        <v>98530.246880263585</v>
      </c>
      <c r="I56" s="13">
        <f t="shared" si="4"/>
        <v>243.75801882259867</v>
      </c>
      <c r="J56" s="13">
        <f t="shared" si="1"/>
        <v>98386.830347271389</v>
      </c>
      <c r="K56" s="13">
        <f t="shared" si="2"/>
        <v>3500597.6501750574</v>
      </c>
      <c r="L56" s="20">
        <f t="shared" si="5"/>
        <v>35.528152633465652</v>
      </c>
    </row>
    <row r="57" spans="1:12" x14ac:dyDescent="0.2">
      <c r="A57" s="16">
        <v>48</v>
      </c>
      <c r="B57" s="8">
        <v>3</v>
      </c>
      <c r="C57" s="8">
        <v>1601</v>
      </c>
      <c r="D57" s="8">
        <v>1588</v>
      </c>
      <c r="E57" s="17">
        <v>0.46027397260273972</v>
      </c>
      <c r="F57" s="18">
        <f t="shared" si="3"/>
        <v>1.8814675446848542E-3</v>
      </c>
      <c r="G57" s="18">
        <f t="shared" si="0"/>
        <v>1.8795588958492645E-3</v>
      </c>
      <c r="H57" s="13">
        <f t="shared" si="6"/>
        <v>98286.488861440987</v>
      </c>
      <c r="I57" s="13">
        <f t="shared" si="4"/>
        <v>184.73524448131104</v>
      </c>
      <c r="J57" s="13">
        <f t="shared" si="1"/>
        <v>98186.782441816817</v>
      </c>
      <c r="K57" s="13">
        <f t="shared" si="2"/>
        <v>3402210.8198277862</v>
      </c>
      <c r="L57" s="20">
        <f t="shared" si="5"/>
        <v>34.615244264387556</v>
      </c>
    </row>
    <row r="58" spans="1:12" x14ac:dyDescent="0.2">
      <c r="A58" s="16">
        <v>49</v>
      </c>
      <c r="B58" s="8">
        <v>2</v>
      </c>
      <c r="C58" s="8">
        <v>1508</v>
      </c>
      <c r="D58" s="8">
        <v>1585</v>
      </c>
      <c r="E58" s="17">
        <v>0.40958904109589039</v>
      </c>
      <c r="F58" s="18">
        <f t="shared" si="3"/>
        <v>1.2932428063368898E-3</v>
      </c>
      <c r="G58" s="18">
        <f t="shared" si="0"/>
        <v>1.2922561109994892E-3</v>
      </c>
      <c r="H58" s="13">
        <f t="shared" si="6"/>
        <v>98101.753616959671</v>
      </c>
      <c r="I58" s="13">
        <f t="shared" si="4"/>
        <v>126.77259061128238</v>
      </c>
      <c r="J58" s="13">
        <f t="shared" si="1"/>
        <v>98026.905690174113</v>
      </c>
      <c r="K58" s="13">
        <f t="shared" si="2"/>
        <v>3304024.0373859694</v>
      </c>
      <c r="L58" s="20">
        <f t="shared" si="5"/>
        <v>33.67956143053874</v>
      </c>
    </row>
    <row r="59" spans="1:12" x14ac:dyDescent="0.2">
      <c r="A59" s="16">
        <v>50</v>
      </c>
      <c r="B59" s="8">
        <v>2</v>
      </c>
      <c r="C59" s="8">
        <v>1358</v>
      </c>
      <c r="D59" s="8">
        <v>1501</v>
      </c>
      <c r="E59" s="17">
        <v>0.23561643835616439</v>
      </c>
      <c r="F59" s="18">
        <f t="shared" si="3"/>
        <v>1.3990905911157748E-3</v>
      </c>
      <c r="G59" s="18">
        <f t="shared" si="0"/>
        <v>1.3975959435256367E-3</v>
      </c>
      <c r="H59" s="13">
        <f t="shared" si="6"/>
        <v>97974.981026348396</v>
      </c>
      <c r="I59" s="13">
        <f t="shared" si="4"/>
        <v>136.92943604942573</v>
      </c>
      <c r="J59" s="13">
        <f t="shared" si="1"/>
        <v>97870.314416327063</v>
      </c>
      <c r="K59" s="13">
        <f t="shared" si="2"/>
        <v>3205997.1316957953</v>
      </c>
      <c r="L59" s="20">
        <f t="shared" si="5"/>
        <v>32.722610385947483</v>
      </c>
    </row>
    <row r="60" spans="1:12" x14ac:dyDescent="0.2">
      <c r="A60" s="16">
        <v>51</v>
      </c>
      <c r="B60" s="8">
        <v>2</v>
      </c>
      <c r="C60" s="8">
        <v>1273</v>
      </c>
      <c r="D60" s="8">
        <v>1357</v>
      </c>
      <c r="E60" s="17">
        <v>0.6095890410958904</v>
      </c>
      <c r="F60" s="18">
        <f t="shared" si="3"/>
        <v>1.520912547528517E-3</v>
      </c>
      <c r="G60" s="18">
        <f t="shared" si="0"/>
        <v>1.5200099945862657E-3</v>
      </c>
      <c r="H60" s="13">
        <f t="shared" si="6"/>
        <v>97838.051590298972</v>
      </c>
      <c r="I60" s="13">
        <f t="shared" si="4"/>
        <v>148.71481626810112</v>
      </c>
      <c r="J60" s="13">
        <f t="shared" si="1"/>
        <v>97779.991696276498</v>
      </c>
      <c r="K60" s="13">
        <f t="shared" si="2"/>
        <v>3108126.8172794683</v>
      </c>
      <c r="L60" s="20">
        <f t="shared" si="5"/>
        <v>31.768077621730267</v>
      </c>
    </row>
    <row r="61" spans="1:12" x14ac:dyDescent="0.2">
      <c r="A61" s="16">
        <v>52</v>
      </c>
      <c r="B61" s="8">
        <v>4</v>
      </c>
      <c r="C61" s="8">
        <v>1310</v>
      </c>
      <c r="D61" s="8">
        <v>1242</v>
      </c>
      <c r="E61" s="17">
        <v>0.46095890410958895</v>
      </c>
      <c r="F61" s="18">
        <f t="shared" si="3"/>
        <v>3.134796238244514E-3</v>
      </c>
      <c r="G61" s="18">
        <f t="shared" si="0"/>
        <v>3.1295080456222256E-3</v>
      </c>
      <c r="H61" s="13">
        <f t="shared" si="6"/>
        <v>97689.336774030875</v>
      </c>
      <c r="I61" s="13">
        <f t="shared" si="4"/>
        <v>305.7195654058288</v>
      </c>
      <c r="J61" s="13">
        <f t="shared" si="1"/>
        <v>97524.541364459379</v>
      </c>
      <c r="K61" s="13">
        <f t="shared" si="2"/>
        <v>3010346.8255831916</v>
      </c>
      <c r="L61" s="20">
        <f t="shared" si="5"/>
        <v>30.815510934899123</v>
      </c>
    </row>
    <row r="62" spans="1:12" x14ac:dyDescent="0.2">
      <c r="A62" s="16">
        <v>53</v>
      </c>
      <c r="B62" s="8">
        <v>4</v>
      </c>
      <c r="C62" s="8">
        <v>1221</v>
      </c>
      <c r="D62" s="8">
        <v>1280</v>
      </c>
      <c r="E62" s="17">
        <v>0.56301369863013706</v>
      </c>
      <c r="F62" s="18">
        <f t="shared" si="3"/>
        <v>3.1987205117952819E-3</v>
      </c>
      <c r="G62" s="18">
        <f t="shared" si="0"/>
        <v>3.194255590767726E-3</v>
      </c>
      <c r="H62" s="13">
        <f t="shared" si="6"/>
        <v>97383.617208625044</v>
      </c>
      <c r="I62" s="13">
        <f t="shared" si="4"/>
        <v>311.06816371783469</v>
      </c>
      <c r="J62" s="13">
        <f t="shared" si="1"/>
        <v>97247.684682288076</v>
      </c>
      <c r="K62" s="13">
        <f t="shared" si="2"/>
        <v>2912822.2842187323</v>
      </c>
      <c r="L62" s="20">
        <f t="shared" si="5"/>
        <v>29.910803970020844</v>
      </c>
    </row>
    <row r="63" spans="1:12" x14ac:dyDescent="0.2">
      <c r="A63" s="16">
        <v>54</v>
      </c>
      <c r="B63" s="8">
        <v>6</v>
      </c>
      <c r="C63" s="8">
        <v>1116</v>
      </c>
      <c r="D63" s="8">
        <v>1195</v>
      </c>
      <c r="E63" s="17">
        <v>0.38127853881278534</v>
      </c>
      <c r="F63" s="18">
        <f t="shared" si="3"/>
        <v>5.1925573344872352E-3</v>
      </c>
      <c r="G63" s="18">
        <f t="shared" si="0"/>
        <v>5.175928387840114E-3</v>
      </c>
      <c r="H63" s="13">
        <f t="shared" si="6"/>
        <v>97072.549044907209</v>
      </c>
      <c r="I63" s="13">
        <f t="shared" si="4"/>
        <v>502.44056228153698</v>
      </c>
      <c r="J63" s="13">
        <f t="shared" si="1"/>
        <v>96761.678286052644</v>
      </c>
      <c r="K63" s="13">
        <f t="shared" si="2"/>
        <v>2815574.5995364441</v>
      </c>
      <c r="L63" s="20">
        <f t="shared" si="5"/>
        <v>29.004848716127949</v>
      </c>
    </row>
    <row r="64" spans="1:12" x14ac:dyDescent="0.2">
      <c r="A64" s="16">
        <v>55</v>
      </c>
      <c r="B64" s="8">
        <v>6</v>
      </c>
      <c r="C64" s="8">
        <v>1069</v>
      </c>
      <c r="D64" s="8">
        <v>1093</v>
      </c>
      <c r="E64" s="17">
        <v>0.42511415525114155</v>
      </c>
      <c r="F64" s="18">
        <f t="shared" si="3"/>
        <v>5.5504162812210914E-3</v>
      </c>
      <c r="G64" s="18">
        <f t="shared" si="0"/>
        <v>5.5327620356522096E-3</v>
      </c>
      <c r="H64" s="13">
        <f t="shared" si="6"/>
        <v>96570.10848262567</v>
      </c>
      <c r="I64" s="13">
        <f t="shared" si="4"/>
        <v>534.2994299914867</v>
      </c>
      <c r="J64" s="13">
        <f t="shared" si="1"/>
        <v>96262.947303466179</v>
      </c>
      <c r="K64" s="13">
        <f t="shared" si="2"/>
        <v>2718812.9212503913</v>
      </c>
      <c r="L64" s="20">
        <f t="shared" si="5"/>
        <v>28.153773087451221</v>
      </c>
    </row>
    <row r="65" spans="1:12" x14ac:dyDescent="0.2">
      <c r="A65" s="16">
        <v>56</v>
      </c>
      <c r="B65" s="8">
        <v>5</v>
      </c>
      <c r="C65" s="8">
        <v>948</v>
      </c>
      <c r="D65" s="8">
        <v>1053</v>
      </c>
      <c r="E65" s="17">
        <v>0.63726027397260276</v>
      </c>
      <c r="F65" s="18">
        <f t="shared" si="3"/>
        <v>4.9975012493753126E-3</v>
      </c>
      <c r="G65" s="18">
        <f t="shared" si="0"/>
        <v>4.9884582110705511E-3</v>
      </c>
      <c r="H65" s="13">
        <f t="shared" si="6"/>
        <v>96035.809052634184</v>
      </c>
      <c r="I65" s="13">
        <f t="shared" si="4"/>
        <v>479.07062022541658</v>
      </c>
      <c r="J65" s="13">
        <f t="shared" si="1"/>
        <v>95862.031107105839</v>
      </c>
      <c r="K65" s="13">
        <f t="shared" si="2"/>
        <v>2622549.9739469253</v>
      </c>
      <c r="L65" s="20">
        <f t="shared" si="5"/>
        <v>27.308042695923859</v>
      </c>
    </row>
    <row r="66" spans="1:12" x14ac:dyDescent="0.2">
      <c r="A66" s="16">
        <v>57</v>
      </c>
      <c r="B66" s="8">
        <v>4</v>
      </c>
      <c r="C66" s="8">
        <v>904</v>
      </c>
      <c r="D66" s="8">
        <v>938</v>
      </c>
      <c r="E66" s="17">
        <v>0.65890410958904111</v>
      </c>
      <c r="F66" s="18">
        <f t="shared" si="3"/>
        <v>4.3431053203040176E-3</v>
      </c>
      <c r="G66" s="18">
        <f t="shared" si="0"/>
        <v>4.3366808945443968E-3</v>
      </c>
      <c r="H66" s="13">
        <f t="shared" si="6"/>
        <v>95556.738432408762</v>
      </c>
      <c r="I66" s="13">
        <f t="shared" si="4"/>
        <v>414.39908190480338</v>
      </c>
      <c r="J66" s="13">
        <f t="shared" si="1"/>
        <v>95415.388608580965</v>
      </c>
      <c r="K66" s="13">
        <f t="shared" si="2"/>
        <v>2526687.9428398195</v>
      </c>
      <c r="L66" s="20">
        <f t="shared" si="5"/>
        <v>26.441755801732921</v>
      </c>
    </row>
    <row r="67" spans="1:12" x14ac:dyDescent="0.2">
      <c r="A67" s="16">
        <v>58</v>
      </c>
      <c r="B67" s="8">
        <v>7</v>
      </c>
      <c r="C67" s="8">
        <v>806</v>
      </c>
      <c r="D67" s="8">
        <v>888</v>
      </c>
      <c r="E67" s="17">
        <v>0.39334637964774949</v>
      </c>
      <c r="F67" s="18">
        <f t="shared" si="3"/>
        <v>8.2644628099173556E-3</v>
      </c>
      <c r="G67" s="18">
        <f t="shared" si="0"/>
        <v>8.2232342575755141E-3</v>
      </c>
      <c r="H67" s="13">
        <f t="shared" si="6"/>
        <v>95142.339350503957</v>
      </c>
      <c r="I67" s="13">
        <f t="shared" si="4"/>
        <v>782.37774429293904</v>
      </c>
      <c r="J67" s="13">
        <f t="shared" si="1"/>
        <v>94667.707059445616</v>
      </c>
      <c r="K67" s="13">
        <f t="shared" si="2"/>
        <v>2431272.5542312386</v>
      </c>
      <c r="L67" s="20">
        <f t="shared" si="5"/>
        <v>25.554054807023835</v>
      </c>
    </row>
    <row r="68" spans="1:12" x14ac:dyDescent="0.2">
      <c r="A68" s="16">
        <v>59</v>
      </c>
      <c r="B68" s="8">
        <v>7</v>
      </c>
      <c r="C68" s="8">
        <v>792</v>
      </c>
      <c r="D68" s="8">
        <v>797</v>
      </c>
      <c r="E68" s="17">
        <v>0.38551859099804309</v>
      </c>
      <c r="F68" s="18">
        <f t="shared" si="3"/>
        <v>8.8105726872246704E-3</v>
      </c>
      <c r="G68" s="18">
        <f t="shared" si="0"/>
        <v>8.7631296891747066E-3</v>
      </c>
      <c r="H68" s="13">
        <f t="shared" si="6"/>
        <v>94359.961606211014</v>
      </c>
      <c r="I68" s="13">
        <f t="shared" si="4"/>
        <v>826.88858102077313</v>
      </c>
      <c r="J68" s="13">
        <f t="shared" si="1"/>
        <v>93851.853945857743</v>
      </c>
      <c r="K68" s="13">
        <f t="shared" si="2"/>
        <v>2336604.8471717928</v>
      </c>
      <c r="L68" s="20">
        <f t="shared" si="5"/>
        <v>24.76267272048139</v>
      </c>
    </row>
    <row r="69" spans="1:12" x14ac:dyDescent="0.2">
      <c r="A69" s="16">
        <v>60</v>
      </c>
      <c r="B69" s="8">
        <v>7</v>
      </c>
      <c r="C69" s="8">
        <v>714</v>
      </c>
      <c r="D69" s="8">
        <v>780</v>
      </c>
      <c r="E69" s="17">
        <v>0.4837573385518591</v>
      </c>
      <c r="F69" s="18">
        <f t="shared" si="3"/>
        <v>9.3708165997322627E-3</v>
      </c>
      <c r="G69" s="18">
        <f t="shared" si="0"/>
        <v>9.325702438917562E-3</v>
      </c>
      <c r="H69" s="13">
        <f t="shared" si="6"/>
        <v>93533.073025190242</v>
      </c>
      <c r="I69" s="13">
        <f t="shared" si="4"/>
        <v>872.2616072304711</v>
      </c>
      <c r="J69" s="13">
        <f t="shared" si="1"/>
        <v>93082.774371594554</v>
      </c>
      <c r="K69" s="13">
        <f t="shared" si="2"/>
        <v>2242752.9932259349</v>
      </c>
      <c r="L69" s="20">
        <f t="shared" si="5"/>
        <v>23.978181414203281</v>
      </c>
    </row>
    <row r="70" spans="1:12" x14ac:dyDescent="0.2">
      <c r="A70" s="16">
        <v>61</v>
      </c>
      <c r="B70" s="8">
        <v>4</v>
      </c>
      <c r="C70" s="8">
        <v>706</v>
      </c>
      <c r="D70" s="8">
        <v>700</v>
      </c>
      <c r="E70" s="17">
        <v>0.72123287671232872</v>
      </c>
      <c r="F70" s="18">
        <f t="shared" si="3"/>
        <v>5.6899004267425323E-3</v>
      </c>
      <c r="G70" s="18">
        <f t="shared" si="0"/>
        <v>5.680889642882157E-3</v>
      </c>
      <c r="H70" s="13">
        <f t="shared" si="6"/>
        <v>92660.811417959776</v>
      </c>
      <c r="I70" s="13">
        <f t="shared" si="4"/>
        <v>526.39584388534445</v>
      </c>
      <c r="J70" s="13">
        <f t="shared" si="1"/>
        <v>92514.069562849269</v>
      </c>
      <c r="K70" s="13">
        <f t="shared" si="2"/>
        <v>2149670.2188543403</v>
      </c>
      <c r="L70" s="20">
        <f t="shared" si="5"/>
        <v>23.199345936632767</v>
      </c>
    </row>
    <row r="71" spans="1:12" x14ac:dyDescent="0.2">
      <c r="A71" s="16">
        <v>62</v>
      </c>
      <c r="B71" s="8">
        <v>6</v>
      </c>
      <c r="C71" s="8">
        <v>708</v>
      </c>
      <c r="D71" s="8">
        <v>678</v>
      </c>
      <c r="E71" s="17">
        <v>0.75662100456621006</v>
      </c>
      <c r="F71" s="18">
        <f t="shared" si="3"/>
        <v>8.658008658008658E-3</v>
      </c>
      <c r="G71" s="18">
        <f t="shared" si="0"/>
        <v>8.639803059831622E-3</v>
      </c>
      <c r="H71" s="13">
        <f t="shared" si="6"/>
        <v>92134.415574074432</v>
      </c>
      <c r="I71" s="13">
        <f t="shared" si="4"/>
        <v>796.02320559268651</v>
      </c>
      <c r="J71" s="13">
        <f t="shared" si="1"/>
        <v>91940.6802459553</v>
      </c>
      <c r="K71" s="13">
        <f t="shared" si="2"/>
        <v>2057156.1492914909</v>
      </c>
      <c r="L71" s="20">
        <f t="shared" si="5"/>
        <v>22.327771185975276</v>
      </c>
    </row>
    <row r="72" spans="1:12" x14ac:dyDescent="0.2">
      <c r="A72" s="16">
        <v>63</v>
      </c>
      <c r="B72" s="8">
        <v>8</v>
      </c>
      <c r="C72" s="8">
        <v>712</v>
      </c>
      <c r="D72" s="8">
        <v>691</v>
      </c>
      <c r="E72" s="17">
        <v>0.6</v>
      </c>
      <c r="F72" s="18">
        <f t="shared" si="3"/>
        <v>1.1404133998574484E-2</v>
      </c>
      <c r="G72" s="18">
        <f t="shared" si="0"/>
        <v>1.1352348517099476E-2</v>
      </c>
      <c r="H72" s="13">
        <f t="shared" si="6"/>
        <v>91338.392368481742</v>
      </c>
      <c r="I72" s="13">
        <f t="shared" si="4"/>
        <v>1036.9052631585837</v>
      </c>
      <c r="J72" s="13">
        <f t="shared" si="1"/>
        <v>90923.630263218307</v>
      </c>
      <c r="K72" s="13">
        <f t="shared" si="2"/>
        <v>1965215.4690455357</v>
      </c>
      <c r="L72" s="20">
        <f t="shared" si="5"/>
        <v>21.515765912732171</v>
      </c>
    </row>
    <row r="73" spans="1:12" x14ac:dyDescent="0.2">
      <c r="A73" s="16">
        <v>64</v>
      </c>
      <c r="B73" s="8">
        <v>6</v>
      </c>
      <c r="C73" s="8">
        <v>719</v>
      </c>
      <c r="D73" s="8">
        <v>699</v>
      </c>
      <c r="E73" s="17">
        <v>0.72146118721461194</v>
      </c>
      <c r="F73" s="18">
        <f t="shared" si="3"/>
        <v>8.4626234132581107E-3</v>
      </c>
      <c r="G73" s="18">
        <f t="shared" ref="G73:G103" si="7">F73/((1+(1-E73)*F73))</f>
        <v>8.4427224888683292E-3</v>
      </c>
      <c r="H73" s="13">
        <f t="shared" si="6"/>
        <v>90301.487105323162</v>
      </c>
      <c r="I73" s="13">
        <f t="shared" si="4"/>
        <v>762.39039596236535</v>
      </c>
      <c r="J73" s="13">
        <f t="shared" ref="J73:J103" si="8">H74+I73*E73</f>
        <v>90089.131789552819</v>
      </c>
      <c r="K73" s="13">
        <f t="shared" ref="K73:K97" si="9">K74+J73</f>
        <v>1874291.8387823175</v>
      </c>
      <c r="L73" s="20">
        <f t="shared" si="5"/>
        <v>20.755935465339974</v>
      </c>
    </row>
    <row r="74" spans="1:12" x14ac:dyDescent="0.2">
      <c r="A74" s="16">
        <v>65</v>
      </c>
      <c r="B74" s="8">
        <v>4</v>
      </c>
      <c r="C74" s="8">
        <v>627</v>
      </c>
      <c r="D74" s="8">
        <v>704</v>
      </c>
      <c r="E74" s="17">
        <v>0.64931506849315068</v>
      </c>
      <c r="F74" s="18">
        <f t="shared" ref="F74:F104" si="10">B74/((C74+D74)/2)</f>
        <v>6.0105184072126224E-3</v>
      </c>
      <c r="G74" s="18">
        <f t="shared" si="7"/>
        <v>5.9978760945610353E-3</v>
      </c>
      <c r="H74" s="13">
        <f t="shared" si="6"/>
        <v>89539.096709360791</v>
      </c>
      <c r="I74" s="13">
        <f t="shared" ref="I74:I104" si="11">H74*G74</f>
        <v>537.04440768166376</v>
      </c>
      <c r="J74" s="13">
        <f t="shared" si="8"/>
        <v>89350.763328036803</v>
      </c>
      <c r="K74" s="13">
        <f t="shared" si="9"/>
        <v>1784202.7069927647</v>
      </c>
      <c r="L74" s="20">
        <f t="shared" ref="L74:L104" si="12">K74/H74</f>
        <v>19.9265211797277</v>
      </c>
    </row>
    <row r="75" spans="1:12" x14ac:dyDescent="0.2">
      <c r="A75" s="16">
        <v>66</v>
      </c>
      <c r="B75" s="8">
        <v>5</v>
      </c>
      <c r="C75" s="8">
        <v>573</v>
      </c>
      <c r="D75" s="8">
        <v>625</v>
      </c>
      <c r="E75" s="17">
        <v>0.39890410958904104</v>
      </c>
      <c r="F75" s="18">
        <f t="shared" si="10"/>
        <v>8.3472454090150246E-3</v>
      </c>
      <c r="G75" s="18">
        <f t="shared" si="7"/>
        <v>8.3055722425500154E-3</v>
      </c>
      <c r="H75" s="13">
        <f t="shared" ref="H75:H104" si="13">H74-I74</f>
        <v>89002.052301679127</v>
      </c>
      <c r="I75" s="13">
        <f t="shared" si="11"/>
        <v>739.21297512681087</v>
      </c>
      <c r="J75" s="13">
        <f t="shared" si="8"/>
        <v>88557.714420191944</v>
      </c>
      <c r="K75" s="13">
        <f t="shared" si="9"/>
        <v>1694851.943664728</v>
      </c>
      <c r="L75" s="20">
        <f t="shared" si="12"/>
        <v>19.042841146178297</v>
      </c>
    </row>
    <row r="76" spans="1:12" x14ac:dyDescent="0.2">
      <c r="A76" s="16">
        <v>67</v>
      </c>
      <c r="B76" s="8">
        <v>7</v>
      </c>
      <c r="C76" s="8">
        <v>648</v>
      </c>
      <c r="D76" s="8">
        <v>570</v>
      </c>
      <c r="E76" s="17">
        <v>0.36673189823874758</v>
      </c>
      <c r="F76" s="18">
        <f t="shared" si="10"/>
        <v>1.1494252873563218E-2</v>
      </c>
      <c r="G76" s="18">
        <f t="shared" si="7"/>
        <v>1.1411191453441893E-2</v>
      </c>
      <c r="H76" s="13">
        <f t="shared" si="13"/>
        <v>88262.839326552319</v>
      </c>
      <c r="I76" s="13">
        <f t="shared" si="11"/>
        <v>1007.1841577796688</v>
      </c>
      <c r="J76" s="13">
        <f t="shared" si="8"/>
        <v>87625.021726831183</v>
      </c>
      <c r="K76" s="13">
        <f t="shared" si="9"/>
        <v>1606294.229244536</v>
      </c>
      <c r="L76" s="20">
        <f t="shared" si="12"/>
        <v>18.198986589380098</v>
      </c>
    </row>
    <row r="77" spans="1:12" x14ac:dyDescent="0.2">
      <c r="A77" s="16">
        <v>68</v>
      </c>
      <c r="B77" s="8">
        <v>11</v>
      </c>
      <c r="C77" s="8">
        <v>556</v>
      </c>
      <c r="D77" s="8">
        <v>636</v>
      </c>
      <c r="E77" s="17">
        <v>0.47471980074719794</v>
      </c>
      <c r="F77" s="18">
        <f t="shared" si="10"/>
        <v>1.8456375838926176E-2</v>
      </c>
      <c r="G77" s="18">
        <f t="shared" si="7"/>
        <v>1.8279163574612223E-2</v>
      </c>
      <c r="H77" s="13">
        <f t="shared" si="13"/>
        <v>87255.655168772646</v>
      </c>
      <c r="I77" s="13">
        <f t="shared" si="11"/>
        <v>1594.9603936399537</v>
      </c>
      <c r="J77" s="13">
        <f t="shared" si="8"/>
        <v>86417.854055401127</v>
      </c>
      <c r="K77" s="13">
        <f t="shared" si="9"/>
        <v>1518669.2075177049</v>
      </c>
      <c r="L77" s="20">
        <f t="shared" si="12"/>
        <v>17.404822696938634</v>
      </c>
    </row>
    <row r="78" spans="1:12" x14ac:dyDescent="0.2">
      <c r="A78" s="16">
        <v>69</v>
      </c>
      <c r="B78" s="8">
        <v>7</v>
      </c>
      <c r="C78" s="8">
        <v>540</v>
      </c>
      <c r="D78" s="8">
        <v>547</v>
      </c>
      <c r="E78" s="17">
        <v>0.29041095890410956</v>
      </c>
      <c r="F78" s="18">
        <f t="shared" si="10"/>
        <v>1.2879484820607176E-2</v>
      </c>
      <c r="G78" s="18">
        <f t="shared" si="7"/>
        <v>1.2762843391669436E-2</v>
      </c>
      <c r="H78" s="13">
        <f t="shared" si="13"/>
        <v>85660.694775132695</v>
      </c>
      <c r="I78" s="13">
        <f t="shared" si="11"/>
        <v>1093.2740322366149</v>
      </c>
      <c r="J78" s="13">
        <f t="shared" si="8"/>
        <v>84884.919502942881</v>
      </c>
      <c r="K78" s="13">
        <f t="shared" si="9"/>
        <v>1432251.3534623038</v>
      </c>
      <c r="L78" s="20">
        <f t="shared" si="12"/>
        <v>16.720052962704738</v>
      </c>
    </row>
    <row r="79" spans="1:12" x14ac:dyDescent="0.2">
      <c r="A79" s="16">
        <v>70</v>
      </c>
      <c r="B79" s="8">
        <v>6</v>
      </c>
      <c r="C79" s="8">
        <v>466</v>
      </c>
      <c r="D79" s="8">
        <v>537</v>
      </c>
      <c r="E79" s="17">
        <v>0.44611872146118731</v>
      </c>
      <c r="F79" s="18">
        <f t="shared" si="10"/>
        <v>1.1964107676969093E-2</v>
      </c>
      <c r="G79" s="18">
        <f t="shared" si="7"/>
        <v>1.1885347103692871E-2</v>
      </c>
      <c r="H79" s="13">
        <f t="shared" si="13"/>
        <v>84567.42074289608</v>
      </c>
      <c r="I79" s="13">
        <f t="shared" si="11"/>
        <v>1005.1131491933563</v>
      </c>
      <c r="J79" s="13">
        <f t="shared" si="8"/>
        <v>84010.707386744689</v>
      </c>
      <c r="K79" s="13">
        <f t="shared" si="9"/>
        <v>1347366.4339593609</v>
      </c>
      <c r="L79" s="20">
        <f t="shared" si="12"/>
        <v>15.932452735618567</v>
      </c>
    </row>
    <row r="80" spans="1:12" x14ac:dyDescent="0.2">
      <c r="A80" s="16">
        <v>71</v>
      </c>
      <c r="B80" s="8">
        <v>7</v>
      </c>
      <c r="C80" s="8">
        <v>417</v>
      </c>
      <c r="D80" s="8">
        <v>463</v>
      </c>
      <c r="E80" s="17">
        <v>0.62504892367906073</v>
      </c>
      <c r="F80" s="18">
        <f t="shared" si="10"/>
        <v>1.5909090909090907E-2</v>
      </c>
      <c r="G80" s="18">
        <f t="shared" si="7"/>
        <v>1.5814753834536201E-2</v>
      </c>
      <c r="H80" s="13">
        <f t="shared" si="13"/>
        <v>83562.307593702717</v>
      </c>
      <c r="I80" s="13">
        <f t="shared" si="11"/>
        <v>1321.5173244402035</v>
      </c>
      <c r="J80" s="13">
        <f t="shared" si="8"/>
        <v>83066.803250527082</v>
      </c>
      <c r="K80" s="13">
        <f t="shared" si="9"/>
        <v>1263355.7265726163</v>
      </c>
      <c r="L80" s="20">
        <f t="shared" si="12"/>
        <v>15.118727126533102</v>
      </c>
    </row>
    <row r="81" spans="1:12" x14ac:dyDescent="0.2">
      <c r="A81" s="16">
        <v>72</v>
      </c>
      <c r="B81" s="8">
        <v>3</v>
      </c>
      <c r="C81" s="8">
        <v>470</v>
      </c>
      <c r="D81" s="8">
        <v>412</v>
      </c>
      <c r="E81" s="17">
        <v>0.56347031963470318</v>
      </c>
      <c r="F81" s="18">
        <f t="shared" si="10"/>
        <v>6.8027210884353739E-3</v>
      </c>
      <c r="G81" s="18">
        <f t="shared" si="7"/>
        <v>6.7825796101410405E-3</v>
      </c>
      <c r="H81" s="13">
        <f t="shared" si="13"/>
        <v>82240.790269262507</v>
      </c>
      <c r="I81" s="13">
        <f t="shared" si="11"/>
        <v>557.80470720218557</v>
      </c>
      <c r="J81" s="13">
        <f t="shared" si="8"/>
        <v>81997.291958721282</v>
      </c>
      <c r="K81" s="13">
        <f t="shared" si="9"/>
        <v>1180288.9233220892</v>
      </c>
      <c r="L81" s="20">
        <f t="shared" si="12"/>
        <v>14.351624290789703</v>
      </c>
    </row>
    <row r="82" spans="1:12" x14ac:dyDescent="0.2">
      <c r="A82" s="16">
        <v>73</v>
      </c>
      <c r="B82" s="8">
        <v>8</v>
      </c>
      <c r="C82" s="8">
        <v>329</v>
      </c>
      <c r="D82" s="8">
        <v>455</v>
      </c>
      <c r="E82" s="17">
        <v>0.45650684931506841</v>
      </c>
      <c r="F82" s="18">
        <f t="shared" si="10"/>
        <v>2.0408163265306121E-2</v>
      </c>
      <c r="G82" s="18">
        <f t="shared" si="7"/>
        <v>2.0184285289665229E-2</v>
      </c>
      <c r="H82" s="13">
        <f t="shared" si="13"/>
        <v>81682.985562060319</v>
      </c>
      <c r="I82" s="13">
        <f t="shared" si="11"/>
        <v>1648.7126838962313</v>
      </c>
      <c r="J82" s="13">
        <f t="shared" si="8"/>
        <v>80786.921510915345</v>
      </c>
      <c r="K82" s="13">
        <f t="shared" si="9"/>
        <v>1098291.6313633679</v>
      </c>
      <c r="L82" s="20">
        <f t="shared" si="12"/>
        <v>13.445782176129182</v>
      </c>
    </row>
    <row r="83" spans="1:12" x14ac:dyDescent="0.2">
      <c r="A83" s="16">
        <v>74</v>
      </c>
      <c r="B83" s="8">
        <v>7</v>
      </c>
      <c r="C83" s="8">
        <v>376</v>
      </c>
      <c r="D83" s="8">
        <v>321</v>
      </c>
      <c r="E83" s="17">
        <v>0.47084148727984337</v>
      </c>
      <c r="F83" s="18">
        <f t="shared" si="10"/>
        <v>2.0086083213773313E-2</v>
      </c>
      <c r="G83" s="18">
        <f t="shared" si="7"/>
        <v>1.98748390760339E-2</v>
      </c>
      <c r="H83" s="13">
        <f t="shared" si="13"/>
        <v>80034.272878164091</v>
      </c>
      <c r="I83" s="13">
        <f t="shared" si="11"/>
        <v>1590.6682940208957</v>
      </c>
      <c r="J83" s="13">
        <f t="shared" si="8"/>
        <v>79192.557209468883</v>
      </c>
      <c r="K83" s="13">
        <f t="shared" si="9"/>
        <v>1017504.7098524526</v>
      </c>
      <c r="L83" s="20">
        <f t="shared" si="12"/>
        <v>12.71336232917861</v>
      </c>
    </row>
    <row r="84" spans="1:12" x14ac:dyDescent="0.2">
      <c r="A84" s="16">
        <v>75</v>
      </c>
      <c r="B84" s="8">
        <v>7</v>
      </c>
      <c r="C84" s="8">
        <v>372</v>
      </c>
      <c r="D84" s="8">
        <v>357</v>
      </c>
      <c r="E84" s="17">
        <v>0.54403131115459891</v>
      </c>
      <c r="F84" s="18">
        <f t="shared" si="10"/>
        <v>1.9204389574759947E-2</v>
      </c>
      <c r="G84" s="18">
        <f t="shared" si="7"/>
        <v>1.9037684183074718E-2</v>
      </c>
      <c r="H84" s="13">
        <f t="shared" si="13"/>
        <v>78443.604584143191</v>
      </c>
      <c r="I84" s="13">
        <f t="shared" si="11"/>
        <v>1493.3845702549102</v>
      </c>
      <c r="J84" s="13">
        <f t="shared" si="8"/>
        <v>77762.667979702106</v>
      </c>
      <c r="K84" s="13">
        <f t="shared" si="9"/>
        <v>938312.15264298371</v>
      </c>
      <c r="L84" s="20">
        <f t="shared" si="12"/>
        <v>11.961614431377836</v>
      </c>
    </row>
    <row r="85" spans="1:12" x14ac:dyDescent="0.2">
      <c r="A85" s="16">
        <v>76</v>
      </c>
      <c r="B85" s="8">
        <v>4</v>
      </c>
      <c r="C85" s="8">
        <v>350</v>
      </c>
      <c r="D85" s="8">
        <v>367</v>
      </c>
      <c r="E85" s="17">
        <v>0.61506849315068501</v>
      </c>
      <c r="F85" s="18">
        <f t="shared" si="10"/>
        <v>1.1157601115760111E-2</v>
      </c>
      <c r="G85" s="18">
        <f t="shared" si="7"/>
        <v>1.1109885134441024E-2</v>
      </c>
      <c r="H85" s="13">
        <f t="shared" si="13"/>
        <v>76950.220013888276</v>
      </c>
      <c r="I85" s="13">
        <f t="shared" si="11"/>
        <v>854.90810542426357</v>
      </c>
      <c r="J85" s="13">
        <f t="shared" si="8"/>
        <v>76621.138948649619</v>
      </c>
      <c r="K85" s="13">
        <f t="shared" si="9"/>
        <v>860549.48466328159</v>
      </c>
      <c r="L85" s="20">
        <f t="shared" si="12"/>
        <v>11.183197195641107</v>
      </c>
    </row>
    <row r="86" spans="1:12" x14ac:dyDescent="0.2">
      <c r="A86" s="16">
        <v>77</v>
      </c>
      <c r="B86" s="8">
        <v>7</v>
      </c>
      <c r="C86" s="8">
        <v>358</v>
      </c>
      <c r="D86" s="8">
        <v>339</v>
      </c>
      <c r="E86" s="17">
        <v>0.39021526418786695</v>
      </c>
      <c r="F86" s="18">
        <f t="shared" si="10"/>
        <v>2.0086083213773313E-2</v>
      </c>
      <c r="G86" s="18">
        <f t="shared" si="7"/>
        <v>1.984304192667782E-2</v>
      </c>
      <c r="H86" s="13">
        <f t="shared" si="13"/>
        <v>76095.311908464006</v>
      </c>
      <c r="I86" s="13">
        <f t="shared" si="11"/>
        <v>1509.9624646232774</v>
      </c>
      <c r="J86" s="13">
        <f t="shared" si="8"/>
        <v>75174.559845887459</v>
      </c>
      <c r="K86" s="13">
        <f t="shared" si="9"/>
        <v>783928.34571463196</v>
      </c>
      <c r="L86" s="20">
        <f t="shared" si="12"/>
        <v>10.301926965719375</v>
      </c>
    </row>
    <row r="87" spans="1:12" x14ac:dyDescent="0.2">
      <c r="A87" s="16">
        <v>78</v>
      </c>
      <c r="B87" s="8">
        <v>16</v>
      </c>
      <c r="C87" s="8">
        <v>334</v>
      </c>
      <c r="D87" s="8">
        <v>340</v>
      </c>
      <c r="E87" s="17">
        <v>0.5647260273972603</v>
      </c>
      <c r="F87" s="18">
        <f t="shared" si="10"/>
        <v>4.7477744807121663E-2</v>
      </c>
      <c r="G87" s="18">
        <f t="shared" si="7"/>
        <v>4.6516444040877125E-2</v>
      </c>
      <c r="H87" s="13">
        <f t="shared" si="13"/>
        <v>74585.349443840722</v>
      </c>
      <c r="I87" s="13">
        <f t="shared" si="11"/>
        <v>3469.4452336736827</v>
      </c>
      <c r="J87" s="13">
        <f t="shared" si="8"/>
        <v>73075.190234251932</v>
      </c>
      <c r="K87" s="13">
        <f t="shared" si="9"/>
        <v>708753.78586874448</v>
      </c>
      <c r="L87" s="20">
        <f t="shared" si="12"/>
        <v>9.5025871857368305</v>
      </c>
    </row>
    <row r="88" spans="1:12" x14ac:dyDescent="0.2">
      <c r="A88" s="16">
        <v>79</v>
      </c>
      <c r="B88" s="8">
        <v>15</v>
      </c>
      <c r="C88" s="8">
        <v>328</v>
      </c>
      <c r="D88" s="8">
        <v>308</v>
      </c>
      <c r="E88" s="17">
        <v>0.53022831050228314</v>
      </c>
      <c r="F88" s="18">
        <f t="shared" si="10"/>
        <v>4.716981132075472E-2</v>
      </c>
      <c r="G88" s="18">
        <f t="shared" si="7"/>
        <v>4.6147232851772559E-2</v>
      </c>
      <c r="H88" s="13">
        <f t="shared" si="13"/>
        <v>71115.904210167035</v>
      </c>
      <c r="I88" s="13">
        <f t="shared" si="11"/>
        <v>3281.8021910509306</v>
      </c>
      <c r="J88" s="13">
        <f t="shared" si="8"/>
        <v>69574.206450279729</v>
      </c>
      <c r="K88" s="13">
        <f t="shared" si="9"/>
        <v>635678.59563449258</v>
      </c>
      <c r="L88" s="20">
        <f t="shared" si="12"/>
        <v>8.9386277611810669</v>
      </c>
    </row>
    <row r="89" spans="1:12" x14ac:dyDescent="0.2">
      <c r="A89" s="16">
        <v>80</v>
      </c>
      <c r="B89" s="8">
        <v>11</v>
      </c>
      <c r="C89" s="8">
        <v>305</v>
      </c>
      <c r="D89" s="8">
        <v>321</v>
      </c>
      <c r="E89" s="17">
        <v>0.46027397260273972</v>
      </c>
      <c r="F89" s="18">
        <f t="shared" si="10"/>
        <v>3.5143769968051117E-2</v>
      </c>
      <c r="G89" s="18">
        <f t="shared" si="7"/>
        <v>3.4489571521836238E-2</v>
      </c>
      <c r="H89" s="13">
        <f t="shared" si="13"/>
        <v>67834.102019116108</v>
      </c>
      <c r="I89" s="13">
        <f t="shared" si="11"/>
        <v>2339.5691132078409</v>
      </c>
      <c r="J89" s="13">
        <f t="shared" si="8"/>
        <v>66571.375675823103</v>
      </c>
      <c r="K89" s="13">
        <f t="shared" si="9"/>
        <v>566104.38918421289</v>
      </c>
      <c r="L89" s="20">
        <f t="shared" si="12"/>
        <v>8.3454246807111989</v>
      </c>
    </row>
    <row r="90" spans="1:12" x14ac:dyDescent="0.2">
      <c r="A90" s="16">
        <v>81</v>
      </c>
      <c r="B90" s="8">
        <v>18</v>
      </c>
      <c r="C90" s="8">
        <v>239</v>
      </c>
      <c r="D90" s="8">
        <v>288</v>
      </c>
      <c r="E90" s="17">
        <v>0.37610350076103505</v>
      </c>
      <c r="F90" s="18">
        <f t="shared" si="10"/>
        <v>6.8311195445920306E-2</v>
      </c>
      <c r="G90" s="18">
        <f t="shared" si="7"/>
        <v>6.5518840406276646E-2</v>
      </c>
      <c r="H90" s="13">
        <f t="shared" si="13"/>
        <v>65494.532905908265</v>
      </c>
      <c r="I90" s="13">
        <f t="shared" si="11"/>
        <v>4291.1258489458378</v>
      </c>
      <c r="J90" s="13">
        <f t="shared" si="8"/>
        <v>62817.314510957127</v>
      </c>
      <c r="K90" s="13">
        <f t="shared" si="9"/>
        <v>499533.01350838976</v>
      </c>
      <c r="L90" s="20">
        <f t="shared" si="12"/>
        <v>7.6270948328776749</v>
      </c>
    </row>
    <row r="91" spans="1:12" x14ac:dyDescent="0.2">
      <c r="A91" s="16">
        <v>82</v>
      </c>
      <c r="B91" s="8">
        <v>18</v>
      </c>
      <c r="C91" s="8">
        <v>217</v>
      </c>
      <c r="D91" s="8">
        <v>227</v>
      </c>
      <c r="E91" s="17">
        <v>0.50821917808219186</v>
      </c>
      <c r="F91" s="18">
        <f t="shared" si="10"/>
        <v>8.1081081081081086E-2</v>
      </c>
      <c r="G91" s="18">
        <f t="shared" si="7"/>
        <v>7.7972015523195798E-2</v>
      </c>
      <c r="H91" s="13">
        <f t="shared" si="13"/>
        <v>61203.407056962431</v>
      </c>
      <c r="I91" s="13">
        <f t="shared" si="11"/>
        <v>4772.1530051179461</v>
      </c>
      <c r="J91" s="13">
        <f t="shared" si="8"/>
        <v>58856.553729787993</v>
      </c>
      <c r="K91" s="13">
        <f t="shared" si="9"/>
        <v>436715.69899743266</v>
      </c>
      <c r="L91" s="20">
        <f t="shared" si="12"/>
        <v>7.1354801962410095</v>
      </c>
    </row>
    <row r="92" spans="1:12" x14ac:dyDescent="0.2">
      <c r="A92" s="16">
        <v>83</v>
      </c>
      <c r="B92" s="8">
        <v>21</v>
      </c>
      <c r="C92" s="8">
        <v>228</v>
      </c>
      <c r="D92" s="8">
        <v>199</v>
      </c>
      <c r="E92" s="17">
        <v>0.65870841487279852</v>
      </c>
      <c r="F92" s="18">
        <f t="shared" si="10"/>
        <v>9.8360655737704916E-2</v>
      </c>
      <c r="G92" s="18">
        <f t="shared" si="7"/>
        <v>9.5165966217013162E-2</v>
      </c>
      <c r="H92" s="13">
        <f t="shared" si="13"/>
        <v>56431.254051844488</v>
      </c>
      <c r="I92" s="13">
        <f t="shared" si="11"/>
        <v>5370.3348166815194</v>
      </c>
      <c r="J92" s="13">
        <f t="shared" si="8"/>
        <v>54598.403969595456</v>
      </c>
      <c r="K92" s="13">
        <f t="shared" si="9"/>
        <v>377859.14526764466</v>
      </c>
      <c r="L92" s="20">
        <f t="shared" si="12"/>
        <v>6.6959196923126703</v>
      </c>
    </row>
    <row r="93" spans="1:12" x14ac:dyDescent="0.2">
      <c r="A93" s="16">
        <v>84</v>
      </c>
      <c r="B93" s="8">
        <v>15</v>
      </c>
      <c r="C93" s="8">
        <v>195</v>
      </c>
      <c r="D93" s="8">
        <v>209</v>
      </c>
      <c r="E93" s="17">
        <v>0.63598173515981737</v>
      </c>
      <c r="F93" s="18">
        <f t="shared" si="10"/>
        <v>7.4257425742574254E-2</v>
      </c>
      <c r="G93" s="18">
        <f t="shared" si="7"/>
        <v>7.2302999088784112E-2</v>
      </c>
      <c r="H93" s="13">
        <f t="shared" si="13"/>
        <v>51060.919235162968</v>
      </c>
      <c r="I93" s="13">
        <f t="shared" si="11"/>
        <v>3691.857596932467</v>
      </c>
      <c r="J93" s="13">
        <f t="shared" si="8"/>
        <v>49717.015638690566</v>
      </c>
      <c r="K93" s="13">
        <f t="shared" si="9"/>
        <v>323260.74129804922</v>
      </c>
      <c r="L93" s="20">
        <f t="shared" si="12"/>
        <v>6.3308837001006548</v>
      </c>
    </row>
    <row r="94" spans="1:12" x14ac:dyDescent="0.2">
      <c r="A94" s="16">
        <v>85</v>
      </c>
      <c r="B94" s="8">
        <v>19</v>
      </c>
      <c r="C94" s="8">
        <v>179</v>
      </c>
      <c r="D94" s="8">
        <v>174</v>
      </c>
      <c r="E94" s="17">
        <v>0.4888248017303532</v>
      </c>
      <c r="F94" s="18">
        <f t="shared" si="10"/>
        <v>0.10764872521246459</v>
      </c>
      <c r="G94" s="18">
        <f t="shared" si="7"/>
        <v>0.10203406039651304</v>
      </c>
      <c r="H94" s="13">
        <f t="shared" si="13"/>
        <v>47369.061638230502</v>
      </c>
      <c r="I94" s="13">
        <f t="shared" si="11"/>
        <v>4833.2576961213599</v>
      </c>
      <c r="J94" s="13">
        <f t="shared" si="8"/>
        <v>44898.420177127366</v>
      </c>
      <c r="K94" s="13">
        <f t="shared" si="9"/>
        <v>273543.72565935866</v>
      </c>
      <c r="L94" s="20">
        <f t="shared" si="12"/>
        <v>5.7747338916797899</v>
      </c>
    </row>
    <row r="95" spans="1:12" x14ac:dyDescent="0.2">
      <c r="A95" s="16">
        <v>86</v>
      </c>
      <c r="B95" s="8">
        <v>16</v>
      </c>
      <c r="C95" s="8">
        <v>147</v>
      </c>
      <c r="D95" s="8">
        <v>164</v>
      </c>
      <c r="E95" s="17">
        <v>0.63784246575342474</v>
      </c>
      <c r="F95" s="18">
        <f t="shared" si="10"/>
        <v>0.10289389067524116</v>
      </c>
      <c r="G95" s="18">
        <f t="shared" si="7"/>
        <v>9.9197418149390634E-2</v>
      </c>
      <c r="H95" s="13">
        <f t="shared" si="13"/>
        <v>42535.803942109138</v>
      </c>
      <c r="I95" s="13">
        <f t="shared" si="11"/>
        <v>4219.4419299658985</v>
      </c>
      <c r="J95" s="13">
        <f t="shared" si="8"/>
        <v>41007.701256856075</v>
      </c>
      <c r="K95" s="13">
        <f t="shared" si="9"/>
        <v>228645.30548223131</v>
      </c>
      <c r="L95" s="20">
        <f t="shared" si="12"/>
        <v>5.3753610909391911</v>
      </c>
    </row>
    <row r="96" spans="1:12" x14ac:dyDescent="0.2">
      <c r="A96" s="16">
        <v>87</v>
      </c>
      <c r="B96" s="8">
        <v>15</v>
      </c>
      <c r="C96" s="8">
        <v>117</v>
      </c>
      <c r="D96" s="8">
        <v>138</v>
      </c>
      <c r="E96" s="17">
        <v>0.45515981735159816</v>
      </c>
      <c r="F96" s="18">
        <f t="shared" si="10"/>
        <v>0.11764705882352941</v>
      </c>
      <c r="G96" s="18">
        <f t="shared" si="7"/>
        <v>0.11056027301824496</v>
      </c>
      <c r="H96" s="13">
        <f t="shared" si="13"/>
        <v>38316.36201214324</v>
      </c>
      <c r="I96" s="13">
        <f t="shared" si="11"/>
        <v>4236.2674451284665</v>
      </c>
      <c r="J96" s="13">
        <f t="shared" si="8"/>
        <v>36008.273283591967</v>
      </c>
      <c r="K96" s="13">
        <f t="shared" si="9"/>
        <v>187637.60422537525</v>
      </c>
      <c r="L96" s="20">
        <f t="shared" si="12"/>
        <v>4.8970621001521248</v>
      </c>
    </row>
    <row r="97" spans="1:12" x14ac:dyDescent="0.2">
      <c r="A97" s="16">
        <v>88</v>
      </c>
      <c r="B97" s="8">
        <v>15</v>
      </c>
      <c r="C97" s="8">
        <v>98</v>
      </c>
      <c r="D97" s="8">
        <v>105</v>
      </c>
      <c r="E97" s="17">
        <v>0.6065753424657534</v>
      </c>
      <c r="F97" s="18">
        <f t="shared" si="10"/>
        <v>0.14778325123152711</v>
      </c>
      <c r="G97" s="18">
        <f t="shared" si="7"/>
        <v>0.13966302309860593</v>
      </c>
      <c r="H97" s="13">
        <f t="shared" si="13"/>
        <v>34080.09456701477</v>
      </c>
      <c r="I97" s="13">
        <f t="shared" si="11"/>
        <v>4759.7290347156586</v>
      </c>
      <c r="J97" s="13">
        <f t="shared" si="8"/>
        <v>32207.499801575952</v>
      </c>
      <c r="K97" s="13">
        <f t="shared" si="9"/>
        <v>151629.33094178329</v>
      </c>
      <c r="L97" s="20">
        <f t="shared" si="12"/>
        <v>4.449205111318598</v>
      </c>
    </row>
    <row r="98" spans="1:12" x14ac:dyDescent="0.2">
      <c r="A98" s="16">
        <v>89</v>
      </c>
      <c r="B98" s="8">
        <v>8</v>
      </c>
      <c r="C98" s="8">
        <v>102</v>
      </c>
      <c r="D98" s="8">
        <v>86</v>
      </c>
      <c r="E98" s="17">
        <v>0.60650684931506849</v>
      </c>
      <c r="F98" s="18">
        <f t="shared" si="10"/>
        <v>8.5106382978723402E-2</v>
      </c>
      <c r="G98" s="18">
        <f t="shared" si="7"/>
        <v>8.2348627992893206E-2</v>
      </c>
      <c r="H98" s="13">
        <f t="shared" si="13"/>
        <v>29320.365532299111</v>
      </c>
      <c r="I98" s="13">
        <f t="shared" si="11"/>
        <v>2414.4918738349475</v>
      </c>
      <c r="J98" s="13">
        <f t="shared" si="8"/>
        <v>28370.279517560633</v>
      </c>
      <c r="K98" s="13">
        <f>K99+J98</f>
        <v>119421.83114020733</v>
      </c>
      <c r="L98" s="20">
        <f t="shared" si="12"/>
        <v>4.0729993972501148</v>
      </c>
    </row>
    <row r="99" spans="1:12" x14ac:dyDescent="0.2">
      <c r="A99" s="16">
        <v>90</v>
      </c>
      <c r="B99" s="8">
        <v>10</v>
      </c>
      <c r="C99" s="8">
        <v>65</v>
      </c>
      <c r="D99" s="8">
        <v>88</v>
      </c>
      <c r="E99" s="17">
        <v>0.39260273972602733</v>
      </c>
      <c r="F99" s="21">
        <f t="shared" si="10"/>
        <v>0.13071895424836602</v>
      </c>
      <c r="G99" s="21">
        <f t="shared" si="7"/>
        <v>0.12110353522785713</v>
      </c>
      <c r="H99" s="22">
        <f t="shared" si="13"/>
        <v>26905.873658464163</v>
      </c>
      <c r="I99" s="22">
        <f t="shared" si="11"/>
        <v>3258.396418434088</v>
      </c>
      <c r="J99" s="22">
        <f t="shared" si="8"/>
        <v>24926.732601020773</v>
      </c>
      <c r="K99" s="22">
        <f t="shared" ref="K99:K103" si="14">K100+J99</f>
        <v>91051.551622646701</v>
      </c>
      <c r="L99" s="23">
        <f t="shared" si="12"/>
        <v>3.3840771267430418</v>
      </c>
    </row>
    <row r="100" spans="1:12" x14ac:dyDescent="0.2">
      <c r="A100" s="16">
        <v>91</v>
      </c>
      <c r="B100" s="8">
        <v>14</v>
      </c>
      <c r="C100" s="8">
        <v>53</v>
      </c>
      <c r="D100" s="8">
        <v>52</v>
      </c>
      <c r="E100" s="17">
        <v>0.53483365949119377</v>
      </c>
      <c r="F100" s="21">
        <f t="shared" si="10"/>
        <v>0.26666666666666666</v>
      </c>
      <c r="G100" s="21">
        <f t="shared" si="7"/>
        <v>0.23723856171220317</v>
      </c>
      <c r="H100" s="22">
        <f t="shared" si="13"/>
        <v>23647.477240030075</v>
      </c>
      <c r="I100" s="22">
        <f t="shared" si="11"/>
        <v>5610.093488546795</v>
      </c>
      <c r="J100" s="22">
        <f t="shared" si="8"/>
        <v>21037.85058205048</v>
      </c>
      <c r="K100" s="22">
        <f t="shared" si="14"/>
        <v>66124.819021625925</v>
      </c>
      <c r="L100" s="23">
        <f t="shared" si="12"/>
        <v>2.7962737145462127</v>
      </c>
    </row>
    <row r="101" spans="1:12" x14ac:dyDescent="0.2">
      <c r="A101" s="16">
        <v>92</v>
      </c>
      <c r="B101" s="8">
        <v>6</v>
      </c>
      <c r="C101" s="8">
        <v>45</v>
      </c>
      <c r="D101" s="8">
        <v>45</v>
      </c>
      <c r="E101" s="17">
        <v>0.67168949771689501</v>
      </c>
      <c r="F101" s="21">
        <f t="shared" si="10"/>
        <v>0.13333333333333333</v>
      </c>
      <c r="G101" s="21">
        <f t="shared" si="7"/>
        <v>0.12774148390107326</v>
      </c>
      <c r="H101" s="22">
        <f t="shared" si="13"/>
        <v>18037.383751483281</v>
      </c>
      <c r="I101" s="22">
        <f t="shared" si="11"/>
        <v>2304.122166107582</v>
      </c>
      <c r="J101" s="22">
        <f t="shared" si="8"/>
        <v>17280.916245806864</v>
      </c>
      <c r="K101" s="22">
        <f t="shared" si="14"/>
        <v>45086.968439575445</v>
      </c>
      <c r="L101" s="23">
        <f t="shared" si="12"/>
        <v>2.4996401396553853</v>
      </c>
    </row>
    <row r="102" spans="1:12" x14ac:dyDescent="0.2">
      <c r="A102" s="16">
        <v>93</v>
      </c>
      <c r="B102" s="8">
        <v>7</v>
      </c>
      <c r="C102" s="8">
        <v>33</v>
      </c>
      <c r="D102" s="8">
        <v>37</v>
      </c>
      <c r="E102" s="17">
        <v>0.41722113502935415</v>
      </c>
      <c r="F102" s="21">
        <f t="shared" si="10"/>
        <v>0.2</v>
      </c>
      <c r="G102" s="21">
        <f t="shared" si="7"/>
        <v>0.17912226584408303</v>
      </c>
      <c r="H102" s="22">
        <f t="shared" si="13"/>
        <v>15733.2615853757</v>
      </c>
      <c r="I102" s="22">
        <f t="shared" si="11"/>
        <v>2818.1774642901655</v>
      </c>
      <c r="J102" s="22">
        <f t="shared" si="8"/>
        <v>14090.887321450824</v>
      </c>
      <c r="K102" s="22">
        <f t="shared" si="14"/>
        <v>27806.052193768581</v>
      </c>
      <c r="L102" s="23">
        <f t="shared" si="12"/>
        <v>1.7673418853986842</v>
      </c>
    </row>
    <row r="103" spans="1:12" x14ac:dyDescent="0.2">
      <c r="A103" s="16">
        <v>94</v>
      </c>
      <c r="B103" s="8">
        <v>5</v>
      </c>
      <c r="C103" s="8">
        <v>22</v>
      </c>
      <c r="D103" s="8">
        <v>28</v>
      </c>
      <c r="E103" s="17">
        <v>0.55780821917808221</v>
      </c>
      <c r="F103" s="21">
        <f t="shared" si="10"/>
        <v>0.2</v>
      </c>
      <c r="G103" s="21">
        <f t="shared" si="7"/>
        <v>0.18374949657672171</v>
      </c>
      <c r="H103" s="22">
        <f t="shared" si="13"/>
        <v>12915.084121085534</v>
      </c>
      <c r="I103" s="22">
        <f t="shared" si="11"/>
        <v>2373.1402054954792</v>
      </c>
      <c r="J103" s="22">
        <f t="shared" si="8"/>
        <v>11865.701027477397</v>
      </c>
      <c r="K103" s="22">
        <f t="shared" si="14"/>
        <v>13715.164872317757</v>
      </c>
      <c r="L103" s="23">
        <f t="shared" si="12"/>
        <v>1.0619493255894468</v>
      </c>
    </row>
    <row r="104" spans="1:12" x14ac:dyDescent="0.2">
      <c r="A104" s="16" t="s">
        <v>30</v>
      </c>
      <c r="B104" s="8">
        <v>10</v>
      </c>
      <c r="C104" s="8">
        <v>57</v>
      </c>
      <c r="D104" s="8">
        <v>57</v>
      </c>
      <c r="E104" s="17"/>
      <c r="F104" s="21">
        <f t="shared" si="10"/>
        <v>0.17543859649122806</v>
      </c>
      <c r="G104" s="21">
        <v>1</v>
      </c>
      <c r="H104" s="22">
        <f t="shared" si="13"/>
        <v>10541.943915590055</v>
      </c>
      <c r="I104" s="22">
        <f t="shared" si="11"/>
        <v>10541.943915590055</v>
      </c>
      <c r="J104" s="22">
        <f>H104*F104</f>
        <v>1849.4638448403603</v>
      </c>
      <c r="K104" s="22">
        <f>J104</f>
        <v>1849.4638448403603</v>
      </c>
      <c r="L104" s="23">
        <f t="shared" si="12"/>
        <v>0.17543859649122806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51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980</v>
      </c>
      <c r="D9" s="8">
        <v>878</v>
      </c>
      <c r="E9" s="17">
        <v>0.5</v>
      </c>
      <c r="F9" s="18">
        <f t="shared" ref="F9:F40" si="0">B9/((C9+D9)/2)</f>
        <v>1.076426264800861E-3</v>
      </c>
      <c r="G9" s="18">
        <f t="shared" ref="G9:G72" si="1">F9/((1+(1-E9)*F9))</f>
        <v>1.0758472296933835E-3</v>
      </c>
      <c r="H9" s="13">
        <v>100000</v>
      </c>
      <c r="I9" s="13">
        <f>H9*G9</f>
        <v>107.58472296933834</v>
      </c>
      <c r="J9" s="13">
        <f t="shared" ref="J9:J72" si="2">H10+I9*E9</f>
        <v>99946.207638515334</v>
      </c>
      <c r="K9" s="13">
        <f t="shared" ref="K9:K72" si="3">K10+J9</f>
        <v>8156581.6222586399</v>
      </c>
      <c r="L9" s="19">
        <f>K9/H9</f>
        <v>81.565816222586392</v>
      </c>
    </row>
    <row r="10" spans="1:13" x14ac:dyDescent="0.2">
      <c r="A10" s="16">
        <v>1</v>
      </c>
      <c r="B10" s="8">
        <v>0</v>
      </c>
      <c r="C10" s="8">
        <v>1114</v>
      </c>
      <c r="D10" s="8">
        <v>1046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99892.415277030668</v>
      </c>
      <c r="I10" s="13">
        <f t="shared" ref="I10:I73" si="4">H10*G10</f>
        <v>0</v>
      </c>
      <c r="J10" s="13">
        <f t="shared" si="2"/>
        <v>99892.415277030668</v>
      </c>
      <c r="K10" s="13">
        <f t="shared" si="3"/>
        <v>8056635.4146201247</v>
      </c>
      <c r="L10" s="20">
        <f t="shared" ref="L10:L73" si="5">K10/H10</f>
        <v>80.653124586854119</v>
      </c>
    </row>
    <row r="11" spans="1:13" x14ac:dyDescent="0.2">
      <c r="A11" s="16">
        <v>2</v>
      </c>
      <c r="B11" s="8">
        <v>1</v>
      </c>
      <c r="C11" s="8">
        <v>1243</v>
      </c>
      <c r="D11" s="8">
        <v>1104</v>
      </c>
      <c r="E11" s="17">
        <v>0.5</v>
      </c>
      <c r="F11" s="18">
        <f t="shared" si="0"/>
        <v>8.5215168299957388E-4</v>
      </c>
      <c r="G11" s="18">
        <f t="shared" si="1"/>
        <v>8.5178875638841568E-4</v>
      </c>
      <c r="H11" s="13">
        <f t="shared" ref="H11:H74" si="6">H10-I10</f>
        <v>99892.415277030668</v>
      </c>
      <c r="I11" s="13">
        <f t="shared" si="4"/>
        <v>85.087236181457129</v>
      </c>
      <c r="J11" s="13">
        <f t="shared" si="2"/>
        <v>99849.871658939941</v>
      </c>
      <c r="K11" s="13">
        <f t="shared" si="3"/>
        <v>7956742.9993430944</v>
      </c>
      <c r="L11" s="20">
        <f t="shared" si="5"/>
        <v>79.653124586854133</v>
      </c>
    </row>
    <row r="12" spans="1:13" x14ac:dyDescent="0.2">
      <c r="A12" s="16">
        <v>3</v>
      </c>
      <c r="B12" s="8">
        <v>0</v>
      </c>
      <c r="C12" s="8">
        <v>1256</v>
      </c>
      <c r="D12" s="8">
        <v>1264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99807.328040849214</v>
      </c>
      <c r="I12" s="13">
        <f t="shared" si="4"/>
        <v>0</v>
      </c>
      <c r="J12" s="13">
        <f t="shared" si="2"/>
        <v>99807.328040849214</v>
      </c>
      <c r="K12" s="13">
        <f t="shared" si="3"/>
        <v>7856893.1276841545</v>
      </c>
      <c r="L12" s="20">
        <f t="shared" si="5"/>
        <v>78.720603806450768</v>
      </c>
    </row>
    <row r="13" spans="1:13" x14ac:dyDescent="0.2">
      <c r="A13" s="16">
        <v>4</v>
      </c>
      <c r="B13" s="8">
        <v>1</v>
      </c>
      <c r="C13" s="8">
        <v>1265</v>
      </c>
      <c r="D13" s="8">
        <v>1242</v>
      </c>
      <c r="E13" s="17">
        <v>0.5</v>
      </c>
      <c r="F13" s="18">
        <f t="shared" si="0"/>
        <v>7.9776625448743513E-4</v>
      </c>
      <c r="G13" s="18">
        <f t="shared" si="1"/>
        <v>7.9744816586921851E-4</v>
      </c>
      <c r="H13" s="13">
        <f t="shared" si="6"/>
        <v>99807.328040849214</v>
      </c>
      <c r="I13" s="13">
        <f t="shared" si="4"/>
        <v>79.591170686482627</v>
      </c>
      <c r="J13" s="13">
        <f t="shared" si="2"/>
        <v>99767.532455505963</v>
      </c>
      <c r="K13" s="13">
        <f t="shared" si="3"/>
        <v>7757085.7996433051</v>
      </c>
      <c r="L13" s="20">
        <f t="shared" si="5"/>
        <v>77.720603806450754</v>
      </c>
    </row>
    <row r="14" spans="1:13" x14ac:dyDescent="0.2">
      <c r="A14" s="16">
        <v>5</v>
      </c>
      <c r="B14" s="8">
        <v>0</v>
      </c>
      <c r="C14" s="8">
        <v>1253</v>
      </c>
      <c r="D14" s="8">
        <v>1245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99727.736870162727</v>
      </c>
      <c r="I14" s="13">
        <f t="shared" si="4"/>
        <v>0</v>
      </c>
      <c r="J14" s="13">
        <f t="shared" si="2"/>
        <v>99727.736870162727</v>
      </c>
      <c r="K14" s="13">
        <f t="shared" si="3"/>
        <v>7657318.2671877993</v>
      </c>
      <c r="L14" s="20">
        <f t="shared" si="5"/>
        <v>76.782232380917208</v>
      </c>
    </row>
    <row r="15" spans="1:13" x14ac:dyDescent="0.2">
      <c r="A15" s="16">
        <v>6</v>
      </c>
      <c r="B15" s="8">
        <v>0</v>
      </c>
      <c r="C15" s="8">
        <v>1258</v>
      </c>
      <c r="D15" s="8">
        <v>1253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99727.736870162727</v>
      </c>
      <c r="I15" s="13">
        <f t="shared" si="4"/>
        <v>0</v>
      </c>
      <c r="J15" s="13">
        <f t="shared" si="2"/>
        <v>99727.736870162727</v>
      </c>
      <c r="K15" s="13">
        <f t="shared" si="3"/>
        <v>7557590.5303176362</v>
      </c>
      <c r="L15" s="20">
        <f t="shared" si="5"/>
        <v>75.782232380917208</v>
      </c>
    </row>
    <row r="16" spans="1:13" x14ac:dyDescent="0.2">
      <c r="A16" s="16">
        <v>7</v>
      </c>
      <c r="B16" s="8">
        <v>0</v>
      </c>
      <c r="C16" s="8">
        <v>1220</v>
      </c>
      <c r="D16" s="8">
        <v>1234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99727.736870162727</v>
      </c>
      <c r="I16" s="13">
        <f t="shared" si="4"/>
        <v>0</v>
      </c>
      <c r="J16" s="13">
        <f t="shared" si="2"/>
        <v>99727.736870162727</v>
      </c>
      <c r="K16" s="13">
        <f t="shared" si="3"/>
        <v>7457862.7934474731</v>
      </c>
      <c r="L16" s="20">
        <f t="shared" si="5"/>
        <v>74.782232380917193</v>
      </c>
    </row>
    <row r="17" spans="1:12" x14ac:dyDescent="0.2">
      <c r="A17" s="16">
        <v>8</v>
      </c>
      <c r="B17" s="8">
        <v>0</v>
      </c>
      <c r="C17" s="8">
        <v>1184</v>
      </c>
      <c r="D17" s="8">
        <v>1210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99727.736870162727</v>
      </c>
      <c r="I17" s="13">
        <f t="shared" si="4"/>
        <v>0</v>
      </c>
      <c r="J17" s="13">
        <f t="shared" si="2"/>
        <v>99727.736870162727</v>
      </c>
      <c r="K17" s="13">
        <f t="shared" si="3"/>
        <v>7358135.05657731</v>
      </c>
      <c r="L17" s="20">
        <f t="shared" si="5"/>
        <v>73.782232380917193</v>
      </c>
    </row>
    <row r="18" spans="1:12" x14ac:dyDescent="0.2">
      <c r="A18" s="16">
        <v>9</v>
      </c>
      <c r="B18" s="8">
        <v>0</v>
      </c>
      <c r="C18" s="8">
        <v>1117</v>
      </c>
      <c r="D18" s="8">
        <v>1205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99727.736870162727</v>
      </c>
      <c r="I18" s="13">
        <f t="shared" si="4"/>
        <v>0</v>
      </c>
      <c r="J18" s="13">
        <f t="shared" si="2"/>
        <v>99727.736870162727</v>
      </c>
      <c r="K18" s="13">
        <f t="shared" si="3"/>
        <v>7258407.3197071468</v>
      </c>
      <c r="L18" s="20">
        <f t="shared" si="5"/>
        <v>72.782232380917193</v>
      </c>
    </row>
    <row r="19" spans="1:12" x14ac:dyDescent="0.2">
      <c r="A19" s="16">
        <v>10</v>
      </c>
      <c r="B19" s="8">
        <v>0</v>
      </c>
      <c r="C19" s="8">
        <v>1062</v>
      </c>
      <c r="D19" s="8">
        <v>1127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99727.736870162727</v>
      </c>
      <c r="I19" s="13">
        <f t="shared" si="4"/>
        <v>0</v>
      </c>
      <c r="J19" s="13">
        <f t="shared" si="2"/>
        <v>99727.736870162727</v>
      </c>
      <c r="K19" s="13">
        <f t="shared" si="3"/>
        <v>7158679.5828369837</v>
      </c>
      <c r="L19" s="20">
        <f t="shared" si="5"/>
        <v>71.782232380917193</v>
      </c>
    </row>
    <row r="20" spans="1:12" x14ac:dyDescent="0.2">
      <c r="A20" s="16">
        <v>11</v>
      </c>
      <c r="B20" s="8">
        <v>0</v>
      </c>
      <c r="C20" s="8">
        <v>1008</v>
      </c>
      <c r="D20" s="8">
        <v>1058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99727.736870162727</v>
      </c>
      <c r="I20" s="13">
        <f t="shared" si="4"/>
        <v>0</v>
      </c>
      <c r="J20" s="13">
        <f t="shared" si="2"/>
        <v>99727.736870162727</v>
      </c>
      <c r="K20" s="13">
        <f t="shared" si="3"/>
        <v>7058951.8459668206</v>
      </c>
      <c r="L20" s="20">
        <f t="shared" si="5"/>
        <v>70.782232380917179</v>
      </c>
    </row>
    <row r="21" spans="1:12" x14ac:dyDescent="0.2">
      <c r="A21" s="16">
        <v>12</v>
      </c>
      <c r="B21" s="8">
        <v>0</v>
      </c>
      <c r="C21" s="8">
        <v>1019</v>
      </c>
      <c r="D21" s="8">
        <v>1031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99727.736870162727</v>
      </c>
      <c r="I21" s="13">
        <f t="shared" si="4"/>
        <v>0</v>
      </c>
      <c r="J21" s="13">
        <f t="shared" si="2"/>
        <v>99727.736870162727</v>
      </c>
      <c r="K21" s="13">
        <f t="shared" si="3"/>
        <v>6959224.1090966575</v>
      </c>
      <c r="L21" s="20">
        <f t="shared" si="5"/>
        <v>69.782232380917179</v>
      </c>
    </row>
    <row r="22" spans="1:12" x14ac:dyDescent="0.2">
      <c r="A22" s="16">
        <v>13</v>
      </c>
      <c r="B22" s="8">
        <v>0</v>
      </c>
      <c r="C22" s="8">
        <v>930</v>
      </c>
      <c r="D22" s="8">
        <v>1027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99727.736870162727</v>
      </c>
      <c r="I22" s="13">
        <f t="shared" si="4"/>
        <v>0</v>
      </c>
      <c r="J22" s="13">
        <f t="shared" si="2"/>
        <v>99727.736870162727</v>
      </c>
      <c r="K22" s="13">
        <f t="shared" si="3"/>
        <v>6859496.3722264944</v>
      </c>
      <c r="L22" s="20">
        <f t="shared" si="5"/>
        <v>68.782232380917179</v>
      </c>
    </row>
    <row r="23" spans="1:12" x14ac:dyDescent="0.2">
      <c r="A23" s="16">
        <v>14</v>
      </c>
      <c r="B23" s="8">
        <v>0</v>
      </c>
      <c r="C23" s="8">
        <v>946</v>
      </c>
      <c r="D23" s="8">
        <v>936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99727.736870162727</v>
      </c>
      <c r="I23" s="13">
        <f t="shared" si="4"/>
        <v>0</v>
      </c>
      <c r="J23" s="13">
        <f t="shared" si="2"/>
        <v>99727.736870162727</v>
      </c>
      <c r="K23" s="13">
        <f t="shared" si="3"/>
        <v>6759768.6353563312</v>
      </c>
      <c r="L23" s="20">
        <f t="shared" si="5"/>
        <v>67.782232380917165</v>
      </c>
    </row>
    <row r="24" spans="1:12" x14ac:dyDescent="0.2">
      <c r="A24" s="16">
        <v>15</v>
      </c>
      <c r="B24" s="8">
        <v>0</v>
      </c>
      <c r="C24" s="8">
        <v>868</v>
      </c>
      <c r="D24" s="8">
        <v>935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99727.736870162727</v>
      </c>
      <c r="I24" s="13">
        <f t="shared" si="4"/>
        <v>0</v>
      </c>
      <c r="J24" s="13">
        <f t="shared" si="2"/>
        <v>99727.736870162727</v>
      </c>
      <c r="K24" s="13">
        <f t="shared" si="3"/>
        <v>6660040.8984861681</v>
      </c>
      <c r="L24" s="20">
        <f t="shared" si="5"/>
        <v>66.782232380917165</v>
      </c>
    </row>
    <row r="25" spans="1:12" x14ac:dyDescent="0.2">
      <c r="A25" s="16">
        <v>16</v>
      </c>
      <c r="B25" s="8">
        <v>0</v>
      </c>
      <c r="C25" s="8">
        <v>870</v>
      </c>
      <c r="D25" s="8">
        <v>870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99727.736870162727</v>
      </c>
      <c r="I25" s="13">
        <f t="shared" si="4"/>
        <v>0</v>
      </c>
      <c r="J25" s="13">
        <f t="shared" si="2"/>
        <v>99727.736870162727</v>
      </c>
      <c r="K25" s="13">
        <f t="shared" si="3"/>
        <v>6560313.161616005</v>
      </c>
      <c r="L25" s="20">
        <f t="shared" si="5"/>
        <v>65.782232380917165</v>
      </c>
    </row>
    <row r="26" spans="1:12" x14ac:dyDescent="0.2">
      <c r="A26" s="16">
        <v>17</v>
      </c>
      <c r="B26" s="8">
        <v>0</v>
      </c>
      <c r="C26" s="8">
        <v>825</v>
      </c>
      <c r="D26" s="8">
        <v>872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99727.736870162727</v>
      </c>
      <c r="I26" s="13">
        <f t="shared" si="4"/>
        <v>0</v>
      </c>
      <c r="J26" s="13">
        <f t="shared" si="2"/>
        <v>99727.736870162727</v>
      </c>
      <c r="K26" s="13">
        <f t="shared" si="3"/>
        <v>6460585.4247458419</v>
      </c>
      <c r="L26" s="20">
        <f t="shared" si="5"/>
        <v>64.782232380917165</v>
      </c>
    </row>
    <row r="27" spans="1:12" x14ac:dyDescent="0.2">
      <c r="A27" s="16">
        <v>18</v>
      </c>
      <c r="B27" s="8">
        <v>1</v>
      </c>
      <c r="C27" s="8">
        <v>904</v>
      </c>
      <c r="D27" s="8">
        <v>836</v>
      </c>
      <c r="E27" s="17">
        <v>0.5</v>
      </c>
      <c r="F27" s="18">
        <f t="shared" si="0"/>
        <v>1.1494252873563218E-3</v>
      </c>
      <c r="G27" s="18">
        <f t="shared" si="1"/>
        <v>1.1487650775416428E-3</v>
      </c>
      <c r="H27" s="13">
        <f t="shared" si="6"/>
        <v>99727.736870162727</v>
      </c>
      <c r="I27" s="13">
        <f t="shared" si="4"/>
        <v>114.56374137870503</v>
      </c>
      <c r="J27" s="13">
        <f t="shared" si="2"/>
        <v>99670.454999473382</v>
      </c>
      <c r="K27" s="13">
        <f t="shared" si="3"/>
        <v>6360857.6878756788</v>
      </c>
      <c r="L27" s="20">
        <f t="shared" si="5"/>
        <v>63.782232380917158</v>
      </c>
    </row>
    <row r="28" spans="1:12" x14ac:dyDescent="0.2">
      <c r="A28" s="16">
        <v>19</v>
      </c>
      <c r="B28" s="8">
        <v>2</v>
      </c>
      <c r="C28" s="8">
        <v>841</v>
      </c>
      <c r="D28" s="8">
        <v>907</v>
      </c>
      <c r="E28" s="17">
        <v>0.5</v>
      </c>
      <c r="F28" s="18">
        <f t="shared" si="0"/>
        <v>2.2883295194508009E-3</v>
      </c>
      <c r="G28" s="18">
        <f t="shared" si="1"/>
        <v>2.2857142857142855E-3</v>
      </c>
      <c r="H28" s="13">
        <f t="shared" si="6"/>
        <v>99613.173128784023</v>
      </c>
      <c r="I28" s="13">
        <f t="shared" si="4"/>
        <v>227.68725286579203</v>
      </c>
      <c r="J28" s="13">
        <f t="shared" si="2"/>
        <v>99499.329502351116</v>
      </c>
      <c r="K28" s="13">
        <f t="shared" si="3"/>
        <v>6261187.2328762058</v>
      </c>
      <c r="L28" s="20">
        <f t="shared" si="5"/>
        <v>62.855012406657146</v>
      </c>
    </row>
    <row r="29" spans="1:12" x14ac:dyDescent="0.2">
      <c r="A29" s="16">
        <v>20</v>
      </c>
      <c r="B29" s="8">
        <v>0</v>
      </c>
      <c r="C29" s="8">
        <v>859</v>
      </c>
      <c r="D29" s="8">
        <v>858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99385.485875918224</v>
      </c>
      <c r="I29" s="13">
        <f t="shared" si="4"/>
        <v>0</v>
      </c>
      <c r="J29" s="13">
        <f t="shared" si="2"/>
        <v>99385.485875918224</v>
      </c>
      <c r="K29" s="13">
        <f t="shared" si="3"/>
        <v>6161687.9033738552</v>
      </c>
      <c r="L29" s="20">
        <f t="shared" si="5"/>
        <v>61.997864668757167</v>
      </c>
    </row>
    <row r="30" spans="1:12" x14ac:dyDescent="0.2">
      <c r="A30" s="16">
        <v>21</v>
      </c>
      <c r="B30" s="8">
        <v>0</v>
      </c>
      <c r="C30" s="8">
        <v>837</v>
      </c>
      <c r="D30" s="8">
        <v>839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99385.485875918224</v>
      </c>
      <c r="I30" s="13">
        <f t="shared" si="4"/>
        <v>0</v>
      </c>
      <c r="J30" s="13">
        <f t="shared" si="2"/>
        <v>99385.485875918224</v>
      </c>
      <c r="K30" s="13">
        <f t="shared" si="3"/>
        <v>6062302.4174979366</v>
      </c>
      <c r="L30" s="20">
        <f t="shared" si="5"/>
        <v>60.997864668757167</v>
      </c>
    </row>
    <row r="31" spans="1:12" x14ac:dyDescent="0.2">
      <c r="A31" s="16">
        <v>22</v>
      </c>
      <c r="B31" s="8">
        <v>0</v>
      </c>
      <c r="C31" s="8">
        <v>850</v>
      </c>
      <c r="D31" s="8">
        <v>834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99385.485875918224</v>
      </c>
      <c r="I31" s="13">
        <f t="shared" si="4"/>
        <v>0</v>
      </c>
      <c r="J31" s="13">
        <f t="shared" si="2"/>
        <v>99385.485875918224</v>
      </c>
      <c r="K31" s="13">
        <f t="shared" si="3"/>
        <v>5962916.9316220181</v>
      </c>
      <c r="L31" s="20">
        <f t="shared" si="5"/>
        <v>59.997864668757167</v>
      </c>
    </row>
    <row r="32" spans="1:12" x14ac:dyDescent="0.2">
      <c r="A32" s="16">
        <v>23</v>
      </c>
      <c r="B32" s="8">
        <v>1</v>
      </c>
      <c r="C32" s="8">
        <v>822</v>
      </c>
      <c r="D32" s="8">
        <v>854</v>
      </c>
      <c r="E32" s="17">
        <v>0.5</v>
      </c>
      <c r="F32" s="18">
        <f t="shared" si="0"/>
        <v>1.1933174224343676E-3</v>
      </c>
      <c r="G32" s="18">
        <f t="shared" si="1"/>
        <v>1.1926058437686346E-3</v>
      </c>
      <c r="H32" s="13">
        <f t="shared" si="6"/>
        <v>99385.485875918224</v>
      </c>
      <c r="I32" s="13">
        <f t="shared" si="4"/>
        <v>118.52771124140517</v>
      </c>
      <c r="J32" s="13">
        <f t="shared" si="2"/>
        <v>99326.22202029753</v>
      </c>
      <c r="K32" s="13">
        <f t="shared" si="3"/>
        <v>5863531.4457460996</v>
      </c>
      <c r="L32" s="20">
        <f t="shared" si="5"/>
        <v>58.99786466875716</v>
      </c>
    </row>
    <row r="33" spans="1:12" x14ac:dyDescent="0.2">
      <c r="A33" s="16">
        <v>24</v>
      </c>
      <c r="B33" s="8">
        <v>0</v>
      </c>
      <c r="C33" s="8">
        <v>912</v>
      </c>
      <c r="D33" s="8">
        <v>814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99266.95816467682</v>
      </c>
      <c r="I33" s="13">
        <f t="shared" si="4"/>
        <v>0</v>
      </c>
      <c r="J33" s="13">
        <f t="shared" si="2"/>
        <v>99266.95816467682</v>
      </c>
      <c r="K33" s="13">
        <f t="shared" si="3"/>
        <v>5764205.2237258023</v>
      </c>
      <c r="L33" s="20">
        <f t="shared" si="5"/>
        <v>58.067712865376571</v>
      </c>
    </row>
    <row r="34" spans="1:12" x14ac:dyDescent="0.2">
      <c r="A34" s="16">
        <v>25</v>
      </c>
      <c r="B34" s="8">
        <v>0</v>
      </c>
      <c r="C34" s="8">
        <v>822</v>
      </c>
      <c r="D34" s="8">
        <v>900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99266.95816467682</v>
      </c>
      <c r="I34" s="13">
        <f t="shared" si="4"/>
        <v>0</v>
      </c>
      <c r="J34" s="13">
        <f t="shared" si="2"/>
        <v>99266.95816467682</v>
      </c>
      <c r="K34" s="13">
        <f t="shared" si="3"/>
        <v>5664938.2655611252</v>
      </c>
      <c r="L34" s="20">
        <f t="shared" si="5"/>
        <v>57.067712865376571</v>
      </c>
    </row>
    <row r="35" spans="1:12" x14ac:dyDescent="0.2">
      <c r="A35" s="16">
        <v>26</v>
      </c>
      <c r="B35" s="8">
        <v>0</v>
      </c>
      <c r="C35" s="8">
        <v>829</v>
      </c>
      <c r="D35" s="8">
        <v>805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99266.95816467682</v>
      </c>
      <c r="I35" s="13">
        <f t="shared" si="4"/>
        <v>0</v>
      </c>
      <c r="J35" s="13">
        <f t="shared" si="2"/>
        <v>99266.95816467682</v>
      </c>
      <c r="K35" s="13">
        <f t="shared" si="3"/>
        <v>5565671.3073964482</v>
      </c>
      <c r="L35" s="20">
        <f t="shared" si="5"/>
        <v>56.067712865376571</v>
      </c>
    </row>
    <row r="36" spans="1:12" x14ac:dyDescent="0.2">
      <c r="A36" s="16">
        <v>27</v>
      </c>
      <c r="B36" s="8">
        <v>0</v>
      </c>
      <c r="C36" s="8">
        <v>883</v>
      </c>
      <c r="D36" s="8">
        <v>819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99266.95816467682</v>
      </c>
      <c r="I36" s="13">
        <f t="shared" si="4"/>
        <v>0</v>
      </c>
      <c r="J36" s="13">
        <f t="shared" si="2"/>
        <v>99266.95816467682</v>
      </c>
      <c r="K36" s="13">
        <f t="shared" si="3"/>
        <v>5466404.3492317712</v>
      </c>
      <c r="L36" s="20">
        <f t="shared" si="5"/>
        <v>55.067712865376571</v>
      </c>
    </row>
    <row r="37" spans="1:12" x14ac:dyDescent="0.2">
      <c r="A37" s="16">
        <v>28</v>
      </c>
      <c r="B37" s="8">
        <v>1</v>
      </c>
      <c r="C37" s="8">
        <v>867</v>
      </c>
      <c r="D37" s="8">
        <v>888</v>
      </c>
      <c r="E37" s="17">
        <v>0.5</v>
      </c>
      <c r="F37" s="18">
        <f t="shared" si="0"/>
        <v>1.1396011396011395E-3</v>
      </c>
      <c r="G37" s="18">
        <f t="shared" si="1"/>
        <v>1.1389521640091116E-3</v>
      </c>
      <c r="H37" s="13">
        <f t="shared" si="6"/>
        <v>99266.95816467682</v>
      </c>
      <c r="I37" s="13">
        <f t="shared" si="4"/>
        <v>113.06031681626061</v>
      </c>
      <c r="J37" s="13">
        <f t="shared" si="2"/>
        <v>99210.428006268688</v>
      </c>
      <c r="K37" s="13">
        <f t="shared" si="3"/>
        <v>5367137.3910670942</v>
      </c>
      <c r="L37" s="20">
        <f t="shared" si="5"/>
        <v>54.067712865376564</v>
      </c>
    </row>
    <row r="38" spans="1:12" x14ac:dyDescent="0.2">
      <c r="A38" s="16">
        <v>29</v>
      </c>
      <c r="B38" s="8">
        <v>0</v>
      </c>
      <c r="C38" s="8">
        <v>1005</v>
      </c>
      <c r="D38" s="8">
        <v>856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99153.897847860557</v>
      </c>
      <c r="I38" s="13">
        <f t="shared" si="4"/>
        <v>0</v>
      </c>
      <c r="J38" s="13">
        <f t="shared" si="2"/>
        <v>99153.897847860557</v>
      </c>
      <c r="K38" s="13">
        <f t="shared" si="3"/>
        <v>5267926.9630608251</v>
      </c>
      <c r="L38" s="20">
        <f t="shared" si="5"/>
        <v>53.128793495781778</v>
      </c>
    </row>
    <row r="39" spans="1:12" x14ac:dyDescent="0.2">
      <c r="A39" s="16">
        <v>30</v>
      </c>
      <c r="B39" s="8">
        <v>0</v>
      </c>
      <c r="C39" s="8">
        <v>1016</v>
      </c>
      <c r="D39" s="8">
        <v>1030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99153.897847860557</v>
      </c>
      <c r="I39" s="13">
        <f t="shared" si="4"/>
        <v>0</v>
      </c>
      <c r="J39" s="13">
        <f t="shared" si="2"/>
        <v>99153.897847860557</v>
      </c>
      <c r="K39" s="13">
        <f t="shared" si="3"/>
        <v>5168773.065212965</v>
      </c>
      <c r="L39" s="20">
        <f t="shared" si="5"/>
        <v>52.128793495781785</v>
      </c>
    </row>
    <row r="40" spans="1:12" x14ac:dyDescent="0.2">
      <c r="A40" s="16">
        <v>31</v>
      </c>
      <c r="B40" s="8">
        <v>0</v>
      </c>
      <c r="C40" s="8">
        <v>1113</v>
      </c>
      <c r="D40" s="8">
        <v>1030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99153.897847860557</v>
      </c>
      <c r="I40" s="13">
        <f t="shared" si="4"/>
        <v>0</v>
      </c>
      <c r="J40" s="13">
        <f t="shared" si="2"/>
        <v>99153.897847860557</v>
      </c>
      <c r="K40" s="13">
        <f t="shared" si="3"/>
        <v>5069619.1673651049</v>
      </c>
      <c r="L40" s="20">
        <f t="shared" si="5"/>
        <v>51.128793495781792</v>
      </c>
    </row>
    <row r="41" spans="1:12" x14ac:dyDescent="0.2">
      <c r="A41" s="16">
        <v>32</v>
      </c>
      <c r="B41" s="8">
        <v>0</v>
      </c>
      <c r="C41" s="8">
        <v>1176</v>
      </c>
      <c r="D41" s="8">
        <v>1122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99153.897847860557</v>
      </c>
      <c r="I41" s="13">
        <f t="shared" si="4"/>
        <v>0</v>
      </c>
      <c r="J41" s="13">
        <f t="shared" si="2"/>
        <v>99153.897847860557</v>
      </c>
      <c r="K41" s="13">
        <f t="shared" si="3"/>
        <v>4970465.2695172448</v>
      </c>
      <c r="L41" s="20">
        <f t="shared" si="5"/>
        <v>50.128793495781792</v>
      </c>
    </row>
    <row r="42" spans="1:12" x14ac:dyDescent="0.2">
      <c r="A42" s="16">
        <v>33</v>
      </c>
      <c r="B42" s="8">
        <v>1</v>
      </c>
      <c r="C42" s="8">
        <v>1322</v>
      </c>
      <c r="D42" s="8">
        <v>1180</v>
      </c>
      <c r="E42" s="17">
        <v>0.5</v>
      </c>
      <c r="F42" s="18">
        <f t="shared" si="7"/>
        <v>7.993605115907274E-4</v>
      </c>
      <c r="G42" s="18">
        <f t="shared" si="1"/>
        <v>7.9904115061925698E-4</v>
      </c>
      <c r="H42" s="13">
        <f t="shared" si="6"/>
        <v>99153.897847860557</v>
      </c>
      <c r="I42" s="13">
        <f t="shared" si="4"/>
        <v>79.228044624738772</v>
      </c>
      <c r="J42" s="13">
        <f t="shared" si="2"/>
        <v>99114.283825548177</v>
      </c>
      <c r="K42" s="13">
        <f t="shared" si="3"/>
        <v>4871311.3716693847</v>
      </c>
      <c r="L42" s="20">
        <f t="shared" si="5"/>
        <v>49.1287934957818</v>
      </c>
    </row>
    <row r="43" spans="1:12" x14ac:dyDescent="0.2">
      <c r="A43" s="16">
        <v>34</v>
      </c>
      <c r="B43" s="8">
        <v>0</v>
      </c>
      <c r="C43" s="8">
        <v>1491</v>
      </c>
      <c r="D43" s="8">
        <v>1315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99074.669803235811</v>
      </c>
      <c r="I43" s="13">
        <f t="shared" si="4"/>
        <v>0</v>
      </c>
      <c r="J43" s="13">
        <f t="shared" si="2"/>
        <v>99074.669803235811</v>
      </c>
      <c r="K43" s="13">
        <f t="shared" si="3"/>
        <v>4772197.0878438363</v>
      </c>
      <c r="L43" s="20">
        <f t="shared" si="5"/>
        <v>48.167680975586507</v>
      </c>
    </row>
    <row r="44" spans="1:12" x14ac:dyDescent="0.2">
      <c r="A44" s="16">
        <v>35</v>
      </c>
      <c r="B44" s="8">
        <v>0</v>
      </c>
      <c r="C44" s="8">
        <v>1630</v>
      </c>
      <c r="D44" s="8">
        <v>1486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99074.669803235811</v>
      </c>
      <c r="I44" s="13">
        <f t="shared" si="4"/>
        <v>0</v>
      </c>
      <c r="J44" s="13">
        <f t="shared" si="2"/>
        <v>99074.669803235811</v>
      </c>
      <c r="K44" s="13">
        <f t="shared" si="3"/>
        <v>4673122.4180406006</v>
      </c>
      <c r="L44" s="20">
        <f t="shared" si="5"/>
        <v>47.167680975586507</v>
      </c>
    </row>
    <row r="45" spans="1:12" x14ac:dyDescent="0.2">
      <c r="A45" s="16">
        <v>36</v>
      </c>
      <c r="B45" s="8">
        <v>1</v>
      </c>
      <c r="C45" s="8">
        <v>1575</v>
      </c>
      <c r="D45" s="8">
        <v>1629</v>
      </c>
      <c r="E45" s="17">
        <v>0.5</v>
      </c>
      <c r="F45" s="18">
        <f t="shared" si="7"/>
        <v>6.2421972534332086E-4</v>
      </c>
      <c r="G45" s="18">
        <f t="shared" si="1"/>
        <v>6.2402496099843994E-4</v>
      </c>
      <c r="H45" s="13">
        <f t="shared" si="6"/>
        <v>99074.669803235811</v>
      </c>
      <c r="I45" s="13">
        <f t="shared" si="4"/>
        <v>61.825066959897541</v>
      </c>
      <c r="J45" s="13">
        <f t="shared" si="2"/>
        <v>99043.757269755864</v>
      </c>
      <c r="K45" s="13">
        <f t="shared" si="3"/>
        <v>4574047.7482373649</v>
      </c>
      <c r="L45" s="20">
        <f t="shared" si="5"/>
        <v>46.167680975586507</v>
      </c>
    </row>
    <row r="46" spans="1:12" x14ac:dyDescent="0.2">
      <c r="A46" s="16">
        <v>37</v>
      </c>
      <c r="B46" s="8">
        <v>0</v>
      </c>
      <c r="C46" s="8">
        <v>1791</v>
      </c>
      <c r="D46" s="8">
        <v>1589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99012.844736275918</v>
      </c>
      <c r="I46" s="13">
        <f t="shared" si="4"/>
        <v>0</v>
      </c>
      <c r="J46" s="13">
        <f t="shared" si="2"/>
        <v>99012.844736275918</v>
      </c>
      <c r="K46" s="13">
        <f t="shared" si="3"/>
        <v>4475003.990967609</v>
      </c>
      <c r="L46" s="20">
        <f t="shared" si="5"/>
        <v>45.196196542851936</v>
      </c>
    </row>
    <row r="47" spans="1:12" x14ac:dyDescent="0.2">
      <c r="A47" s="16">
        <v>38</v>
      </c>
      <c r="B47" s="8">
        <v>0</v>
      </c>
      <c r="C47" s="8">
        <v>1787</v>
      </c>
      <c r="D47" s="8">
        <v>1790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99012.844736275918</v>
      </c>
      <c r="I47" s="13">
        <f t="shared" si="4"/>
        <v>0</v>
      </c>
      <c r="J47" s="13">
        <f t="shared" si="2"/>
        <v>99012.844736275918</v>
      </c>
      <c r="K47" s="13">
        <f t="shared" si="3"/>
        <v>4375991.1462313328</v>
      </c>
      <c r="L47" s="20">
        <f t="shared" si="5"/>
        <v>44.196196542851929</v>
      </c>
    </row>
    <row r="48" spans="1:12" x14ac:dyDescent="0.2">
      <c r="A48" s="16">
        <v>39</v>
      </c>
      <c r="B48" s="8">
        <v>0</v>
      </c>
      <c r="C48" s="8">
        <v>1766</v>
      </c>
      <c r="D48" s="8">
        <v>1776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99012.844736275918</v>
      </c>
      <c r="I48" s="13">
        <f t="shared" si="4"/>
        <v>0</v>
      </c>
      <c r="J48" s="13">
        <f t="shared" si="2"/>
        <v>99012.844736275918</v>
      </c>
      <c r="K48" s="13">
        <f t="shared" si="3"/>
        <v>4276978.3014950566</v>
      </c>
      <c r="L48" s="20">
        <f t="shared" si="5"/>
        <v>43.196196542851929</v>
      </c>
    </row>
    <row r="49" spans="1:12" x14ac:dyDescent="0.2">
      <c r="A49" s="16">
        <v>40</v>
      </c>
      <c r="B49" s="8">
        <v>0</v>
      </c>
      <c r="C49" s="8">
        <v>1823</v>
      </c>
      <c r="D49" s="8">
        <v>1787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99012.844736275918</v>
      </c>
      <c r="I49" s="13">
        <f t="shared" si="4"/>
        <v>0</v>
      </c>
      <c r="J49" s="13">
        <f t="shared" si="2"/>
        <v>99012.844736275918</v>
      </c>
      <c r="K49" s="13">
        <f t="shared" si="3"/>
        <v>4177965.4567587804</v>
      </c>
      <c r="L49" s="20">
        <f t="shared" si="5"/>
        <v>42.196196542851929</v>
      </c>
    </row>
    <row r="50" spans="1:12" x14ac:dyDescent="0.2">
      <c r="A50" s="16">
        <v>41</v>
      </c>
      <c r="B50" s="8">
        <v>2</v>
      </c>
      <c r="C50" s="8">
        <v>1752</v>
      </c>
      <c r="D50" s="8">
        <v>1810</v>
      </c>
      <c r="E50" s="17">
        <v>0.5</v>
      </c>
      <c r="F50" s="18">
        <f t="shared" si="7"/>
        <v>1.1229646266142617E-3</v>
      </c>
      <c r="G50" s="18">
        <f t="shared" si="1"/>
        <v>1.1223344556677891E-3</v>
      </c>
      <c r="H50" s="13">
        <f t="shared" si="6"/>
        <v>99012.844736275918</v>
      </c>
      <c r="I50" s="13">
        <f t="shared" si="4"/>
        <v>111.12552720120755</v>
      </c>
      <c r="J50" s="13">
        <f t="shared" si="2"/>
        <v>98957.281972675322</v>
      </c>
      <c r="K50" s="13">
        <f t="shared" si="3"/>
        <v>4078952.6120225047</v>
      </c>
      <c r="L50" s="20">
        <f t="shared" si="5"/>
        <v>41.196196542851929</v>
      </c>
    </row>
    <row r="51" spans="1:12" x14ac:dyDescent="0.2">
      <c r="A51" s="16">
        <v>42</v>
      </c>
      <c r="B51" s="8">
        <v>3</v>
      </c>
      <c r="C51" s="8">
        <v>1853</v>
      </c>
      <c r="D51" s="8">
        <v>1758</v>
      </c>
      <c r="E51" s="17">
        <v>0.5</v>
      </c>
      <c r="F51" s="18">
        <f t="shared" si="7"/>
        <v>1.6615895873719191E-3</v>
      </c>
      <c r="G51" s="18">
        <f t="shared" si="1"/>
        <v>1.6602102933038186E-3</v>
      </c>
      <c r="H51" s="13">
        <f t="shared" si="6"/>
        <v>98901.719209074712</v>
      </c>
      <c r="I51" s="13">
        <f t="shared" si="4"/>
        <v>164.19765225634984</v>
      </c>
      <c r="J51" s="13">
        <f t="shared" si="2"/>
        <v>98819.620382946538</v>
      </c>
      <c r="K51" s="13">
        <f t="shared" si="3"/>
        <v>3979995.3300498296</v>
      </c>
      <c r="L51" s="20">
        <f t="shared" si="5"/>
        <v>40.241922606383227</v>
      </c>
    </row>
    <row r="52" spans="1:12" x14ac:dyDescent="0.2">
      <c r="A52" s="16">
        <v>43</v>
      </c>
      <c r="B52" s="8">
        <v>2</v>
      </c>
      <c r="C52" s="8">
        <v>1728</v>
      </c>
      <c r="D52" s="8">
        <v>1838</v>
      </c>
      <c r="E52" s="17">
        <v>0.5</v>
      </c>
      <c r="F52" s="18">
        <f t="shared" si="7"/>
        <v>1.1217049915872126E-3</v>
      </c>
      <c r="G52" s="18">
        <f t="shared" si="1"/>
        <v>1.1210762331838565E-3</v>
      </c>
      <c r="H52" s="13">
        <f t="shared" si="6"/>
        <v>98737.521556818363</v>
      </c>
      <c r="I52" s="13">
        <f t="shared" si="4"/>
        <v>110.69228874082776</v>
      </c>
      <c r="J52" s="13">
        <f t="shared" si="2"/>
        <v>98682.175412447948</v>
      </c>
      <c r="K52" s="13">
        <f t="shared" si="3"/>
        <v>3881175.7096668831</v>
      </c>
      <c r="L52" s="20">
        <f t="shared" si="5"/>
        <v>39.308012278123329</v>
      </c>
    </row>
    <row r="53" spans="1:12" x14ac:dyDescent="0.2">
      <c r="A53" s="16">
        <v>44</v>
      </c>
      <c r="B53" s="8">
        <v>1</v>
      </c>
      <c r="C53" s="8">
        <v>1746</v>
      </c>
      <c r="D53" s="8">
        <v>1725</v>
      </c>
      <c r="E53" s="17">
        <v>0.5</v>
      </c>
      <c r="F53" s="18">
        <f t="shared" si="7"/>
        <v>5.7620282339383461E-4</v>
      </c>
      <c r="G53" s="18">
        <f t="shared" si="1"/>
        <v>5.76036866359447E-4</v>
      </c>
      <c r="H53" s="13">
        <f t="shared" si="6"/>
        <v>98626.829268077534</v>
      </c>
      <c r="I53" s="13">
        <f t="shared" si="4"/>
        <v>56.812689670551578</v>
      </c>
      <c r="J53" s="13">
        <f t="shared" si="2"/>
        <v>98598.422923242266</v>
      </c>
      <c r="K53" s="13">
        <f t="shared" si="3"/>
        <v>3782493.534254435</v>
      </c>
      <c r="L53" s="20">
        <f t="shared" si="5"/>
        <v>38.351567847459044</v>
      </c>
    </row>
    <row r="54" spans="1:12" x14ac:dyDescent="0.2">
      <c r="A54" s="16">
        <v>45</v>
      </c>
      <c r="B54" s="8">
        <v>1</v>
      </c>
      <c r="C54" s="8">
        <v>1652</v>
      </c>
      <c r="D54" s="8">
        <v>1745</v>
      </c>
      <c r="E54" s="17">
        <v>0.5</v>
      </c>
      <c r="F54" s="18">
        <f t="shared" si="7"/>
        <v>5.8875478363261706E-4</v>
      </c>
      <c r="G54" s="18">
        <f t="shared" si="1"/>
        <v>5.8858151854031791E-4</v>
      </c>
      <c r="H54" s="13">
        <f t="shared" si="6"/>
        <v>98570.016578406983</v>
      </c>
      <c r="I54" s="13">
        <f t="shared" si="4"/>
        <v>58.016490040263093</v>
      </c>
      <c r="J54" s="13">
        <f t="shared" si="2"/>
        <v>98541.008333386853</v>
      </c>
      <c r="K54" s="13">
        <f t="shared" si="3"/>
        <v>3683895.1113311928</v>
      </c>
      <c r="L54" s="20">
        <f t="shared" si="5"/>
        <v>37.373384313077175</v>
      </c>
    </row>
    <row r="55" spans="1:12" x14ac:dyDescent="0.2">
      <c r="A55" s="16">
        <v>46</v>
      </c>
      <c r="B55" s="8">
        <v>1</v>
      </c>
      <c r="C55" s="8">
        <v>1620</v>
      </c>
      <c r="D55" s="8">
        <v>1630</v>
      </c>
      <c r="E55" s="17">
        <v>0.5</v>
      </c>
      <c r="F55" s="18">
        <f t="shared" si="7"/>
        <v>6.1538461538461541E-4</v>
      </c>
      <c r="G55" s="18">
        <f t="shared" si="1"/>
        <v>6.1519532451553372E-4</v>
      </c>
      <c r="H55" s="13">
        <f t="shared" si="6"/>
        <v>98512.000088366724</v>
      </c>
      <c r="I55" s="13">
        <f t="shared" si="4"/>
        <v>60.604121863037051</v>
      </c>
      <c r="J55" s="13">
        <f t="shared" si="2"/>
        <v>98481.698027435195</v>
      </c>
      <c r="K55" s="13">
        <f t="shared" si="3"/>
        <v>3585354.1029978059</v>
      </c>
      <c r="L55" s="20">
        <f t="shared" si="5"/>
        <v>36.395100087113143</v>
      </c>
    </row>
    <row r="56" spans="1:12" x14ac:dyDescent="0.2">
      <c r="A56" s="16">
        <v>47</v>
      </c>
      <c r="B56" s="8">
        <v>1</v>
      </c>
      <c r="C56" s="8">
        <v>1615</v>
      </c>
      <c r="D56" s="8">
        <v>1618</v>
      </c>
      <c r="E56" s="17">
        <v>0.5</v>
      </c>
      <c r="F56" s="18">
        <f t="shared" si="7"/>
        <v>6.1862047633776682E-4</v>
      </c>
      <c r="G56" s="18">
        <f t="shared" si="1"/>
        <v>6.1842918985776133E-4</v>
      </c>
      <c r="H56" s="13">
        <f t="shared" si="6"/>
        <v>98451.395966503682</v>
      </c>
      <c r="I56" s="13">
        <f t="shared" si="4"/>
        <v>60.885217047930546</v>
      </c>
      <c r="J56" s="13">
        <f t="shared" si="2"/>
        <v>98420.953357979713</v>
      </c>
      <c r="K56" s="13">
        <f t="shared" si="3"/>
        <v>3486872.4049703707</v>
      </c>
      <c r="L56" s="20">
        <f t="shared" si="5"/>
        <v>35.417196178271723</v>
      </c>
    </row>
    <row r="57" spans="1:12" x14ac:dyDescent="0.2">
      <c r="A57" s="16">
        <v>48</v>
      </c>
      <c r="B57" s="8">
        <v>5</v>
      </c>
      <c r="C57" s="8">
        <v>1500</v>
      </c>
      <c r="D57" s="8">
        <v>1601</v>
      </c>
      <c r="E57" s="17">
        <v>0.5</v>
      </c>
      <c r="F57" s="18">
        <f t="shared" si="7"/>
        <v>3.2247662044501773E-3</v>
      </c>
      <c r="G57" s="18">
        <f t="shared" si="1"/>
        <v>3.2195750160978753E-3</v>
      </c>
      <c r="H57" s="13">
        <f t="shared" si="6"/>
        <v>98390.510749455745</v>
      </c>
      <c r="I57" s="13">
        <f t="shared" si="4"/>
        <v>316.77563023005717</v>
      </c>
      <c r="J57" s="13">
        <f t="shared" si="2"/>
        <v>98232.122934340718</v>
      </c>
      <c r="K57" s="13">
        <f t="shared" si="3"/>
        <v>3388451.451612391</v>
      </c>
      <c r="L57" s="20">
        <f t="shared" si="5"/>
        <v>34.438803354124623</v>
      </c>
    </row>
    <row r="58" spans="1:12" x14ac:dyDescent="0.2">
      <c r="A58" s="16">
        <v>49</v>
      </c>
      <c r="B58" s="8">
        <v>4</v>
      </c>
      <c r="C58" s="8">
        <v>1375</v>
      </c>
      <c r="D58" s="8">
        <v>1508</v>
      </c>
      <c r="E58" s="17">
        <v>0.5</v>
      </c>
      <c r="F58" s="18">
        <f t="shared" si="7"/>
        <v>2.7748872702046479E-3</v>
      </c>
      <c r="G58" s="18">
        <f t="shared" si="1"/>
        <v>2.7710426047800486E-3</v>
      </c>
      <c r="H58" s="13">
        <f t="shared" si="6"/>
        <v>98073.73511922569</v>
      </c>
      <c r="I58" s="13">
        <f t="shared" si="4"/>
        <v>271.76649842528769</v>
      </c>
      <c r="J58" s="13">
        <f t="shared" si="2"/>
        <v>97937.851870013037</v>
      </c>
      <c r="K58" s="13">
        <f t="shared" si="3"/>
        <v>3290219.3286780505</v>
      </c>
      <c r="L58" s="20">
        <f t="shared" si="5"/>
        <v>33.548424811986784</v>
      </c>
    </row>
    <row r="59" spans="1:12" x14ac:dyDescent="0.2">
      <c r="A59" s="16">
        <v>50</v>
      </c>
      <c r="B59" s="8">
        <v>2</v>
      </c>
      <c r="C59" s="8">
        <v>1289</v>
      </c>
      <c r="D59" s="8">
        <v>1358</v>
      </c>
      <c r="E59" s="17">
        <v>0.5</v>
      </c>
      <c r="F59" s="18">
        <f t="shared" si="7"/>
        <v>1.5111446921042689E-3</v>
      </c>
      <c r="G59" s="18">
        <f t="shared" si="1"/>
        <v>1.5100037750094375E-3</v>
      </c>
      <c r="H59" s="13">
        <f t="shared" si="6"/>
        <v>97801.968620800399</v>
      </c>
      <c r="I59" s="13">
        <f t="shared" si="4"/>
        <v>147.68134182076315</v>
      </c>
      <c r="J59" s="13">
        <f t="shared" si="2"/>
        <v>97728.127949890026</v>
      </c>
      <c r="K59" s="13">
        <f t="shared" si="3"/>
        <v>3192281.4768080376</v>
      </c>
      <c r="L59" s="20">
        <f t="shared" si="5"/>
        <v>32.640257878501508</v>
      </c>
    </row>
    <row r="60" spans="1:12" x14ac:dyDescent="0.2">
      <c r="A60" s="16">
        <v>51</v>
      </c>
      <c r="B60" s="8">
        <v>4</v>
      </c>
      <c r="C60" s="8">
        <v>1308</v>
      </c>
      <c r="D60" s="8">
        <v>1273</v>
      </c>
      <c r="E60" s="17">
        <v>0.5</v>
      </c>
      <c r="F60" s="18">
        <f t="shared" si="7"/>
        <v>3.0995738086013174E-3</v>
      </c>
      <c r="G60" s="18">
        <f t="shared" si="1"/>
        <v>3.0947775628626696E-3</v>
      </c>
      <c r="H60" s="13">
        <f t="shared" si="6"/>
        <v>97654.287278979638</v>
      </c>
      <c r="I60" s="13">
        <f t="shared" si="4"/>
        <v>302.21829718833163</v>
      </c>
      <c r="J60" s="13">
        <f t="shared" si="2"/>
        <v>97503.17813038548</v>
      </c>
      <c r="K60" s="13">
        <f t="shared" si="3"/>
        <v>3094553.3488581474</v>
      </c>
      <c r="L60" s="20">
        <f t="shared" si="5"/>
        <v>31.688863183421734</v>
      </c>
    </row>
    <row r="61" spans="1:12" x14ac:dyDescent="0.2">
      <c r="A61" s="16">
        <v>52</v>
      </c>
      <c r="B61" s="8">
        <v>2</v>
      </c>
      <c r="C61" s="8">
        <v>1211</v>
      </c>
      <c r="D61" s="8">
        <v>1310</v>
      </c>
      <c r="E61" s="17">
        <v>0.5</v>
      </c>
      <c r="F61" s="18">
        <f t="shared" si="7"/>
        <v>1.5866719555731853E-3</v>
      </c>
      <c r="G61" s="18">
        <f t="shared" si="1"/>
        <v>1.5854141894569957E-3</v>
      </c>
      <c r="H61" s="13">
        <f t="shared" si="6"/>
        <v>97352.068981791308</v>
      </c>
      <c r="I61" s="13">
        <f t="shared" si="4"/>
        <v>154.34335153672819</v>
      </c>
      <c r="J61" s="13">
        <f t="shared" si="2"/>
        <v>97274.897306022947</v>
      </c>
      <c r="K61" s="13">
        <f t="shared" si="3"/>
        <v>2997050.1707277619</v>
      </c>
      <c r="L61" s="20">
        <f t="shared" si="5"/>
        <v>30.785685420700499</v>
      </c>
    </row>
    <row r="62" spans="1:12" x14ac:dyDescent="0.2">
      <c r="A62" s="16">
        <v>53</v>
      </c>
      <c r="B62" s="8">
        <v>1</v>
      </c>
      <c r="C62" s="8">
        <v>1125</v>
      </c>
      <c r="D62" s="8">
        <v>1221</v>
      </c>
      <c r="E62" s="17">
        <v>0.5</v>
      </c>
      <c r="F62" s="18">
        <f t="shared" si="7"/>
        <v>8.5251491901108269E-4</v>
      </c>
      <c r="G62" s="18">
        <f t="shared" si="1"/>
        <v>8.5215168299957388E-4</v>
      </c>
      <c r="H62" s="13">
        <f t="shared" si="6"/>
        <v>97197.725630254587</v>
      </c>
      <c r="I62" s="13">
        <f t="shared" si="4"/>
        <v>82.827205479552262</v>
      </c>
      <c r="J62" s="13">
        <f t="shared" si="2"/>
        <v>97156.31202751481</v>
      </c>
      <c r="K62" s="13">
        <f t="shared" si="3"/>
        <v>2899775.2734217388</v>
      </c>
      <c r="L62" s="20">
        <f t="shared" si="5"/>
        <v>29.833777021209745</v>
      </c>
    </row>
    <row r="63" spans="1:12" x14ac:dyDescent="0.2">
      <c r="A63" s="16">
        <v>54</v>
      </c>
      <c r="B63" s="8">
        <v>3</v>
      </c>
      <c r="C63" s="8">
        <v>1075</v>
      </c>
      <c r="D63" s="8">
        <v>1116</v>
      </c>
      <c r="E63" s="17">
        <v>0.5</v>
      </c>
      <c r="F63" s="18">
        <f t="shared" si="7"/>
        <v>2.7384755819260614E-3</v>
      </c>
      <c r="G63" s="18">
        <f t="shared" si="1"/>
        <v>2.7347310847766638E-3</v>
      </c>
      <c r="H63" s="13">
        <f t="shared" si="6"/>
        <v>97114.898424775034</v>
      </c>
      <c r="I63" s="13">
        <f t="shared" si="4"/>
        <v>265.58313151716055</v>
      </c>
      <c r="J63" s="13">
        <f t="shared" si="2"/>
        <v>96982.10685901645</v>
      </c>
      <c r="K63" s="13">
        <f t="shared" si="3"/>
        <v>2802618.9613942239</v>
      </c>
      <c r="L63" s="20">
        <f t="shared" si="5"/>
        <v>28.858795167922928</v>
      </c>
    </row>
    <row r="64" spans="1:12" x14ac:dyDescent="0.2">
      <c r="A64" s="16">
        <v>55</v>
      </c>
      <c r="B64" s="8">
        <v>4</v>
      </c>
      <c r="C64" s="8">
        <v>957</v>
      </c>
      <c r="D64" s="8">
        <v>1069</v>
      </c>
      <c r="E64" s="17">
        <v>0.5</v>
      </c>
      <c r="F64" s="18">
        <f t="shared" si="7"/>
        <v>3.9486673247778872E-3</v>
      </c>
      <c r="G64" s="18">
        <f t="shared" si="1"/>
        <v>3.9408866995073889E-3</v>
      </c>
      <c r="H64" s="13">
        <f t="shared" si="6"/>
        <v>96849.315293257867</v>
      </c>
      <c r="I64" s="13">
        <f t="shared" si="4"/>
        <v>381.67217849559745</v>
      </c>
      <c r="J64" s="13">
        <f t="shared" si="2"/>
        <v>96658.479204010058</v>
      </c>
      <c r="K64" s="13">
        <f t="shared" si="3"/>
        <v>2705636.8545352076</v>
      </c>
      <c r="L64" s="20">
        <f t="shared" si="5"/>
        <v>27.93656151664667</v>
      </c>
    </row>
    <row r="65" spans="1:12" x14ac:dyDescent="0.2">
      <c r="A65" s="16">
        <v>56</v>
      </c>
      <c r="B65" s="8">
        <v>6</v>
      </c>
      <c r="C65" s="8">
        <v>926</v>
      </c>
      <c r="D65" s="8">
        <v>948</v>
      </c>
      <c r="E65" s="17">
        <v>0.5</v>
      </c>
      <c r="F65" s="18">
        <f t="shared" si="7"/>
        <v>6.4034151547491995E-3</v>
      </c>
      <c r="G65" s="18">
        <f t="shared" si="1"/>
        <v>6.382978723404255E-3</v>
      </c>
      <c r="H65" s="13">
        <f t="shared" si="6"/>
        <v>96467.643114762264</v>
      </c>
      <c r="I65" s="13">
        <f t="shared" si="4"/>
        <v>615.75091349848253</v>
      </c>
      <c r="J65" s="13">
        <f t="shared" si="2"/>
        <v>96159.767658013021</v>
      </c>
      <c r="K65" s="13">
        <f t="shared" si="3"/>
        <v>2608978.3753311974</v>
      </c>
      <c r="L65" s="20">
        <f t="shared" si="5"/>
        <v>27.04511368881936</v>
      </c>
    </row>
    <row r="66" spans="1:12" x14ac:dyDescent="0.2">
      <c r="A66" s="16">
        <v>57</v>
      </c>
      <c r="B66" s="8">
        <v>5</v>
      </c>
      <c r="C66" s="8">
        <v>800</v>
      </c>
      <c r="D66" s="8">
        <v>904</v>
      </c>
      <c r="E66" s="17">
        <v>0.5</v>
      </c>
      <c r="F66" s="18">
        <f t="shared" si="7"/>
        <v>5.8685446009389668E-3</v>
      </c>
      <c r="G66" s="18">
        <f t="shared" si="1"/>
        <v>5.8513750731421883E-3</v>
      </c>
      <c r="H66" s="13">
        <f t="shared" si="6"/>
        <v>95851.892201263778</v>
      </c>
      <c r="I66" s="13">
        <f t="shared" si="4"/>
        <v>560.86537273998704</v>
      </c>
      <c r="J66" s="13">
        <f t="shared" si="2"/>
        <v>95571.459514893781</v>
      </c>
      <c r="K66" s="13">
        <f t="shared" si="3"/>
        <v>2512818.6076731845</v>
      </c>
      <c r="L66" s="20">
        <f t="shared" si="5"/>
        <v>26.215639044422055</v>
      </c>
    </row>
    <row r="67" spans="1:12" x14ac:dyDescent="0.2">
      <c r="A67" s="16">
        <v>58</v>
      </c>
      <c r="B67" s="8">
        <v>4</v>
      </c>
      <c r="C67" s="8">
        <v>801</v>
      </c>
      <c r="D67" s="8">
        <v>806</v>
      </c>
      <c r="E67" s="17">
        <v>0.5</v>
      </c>
      <c r="F67" s="18">
        <f t="shared" si="7"/>
        <v>4.9782202862476664E-3</v>
      </c>
      <c r="G67" s="18">
        <f t="shared" si="1"/>
        <v>4.9658597144630655E-3</v>
      </c>
      <c r="H67" s="13">
        <f t="shared" si="6"/>
        <v>95291.026828523783</v>
      </c>
      <c r="I67" s="13">
        <f t="shared" si="4"/>
        <v>473.20187127758544</v>
      </c>
      <c r="J67" s="13">
        <f t="shared" si="2"/>
        <v>95054.425892884989</v>
      </c>
      <c r="K67" s="13">
        <f t="shared" si="3"/>
        <v>2417247.1481582909</v>
      </c>
      <c r="L67" s="20">
        <f t="shared" si="5"/>
        <v>25.366996543212064</v>
      </c>
    </row>
    <row r="68" spans="1:12" x14ac:dyDescent="0.2">
      <c r="A68" s="16">
        <v>59</v>
      </c>
      <c r="B68" s="8">
        <v>1</v>
      </c>
      <c r="C68" s="8">
        <v>718</v>
      </c>
      <c r="D68" s="8">
        <v>792</v>
      </c>
      <c r="E68" s="17">
        <v>0.5</v>
      </c>
      <c r="F68" s="18">
        <f t="shared" si="7"/>
        <v>1.3245033112582781E-3</v>
      </c>
      <c r="G68" s="18">
        <f t="shared" si="1"/>
        <v>1.3236267372600927E-3</v>
      </c>
      <c r="H68" s="13">
        <f t="shared" si="6"/>
        <v>94817.824957246194</v>
      </c>
      <c r="I68" s="13">
        <f t="shared" si="4"/>
        <v>125.50340828225836</v>
      </c>
      <c r="J68" s="13">
        <f t="shared" si="2"/>
        <v>94755.073253105074</v>
      </c>
      <c r="K68" s="13">
        <f t="shared" si="3"/>
        <v>2322192.722265406</v>
      </c>
      <c r="L68" s="20">
        <f t="shared" si="5"/>
        <v>24.49109883413265</v>
      </c>
    </row>
    <row r="69" spans="1:12" x14ac:dyDescent="0.2">
      <c r="A69" s="16">
        <v>60</v>
      </c>
      <c r="B69" s="8">
        <v>4</v>
      </c>
      <c r="C69" s="8">
        <v>710</v>
      </c>
      <c r="D69" s="8">
        <v>714</v>
      </c>
      <c r="E69" s="17">
        <v>0.5</v>
      </c>
      <c r="F69" s="18">
        <f t="shared" si="7"/>
        <v>5.6179775280898875E-3</v>
      </c>
      <c r="G69" s="18">
        <f t="shared" si="1"/>
        <v>5.6022408963585426E-3</v>
      </c>
      <c r="H69" s="13">
        <f t="shared" si="6"/>
        <v>94692.321548963941</v>
      </c>
      <c r="I69" s="13">
        <f t="shared" si="4"/>
        <v>530.4891963527391</v>
      </c>
      <c r="J69" s="13">
        <f t="shared" si="2"/>
        <v>94427.076950787581</v>
      </c>
      <c r="K69" s="13">
        <f t="shared" si="3"/>
        <v>2227437.6490123011</v>
      </c>
      <c r="L69" s="20">
        <f t="shared" si="5"/>
        <v>23.522896181825338</v>
      </c>
    </row>
    <row r="70" spans="1:12" x14ac:dyDescent="0.2">
      <c r="A70" s="16">
        <v>61</v>
      </c>
      <c r="B70" s="8">
        <v>1</v>
      </c>
      <c r="C70" s="8">
        <v>704</v>
      </c>
      <c r="D70" s="8">
        <v>706</v>
      </c>
      <c r="E70" s="17">
        <v>0.5</v>
      </c>
      <c r="F70" s="18">
        <f t="shared" si="7"/>
        <v>1.4184397163120568E-3</v>
      </c>
      <c r="G70" s="18">
        <f t="shared" si="1"/>
        <v>1.4174344436569811E-3</v>
      </c>
      <c r="H70" s="13">
        <f t="shared" si="6"/>
        <v>94161.832352611207</v>
      </c>
      <c r="I70" s="13">
        <f t="shared" si="4"/>
        <v>133.46822445444539</v>
      </c>
      <c r="J70" s="13">
        <f t="shared" si="2"/>
        <v>94095.098240383988</v>
      </c>
      <c r="K70" s="13">
        <f t="shared" si="3"/>
        <v>2133010.5720615136</v>
      </c>
      <c r="L70" s="20">
        <f t="shared" si="5"/>
        <v>22.652602639187734</v>
      </c>
    </row>
    <row r="71" spans="1:12" x14ac:dyDescent="0.2">
      <c r="A71" s="16">
        <v>62</v>
      </c>
      <c r="B71" s="8">
        <v>3</v>
      </c>
      <c r="C71" s="8">
        <v>711</v>
      </c>
      <c r="D71" s="8">
        <v>708</v>
      </c>
      <c r="E71" s="17">
        <v>0.5</v>
      </c>
      <c r="F71" s="18">
        <f t="shared" si="7"/>
        <v>4.2283298097251587E-3</v>
      </c>
      <c r="G71" s="18">
        <f t="shared" si="1"/>
        <v>4.2194092827004216E-3</v>
      </c>
      <c r="H71" s="13">
        <f t="shared" si="6"/>
        <v>94028.364128156769</v>
      </c>
      <c r="I71" s="13">
        <f t="shared" si="4"/>
        <v>396.74415243947999</v>
      </c>
      <c r="J71" s="13">
        <f t="shared" si="2"/>
        <v>93829.992051937021</v>
      </c>
      <c r="K71" s="13">
        <f t="shared" si="3"/>
        <v>2038915.4738211296</v>
      </c>
      <c r="L71" s="20">
        <f t="shared" si="5"/>
        <v>21.684047071606734</v>
      </c>
    </row>
    <row r="72" spans="1:12" x14ac:dyDescent="0.2">
      <c r="A72" s="16">
        <v>63</v>
      </c>
      <c r="B72" s="8">
        <v>7</v>
      </c>
      <c r="C72" s="8">
        <v>720</v>
      </c>
      <c r="D72" s="8">
        <v>712</v>
      </c>
      <c r="E72" s="17">
        <v>0.5</v>
      </c>
      <c r="F72" s="18">
        <f t="shared" si="7"/>
        <v>9.7765363128491621E-3</v>
      </c>
      <c r="G72" s="18">
        <f t="shared" si="1"/>
        <v>9.7289784572619879E-3</v>
      </c>
      <c r="H72" s="13">
        <f t="shared" si="6"/>
        <v>93631.619975717287</v>
      </c>
      <c r="I72" s="13">
        <f t="shared" si="4"/>
        <v>910.94001366229475</v>
      </c>
      <c r="J72" s="13">
        <f t="shared" si="2"/>
        <v>93176.149968886137</v>
      </c>
      <c r="K72" s="13">
        <f t="shared" si="3"/>
        <v>1945085.4817691927</v>
      </c>
      <c r="L72" s="20">
        <f t="shared" si="5"/>
        <v>20.773809982927105</v>
      </c>
    </row>
    <row r="73" spans="1:12" x14ac:dyDescent="0.2">
      <c r="A73" s="16">
        <v>64</v>
      </c>
      <c r="B73" s="8">
        <v>8</v>
      </c>
      <c r="C73" s="8">
        <v>639</v>
      </c>
      <c r="D73" s="8">
        <v>719</v>
      </c>
      <c r="E73" s="17">
        <v>0.5</v>
      </c>
      <c r="F73" s="18">
        <f t="shared" ref="F73:F104" si="8">B73/((C73+D73)/2)</f>
        <v>1.1782032400589101E-2</v>
      </c>
      <c r="G73" s="18">
        <f t="shared" ref="G73:G103" si="9">F73/((1+(1-E73)*F73))</f>
        <v>1.171303074670571E-2</v>
      </c>
      <c r="H73" s="13">
        <f t="shared" si="6"/>
        <v>92720.679962054986</v>
      </c>
      <c r="I73" s="13">
        <f t="shared" si="4"/>
        <v>1086.0401752510102</v>
      </c>
      <c r="J73" s="13">
        <f t="shared" ref="J73:J103" si="10">H74+I73*E73</f>
        <v>92177.65987442949</v>
      </c>
      <c r="K73" s="13">
        <f t="shared" ref="K73:K97" si="11">K74+J73</f>
        <v>1851909.3318003067</v>
      </c>
      <c r="L73" s="20">
        <f t="shared" si="5"/>
        <v>19.972991273987443</v>
      </c>
    </row>
    <row r="74" spans="1:12" x14ac:dyDescent="0.2">
      <c r="A74" s="16">
        <v>65</v>
      </c>
      <c r="B74" s="8">
        <v>9</v>
      </c>
      <c r="C74" s="8">
        <v>579</v>
      </c>
      <c r="D74" s="8">
        <v>627</v>
      </c>
      <c r="E74" s="17">
        <v>0.5</v>
      </c>
      <c r="F74" s="18">
        <f t="shared" si="8"/>
        <v>1.4925373134328358E-2</v>
      </c>
      <c r="G74" s="18">
        <f t="shared" si="9"/>
        <v>1.4814814814814815E-2</v>
      </c>
      <c r="H74" s="13">
        <f t="shared" si="6"/>
        <v>91634.639786803978</v>
      </c>
      <c r="I74" s="13">
        <f t="shared" ref="I74:I104" si="12">H74*G74</f>
        <v>1357.5502190637626</v>
      </c>
      <c r="J74" s="13">
        <f t="shared" si="10"/>
        <v>90955.864677272097</v>
      </c>
      <c r="K74" s="13">
        <f t="shared" si="11"/>
        <v>1759731.6719258772</v>
      </c>
      <c r="L74" s="20">
        <f t="shared" ref="L74:L104" si="13">K74/H74</f>
        <v>19.203782281679146</v>
      </c>
    </row>
    <row r="75" spans="1:12" x14ac:dyDescent="0.2">
      <c r="A75" s="16">
        <v>66</v>
      </c>
      <c r="B75" s="8">
        <v>6</v>
      </c>
      <c r="C75" s="8">
        <v>645</v>
      </c>
      <c r="D75" s="8">
        <v>573</v>
      </c>
      <c r="E75" s="17">
        <v>0.5</v>
      </c>
      <c r="F75" s="18">
        <f t="shared" si="8"/>
        <v>9.852216748768473E-3</v>
      </c>
      <c r="G75" s="18">
        <f t="shared" si="9"/>
        <v>9.8039215686274508E-3</v>
      </c>
      <c r="H75" s="13">
        <f t="shared" ref="H75:H104" si="14">H74-I74</f>
        <v>90277.089567740215</v>
      </c>
      <c r="I75" s="13">
        <f t="shared" si="12"/>
        <v>885.06950556608058</v>
      </c>
      <c r="J75" s="13">
        <f t="shared" si="10"/>
        <v>89834.554814957184</v>
      </c>
      <c r="K75" s="13">
        <f t="shared" si="11"/>
        <v>1668775.8072486052</v>
      </c>
      <c r="L75" s="20">
        <f t="shared" si="13"/>
        <v>18.485042165614171</v>
      </c>
    </row>
    <row r="76" spans="1:12" x14ac:dyDescent="0.2">
      <c r="A76" s="16">
        <v>67</v>
      </c>
      <c r="B76" s="8">
        <v>7</v>
      </c>
      <c r="C76" s="8">
        <v>561</v>
      </c>
      <c r="D76" s="8">
        <v>648</v>
      </c>
      <c r="E76" s="17">
        <v>0.5</v>
      </c>
      <c r="F76" s="18">
        <f t="shared" si="8"/>
        <v>1.1579818031430935E-2</v>
      </c>
      <c r="G76" s="18">
        <f t="shared" si="9"/>
        <v>1.1513157894736843E-2</v>
      </c>
      <c r="H76" s="13">
        <f t="shared" si="14"/>
        <v>89392.020062174139</v>
      </c>
      <c r="I76" s="13">
        <f t="shared" si="12"/>
        <v>1029.1844415052944</v>
      </c>
      <c r="J76" s="13">
        <f t="shared" si="10"/>
        <v>88877.427841421493</v>
      </c>
      <c r="K76" s="13">
        <f t="shared" si="11"/>
        <v>1578941.2524336481</v>
      </c>
      <c r="L76" s="20">
        <f t="shared" si="13"/>
        <v>17.663111890026194</v>
      </c>
    </row>
    <row r="77" spans="1:12" x14ac:dyDescent="0.2">
      <c r="A77" s="16">
        <v>68</v>
      </c>
      <c r="B77" s="8">
        <v>8</v>
      </c>
      <c r="C77" s="8">
        <v>537</v>
      </c>
      <c r="D77" s="8">
        <v>556</v>
      </c>
      <c r="E77" s="17">
        <v>0.5</v>
      </c>
      <c r="F77" s="18">
        <f t="shared" si="8"/>
        <v>1.463860933211345E-2</v>
      </c>
      <c r="G77" s="18">
        <f t="shared" si="9"/>
        <v>1.4532243415077204E-2</v>
      </c>
      <c r="H77" s="13">
        <f t="shared" si="14"/>
        <v>88362.835620668848</v>
      </c>
      <c r="I77" s="13">
        <f t="shared" si="12"/>
        <v>1284.1102360860143</v>
      </c>
      <c r="J77" s="13">
        <f t="shared" si="10"/>
        <v>87720.780502625843</v>
      </c>
      <c r="K77" s="13">
        <f t="shared" si="11"/>
        <v>1490063.8245922267</v>
      </c>
      <c r="L77" s="20">
        <f t="shared" si="13"/>
        <v>16.863015023520674</v>
      </c>
    </row>
    <row r="78" spans="1:12" x14ac:dyDescent="0.2">
      <c r="A78" s="16">
        <v>69</v>
      </c>
      <c r="B78" s="8">
        <v>9</v>
      </c>
      <c r="C78" s="8">
        <v>478</v>
      </c>
      <c r="D78" s="8">
        <v>540</v>
      </c>
      <c r="E78" s="17">
        <v>0.5</v>
      </c>
      <c r="F78" s="18">
        <f t="shared" si="8"/>
        <v>1.768172888015717E-2</v>
      </c>
      <c r="G78" s="18">
        <f t="shared" si="9"/>
        <v>1.7526777020447904E-2</v>
      </c>
      <c r="H78" s="13">
        <f t="shared" si="14"/>
        <v>87078.725384582838</v>
      </c>
      <c r="I78" s="13">
        <f t="shared" si="12"/>
        <v>1526.2094030404</v>
      </c>
      <c r="J78" s="13">
        <f t="shared" si="10"/>
        <v>86315.620683062647</v>
      </c>
      <c r="K78" s="13">
        <f t="shared" si="11"/>
        <v>1402343.0440896009</v>
      </c>
      <c r="L78" s="20">
        <f t="shared" si="13"/>
        <v>16.104312940918216</v>
      </c>
    </row>
    <row r="79" spans="1:12" x14ac:dyDescent="0.2">
      <c r="A79" s="16">
        <v>70</v>
      </c>
      <c r="B79" s="8">
        <v>4</v>
      </c>
      <c r="C79" s="8">
        <v>418</v>
      </c>
      <c r="D79" s="8">
        <v>466</v>
      </c>
      <c r="E79" s="17">
        <v>0.5</v>
      </c>
      <c r="F79" s="18">
        <f t="shared" si="8"/>
        <v>9.0497737556561094E-3</v>
      </c>
      <c r="G79" s="18">
        <f t="shared" si="9"/>
        <v>9.0090090090090107E-3</v>
      </c>
      <c r="H79" s="13">
        <f t="shared" si="14"/>
        <v>85552.515981542441</v>
      </c>
      <c r="I79" s="13">
        <f t="shared" si="12"/>
        <v>770.74338722110326</v>
      </c>
      <c r="J79" s="13">
        <f t="shared" si="10"/>
        <v>85167.144287931893</v>
      </c>
      <c r="K79" s="13">
        <f t="shared" si="11"/>
        <v>1316027.4234065383</v>
      </c>
      <c r="L79" s="20">
        <f t="shared" si="13"/>
        <v>15.382685223313189</v>
      </c>
    </row>
    <row r="80" spans="1:12" x14ac:dyDescent="0.2">
      <c r="A80" s="16">
        <v>71</v>
      </c>
      <c r="B80" s="8">
        <v>8</v>
      </c>
      <c r="C80" s="8">
        <v>479</v>
      </c>
      <c r="D80" s="8">
        <v>417</v>
      </c>
      <c r="E80" s="17">
        <v>0.5</v>
      </c>
      <c r="F80" s="18">
        <f t="shared" si="8"/>
        <v>1.7857142857142856E-2</v>
      </c>
      <c r="G80" s="18">
        <f t="shared" si="9"/>
        <v>1.7699115044247787E-2</v>
      </c>
      <c r="H80" s="13">
        <f t="shared" si="14"/>
        <v>84781.772594321345</v>
      </c>
      <c r="I80" s="13">
        <f t="shared" si="12"/>
        <v>1500.5623468021477</v>
      </c>
      <c r="J80" s="13">
        <f t="shared" si="10"/>
        <v>84031.491420920269</v>
      </c>
      <c r="K80" s="13">
        <f t="shared" si="11"/>
        <v>1230860.2791186064</v>
      </c>
      <c r="L80" s="20">
        <f t="shared" si="13"/>
        <v>14.517982361706943</v>
      </c>
    </row>
    <row r="81" spans="1:12" x14ac:dyDescent="0.2">
      <c r="A81" s="16">
        <v>72</v>
      </c>
      <c r="B81" s="8">
        <v>11</v>
      </c>
      <c r="C81" s="8">
        <v>330</v>
      </c>
      <c r="D81" s="8">
        <v>470</v>
      </c>
      <c r="E81" s="17">
        <v>0.5</v>
      </c>
      <c r="F81" s="18">
        <f t="shared" si="8"/>
        <v>2.75E-2</v>
      </c>
      <c r="G81" s="18">
        <f t="shared" si="9"/>
        <v>2.712700369913687E-2</v>
      </c>
      <c r="H81" s="13">
        <f t="shared" si="14"/>
        <v>83281.210247519193</v>
      </c>
      <c r="I81" s="13">
        <f t="shared" si="12"/>
        <v>2259.1696984530486</v>
      </c>
      <c r="J81" s="13">
        <f t="shared" si="10"/>
        <v>82151.625398292672</v>
      </c>
      <c r="K81" s="13">
        <f t="shared" si="11"/>
        <v>1146828.7876976861</v>
      </c>
      <c r="L81" s="20">
        <f t="shared" si="13"/>
        <v>13.770558620476438</v>
      </c>
    </row>
    <row r="82" spans="1:12" x14ac:dyDescent="0.2">
      <c r="A82" s="16">
        <v>73</v>
      </c>
      <c r="B82" s="8">
        <v>8</v>
      </c>
      <c r="C82" s="8">
        <v>383</v>
      </c>
      <c r="D82" s="8">
        <v>329</v>
      </c>
      <c r="E82" s="17">
        <v>0.5</v>
      </c>
      <c r="F82" s="18">
        <f t="shared" si="8"/>
        <v>2.247191011235955E-2</v>
      </c>
      <c r="G82" s="18">
        <f t="shared" si="9"/>
        <v>2.222222222222222E-2</v>
      </c>
      <c r="H82" s="13">
        <f t="shared" si="14"/>
        <v>81022.040549066151</v>
      </c>
      <c r="I82" s="13">
        <f t="shared" si="12"/>
        <v>1800.4897899792477</v>
      </c>
      <c r="J82" s="13">
        <f t="shared" si="10"/>
        <v>80121.79565407653</v>
      </c>
      <c r="K82" s="13">
        <f t="shared" si="11"/>
        <v>1064677.1622993934</v>
      </c>
      <c r="L82" s="20">
        <f t="shared" si="13"/>
        <v>13.140586870984018</v>
      </c>
    </row>
    <row r="83" spans="1:12" x14ac:dyDescent="0.2">
      <c r="A83" s="16">
        <v>74</v>
      </c>
      <c r="B83" s="8">
        <v>15</v>
      </c>
      <c r="C83" s="8">
        <v>387</v>
      </c>
      <c r="D83" s="8">
        <v>376</v>
      </c>
      <c r="E83" s="17">
        <v>0.5</v>
      </c>
      <c r="F83" s="18">
        <f t="shared" si="8"/>
        <v>3.9318479685452164E-2</v>
      </c>
      <c r="G83" s="18">
        <f t="shared" si="9"/>
        <v>3.8560411311053991E-2</v>
      </c>
      <c r="H83" s="13">
        <f t="shared" si="14"/>
        <v>79221.550759086909</v>
      </c>
      <c r="I83" s="13">
        <f t="shared" si="12"/>
        <v>3054.8155819699327</v>
      </c>
      <c r="J83" s="13">
        <f t="shared" si="10"/>
        <v>77694.142968101951</v>
      </c>
      <c r="K83" s="13">
        <f t="shared" si="11"/>
        <v>984555.36664531683</v>
      </c>
      <c r="L83" s="20">
        <f t="shared" si="13"/>
        <v>12.427872936233653</v>
      </c>
    </row>
    <row r="84" spans="1:12" x14ac:dyDescent="0.2">
      <c r="A84" s="16">
        <v>75</v>
      </c>
      <c r="B84" s="8">
        <v>8</v>
      </c>
      <c r="C84" s="8">
        <v>350</v>
      </c>
      <c r="D84" s="8">
        <v>372</v>
      </c>
      <c r="E84" s="17">
        <v>0.5</v>
      </c>
      <c r="F84" s="18">
        <f t="shared" si="8"/>
        <v>2.2160664819944598E-2</v>
      </c>
      <c r="G84" s="18">
        <f t="shared" si="9"/>
        <v>2.1917808219178086E-2</v>
      </c>
      <c r="H84" s="13">
        <f t="shared" si="14"/>
        <v>76166.735177116978</v>
      </c>
      <c r="I84" s="13">
        <f t="shared" si="12"/>
        <v>1669.4078942929752</v>
      </c>
      <c r="J84" s="13">
        <f t="shared" si="10"/>
        <v>75332.031229970482</v>
      </c>
      <c r="K84" s="13">
        <f t="shared" si="11"/>
        <v>906861.22367721493</v>
      </c>
      <c r="L84" s="20">
        <f t="shared" si="13"/>
        <v>11.906263562018426</v>
      </c>
    </row>
    <row r="85" spans="1:12" x14ac:dyDescent="0.2">
      <c r="A85" s="16">
        <v>76</v>
      </c>
      <c r="B85" s="8">
        <v>16</v>
      </c>
      <c r="C85" s="8">
        <v>379</v>
      </c>
      <c r="D85" s="8">
        <v>350</v>
      </c>
      <c r="E85" s="17">
        <v>0.5</v>
      </c>
      <c r="F85" s="18">
        <f t="shared" si="8"/>
        <v>4.38957475994513E-2</v>
      </c>
      <c r="G85" s="18">
        <f t="shared" si="9"/>
        <v>4.2953020134228186E-2</v>
      </c>
      <c r="H85" s="13">
        <f t="shared" si="14"/>
        <v>74497.327282824001</v>
      </c>
      <c r="I85" s="13">
        <f t="shared" si="12"/>
        <v>3199.8851987253261</v>
      </c>
      <c r="J85" s="13">
        <f t="shared" si="10"/>
        <v>72897.384683461336</v>
      </c>
      <c r="K85" s="13">
        <f t="shared" si="11"/>
        <v>831529.19244724442</v>
      </c>
      <c r="L85" s="20">
        <f t="shared" si="13"/>
        <v>11.161866106825562</v>
      </c>
    </row>
    <row r="86" spans="1:12" x14ac:dyDescent="0.2">
      <c r="A86" s="16">
        <v>77</v>
      </c>
      <c r="B86" s="8">
        <v>9</v>
      </c>
      <c r="C86" s="8">
        <v>350</v>
      </c>
      <c r="D86" s="8">
        <v>358</v>
      </c>
      <c r="E86" s="17">
        <v>0.5</v>
      </c>
      <c r="F86" s="18">
        <f t="shared" si="8"/>
        <v>2.5423728813559324E-2</v>
      </c>
      <c r="G86" s="18">
        <f t="shared" si="9"/>
        <v>2.5104602510460254E-2</v>
      </c>
      <c r="H86" s="13">
        <f t="shared" si="14"/>
        <v>71297.442084098671</v>
      </c>
      <c r="I86" s="13">
        <f t="shared" si="12"/>
        <v>1789.893943533858</v>
      </c>
      <c r="J86" s="13">
        <f t="shared" si="10"/>
        <v>70402.495112331744</v>
      </c>
      <c r="K86" s="13">
        <f t="shared" si="11"/>
        <v>758631.80776378303</v>
      </c>
      <c r="L86" s="20">
        <f t="shared" si="13"/>
        <v>10.640379031676078</v>
      </c>
    </row>
    <row r="87" spans="1:12" x14ac:dyDescent="0.2">
      <c r="A87" s="16">
        <v>78</v>
      </c>
      <c r="B87" s="8">
        <v>17</v>
      </c>
      <c r="C87" s="8">
        <v>340</v>
      </c>
      <c r="D87" s="8">
        <v>334</v>
      </c>
      <c r="E87" s="17">
        <v>0.5</v>
      </c>
      <c r="F87" s="18">
        <f t="shared" si="8"/>
        <v>5.0445103857566766E-2</v>
      </c>
      <c r="G87" s="18">
        <f t="shared" si="9"/>
        <v>4.9204052098408099E-2</v>
      </c>
      <c r="H87" s="13">
        <f t="shared" si="14"/>
        <v>69507.548140564817</v>
      </c>
      <c r="I87" s="13">
        <f t="shared" si="12"/>
        <v>3420.0530199409604</v>
      </c>
      <c r="J87" s="13">
        <f t="shared" si="10"/>
        <v>67797.521630594347</v>
      </c>
      <c r="K87" s="13">
        <f t="shared" si="11"/>
        <v>688229.31265145133</v>
      </c>
      <c r="L87" s="20">
        <f t="shared" si="13"/>
        <v>9.901504671976749</v>
      </c>
    </row>
    <row r="88" spans="1:12" x14ac:dyDescent="0.2">
      <c r="A88" s="16">
        <v>79</v>
      </c>
      <c r="B88" s="8">
        <v>14</v>
      </c>
      <c r="C88" s="8">
        <v>308</v>
      </c>
      <c r="D88" s="8">
        <v>328</v>
      </c>
      <c r="E88" s="17">
        <v>0.5</v>
      </c>
      <c r="F88" s="18">
        <f t="shared" si="8"/>
        <v>4.40251572327044E-2</v>
      </c>
      <c r="G88" s="18">
        <f t="shared" si="9"/>
        <v>4.3076923076923068E-2</v>
      </c>
      <c r="H88" s="13">
        <f t="shared" si="14"/>
        <v>66087.495120623862</v>
      </c>
      <c r="I88" s="13">
        <f t="shared" si="12"/>
        <v>2846.8459436576427</v>
      </c>
      <c r="J88" s="13">
        <f t="shared" si="10"/>
        <v>64664.072148795036</v>
      </c>
      <c r="K88" s="13">
        <f t="shared" si="11"/>
        <v>620431.79102085694</v>
      </c>
      <c r="L88" s="20">
        <f t="shared" si="13"/>
        <v>9.3880361161886334</v>
      </c>
    </row>
    <row r="89" spans="1:12" x14ac:dyDescent="0.2">
      <c r="A89" s="16">
        <v>80</v>
      </c>
      <c r="B89" s="8">
        <v>11</v>
      </c>
      <c r="C89" s="8">
        <v>251</v>
      </c>
      <c r="D89" s="8">
        <v>305</v>
      </c>
      <c r="E89" s="17">
        <v>0.5</v>
      </c>
      <c r="F89" s="18">
        <f t="shared" si="8"/>
        <v>3.9568345323741004E-2</v>
      </c>
      <c r="G89" s="18">
        <f t="shared" si="9"/>
        <v>3.8800705467372125E-2</v>
      </c>
      <c r="H89" s="13">
        <f t="shared" si="14"/>
        <v>63240.649176966217</v>
      </c>
      <c r="I89" s="13">
        <f t="shared" si="12"/>
        <v>2453.7818022808756</v>
      </c>
      <c r="J89" s="13">
        <f t="shared" si="10"/>
        <v>62013.758275825778</v>
      </c>
      <c r="K89" s="13">
        <f t="shared" si="11"/>
        <v>555767.71887206193</v>
      </c>
      <c r="L89" s="20">
        <f t="shared" si="13"/>
        <v>8.7881406358884444</v>
      </c>
    </row>
    <row r="90" spans="1:12" x14ac:dyDescent="0.2">
      <c r="A90" s="16">
        <v>81</v>
      </c>
      <c r="B90" s="8">
        <v>14</v>
      </c>
      <c r="C90" s="8">
        <v>233</v>
      </c>
      <c r="D90" s="8">
        <v>239</v>
      </c>
      <c r="E90" s="17">
        <v>0.5</v>
      </c>
      <c r="F90" s="18">
        <f t="shared" si="8"/>
        <v>5.9322033898305086E-2</v>
      </c>
      <c r="G90" s="18">
        <f t="shared" si="9"/>
        <v>5.7613168724279844E-2</v>
      </c>
      <c r="H90" s="13">
        <f t="shared" si="14"/>
        <v>60786.867374685338</v>
      </c>
      <c r="I90" s="13">
        <f t="shared" si="12"/>
        <v>3502.124046278168</v>
      </c>
      <c r="J90" s="13">
        <f t="shared" si="10"/>
        <v>59035.80535154626</v>
      </c>
      <c r="K90" s="13">
        <f t="shared" si="11"/>
        <v>493753.96059623611</v>
      </c>
      <c r="L90" s="20">
        <f t="shared" si="13"/>
        <v>8.1227077808233901</v>
      </c>
    </row>
    <row r="91" spans="1:12" x14ac:dyDescent="0.2">
      <c r="A91" s="16">
        <v>82</v>
      </c>
      <c r="B91" s="8">
        <v>20</v>
      </c>
      <c r="C91" s="8">
        <v>248</v>
      </c>
      <c r="D91" s="8">
        <v>217</v>
      </c>
      <c r="E91" s="17">
        <v>0.5</v>
      </c>
      <c r="F91" s="18">
        <f t="shared" si="8"/>
        <v>8.6021505376344093E-2</v>
      </c>
      <c r="G91" s="18">
        <f t="shared" si="9"/>
        <v>8.2474226804123724E-2</v>
      </c>
      <c r="H91" s="13">
        <f t="shared" si="14"/>
        <v>57284.743328407174</v>
      </c>
      <c r="I91" s="13">
        <f t="shared" si="12"/>
        <v>4724.5149136830669</v>
      </c>
      <c r="J91" s="13">
        <f t="shared" si="10"/>
        <v>54922.485871565645</v>
      </c>
      <c r="K91" s="13">
        <f t="shared" si="11"/>
        <v>434718.15524468984</v>
      </c>
      <c r="L91" s="20">
        <f t="shared" si="13"/>
        <v>7.5887248503933789</v>
      </c>
    </row>
    <row r="92" spans="1:12" x14ac:dyDescent="0.2">
      <c r="A92" s="16">
        <v>83</v>
      </c>
      <c r="B92" s="8">
        <v>18</v>
      </c>
      <c r="C92" s="8">
        <v>208</v>
      </c>
      <c r="D92" s="8">
        <v>228</v>
      </c>
      <c r="E92" s="17">
        <v>0.5</v>
      </c>
      <c r="F92" s="18">
        <f t="shared" si="8"/>
        <v>8.2568807339449546E-2</v>
      </c>
      <c r="G92" s="18">
        <f t="shared" si="9"/>
        <v>7.9295154185022018E-2</v>
      </c>
      <c r="H92" s="13">
        <f t="shared" si="14"/>
        <v>52560.228414724108</v>
      </c>
      <c r="I92" s="13">
        <f t="shared" si="12"/>
        <v>4167.7714161455233</v>
      </c>
      <c r="J92" s="13">
        <f t="shared" si="10"/>
        <v>50476.342706651347</v>
      </c>
      <c r="K92" s="13">
        <f t="shared" si="11"/>
        <v>379795.6693731242</v>
      </c>
      <c r="L92" s="20">
        <f t="shared" si="13"/>
        <v>7.2259136009905367</v>
      </c>
    </row>
    <row r="93" spans="1:12" x14ac:dyDescent="0.2">
      <c r="A93" s="16">
        <v>84</v>
      </c>
      <c r="B93" s="8">
        <v>10</v>
      </c>
      <c r="C93" s="8">
        <v>190</v>
      </c>
      <c r="D93" s="8">
        <v>195</v>
      </c>
      <c r="E93" s="17">
        <v>0.5</v>
      </c>
      <c r="F93" s="18">
        <f t="shared" si="8"/>
        <v>5.1948051948051951E-2</v>
      </c>
      <c r="G93" s="18">
        <f t="shared" si="9"/>
        <v>5.0632911392405069E-2</v>
      </c>
      <c r="H93" s="13">
        <f t="shared" si="14"/>
        <v>48392.456998578586</v>
      </c>
      <c r="I93" s="13">
        <f t="shared" si="12"/>
        <v>2450.250987269802</v>
      </c>
      <c r="J93" s="13">
        <f t="shared" si="10"/>
        <v>47167.331504943686</v>
      </c>
      <c r="K93" s="13">
        <f t="shared" si="11"/>
        <v>329319.32666647283</v>
      </c>
      <c r="L93" s="20">
        <f t="shared" si="13"/>
        <v>6.8051788872002472</v>
      </c>
    </row>
    <row r="94" spans="1:12" x14ac:dyDescent="0.2">
      <c r="A94" s="16">
        <v>85</v>
      </c>
      <c r="B94" s="8">
        <v>11</v>
      </c>
      <c r="C94" s="8">
        <v>150</v>
      </c>
      <c r="D94" s="8">
        <v>179</v>
      </c>
      <c r="E94" s="17">
        <v>0.5</v>
      </c>
      <c r="F94" s="18">
        <f t="shared" si="8"/>
        <v>6.6869300911854099E-2</v>
      </c>
      <c r="G94" s="18">
        <f t="shared" si="9"/>
        <v>6.4705882352941169E-2</v>
      </c>
      <c r="H94" s="13">
        <f t="shared" si="14"/>
        <v>45942.206011308786</v>
      </c>
      <c r="I94" s="13">
        <f t="shared" si="12"/>
        <v>2972.7309772023327</v>
      </c>
      <c r="J94" s="13">
        <f t="shared" si="10"/>
        <v>44455.840522707615</v>
      </c>
      <c r="K94" s="13">
        <f t="shared" si="11"/>
        <v>282151.99516152916</v>
      </c>
      <c r="L94" s="20">
        <f t="shared" si="13"/>
        <v>6.1414550945175934</v>
      </c>
    </row>
    <row r="95" spans="1:12" x14ac:dyDescent="0.2">
      <c r="A95" s="16">
        <v>86</v>
      </c>
      <c r="B95" s="8">
        <v>13</v>
      </c>
      <c r="C95" s="8">
        <v>132</v>
      </c>
      <c r="D95" s="8">
        <v>147</v>
      </c>
      <c r="E95" s="17">
        <v>0.5</v>
      </c>
      <c r="F95" s="18">
        <f t="shared" si="8"/>
        <v>9.3189964157706098E-2</v>
      </c>
      <c r="G95" s="18">
        <f t="shared" si="9"/>
        <v>8.9041095890410954E-2</v>
      </c>
      <c r="H95" s="13">
        <f t="shared" si="14"/>
        <v>42969.47503410645</v>
      </c>
      <c r="I95" s="13">
        <f t="shared" si="12"/>
        <v>3826.0491468724917</v>
      </c>
      <c r="J95" s="13">
        <f t="shared" si="10"/>
        <v>41056.450460670203</v>
      </c>
      <c r="K95" s="13">
        <f t="shared" si="11"/>
        <v>237696.15463882152</v>
      </c>
      <c r="L95" s="20">
        <f t="shared" si="13"/>
        <v>5.531744440679188</v>
      </c>
    </row>
    <row r="96" spans="1:12" x14ac:dyDescent="0.2">
      <c r="A96" s="16">
        <v>87</v>
      </c>
      <c r="B96" s="8">
        <v>13</v>
      </c>
      <c r="C96" s="8">
        <v>123</v>
      </c>
      <c r="D96" s="8">
        <v>117</v>
      </c>
      <c r="E96" s="17">
        <v>0.5</v>
      </c>
      <c r="F96" s="18">
        <f t="shared" si="8"/>
        <v>0.10833333333333334</v>
      </c>
      <c r="G96" s="18">
        <f t="shared" si="9"/>
        <v>0.10276679841897234</v>
      </c>
      <c r="H96" s="13">
        <f t="shared" si="14"/>
        <v>39143.425887233956</v>
      </c>
      <c r="I96" s="13">
        <f t="shared" si="12"/>
        <v>4022.6445575813555</v>
      </c>
      <c r="J96" s="13">
        <f t="shared" si="10"/>
        <v>37132.103608443278</v>
      </c>
      <c r="K96" s="13">
        <f t="shared" si="11"/>
        <v>196639.70417815133</v>
      </c>
      <c r="L96" s="20">
        <f t="shared" si="13"/>
        <v>5.0235690852568533</v>
      </c>
    </row>
    <row r="97" spans="1:12" x14ac:dyDescent="0.2">
      <c r="A97" s="16">
        <v>88</v>
      </c>
      <c r="B97" s="8">
        <v>16</v>
      </c>
      <c r="C97" s="8">
        <v>107</v>
      </c>
      <c r="D97" s="8">
        <v>98</v>
      </c>
      <c r="E97" s="17">
        <v>0.5</v>
      </c>
      <c r="F97" s="18">
        <f t="shared" si="8"/>
        <v>0.15609756097560976</v>
      </c>
      <c r="G97" s="18">
        <f t="shared" si="9"/>
        <v>0.14479638009049772</v>
      </c>
      <c r="H97" s="13">
        <f t="shared" si="14"/>
        <v>35120.7813296526</v>
      </c>
      <c r="I97" s="13">
        <f t="shared" si="12"/>
        <v>5085.3620024836337</v>
      </c>
      <c r="J97" s="13">
        <f t="shared" si="10"/>
        <v>32578.100328410783</v>
      </c>
      <c r="K97" s="13">
        <f t="shared" si="11"/>
        <v>159507.60056970804</v>
      </c>
      <c r="L97" s="20">
        <f t="shared" si="13"/>
        <v>4.5416871302642461</v>
      </c>
    </row>
    <row r="98" spans="1:12" x14ac:dyDescent="0.2">
      <c r="A98" s="16">
        <v>89</v>
      </c>
      <c r="B98" s="8">
        <v>12</v>
      </c>
      <c r="C98" s="8">
        <v>83</v>
      </c>
      <c r="D98" s="8">
        <v>102</v>
      </c>
      <c r="E98" s="17">
        <v>0.5</v>
      </c>
      <c r="F98" s="18">
        <f t="shared" si="8"/>
        <v>0.12972972972972974</v>
      </c>
      <c r="G98" s="18">
        <f t="shared" si="9"/>
        <v>0.12182741116751269</v>
      </c>
      <c r="H98" s="13">
        <f t="shared" si="14"/>
        <v>30035.419327168966</v>
      </c>
      <c r="I98" s="13">
        <f t="shared" si="12"/>
        <v>3659.1373799596709</v>
      </c>
      <c r="J98" s="13">
        <f t="shared" si="10"/>
        <v>28205.850637189131</v>
      </c>
      <c r="K98" s="13">
        <f>K99+J98</f>
        <v>126929.50024129725</v>
      </c>
      <c r="L98" s="20">
        <f t="shared" si="13"/>
        <v>4.2259939459703624</v>
      </c>
    </row>
    <row r="99" spans="1:12" x14ac:dyDescent="0.2">
      <c r="A99" s="16">
        <v>90</v>
      </c>
      <c r="B99" s="8">
        <v>11</v>
      </c>
      <c r="C99" s="8">
        <v>59</v>
      </c>
      <c r="D99" s="8">
        <v>65</v>
      </c>
      <c r="E99" s="17">
        <v>0.5</v>
      </c>
      <c r="F99" s="21">
        <f t="shared" si="8"/>
        <v>0.17741935483870969</v>
      </c>
      <c r="G99" s="21">
        <f t="shared" si="9"/>
        <v>0.16296296296296298</v>
      </c>
      <c r="H99" s="22">
        <f t="shared" si="14"/>
        <v>26376.281947209296</v>
      </c>
      <c r="I99" s="22">
        <f t="shared" si="12"/>
        <v>4298.3570580637379</v>
      </c>
      <c r="J99" s="22">
        <f t="shared" si="10"/>
        <v>24227.103418177427</v>
      </c>
      <c r="K99" s="22">
        <f t="shared" ref="K99:K103" si="15">K100+J99</f>
        <v>98723.649604108126</v>
      </c>
      <c r="L99" s="23">
        <f t="shared" si="13"/>
        <v>3.7428948402090247</v>
      </c>
    </row>
    <row r="100" spans="1:12" x14ac:dyDescent="0.2">
      <c r="A100" s="16">
        <v>91</v>
      </c>
      <c r="B100" s="8">
        <v>4</v>
      </c>
      <c r="C100" s="8">
        <v>49</v>
      </c>
      <c r="D100" s="8">
        <v>53</v>
      </c>
      <c r="E100" s="17">
        <v>0.5</v>
      </c>
      <c r="F100" s="21">
        <f t="shared" si="8"/>
        <v>7.8431372549019607E-2</v>
      </c>
      <c r="G100" s="21">
        <f t="shared" si="9"/>
        <v>7.5471698113207544E-2</v>
      </c>
      <c r="H100" s="22">
        <f t="shared" si="14"/>
        <v>22077.924889145557</v>
      </c>
      <c r="I100" s="22">
        <f t="shared" si="12"/>
        <v>1666.2584821996647</v>
      </c>
      <c r="J100" s="22">
        <f t="shared" si="10"/>
        <v>21244.795648045725</v>
      </c>
      <c r="K100" s="22">
        <f t="shared" si="15"/>
        <v>74496.546185930696</v>
      </c>
      <c r="L100" s="23">
        <f t="shared" si="13"/>
        <v>3.3742548975948528</v>
      </c>
    </row>
    <row r="101" spans="1:12" x14ac:dyDescent="0.2">
      <c r="A101" s="16">
        <v>92</v>
      </c>
      <c r="B101" s="8">
        <v>7</v>
      </c>
      <c r="C101" s="8">
        <v>43</v>
      </c>
      <c r="D101" s="8">
        <v>45</v>
      </c>
      <c r="E101" s="17">
        <v>0.5</v>
      </c>
      <c r="F101" s="21">
        <f t="shared" si="8"/>
        <v>0.15909090909090909</v>
      </c>
      <c r="G101" s="21">
        <f t="shared" si="9"/>
        <v>0.14736842105263157</v>
      </c>
      <c r="H101" s="22">
        <f t="shared" si="14"/>
        <v>20411.666406945893</v>
      </c>
      <c r="I101" s="22">
        <f t="shared" si="12"/>
        <v>3008.0350494446575</v>
      </c>
      <c r="J101" s="22">
        <f t="shared" si="10"/>
        <v>18907.648882223562</v>
      </c>
      <c r="K101" s="22">
        <f t="shared" si="15"/>
        <v>53251.750537884967</v>
      </c>
      <c r="L101" s="23">
        <f t="shared" si="13"/>
        <v>2.6088879504597386</v>
      </c>
    </row>
    <row r="102" spans="1:12" x14ac:dyDescent="0.2">
      <c r="A102" s="16">
        <v>93</v>
      </c>
      <c r="B102" s="8">
        <v>2</v>
      </c>
      <c r="C102" s="8">
        <v>28</v>
      </c>
      <c r="D102" s="8">
        <v>33</v>
      </c>
      <c r="E102" s="17">
        <v>0.5</v>
      </c>
      <c r="F102" s="21">
        <f t="shared" si="8"/>
        <v>6.5573770491803282E-2</v>
      </c>
      <c r="G102" s="21">
        <f t="shared" si="9"/>
        <v>6.3492063492063489E-2</v>
      </c>
      <c r="H102" s="22">
        <f t="shared" si="14"/>
        <v>17403.631357501235</v>
      </c>
      <c r="I102" s="22">
        <f t="shared" si="12"/>
        <v>1104.9924671429355</v>
      </c>
      <c r="J102" s="22">
        <f t="shared" si="10"/>
        <v>16851.135123929766</v>
      </c>
      <c r="K102" s="22">
        <f t="shared" si="15"/>
        <v>34344.101655661405</v>
      </c>
      <c r="L102" s="23">
        <f t="shared" si="13"/>
        <v>1.9733871023910514</v>
      </c>
    </row>
    <row r="103" spans="1:12" x14ac:dyDescent="0.2">
      <c r="A103" s="16">
        <v>94</v>
      </c>
      <c r="B103" s="8">
        <v>2</v>
      </c>
      <c r="C103" s="8">
        <v>19</v>
      </c>
      <c r="D103" s="8">
        <v>22</v>
      </c>
      <c r="E103" s="17">
        <v>0.5</v>
      </c>
      <c r="F103" s="21">
        <f t="shared" si="8"/>
        <v>9.7560975609756101E-2</v>
      </c>
      <c r="G103" s="21">
        <f t="shared" si="9"/>
        <v>9.3023255813953487E-2</v>
      </c>
      <c r="H103" s="22">
        <f t="shared" si="14"/>
        <v>16298.638890358299</v>
      </c>
      <c r="I103" s="22">
        <f t="shared" si="12"/>
        <v>1516.152454917051</v>
      </c>
      <c r="J103" s="22">
        <f t="shared" si="10"/>
        <v>15540.562662899772</v>
      </c>
      <c r="K103" s="22">
        <f t="shared" si="15"/>
        <v>17492.966531731636</v>
      </c>
      <c r="L103" s="23">
        <f t="shared" si="13"/>
        <v>1.0732777534006142</v>
      </c>
    </row>
    <row r="104" spans="1:12" x14ac:dyDescent="0.2">
      <c r="A104" s="16" t="s">
        <v>30</v>
      </c>
      <c r="B104" s="8">
        <v>7</v>
      </c>
      <c r="C104" s="8">
        <v>49</v>
      </c>
      <c r="D104" s="8">
        <v>57</v>
      </c>
      <c r="E104" s="17"/>
      <c r="F104" s="21">
        <f t="shared" si="8"/>
        <v>0.13207547169811321</v>
      </c>
      <c r="G104" s="21">
        <v>1</v>
      </c>
      <c r="H104" s="22">
        <f t="shared" si="14"/>
        <v>14782.486435441248</v>
      </c>
      <c r="I104" s="22">
        <f t="shared" si="12"/>
        <v>14782.486435441248</v>
      </c>
      <c r="J104" s="22">
        <f>H104*F104</f>
        <v>1952.4038688318628</v>
      </c>
      <c r="K104" s="22">
        <f>J104</f>
        <v>1952.4038688318628</v>
      </c>
      <c r="L104" s="23">
        <f t="shared" si="13"/>
        <v>0.13207547169811321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51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1042</v>
      </c>
      <c r="D9" s="5">
        <v>980</v>
      </c>
      <c r="E9" s="17">
        <v>0.5</v>
      </c>
      <c r="F9" s="18">
        <f t="shared" ref="F9:F40" si="0">B9/((C9+D9)/2)</f>
        <v>4.945598417408506E-3</v>
      </c>
      <c r="G9" s="18">
        <f t="shared" ref="G9:G72" si="1">F9/((1+(1-E9)*F9))</f>
        <v>4.933399111988159E-3</v>
      </c>
      <c r="H9" s="13">
        <v>100000</v>
      </c>
      <c r="I9" s="13">
        <f>H9*G9</f>
        <v>493.33991119881591</v>
      </c>
      <c r="J9" s="13">
        <f t="shared" ref="J9:J72" si="2">H10+I9*E9</f>
        <v>99753.330044400602</v>
      </c>
      <c r="K9" s="13">
        <f t="shared" ref="K9:K72" si="3">K10+J9</f>
        <v>8209872.5974787548</v>
      </c>
      <c r="L9" s="19">
        <f>K9/H9</f>
        <v>82.098725974787541</v>
      </c>
    </row>
    <row r="10" spans="1:13" x14ac:dyDescent="0.2">
      <c r="A10" s="16">
        <v>1</v>
      </c>
      <c r="B10" s="8">
        <v>0</v>
      </c>
      <c r="C10" s="5">
        <v>1241</v>
      </c>
      <c r="D10" s="5">
        <v>1114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99506.660088801189</v>
      </c>
      <c r="I10" s="13">
        <f t="shared" ref="I10:I73" si="4">H10*G10</f>
        <v>0</v>
      </c>
      <c r="J10" s="13">
        <f t="shared" si="2"/>
        <v>99506.660088801189</v>
      </c>
      <c r="K10" s="13">
        <f t="shared" si="3"/>
        <v>8110119.2674343539</v>
      </c>
      <c r="L10" s="20">
        <f t="shared" ref="L10:L73" si="5">K10/H10</f>
        <v>81.503280887900019</v>
      </c>
    </row>
    <row r="11" spans="1:13" x14ac:dyDescent="0.2">
      <c r="A11" s="16">
        <v>2</v>
      </c>
      <c r="B11" s="8">
        <v>0</v>
      </c>
      <c r="C11" s="5">
        <v>1234</v>
      </c>
      <c r="D11" s="5">
        <v>1243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99506.660088801189</v>
      </c>
      <c r="I11" s="13">
        <f t="shared" si="4"/>
        <v>0</v>
      </c>
      <c r="J11" s="13">
        <f t="shared" si="2"/>
        <v>99506.660088801189</v>
      </c>
      <c r="K11" s="13">
        <f t="shared" si="3"/>
        <v>8010612.6073455531</v>
      </c>
      <c r="L11" s="20">
        <f t="shared" si="5"/>
        <v>80.503280887900033</v>
      </c>
    </row>
    <row r="12" spans="1:13" x14ac:dyDescent="0.2">
      <c r="A12" s="16">
        <v>3</v>
      </c>
      <c r="B12" s="8">
        <v>0</v>
      </c>
      <c r="C12" s="5">
        <v>1276</v>
      </c>
      <c r="D12" s="5">
        <v>1256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99506.660088801189</v>
      </c>
      <c r="I12" s="13">
        <f t="shared" si="4"/>
        <v>0</v>
      </c>
      <c r="J12" s="13">
        <f t="shared" si="2"/>
        <v>99506.660088801189</v>
      </c>
      <c r="K12" s="13">
        <f t="shared" si="3"/>
        <v>7911105.9472567523</v>
      </c>
      <c r="L12" s="20">
        <f t="shared" si="5"/>
        <v>79.503280887900033</v>
      </c>
    </row>
    <row r="13" spans="1:13" x14ac:dyDescent="0.2">
      <c r="A13" s="16">
        <v>4</v>
      </c>
      <c r="B13" s="8">
        <v>0</v>
      </c>
      <c r="C13" s="5">
        <v>1258</v>
      </c>
      <c r="D13" s="5">
        <v>1265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99506.660088801189</v>
      </c>
      <c r="I13" s="13">
        <f t="shared" si="4"/>
        <v>0</v>
      </c>
      <c r="J13" s="13">
        <f t="shared" si="2"/>
        <v>99506.660088801189</v>
      </c>
      <c r="K13" s="13">
        <f t="shared" si="3"/>
        <v>7811599.2871679515</v>
      </c>
      <c r="L13" s="20">
        <f t="shared" si="5"/>
        <v>78.503280887900033</v>
      </c>
    </row>
    <row r="14" spans="1:13" x14ac:dyDescent="0.2">
      <c r="A14" s="16">
        <v>5</v>
      </c>
      <c r="B14" s="8">
        <v>0</v>
      </c>
      <c r="C14" s="5">
        <v>1249</v>
      </c>
      <c r="D14" s="5">
        <v>1253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99506.660088801189</v>
      </c>
      <c r="I14" s="13">
        <f t="shared" si="4"/>
        <v>0</v>
      </c>
      <c r="J14" s="13">
        <f t="shared" si="2"/>
        <v>99506.660088801189</v>
      </c>
      <c r="K14" s="13">
        <f t="shared" si="3"/>
        <v>7712092.6270791506</v>
      </c>
      <c r="L14" s="20">
        <f t="shared" si="5"/>
        <v>77.503280887900033</v>
      </c>
    </row>
    <row r="15" spans="1:13" x14ac:dyDescent="0.2">
      <c r="A15" s="16">
        <v>6</v>
      </c>
      <c r="B15" s="8">
        <v>0</v>
      </c>
      <c r="C15" s="5">
        <v>1205</v>
      </c>
      <c r="D15" s="5">
        <v>1258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99506.660088801189</v>
      </c>
      <c r="I15" s="13">
        <f t="shared" si="4"/>
        <v>0</v>
      </c>
      <c r="J15" s="13">
        <f t="shared" si="2"/>
        <v>99506.660088801189</v>
      </c>
      <c r="K15" s="13">
        <f t="shared" si="3"/>
        <v>7612585.9669903498</v>
      </c>
      <c r="L15" s="20">
        <f t="shared" si="5"/>
        <v>76.503280887900047</v>
      </c>
    </row>
    <row r="16" spans="1:13" x14ac:dyDescent="0.2">
      <c r="A16" s="16">
        <v>7</v>
      </c>
      <c r="B16" s="8">
        <v>0</v>
      </c>
      <c r="C16" s="5">
        <v>1186</v>
      </c>
      <c r="D16" s="5">
        <v>1220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99506.660088801189</v>
      </c>
      <c r="I16" s="13">
        <f t="shared" si="4"/>
        <v>0</v>
      </c>
      <c r="J16" s="13">
        <f t="shared" si="2"/>
        <v>99506.660088801189</v>
      </c>
      <c r="K16" s="13">
        <f t="shared" si="3"/>
        <v>7513079.306901549</v>
      </c>
      <c r="L16" s="20">
        <f t="shared" si="5"/>
        <v>75.503280887900047</v>
      </c>
    </row>
    <row r="17" spans="1:12" x14ac:dyDescent="0.2">
      <c r="A17" s="16">
        <v>8</v>
      </c>
      <c r="B17" s="8">
        <v>0</v>
      </c>
      <c r="C17" s="5">
        <v>1115</v>
      </c>
      <c r="D17" s="5">
        <v>1184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99506.660088801189</v>
      </c>
      <c r="I17" s="13">
        <f t="shared" si="4"/>
        <v>0</v>
      </c>
      <c r="J17" s="13">
        <f t="shared" si="2"/>
        <v>99506.660088801189</v>
      </c>
      <c r="K17" s="13">
        <f t="shared" si="3"/>
        <v>7413572.6468127482</v>
      </c>
      <c r="L17" s="20">
        <f t="shared" si="5"/>
        <v>74.503280887900047</v>
      </c>
    </row>
    <row r="18" spans="1:12" x14ac:dyDescent="0.2">
      <c r="A18" s="16">
        <v>9</v>
      </c>
      <c r="B18" s="8">
        <v>0</v>
      </c>
      <c r="C18" s="5">
        <v>1080</v>
      </c>
      <c r="D18" s="5">
        <v>1117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99506.660088801189</v>
      </c>
      <c r="I18" s="13">
        <f t="shared" si="4"/>
        <v>0</v>
      </c>
      <c r="J18" s="13">
        <f t="shared" si="2"/>
        <v>99506.660088801189</v>
      </c>
      <c r="K18" s="13">
        <f t="shared" si="3"/>
        <v>7314065.9867239473</v>
      </c>
      <c r="L18" s="20">
        <f t="shared" si="5"/>
        <v>73.503280887900047</v>
      </c>
    </row>
    <row r="19" spans="1:12" x14ac:dyDescent="0.2">
      <c r="A19" s="16">
        <v>10</v>
      </c>
      <c r="B19" s="8">
        <v>0</v>
      </c>
      <c r="C19" s="5">
        <v>1014</v>
      </c>
      <c r="D19" s="5">
        <v>1062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99506.660088801189</v>
      </c>
      <c r="I19" s="13">
        <f t="shared" si="4"/>
        <v>0</v>
      </c>
      <c r="J19" s="13">
        <f t="shared" si="2"/>
        <v>99506.660088801189</v>
      </c>
      <c r="K19" s="13">
        <f t="shared" si="3"/>
        <v>7214559.3266351465</v>
      </c>
      <c r="L19" s="20">
        <f t="shared" si="5"/>
        <v>72.503280887900061</v>
      </c>
    </row>
    <row r="20" spans="1:12" x14ac:dyDescent="0.2">
      <c r="A20" s="16">
        <v>11</v>
      </c>
      <c r="B20" s="8">
        <v>0</v>
      </c>
      <c r="C20" s="5">
        <v>1031</v>
      </c>
      <c r="D20" s="5">
        <v>1008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99506.660088801189</v>
      </c>
      <c r="I20" s="13">
        <f t="shared" si="4"/>
        <v>0</v>
      </c>
      <c r="J20" s="13">
        <f t="shared" si="2"/>
        <v>99506.660088801189</v>
      </c>
      <c r="K20" s="13">
        <f t="shared" si="3"/>
        <v>7115052.6665463457</v>
      </c>
      <c r="L20" s="20">
        <f t="shared" si="5"/>
        <v>71.503280887900061</v>
      </c>
    </row>
    <row r="21" spans="1:12" x14ac:dyDescent="0.2">
      <c r="A21" s="16">
        <v>12</v>
      </c>
      <c r="B21" s="8">
        <v>1</v>
      </c>
      <c r="C21" s="5">
        <v>934</v>
      </c>
      <c r="D21" s="5">
        <v>1019</v>
      </c>
      <c r="E21" s="17">
        <v>0.5</v>
      </c>
      <c r="F21" s="18">
        <f t="shared" si="0"/>
        <v>1.0240655401945725E-3</v>
      </c>
      <c r="G21" s="18">
        <f t="shared" si="1"/>
        <v>1.0235414534288637E-3</v>
      </c>
      <c r="H21" s="13">
        <f t="shared" si="6"/>
        <v>99506.660088801189</v>
      </c>
      <c r="I21" s="13">
        <f t="shared" si="4"/>
        <v>101.84919149314346</v>
      </c>
      <c r="J21" s="13">
        <f t="shared" si="2"/>
        <v>99455.735493054628</v>
      </c>
      <c r="K21" s="13">
        <f t="shared" si="3"/>
        <v>7015546.0064575449</v>
      </c>
      <c r="L21" s="20">
        <f t="shared" si="5"/>
        <v>70.503280887900061</v>
      </c>
    </row>
    <row r="22" spans="1:12" x14ac:dyDescent="0.2">
      <c r="A22" s="16">
        <v>13</v>
      </c>
      <c r="B22" s="8">
        <v>0</v>
      </c>
      <c r="C22" s="5">
        <v>947</v>
      </c>
      <c r="D22" s="5">
        <v>930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99404.810897308053</v>
      </c>
      <c r="I22" s="13">
        <f t="shared" si="4"/>
        <v>0</v>
      </c>
      <c r="J22" s="13">
        <f t="shared" si="2"/>
        <v>99404.810897308053</v>
      </c>
      <c r="K22" s="13">
        <f t="shared" si="3"/>
        <v>6916090.2709644902</v>
      </c>
      <c r="L22" s="20">
        <f t="shared" si="5"/>
        <v>69.575005560940937</v>
      </c>
    </row>
    <row r="23" spans="1:12" x14ac:dyDescent="0.2">
      <c r="A23" s="16">
        <v>14</v>
      </c>
      <c r="B23" s="8">
        <v>0</v>
      </c>
      <c r="C23" s="5">
        <v>871</v>
      </c>
      <c r="D23" s="5">
        <v>946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99404.810897308053</v>
      </c>
      <c r="I23" s="13">
        <f t="shared" si="4"/>
        <v>0</v>
      </c>
      <c r="J23" s="13">
        <f t="shared" si="2"/>
        <v>99404.810897308053</v>
      </c>
      <c r="K23" s="13">
        <f t="shared" si="3"/>
        <v>6816685.4600671818</v>
      </c>
      <c r="L23" s="20">
        <f t="shared" si="5"/>
        <v>68.575005560940937</v>
      </c>
    </row>
    <row r="24" spans="1:12" x14ac:dyDescent="0.2">
      <c r="A24" s="16">
        <v>15</v>
      </c>
      <c r="B24" s="8">
        <v>0</v>
      </c>
      <c r="C24" s="5">
        <v>882</v>
      </c>
      <c r="D24" s="5">
        <v>868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99404.810897308053</v>
      </c>
      <c r="I24" s="13">
        <f t="shared" si="4"/>
        <v>0</v>
      </c>
      <c r="J24" s="13">
        <f t="shared" si="2"/>
        <v>99404.810897308053</v>
      </c>
      <c r="K24" s="13">
        <f t="shared" si="3"/>
        <v>6717280.6491698734</v>
      </c>
      <c r="L24" s="20">
        <f t="shared" si="5"/>
        <v>67.575005560940937</v>
      </c>
    </row>
    <row r="25" spans="1:12" x14ac:dyDescent="0.2">
      <c r="A25" s="16">
        <v>16</v>
      </c>
      <c r="B25" s="8">
        <v>0</v>
      </c>
      <c r="C25" s="5">
        <v>823</v>
      </c>
      <c r="D25" s="5">
        <v>870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99404.810897308053</v>
      </c>
      <c r="I25" s="13">
        <f t="shared" si="4"/>
        <v>0</v>
      </c>
      <c r="J25" s="13">
        <f t="shared" si="2"/>
        <v>99404.810897308053</v>
      </c>
      <c r="K25" s="13">
        <f t="shared" si="3"/>
        <v>6617875.838272565</v>
      </c>
      <c r="L25" s="20">
        <f t="shared" si="5"/>
        <v>66.575005560940923</v>
      </c>
    </row>
    <row r="26" spans="1:12" x14ac:dyDescent="0.2">
      <c r="A26" s="16">
        <v>17</v>
      </c>
      <c r="B26" s="8">
        <v>0</v>
      </c>
      <c r="C26" s="5">
        <v>897</v>
      </c>
      <c r="D26" s="5">
        <v>825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99404.810897308053</v>
      </c>
      <c r="I26" s="13">
        <f t="shared" si="4"/>
        <v>0</v>
      </c>
      <c r="J26" s="13">
        <f t="shared" si="2"/>
        <v>99404.810897308053</v>
      </c>
      <c r="K26" s="13">
        <f t="shared" si="3"/>
        <v>6518471.0273752566</v>
      </c>
      <c r="L26" s="20">
        <f t="shared" si="5"/>
        <v>65.575005560940923</v>
      </c>
    </row>
    <row r="27" spans="1:12" x14ac:dyDescent="0.2">
      <c r="A27" s="16">
        <v>18</v>
      </c>
      <c r="B27" s="8">
        <v>0</v>
      </c>
      <c r="C27" s="5">
        <v>853</v>
      </c>
      <c r="D27" s="5">
        <v>904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99404.810897308053</v>
      </c>
      <c r="I27" s="13">
        <f t="shared" si="4"/>
        <v>0</v>
      </c>
      <c r="J27" s="13">
        <f t="shared" si="2"/>
        <v>99404.810897308053</v>
      </c>
      <c r="K27" s="13">
        <f t="shared" si="3"/>
        <v>6419066.2164779482</v>
      </c>
      <c r="L27" s="20">
        <f t="shared" si="5"/>
        <v>64.575005560940923</v>
      </c>
    </row>
    <row r="28" spans="1:12" x14ac:dyDescent="0.2">
      <c r="A28" s="16">
        <v>19</v>
      </c>
      <c r="B28" s="8">
        <v>1</v>
      </c>
      <c r="C28" s="5">
        <v>866</v>
      </c>
      <c r="D28" s="5">
        <v>841</v>
      </c>
      <c r="E28" s="17">
        <v>0.5</v>
      </c>
      <c r="F28" s="18">
        <f t="shared" si="0"/>
        <v>1.1716461628588166E-3</v>
      </c>
      <c r="G28" s="18">
        <f t="shared" si="1"/>
        <v>1.1709601873536298E-3</v>
      </c>
      <c r="H28" s="13">
        <f t="shared" si="6"/>
        <v>99404.810897308053</v>
      </c>
      <c r="I28" s="13">
        <f t="shared" si="4"/>
        <v>116.39907599216397</v>
      </c>
      <c r="J28" s="13">
        <f t="shared" si="2"/>
        <v>99346.611359311981</v>
      </c>
      <c r="K28" s="13">
        <f t="shared" si="3"/>
        <v>6319661.4055806398</v>
      </c>
      <c r="L28" s="20">
        <f t="shared" si="5"/>
        <v>63.575005560940916</v>
      </c>
    </row>
    <row r="29" spans="1:12" x14ac:dyDescent="0.2">
      <c r="A29" s="16">
        <v>20</v>
      </c>
      <c r="B29" s="8">
        <v>0</v>
      </c>
      <c r="C29" s="5">
        <v>821</v>
      </c>
      <c r="D29" s="5">
        <v>859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99288.411821315894</v>
      </c>
      <c r="I29" s="13">
        <f t="shared" si="4"/>
        <v>0</v>
      </c>
      <c r="J29" s="13">
        <f t="shared" si="2"/>
        <v>99288.411821315894</v>
      </c>
      <c r="K29" s="13">
        <f t="shared" si="3"/>
        <v>6220314.7942213276</v>
      </c>
      <c r="L29" s="20">
        <f t="shared" si="5"/>
        <v>62.648950467811886</v>
      </c>
    </row>
    <row r="30" spans="1:12" x14ac:dyDescent="0.2">
      <c r="A30" s="16">
        <v>21</v>
      </c>
      <c r="B30" s="8">
        <v>0</v>
      </c>
      <c r="C30" s="5">
        <v>859</v>
      </c>
      <c r="D30" s="5">
        <v>837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99288.411821315894</v>
      </c>
      <c r="I30" s="13">
        <f t="shared" si="4"/>
        <v>0</v>
      </c>
      <c r="J30" s="13">
        <f t="shared" si="2"/>
        <v>99288.411821315894</v>
      </c>
      <c r="K30" s="13">
        <f t="shared" si="3"/>
        <v>6121026.3824000116</v>
      </c>
      <c r="L30" s="20">
        <f t="shared" si="5"/>
        <v>61.648950467811886</v>
      </c>
    </row>
    <row r="31" spans="1:12" x14ac:dyDescent="0.2">
      <c r="A31" s="16">
        <v>22</v>
      </c>
      <c r="B31" s="8">
        <v>1</v>
      </c>
      <c r="C31" s="5">
        <v>817</v>
      </c>
      <c r="D31" s="5">
        <v>850</v>
      </c>
      <c r="E31" s="17">
        <v>0.5</v>
      </c>
      <c r="F31" s="18">
        <f t="shared" si="0"/>
        <v>1.1997600479904018E-3</v>
      </c>
      <c r="G31" s="18">
        <f t="shared" si="1"/>
        <v>1.199040767386091E-3</v>
      </c>
      <c r="H31" s="13">
        <f t="shared" si="6"/>
        <v>99288.411821315894</v>
      </c>
      <c r="I31" s="13">
        <f t="shared" si="4"/>
        <v>119.05085350277685</v>
      </c>
      <c r="J31" s="13">
        <f t="shared" si="2"/>
        <v>99228.886394564513</v>
      </c>
      <c r="K31" s="13">
        <f t="shared" si="3"/>
        <v>6021737.9705786956</v>
      </c>
      <c r="L31" s="20">
        <f t="shared" si="5"/>
        <v>60.648950467811886</v>
      </c>
    </row>
    <row r="32" spans="1:12" x14ac:dyDescent="0.2">
      <c r="A32" s="16">
        <v>23</v>
      </c>
      <c r="B32" s="8">
        <v>1</v>
      </c>
      <c r="C32" s="5">
        <v>899</v>
      </c>
      <c r="D32" s="5">
        <v>822</v>
      </c>
      <c r="E32" s="17">
        <v>0.5</v>
      </c>
      <c r="F32" s="18">
        <f t="shared" si="0"/>
        <v>1.1621150493898896E-3</v>
      </c>
      <c r="G32" s="18">
        <f t="shared" si="1"/>
        <v>1.1614401858304297E-3</v>
      </c>
      <c r="H32" s="13">
        <f t="shared" si="6"/>
        <v>99169.360967813118</v>
      </c>
      <c r="I32" s="13">
        <f t="shared" si="4"/>
        <v>115.17928103114183</v>
      </c>
      <c r="J32" s="13">
        <f t="shared" si="2"/>
        <v>99111.771327297538</v>
      </c>
      <c r="K32" s="13">
        <f t="shared" si="3"/>
        <v>5922509.0841841316</v>
      </c>
      <c r="L32" s="20">
        <f t="shared" si="5"/>
        <v>59.721158091422708</v>
      </c>
    </row>
    <row r="33" spans="1:12" x14ac:dyDescent="0.2">
      <c r="A33" s="16">
        <v>24</v>
      </c>
      <c r="B33" s="8">
        <v>0</v>
      </c>
      <c r="C33" s="5">
        <v>816</v>
      </c>
      <c r="D33" s="5">
        <v>912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99054.181686781973</v>
      </c>
      <c r="I33" s="13">
        <f t="shared" si="4"/>
        <v>0</v>
      </c>
      <c r="J33" s="13">
        <f t="shared" si="2"/>
        <v>99054.181686781973</v>
      </c>
      <c r="K33" s="13">
        <f t="shared" si="3"/>
        <v>5823397.3128568344</v>
      </c>
      <c r="L33" s="20">
        <f t="shared" si="5"/>
        <v>58.790019903156924</v>
      </c>
    </row>
    <row r="34" spans="1:12" x14ac:dyDescent="0.2">
      <c r="A34" s="16">
        <v>25</v>
      </c>
      <c r="B34" s="8">
        <v>0</v>
      </c>
      <c r="C34" s="5">
        <v>829</v>
      </c>
      <c r="D34" s="5">
        <v>822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99054.181686781973</v>
      </c>
      <c r="I34" s="13">
        <f t="shared" si="4"/>
        <v>0</v>
      </c>
      <c r="J34" s="13">
        <f t="shared" si="2"/>
        <v>99054.181686781973</v>
      </c>
      <c r="K34" s="13">
        <f t="shared" si="3"/>
        <v>5724343.1311700521</v>
      </c>
      <c r="L34" s="20">
        <f t="shared" si="5"/>
        <v>57.790019903156924</v>
      </c>
    </row>
    <row r="35" spans="1:12" x14ac:dyDescent="0.2">
      <c r="A35" s="16">
        <v>26</v>
      </c>
      <c r="B35" s="8">
        <v>0</v>
      </c>
      <c r="C35" s="5">
        <v>883</v>
      </c>
      <c r="D35" s="5">
        <v>829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99054.181686781973</v>
      </c>
      <c r="I35" s="13">
        <f t="shared" si="4"/>
        <v>0</v>
      </c>
      <c r="J35" s="13">
        <f t="shared" si="2"/>
        <v>99054.181686781973</v>
      </c>
      <c r="K35" s="13">
        <f t="shared" si="3"/>
        <v>5625288.9494832698</v>
      </c>
      <c r="L35" s="20">
        <f t="shared" si="5"/>
        <v>56.790019903156917</v>
      </c>
    </row>
    <row r="36" spans="1:12" x14ac:dyDescent="0.2">
      <c r="A36" s="16">
        <v>27</v>
      </c>
      <c r="B36" s="8">
        <v>1</v>
      </c>
      <c r="C36" s="5">
        <v>869</v>
      </c>
      <c r="D36" s="5">
        <v>883</v>
      </c>
      <c r="E36" s="17">
        <v>0.5</v>
      </c>
      <c r="F36" s="18">
        <f t="shared" si="0"/>
        <v>1.1415525114155251E-3</v>
      </c>
      <c r="G36" s="18">
        <f t="shared" si="1"/>
        <v>1.140901312036509E-3</v>
      </c>
      <c r="H36" s="13">
        <f t="shared" si="6"/>
        <v>99054.181686781973</v>
      </c>
      <c r="I36" s="13">
        <f t="shared" si="4"/>
        <v>113.0110458491523</v>
      </c>
      <c r="J36" s="13">
        <f t="shared" si="2"/>
        <v>98997.676163857395</v>
      </c>
      <c r="K36" s="13">
        <f t="shared" si="3"/>
        <v>5526234.7677964875</v>
      </c>
      <c r="L36" s="20">
        <f t="shared" si="5"/>
        <v>55.790019903156917</v>
      </c>
    </row>
    <row r="37" spans="1:12" x14ac:dyDescent="0.2">
      <c r="A37" s="16">
        <v>28</v>
      </c>
      <c r="B37" s="8">
        <v>0</v>
      </c>
      <c r="C37" s="5">
        <v>987</v>
      </c>
      <c r="D37" s="5">
        <v>867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98941.170640932818</v>
      </c>
      <c r="I37" s="13">
        <f t="shared" si="4"/>
        <v>0</v>
      </c>
      <c r="J37" s="13">
        <f t="shared" si="2"/>
        <v>98941.170640932818</v>
      </c>
      <c r="K37" s="13">
        <f t="shared" si="3"/>
        <v>5427237.0916326297</v>
      </c>
      <c r="L37" s="20">
        <f t="shared" si="5"/>
        <v>54.853172410185074</v>
      </c>
    </row>
    <row r="38" spans="1:12" x14ac:dyDescent="0.2">
      <c r="A38" s="16">
        <v>29</v>
      </c>
      <c r="B38" s="8">
        <v>1</v>
      </c>
      <c r="C38" s="5">
        <v>1011</v>
      </c>
      <c r="D38" s="5">
        <v>1005</v>
      </c>
      <c r="E38" s="17">
        <v>0.5</v>
      </c>
      <c r="F38" s="18">
        <f t="shared" si="0"/>
        <v>9.9206349206349201E-4</v>
      </c>
      <c r="G38" s="18">
        <f t="shared" si="1"/>
        <v>9.9157164105106587E-4</v>
      </c>
      <c r="H38" s="13">
        <f t="shared" si="6"/>
        <v>98941.170640932818</v>
      </c>
      <c r="I38" s="13">
        <f t="shared" si="4"/>
        <v>98.107258939943293</v>
      </c>
      <c r="J38" s="13">
        <f t="shared" si="2"/>
        <v>98892.117011462848</v>
      </c>
      <c r="K38" s="13">
        <f t="shared" si="3"/>
        <v>5328295.9209916973</v>
      </c>
      <c r="L38" s="20">
        <f t="shared" si="5"/>
        <v>53.853172410185081</v>
      </c>
    </row>
    <row r="39" spans="1:12" x14ac:dyDescent="0.2">
      <c r="A39" s="16">
        <v>30</v>
      </c>
      <c r="B39" s="8">
        <v>1</v>
      </c>
      <c r="C39" s="5">
        <v>1096</v>
      </c>
      <c r="D39" s="5">
        <v>1016</v>
      </c>
      <c r="E39" s="17">
        <v>0.5</v>
      </c>
      <c r="F39" s="18">
        <f t="shared" si="0"/>
        <v>9.46969696969697E-4</v>
      </c>
      <c r="G39" s="18">
        <f t="shared" si="1"/>
        <v>9.4652153336488402E-4</v>
      </c>
      <c r="H39" s="13">
        <f t="shared" si="6"/>
        <v>98843.063381992877</v>
      </c>
      <c r="I39" s="13">
        <f t="shared" si="4"/>
        <v>93.557087914806317</v>
      </c>
      <c r="J39" s="13">
        <f t="shared" si="2"/>
        <v>98796.284838035484</v>
      </c>
      <c r="K39" s="13">
        <f t="shared" si="3"/>
        <v>5229403.8039802341</v>
      </c>
      <c r="L39" s="20">
        <f t="shared" si="5"/>
        <v>52.906128412577317</v>
      </c>
    </row>
    <row r="40" spans="1:12" x14ac:dyDescent="0.2">
      <c r="A40" s="16">
        <v>31</v>
      </c>
      <c r="B40" s="8">
        <v>0</v>
      </c>
      <c r="C40" s="5">
        <v>1154</v>
      </c>
      <c r="D40" s="5">
        <v>1113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98749.506294078077</v>
      </c>
      <c r="I40" s="13">
        <f t="shared" si="4"/>
        <v>0</v>
      </c>
      <c r="J40" s="13">
        <f t="shared" si="2"/>
        <v>98749.506294078077</v>
      </c>
      <c r="K40" s="13">
        <f t="shared" si="3"/>
        <v>5130607.5191421984</v>
      </c>
      <c r="L40" s="20">
        <f t="shared" si="5"/>
        <v>51.955778936890511</v>
      </c>
    </row>
    <row r="41" spans="1:12" x14ac:dyDescent="0.2">
      <c r="A41" s="16">
        <v>32</v>
      </c>
      <c r="B41" s="8">
        <v>0</v>
      </c>
      <c r="C41" s="5">
        <v>1311</v>
      </c>
      <c r="D41" s="5">
        <v>1176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98749.506294078077</v>
      </c>
      <c r="I41" s="13">
        <f t="shared" si="4"/>
        <v>0</v>
      </c>
      <c r="J41" s="13">
        <f t="shared" si="2"/>
        <v>98749.506294078077</v>
      </c>
      <c r="K41" s="13">
        <f t="shared" si="3"/>
        <v>5031858.0128481202</v>
      </c>
      <c r="L41" s="20">
        <f t="shared" si="5"/>
        <v>50.955778936890503</v>
      </c>
    </row>
    <row r="42" spans="1:12" x14ac:dyDescent="0.2">
      <c r="A42" s="16">
        <v>33</v>
      </c>
      <c r="B42" s="8">
        <v>2</v>
      </c>
      <c r="C42" s="5">
        <v>1492</v>
      </c>
      <c r="D42" s="5">
        <v>1322</v>
      </c>
      <c r="E42" s="17">
        <v>0.5</v>
      </c>
      <c r="F42" s="18">
        <f t="shared" si="7"/>
        <v>1.4214641080312722E-3</v>
      </c>
      <c r="G42" s="18">
        <f t="shared" si="1"/>
        <v>1.4204545454545455E-3</v>
      </c>
      <c r="H42" s="13">
        <f t="shared" si="6"/>
        <v>98749.506294078077</v>
      </c>
      <c r="I42" s="13">
        <f t="shared" si="4"/>
        <v>140.26918507681546</v>
      </c>
      <c r="J42" s="13">
        <f t="shared" si="2"/>
        <v>98679.371701539669</v>
      </c>
      <c r="K42" s="13">
        <f t="shared" si="3"/>
        <v>4933108.506554042</v>
      </c>
      <c r="L42" s="20">
        <f t="shared" si="5"/>
        <v>49.955778936890503</v>
      </c>
    </row>
    <row r="43" spans="1:12" x14ac:dyDescent="0.2">
      <c r="A43" s="16">
        <v>34</v>
      </c>
      <c r="B43" s="8">
        <v>0</v>
      </c>
      <c r="C43" s="5">
        <v>1627</v>
      </c>
      <c r="D43" s="5">
        <v>1491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98609.23710900126</v>
      </c>
      <c r="I43" s="13">
        <f t="shared" si="4"/>
        <v>0</v>
      </c>
      <c r="J43" s="13">
        <f t="shared" si="2"/>
        <v>98609.23710900126</v>
      </c>
      <c r="K43" s="13">
        <f t="shared" si="3"/>
        <v>4834429.1348525025</v>
      </c>
      <c r="L43" s="20">
        <f t="shared" si="5"/>
        <v>49.026128551309981</v>
      </c>
    </row>
    <row r="44" spans="1:12" x14ac:dyDescent="0.2">
      <c r="A44" s="16">
        <v>35</v>
      </c>
      <c r="B44" s="8">
        <v>0</v>
      </c>
      <c r="C44" s="5">
        <v>1538</v>
      </c>
      <c r="D44" s="5">
        <v>1630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98609.23710900126</v>
      </c>
      <c r="I44" s="13">
        <f t="shared" si="4"/>
        <v>0</v>
      </c>
      <c r="J44" s="13">
        <f t="shared" si="2"/>
        <v>98609.23710900126</v>
      </c>
      <c r="K44" s="13">
        <f t="shared" si="3"/>
        <v>4735819.8977435008</v>
      </c>
      <c r="L44" s="20">
        <f t="shared" si="5"/>
        <v>48.026128551309981</v>
      </c>
    </row>
    <row r="45" spans="1:12" x14ac:dyDescent="0.2">
      <c r="A45" s="16">
        <v>36</v>
      </c>
      <c r="B45" s="8">
        <v>2</v>
      </c>
      <c r="C45" s="5">
        <v>1785</v>
      </c>
      <c r="D45" s="5">
        <v>1575</v>
      </c>
      <c r="E45" s="17">
        <v>0.5</v>
      </c>
      <c r="F45" s="18">
        <f t="shared" si="7"/>
        <v>1.1904761904761906E-3</v>
      </c>
      <c r="G45" s="18">
        <f t="shared" si="1"/>
        <v>1.1897679952409281E-3</v>
      </c>
      <c r="H45" s="13">
        <f t="shared" si="6"/>
        <v>98609.23710900126</v>
      </c>
      <c r="I45" s="13">
        <f t="shared" si="4"/>
        <v>117.32211434741376</v>
      </c>
      <c r="J45" s="13">
        <f t="shared" si="2"/>
        <v>98550.576051827564</v>
      </c>
      <c r="K45" s="13">
        <f t="shared" si="3"/>
        <v>4637210.660634499</v>
      </c>
      <c r="L45" s="20">
        <f t="shared" si="5"/>
        <v>47.026128551309974</v>
      </c>
    </row>
    <row r="46" spans="1:12" x14ac:dyDescent="0.2">
      <c r="A46" s="16">
        <v>37</v>
      </c>
      <c r="B46" s="8">
        <v>2</v>
      </c>
      <c r="C46" s="5">
        <v>1780</v>
      </c>
      <c r="D46" s="5">
        <v>1791</v>
      </c>
      <c r="E46" s="17">
        <v>0.5</v>
      </c>
      <c r="F46" s="18">
        <f t="shared" si="7"/>
        <v>1.1201344161299357E-3</v>
      </c>
      <c r="G46" s="18">
        <f t="shared" si="1"/>
        <v>1.1195074167366359E-3</v>
      </c>
      <c r="H46" s="13">
        <f t="shared" si="6"/>
        <v>98491.914994653853</v>
      </c>
      <c r="I46" s="13">
        <f t="shared" si="4"/>
        <v>110.26242932510927</v>
      </c>
      <c r="J46" s="13">
        <f t="shared" si="2"/>
        <v>98436.783779991296</v>
      </c>
      <c r="K46" s="13">
        <f t="shared" si="3"/>
        <v>4538660.0845826715</v>
      </c>
      <c r="L46" s="20">
        <f t="shared" si="5"/>
        <v>46.08154978841695</v>
      </c>
    </row>
    <row r="47" spans="1:12" x14ac:dyDescent="0.2">
      <c r="A47" s="16">
        <v>38</v>
      </c>
      <c r="B47" s="8">
        <v>2</v>
      </c>
      <c r="C47" s="5">
        <v>1766</v>
      </c>
      <c r="D47" s="5">
        <v>1787</v>
      </c>
      <c r="E47" s="17">
        <v>0.5</v>
      </c>
      <c r="F47" s="18">
        <f t="shared" si="7"/>
        <v>1.125809175344779E-3</v>
      </c>
      <c r="G47" s="18">
        <f t="shared" si="1"/>
        <v>1.1251758087201123E-3</v>
      </c>
      <c r="H47" s="13">
        <f t="shared" si="6"/>
        <v>98381.652565328739</v>
      </c>
      <c r="I47" s="13">
        <f t="shared" si="4"/>
        <v>110.69665548841488</v>
      </c>
      <c r="J47" s="13">
        <f t="shared" si="2"/>
        <v>98326.30423758454</v>
      </c>
      <c r="K47" s="13">
        <f t="shared" si="3"/>
        <v>4440223.3008026807</v>
      </c>
      <c r="L47" s="20">
        <f t="shared" si="5"/>
        <v>45.132635862710501</v>
      </c>
    </row>
    <row r="48" spans="1:12" x14ac:dyDescent="0.2">
      <c r="A48" s="16">
        <v>39</v>
      </c>
      <c r="B48" s="8">
        <v>1</v>
      </c>
      <c r="C48" s="5">
        <v>1829</v>
      </c>
      <c r="D48" s="5">
        <v>1766</v>
      </c>
      <c r="E48" s="17">
        <v>0.5</v>
      </c>
      <c r="F48" s="18">
        <f t="shared" si="7"/>
        <v>5.5632823365785818E-4</v>
      </c>
      <c r="G48" s="18">
        <f t="shared" si="1"/>
        <v>5.5617352614015572E-4</v>
      </c>
      <c r="H48" s="13">
        <f t="shared" si="6"/>
        <v>98270.955909840326</v>
      </c>
      <c r="I48" s="13">
        <f t="shared" si="4"/>
        <v>54.655704065539666</v>
      </c>
      <c r="J48" s="13">
        <f t="shared" si="2"/>
        <v>98243.628057807553</v>
      </c>
      <c r="K48" s="13">
        <f t="shared" si="3"/>
        <v>4341896.9965650961</v>
      </c>
      <c r="L48" s="20">
        <f t="shared" si="5"/>
        <v>44.182911994349716</v>
      </c>
    </row>
    <row r="49" spans="1:12" x14ac:dyDescent="0.2">
      <c r="A49" s="16">
        <v>40</v>
      </c>
      <c r="B49" s="8">
        <v>1</v>
      </c>
      <c r="C49" s="5">
        <v>1763</v>
      </c>
      <c r="D49" s="5">
        <v>1823</v>
      </c>
      <c r="E49" s="17">
        <v>0.5</v>
      </c>
      <c r="F49" s="18">
        <f t="shared" si="7"/>
        <v>5.5772448410485224E-4</v>
      </c>
      <c r="G49" s="18">
        <f t="shared" si="1"/>
        <v>5.575689991636465E-4</v>
      </c>
      <c r="H49" s="13">
        <f t="shared" si="6"/>
        <v>98216.30020577478</v>
      </c>
      <c r="I49" s="13">
        <f t="shared" si="4"/>
        <v>54.762364207290091</v>
      </c>
      <c r="J49" s="13">
        <f t="shared" si="2"/>
        <v>98188.919023671144</v>
      </c>
      <c r="K49" s="13">
        <f t="shared" si="3"/>
        <v>4243653.3685072884</v>
      </c>
      <c r="L49" s="20">
        <f t="shared" si="5"/>
        <v>43.207220793456202</v>
      </c>
    </row>
    <row r="50" spans="1:12" x14ac:dyDescent="0.2">
      <c r="A50" s="16">
        <v>41</v>
      </c>
      <c r="B50" s="8">
        <v>0</v>
      </c>
      <c r="C50" s="5">
        <v>1841</v>
      </c>
      <c r="D50" s="5">
        <v>1752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98161.537841567493</v>
      </c>
      <c r="I50" s="13">
        <f t="shared" si="4"/>
        <v>0</v>
      </c>
      <c r="J50" s="13">
        <f t="shared" si="2"/>
        <v>98161.537841567493</v>
      </c>
      <c r="K50" s="13">
        <f t="shared" si="3"/>
        <v>4145464.4494836172</v>
      </c>
      <c r="L50" s="20">
        <f t="shared" si="5"/>
        <v>42.231046300175002</v>
      </c>
    </row>
    <row r="51" spans="1:12" x14ac:dyDescent="0.2">
      <c r="A51" s="16">
        <v>42</v>
      </c>
      <c r="B51" s="8">
        <v>2</v>
      </c>
      <c r="C51" s="5">
        <v>1747</v>
      </c>
      <c r="D51" s="5">
        <v>1853</v>
      </c>
      <c r="E51" s="17">
        <v>0.5</v>
      </c>
      <c r="F51" s="18">
        <f t="shared" si="7"/>
        <v>1.1111111111111111E-3</v>
      </c>
      <c r="G51" s="18">
        <f t="shared" si="1"/>
        <v>1.1104941699056079E-3</v>
      </c>
      <c r="H51" s="13">
        <f t="shared" si="6"/>
        <v>98161.537841567493</v>
      </c>
      <c r="I51" s="13">
        <f t="shared" si="4"/>
        <v>109.00781548202941</v>
      </c>
      <c r="J51" s="13">
        <f t="shared" si="2"/>
        <v>98107.033933826475</v>
      </c>
      <c r="K51" s="13">
        <f t="shared" si="3"/>
        <v>4047302.9116420499</v>
      </c>
      <c r="L51" s="20">
        <f t="shared" si="5"/>
        <v>41.231046300175002</v>
      </c>
    </row>
    <row r="52" spans="1:12" x14ac:dyDescent="0.2">
      <c r="A52" s="16">
        <v>43</v>
      </c>
      <c r="B52" s="8">
        <v>0</v>
      </c>
      <c r="C52" s="5">
        <v>1740</v>
      </c>
      <c r="D52" s="5">
        <v>1728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98052.530026085456</v>
      </c>
      <c r="I52" s="13">
        <f t="shared" si="4"/>
        <v>0</v>
      </c>
      <c r="J52" s="13">
        <f t="shared" si="2"/>
        <v>98052.530026085456</v>
      </c>
      <c r="K52" s="13">
        <f t="shared" si="3"/>
        <v>3949195.8777082236</v>
      </c>
      <c r="L52" s="20">
        <f t="shared" si="5"/>
        <v>40.276328174883375</v>
      </c>
    </row>
    <row r="53" spans="1:12" x14ac:dyDescent="0.2">
      <c r="A53" s="16">
        <v>44</v>
      </c>
      <c r="B53" s="8">
        <v>0</v>
      </c>
      <c r="C53" s="5">
        <v>1640</v>
      </c>
      <c r="D53" s="5">
        <v>1746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98052.530026085456</v>
      </c>
      <c r="I53" s="13">
        <f t="shared" si="4"/>
        <v>0</v>
      </c>
      <c r="J53" s="13">
        <f t="shared" si="2"/>
        <v>98052.530026085456</v>
      </c>
      <c r="K53" s="13">
        <f t="shared" si="3"/>
        <v>3851143.347682138</v>
      </c>
      <c r="L53" s="20">
        <f t="shared" si="5"/>
        <v>39.276328174883375</v>
      </c>
    </row>
    <row r="54" spans="1:12" x14ac:dyDescent="0.2">
      <c r="A54" s="16">
        <v>45</v>
      </c>
      <c r="B54" s="8">
        <v>1</v>
      </c>
      <c r="C54" s="5">
        <v>1616</v>
      </c>
      <c r="D54" s="5">
        <v>1652</v>
      </c>
      <c r="E54" s="17">
        <v>0.5</v>
      </c>
      <c r="F54" s="18">
        <f t="shared" si="7"/>
        <v>6.1199510403916763E-4</v>
      </c>
      <c r="G54" s="18">
        <f t="shared" si="1"/>
        <v>6.1180789232181086E-4</v>
      </c>
      <c r="H54" s="13">
        <f t="shared" si="6"/>
        <v>98052.530026085456</v>
      </c>
      <c r="I54" s="13">
        <f t="shared" si="4"/>
        <v>59.989311732080417</v>
      </c>
      <c r="J54" s="13">
        <f t="shared" si="2"/>
        <v>98022.535370219426</v>
      </c>
      <c r="K54" s="13">
        <f t="shared" si="3"/>
        <v>3753090.8176560523</v>
      </c>
      <c r="L54" s="20">
        <f t="shared" si="5"/>
        <v>38.276328174883368</v>
      </c>
    </row>
    <row r="55" spans="1:12" x14ac:dyDescent="0.2">
      <c r="A55" s="16">
        <v>46</v>
      </c>
      <c r="B55" s="8">
        <v>3</v>
      </c>
      <c r="C55" s="5">
        <v>1628</v>
      </c>
      <c r="D55" s="5">
        <v>1620</v>
      </c>
      <c r="E55" s="17">
        <v>0.5</v>
      </c>
      <c r="F55" s="18">
        <f t="shared" si="7"/>
        <v>1.8472906403940886E-3</v>
      </c>
      <c r="G55" s="18">
        <f t="shared" si="1"/>
        <v>1.8455859735466008E-3</v>
      </c>
      <c r="H55" s="13">
        <f t="shared" si="6"/>
        <v>97992.540714353381</v>
      </c>
      <c r="I55" s="13">
        <f t="shared" si="4"/>
        <v>180.8536586546048</v>
      </c>
      <c r="J55" s="13">
        <f t="shared" si="2"/>
        <v>97902.113885026076</v>
      </c>
      <c r="K55" s="13">
        <f t="shared" si="3"/>
        <v>3655068.2822858328</v>
      </c>
      <c r="L55" s="20">
        <f t="shared" si="5"/>
        <v>37.299454179275706</v>
      </c>
    </row>
    <row r="56" spans="1:12" x14ac:dyDescent="0.2">
      <c r="A56" s="16">
        <v>47</v>
      </c>
      <c r="B56" s="8">
        <v>3</v>
      </c>
      <c r="C56" s="5">
        <v>1508</v>
      </c>
      <c r="D56" s="5">
        <v>1615</v>
      </c>
      <c r="E56" s="17">
        <v>0.5</v>
      </c>
      <c r="F56" s="18">
        <f t="shared" si="7"/>
        <v>1.9212295869356388E-3</v>
      </c>
      <c r="G56" s="18">
        <f t="shared" si="1"/>
        <v>1.9193857965451057E-3</v>
      </c>
      <c r="H56" s="13">
        <f t="shared" si="6"/>
        <v>97811.687055698771</v>
      </c>
      <c r="I56" s="13">
        <f t="shared" si="4"/>
        <v>187.73836287082298</v>
      </c>
      <c r="J56" s="13">
        <f t="shared" si="2"/>
        <v>97717.817874263361</v>
      </c>
      <c r="K56" s="13">
        <f t="shared" si="3"/>
        <v>3557166.1684008068</v>
      </c>
      <c r="L56" s="20">
        <f t="shared" si="5"/>
        <v>36.36749631335141</v>
      </c>
    </row>
    <row r="57" spans="1:12" x14ac:dyDescent="0.2">
      <c r="A57" s="16">
        <v>48</v>
      </c>
      <c r="B57" s="8">
        <v>3</v>
      </c>
      <c r="C57" s="5">
        <v>1367</v>
      </c>
      <c r="D57" s="5">
        <v>1500</v>
      </c>
      <c r="E57" s="17">
        <v>0.5</v>
      </c>
      <c r="F57" s="18">
        <f t="shared" si="7"/>
        <v>2.0927799093128706E-3</v>
      </c>
      <c r="G57" s="18">
        <f t="shared" si="1"/>
        <v>2.0905923344947735E-3</v>
      </c>
      <c r="H57" s="13">
        <f t="shared" si="6"/>
        <v>97623.948692827951</v>
      </c>
      <c r="I57" s="13">
        <f t="shared" si="4"/>
        <v>204.09187880033718</v>
      </c>
      <c r="J57" s="13">
        <f t="shared" si="2"/>
        <v>97521.902753427785</v>
      </c>
      <c r="K57" s="13">
        <f t="shared" si="3"/>
        <v>3459448.3505265433</v>
      </c>
      <c r="L57" s="20">
        <f t="shared" si="5"/>
        <v>35.436472267800163</v>
      </c>
    </row>
    <row r="58" spans="1:12" x14ac:dyDescent="0.2">
      <c r="A58" s="16">
        <v>49</v>
      </c>
      <c r="B58" s="8">
        <v>1</v>
      </c>
      <c r="C58" s="5">
        <v>1288</v>
      </c>
      <c r="D58" s="5">
        <v>1375</v>
      </c>
      <c r="E58" s="17">
        <v>0.5</v>
      </c>
      <c r="F58" s="18">
        <f t="shared" si="7"/>
        <v>7.5103266992114157E-4</v>
      </c>
      <c r="G58" s="18">
        <f t="shared" si="1"/>
        <v>7.5075075075075074E-4</v>
      </c>
      <c r="H58" s="13">
        <f t="shared" si="6"/>
        <v>97419.856814027618</v>
      </c>
      <c r="I58" s="13">
        <f t="shared" si="4"/>
        <v>73.138030641161876</v>
      </c>
      <c r="J58" s="13">
        <f t="shared" si="2"/>
        <v>97383.287798707039</v>
      </c>
      <c r="K58" s="13">
        <f t="shared" si="3"/>
        <v>3361926.4477731157</v>
      </c>
      <c r="L58" s="20">
        <f t="shared" si="5"/>
        <v>34.509663201322084</v>
      </c>
    </row>
    <row r="59" spans="1:12" x14ac:dyDescent="0.2">
      <c r="A59" s="16">
        <v>50</v>
      </c>
      <c r="B59" s="8">
        <v>0</v>
      </c>
      <c r="C59" s="5">
        <v>1301</v>
      </c>
      <c r="D59" s="5">
        <v>1289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97346.718783386459</v>
      </c>
      <c r="I59" s="13">
        <f t="shared" si="4"/>
        <v>0</v>
      </c>
      <c r="J59" s="13">
        <f t="shared" si="2"/>
        <v>97346.718783386459</v>
      </c>
      <c r="K59" s="13">
        <f t="shared" si="3"/>
        <v>3264543.1599744088</v>
      </c>
      <c r="L59" s="20">
        <f t="shared" si="5"/>
        <v>33.535215164658922</v>
      </c>
    </row>
    <row r="60" spans="1:12" x14ac:dyDescent="0.2">
      <c r="A60" s="16">
        <v>51</v>
      </c>
      <c r="B60" s="8">
        <v>4</v>
      </c>
      <c r="C60" s="5">
        <v>1206</v>
      </c>
      <c r="D60" s="5">
        <v>1308</v>
      </c>
      <c r="E60" s="17">
        <v>0.5</v>
      </c>
      <c r="F60" s="18">
        <f t="shared" si="7"/>
        <v>3.1821797931583136E-3</v>
      </c>
      <c r="G60" s="18">
        <f t="shared" si="1"/>
        <v>3.1771247021445594E-3</v>
      </c>
      <c r="H60" s="13">
        <f t="shared" si="6"/>
        <v>97346.718783386459</v>
      </c>
      <c r="I60" s="13">
        <f t="shared" si="4"/>
        <v>309.2826649194169</v>
      </c>
      <c r="J60" s="13">
        <f t="shared" si="2"/>
        <v>97192.07745092675</v>
      </c>
      <c r="K60" s="13">
        <f t="shared" si="3"/>
        <v>3167196.4411910223</v>
      </c>
      <c r="L60" s="20">
        <f t="shared" si="5"/>
        <v>32.535215164658915</v>
      </c>
    </row>
    <row r="61" spans="1:12" x14ac:dyDescent="0.2">
      <c r="A61" s="16">
        <v>52</v>
      </c>
      <c r="B61" s="8">
        <v>2</v>
      </c>
      <c r="C61" s="5">
        <v>1119</v>
      </c>
      <c r="D61" s="5">
        <v>1211</v>
      </c>
      <c r="E61" s="17">
        <v>0.5</v>
      </c>
      <c r="F61" s="18">
        <f t="shared" si="7"/>
        <v>1.7167381974248926E-3</v>
      </c>
      <c r="G61" s="18">
        <f t="shared" si="1"/>
        <v>1.7152658662092622E-3</v>
      </c>
      <c r="H61" s="13">
        <f t="shared" si="6"/>
        <v>97037.436118467042</v>
      </c>
      <c r="I61" s="13">
        <f t="shared" si="4"/>
        <v>166.44500191846831</v>
      </c>
      <c r="J61" s="13">
        <f t="shared" si="2"/>
        <v>96954.213617507805</v>
      </c>
      <c r="K61" s="13">
        <f t="shared" si="3"/>
        <v>3070004.3637400954</v>
      </c>
      <c r="L61" s="20">
        <f t="shared" si="5"/>
        <v>31.637319436100061</v>
      </c>
    </row>
    <row r="62" spans="1:12" x14ac:dyDescent="0.2">
      <c r="A62" s="16">
        <v>53</v>
      </c>
      <c r="B62" s="8">
        <v>4</v>
      </c>
      <c r="C62" s="5">
        <v>1064</v>
      </c>
      <c r="D62" s="5">
        <v>1125</v>
      </c>
      <c r="E62" s="17">
        <v>0.5</v>
      </c>
      <c r="F62" s="18">
        <f t="shared" si="7"/>
        <v>3.6546368204659662E-3</v>
      </c>
      <c r="G62" s="18">
        <f t="shared" si="1"/>
        <v>3.6479708162334696E-3</v>
      </c>
      <c r="H62" s="13">
        <f t="shared" si="6"/>
        <v>96870.991116548568</v>
      </c>
      <c r="I62" s="13">
        <f t="shared" si="4"/>
        <v>353.38254853278085</v>
      </c>
      <c r="J62" s="13">
        <f t="shared" si="2"/>
        <v>96694.299842282169</v>
      </c>
      <c r="K62" s="13">
        <f t="shared" si="3"/>
        <v>2973050.1501225876</v>
      </c>
      <c r="L62" s="20">
        <f t="shared" si="5"/>
        <v>30.69081998495934</v>
      </c>
    </row>
    <row r="63" spans="1:12" x14ac:dyDescent="0.2">
      <c r="A63" s="16">
        <v>54</v>
      </c>
      <c r="B63" s="8">
        <v>4</v>
      </c>
      <c r="C63" s="5">
        <v>948</v>
      </c>
      <c r="D63" s="5">
        <v>1075</v>
      </c>
      <c r="E63" s="17">
        <v>0.5</v>
      </c>
      <c r="F63" s="18">
        <f t="shared" si="7"/>
        <v>3.9545229856648538E-3</v>
      </c>
      <c r="G63" s="18">
        <f t="shared" si="1"/>
        <v>3.9467192895905273E-3</v>
      </c>
      <c r="H63" s="13">
        <f t="shared" si="6"/>
        <v>96517.608568015785</v>
      </c>
      <c r="I63" s="13">
        <f t="shared" si="4"/>
        <v>380.92790752053588</v>
      </c>
      <c r="J63" s="13">
        <f t="shared" si="2"/>
        <v>96327.144614255507</v>
      </c>
      <c r="K63" s="13">
        <f t="shared" si="3"/>
        <v>2876355.8502803054</v>
      </c>
      <c r="L63" s="20">
        <f t="shared" si="5"/>
        <v>29.801358456300154</v>
      </c>
    </row>
    <row r="64" spans="1:12" x14ac:dyDescent="0.2">
      <c r="A64" s="16">
        <v>55</v>
      </c>
      <c r="B64" s="8">
        <v>2</v>
      </c>
      <c r="C64" s="5">
        <v>941</v>
      </c>
      <c r="D64" s="5">
        <v>957</v>
      </c>
      <c r="E64" s="17">
        <v>0.5</v>
      </c>
      <c r="F64" s="18">
        <f t="shared" si="7"/>
        <v>2.1074815595363539E-3</v>
      </c>
      <c r="G64" s="18">
        <f t="shared" si="1"/>
        <v>2.1052631578947368E-3</v>
      </c>
      <c r="H64" s="13">
        <f t="shared" si="6"/>
        <v>96136.680660495244</v>
      </c>
      <c r="I64" s="13">
        <f t="shared" si="4"/>
        <v>202.39301191683208</v>
      </c>
      <c r="J64" s="13">
        <f t="shared" si="2"/>
        <v>96035.484154536825</v>
      </c>
      <c r="K64" s="13">
        <f t="shared" si="3"/>
        <v>2780028.7056660498</v>
      </c>
      <c r="L64" s="20">
        <f t="shared" si="5"/>
        <v>28.917460916751072</v>
      </c>
    </row>
    <row r="65" spans="1:12" x14ac:dyDescent="0.2">
      <c r="A65" s="16">
        <v>56</v>
      </c>
      <c r="B65" s="8">
        <v>5</v>
      </c>
      <c r="C65" s="5">
        <v>799</v>
      </c>
      <c r="D65" s="5">
        <v>926</v>
      </c>
      <c r="E65" s="17">
        <v>0.5</v>
      </c>
      <c r="F65" s="18">
        <f t="shared" si="7"/>
        <v>5.7971014492753624E-3</v>
      </c>
      <c r="G65" s="18">
        <f t="shared" si="1"/>
        <v>5.7803468208092483E-3</v>
      </c>
      <c r="H65" s="13">
        <f t="shared" si="6"/>
        <v>95934.287648578407</v>
      </c>
      <c r="I65" s="13">
        <f t="shared" si="4"/>
        <v>554.53345461606011</v>
      </c>
      <c r="J65" s="13">
        <f t="shared" si="2"/>
        <v>95657.020921270378</v>
      </c>
      <c r="K65" s="13">
        <f t="shared" si="3"/>
        <v>2683993.221511513</v>
      </c>
      <c r="L65" s="20">
        <f t="shared" si="5"/>
        <v>27.977413365942532</v>
      </c>
    </row>
    <row r="66" spans="1:12" x14ac:dyDescent="0.2">
      <c r="A66" s="16">
        <v>57</v>
      </c>
      <c r="B66" s="8">
        <v>0</v>
      </c>
      <c r="C66" s="5">
        <v>792</v>
      </c>
      <c r="D66" s="5">
        <v>800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95379.754193962348</v>
      </c>
      <c r="I66" s="13">
        <f t="shared" si="4"/>
        <v>0</v>
      </c>
      <c r="J66" s="13">
        <f t="shared" si="2"/>
        <v>95379.754193962348</v>
      </c>
      <c r="K66" s="13">
        <f t="shared" si="3"/>
        <v>2588336.2005902426</v>
      </c>
      <c r="L66" s="20">
        <f t="shared" si="5"/>
        <v>27.137165769232894</v>
      </c>
    </row>
    <row r="67" spans="1:12" x14ac:dyDescent="0.2">
      <c r="A67" s="16">
        <v>58</v>
      </c>
      <c r="B67" s="8">
        <v>5</v>
      </c>
      <c r="C67" s="5">
        <v>723</v>
      </c>
      <c r="D67" s="5">
        <v>801</v>
      </c>
      <c r="E67" s="17">
        <v>0.5</v>
      </c>
      <c r="F67" s="18">
        <f t="shared" si="7"/>
        <v>6.5616797900262466E-3</v>
      </c>
      <c r="G67" s="18">
        <f t="shared" si="1"/>
        <v>6.5402223675604977E-3</v>
      </c>
      <c r="H67" s="13">
        <f t="shared" si="6"/>
        <v>95379.754193962348</v>
      </c>
      <c r="I67" s="13">
        <f t="shared" si="4"/>
        <v>623.80480179177471</v>
      </c>
      <c r="J67" s="13">
        <f t="shared" si="2"/>
        <v>95067.851793066453</v>
      </c>
      <c r="K67" s="13">
        <f t="shared" si="3"/>
        <v>2492956.4463962801</v>
      </c>
      <c r="L67" s="20">
        <f t="shared" si="5"/>
        <v>26.137165769232894</v>
      </c>
    </row>
    <row r="68" spans="1:12" x14ac:dyDescent="0.2">
      <c r="A68" s="16">
        <v>59</v>
      </c>
      <c r="B68" s="8">
        <v>2</v>
      </c>
      <c r="C68" s="5">
        <v>708</v>
      </c>
      <c r="D68" s="5">
        <v>718</v>
      </c>
      <c r="E68" s="17">
        <v>0.5</v>
      </c>
      <c r="F68" s="18">
        <f t="shared" si="7"/>
        <v>2.8050490883590462E-3</v>
      </c>
      <c r="G68" s="18">
        <f t="shared" si="1"/>
        <v>2.8011204481792717E-3</v>
      </c>
      <c r="H68" s="13">
        <f t="shared" si="6"/>
        <v>94755.949392170573</v>
      </c>
      <c r="I68" s="13">
        <f t="shared" si="4"/>
        <v>265.42282742904922</v>
      </c>
      <c r="J68" s="13">
        <f t="shared" si="2"/>
        <v>94623.237978456047</v>
      </c>
      <c r="K68" s="13">
        <f t="shared" si="3"/>
        <v>2397888.5946032135</v>
      </c>
      <c r="L68" s="20">
        <f t="shared" si="5"/>
        <v>25.305942370741995</v>
      </c>
    </row>
    <row r="69" spans="1:12" x14ac:dyDescent="0.2">
      <c r="A69" s="16">
        <v>60</v>
      </c>
      <c r="B69" s="8">
        <v>2</v>
      </c>
      <c r="C69" s="5">
        <v>708</v>
      </c>
      <c r="D69" s="5">
        <v>710</v>
      </c>
      <c r="E69" s="17">
        <v>0.5</v>
      </c>
      <c r="F69" s="18">
        <f t="shared" si="7"/>
        <v>2.8208744710860366E-3</v>
      </c>
      <c r="G69" s="18">
        <f t="shared" si="1"/>
        <v>2.8169014084507044E-3</v>
      </c>
      <c r="H69" s="13">
        <f t="shared" si="6"/>
        <v>94490.526564741522</v>
      </c>
      <c r="I69" s="13">
        <f t="shared" si="4"/>
        <v>266.17049736546909</v>
      </c>
      <c r="J69" s="13">
        <f t="shared" si="2"/>
        <v>94357.441316058786</v>
      </c>
      <c r="K69" s="13">
        <f t="shared" si="3"/>
        <v>2303265.3566247574</v>
      </c>
      <c r="L69" s="20">
        <f t="shared" si="5"/>
        <v>24.375621984142956</v>
      </c>
    </row>
    <row r="70" spans="1:12" x14ac:dyDescent="0.2">
      <c r="A70" s="16">
        <v>61</v>
      </c>
      <c r="B70" s="8">
        <v>2</v>
      </c>
      <c r="C70" s="5">
        <v>707</v>
      </c>
      <c r="D70" s="5">
        <v>704</v>
      </c>
      <c r="E70" s="17">
        <v>0.5</v>
      </c>
      <c r="F70" s="18">
        <f t="shared" si="7"/>
        <v>2.8348688873139618E-3</v>
      </c>
      <c r="G70" s="18">
        <f t="shared" si="1"/>
        <v>2.8308563340410475E-3</v>
      </c>
      <c r="H70" s="13">
        <f t="shared" si="6"/>
        <v>94224.356067376051</v>
      </c>
      <c r="I70" s="13">
        <f t="shared" si="4"/>
        <v>266.73561519427051</v>
      </c>
      <c r="J70" s="13">
        <f t="shared" si="2"/>
        <v>94090.988259778926</v>
      </c>
      <c r="K70" s="13">
        <f t="shared" si="3"/>
        <v>2208907.9153086985</v>
      </c>
      <c r="L70" s="20">
        <f t="shared" si="5"/>
        <v>23.443067243985166</v>
      </c>
    </row>
    <row r="71" spans="1:12" x14ac:dyDescent="0.2">
      <c r="A71" s="16">
        <v>62</v>
      </c>
      <c r="B71" s="8">
        <v>4</v>
      </c>
      <c r="C71" s="5">
        <v>718</v>
      </c>
      <c r="D71" s="5">
        <v>711</v>
      </c>
      <c r="E71" s="17">
        <v>0.5</v>
      </c>
      <c r="F71" s="18">
        <f t="shared" si="7"/>
        <v>5.598320503848845E-3</v>
      </c>
      <c r="G71" s="18">
        <f t="shared" si="1"/>
        <v>5.5826936496859731E-3</v>
      </c>
      <c r="H71" s="13">
        <f t="shared" si="6"/>
        <v>93957.620452181785</v>
      </c>
      <c r="I71" s="13">
        <f t="shared" si="4"/>
        <v>524.53661103800016</v>
      </c>
      <c r="J71" s="13">
        <f t="shared" si="2"/>
        <v>93695.352146662786</v>
      </c>
      <c r="K71" s="13">
        <f t="shared" si="3"/>
        <v>2114816.9270489197</v>
      </c>
      <c r="L71" s="20">
        <f t="shared" si="5"/>
        <v>22.508200153123521</v>
      </c>
    </row>
    <row r="72" spans="1:12" x14ac:dyDescent="0.2">
      <c r="A72" s="16">
        <v>63</v>
      </c>
      <c r="B72" s="8">
        <v>3</v>
      </c>
      <c r="C72" s="5">
        <v>643</v>
      </c>
      <c r="D72" s="5">
        <v>720</v>
      </c>
      <c r="E72" s="17">
        <v>0.5</v>
      </c>
      <c r="F72" s="18">
        <f t="shared" si="7"/>
        <v>4.4020542920029347E-3</v>
      </c>
      <c r="G72" s="18">
        <f t="shared" si="1"/>
        <v>4.3923865300146405E-3</v>
      </c>
      <c r="H72" s="13">
        <f t="shared" si="6"/>
        <v>93433.083841143787</v>
      </c>
      <c r="I72" s="13">
        <f t="shared" si="4"/>
        <v>410.39421892156855</v>
      </c>
      <c r="J72" s="13">
        <f t="shared" si="2"/>
        <v>93227.886731683</v>
      </c>
      <c r="K72" s="13">
        <f t="shared" si="3"/>
        <v>2021121.574902257</v>
      </c>
      <c r="L72" s="20">
        <f t="shared" si="5"/>
        <v>21.631754961000706</v>
      </c>
    </row>
    <row r="73" spans="1:12" x14ac:dyDescent="0.2">
      <c r="A73" s="16">
        <v>64</v>
      </c>
      <c r="B73" s="8">
        <v>2</v>
      </c>
      <c r="C73" s="5">
        <v>579</v>
      </c>
      <c r="D73" s="5">
        <v>639</v>
      </c>
      <c r="E73" s="17">
        <v>0.5</v>
      </c>
      <c r="F73" s="18">
        <f t="shared" ref="F73:F104" si="8">B73/((C73+D73)/2)</f>
        <v>3.2840722495894909E-3</v>
      </c>
      <c r="G73" s="18">
        <f t="shared" ref="G73:G103" si="9">F73/((1+(1-E73)*F73))</f>
        <v>3.2786885245901635E-3</v>
      </c>
      <c r="H73" s="13">
        <f t="shared" si="6"/>
        <v>93022.689622222213</v>
      </c>
      <c r="I73" s="13">
        <f t="shared" si="4"/>
        <v>304.99242499089246</v>
      </c>
      <c r="J73" s="13">
        <f t="shared" ref="J73:J103" si="10">H74+I73*E73</f>
        <v>92870.193409726766</v>
      </c>
      <c r="K73" s="13">
        <f t="shared" ref="K73:K97" si="11">K74+J73</f>
        <v>1927893.6881705739</v>
      </c>
      <c r="L73" s="20">
        <f t="shared" si="5"/>
        <v>20.724983291711002</v>
      </c>
    </row>
    <row r="74" spans="1:12" x14ac:dyDescent="0.2">
      <c r="A74" s="16">
        <v>65</v>
      </c>
      <c r="B74" s="8">
        <v>7</v>
      </c>
      <c r="C74" s="5">
        <v>642</v>
      </c>
      <c r="D74" s="5">
        <v>579</v>
      </c>
      <c r="E74" s="17">
        <v>0.5</v>
      </c>
      <c r="F74" s="18">
        <f t="shared" si="8"/>
        <v>1.1466011466011465E-2</v>
      </c>
      <c r="G74" s="18">
        <f t="shared" si="9"/>
        <v>1.1400651465798044E-2</v>
      </c>
      <c r="H74" s="13">
        <f t="shared" si="6"/>
        <v>92717.697197231319</v>
      </c>
      <c r="I74" s="13">
        <f t="shared" ref="I74:I104" si="12">H74*G74</f>
        <v>1057.0421504570345</v>
      </c>
      <c r="J74" s="13">
        <f t="shared" si="10"/>
        <v>92189.176122002798</v>
      </c>
      <c r="K74" s="13">
        <f t="shared" si="11"/>
        <v>1835023.4947608472</v>
      </c>
      <c r="L74" s="20">
        <f t="shared" ref="L74:L104" si="13">K74/H74</f>
        <v>19.791512842012686</v>
      </c>
    </row>
    <row r="75" spans="1:12" x14ac:dyDescent="0.2">
      <c r="A75" s="16">
        <v>66</v>
      </c>
      <c r="B75" s="8">
        <v>11</v>
      </c>
      <c r="C75" s="5">
        <v>566</v>
      </c>
      <c r="D75" s="5">
        <v>645</v>
      </c>
      <c r="E75" s="17">
        <v>0.5</v>
      </c>
      <c r="F75" s="18">
        <f t="shared" si="8"/>
        <v>1.8166804293971925E-2</v>
      </c>
      <c r="G75" s="18">
        <f t="shared" si="9"/>
        <v>1.8003273322422259E-2</v>
      </c>
      <c r="H75" s="13">
        <f t="shared" ref="H75:H104" si="14">H74-I74</f>
        <v>91660.655046774278</v>
      </c>
      <c r="I75" s="13">
        <f t="shared" si="12"/>
        <v>1650.1918257193406</v>
      </c>
      <c r="J75" s="13">
        <f t="shared" si="10"/>
        <v>90835.559133914605</v>
      </c>
      <c r="K75" s="13">
        <f t="shared" si="11"/>
        <v>1742834.3186388444</v>
      </c>
      <c r="L75" s="20">
        <f t="shared" si="13"/>
        <v>19.013984983518601</v>
      </c>
    </row>
    <row r="76" spans="1:12" x14ac:dyDescent="0.2">
      <c r="A76" s="16">
        <v>67</v>
      </c>
      <c r="B76" s="8">
        <v>8</v>
      </c>
      <c r="C76" s="5">
        <v>540</v>
      </c>
      <c r="D76" s="5">
        <v>561</v>
      </c>
      <c r="E76" s="17">
        <v>0.5</v>
      </c>
      <c r="F76" s="18">
        <f t="shared" si="8"/>
        <v>1.4532243415077202E-2</v>
      </c>
      <c r="G76" s="18">
        <f t="shared" si="9"/>
        <v>1.4427412082957617E-2</v>
      </c>
      <c r="H76" s="13">
        <f t="shared" si="14"/>
        <v>90010.463221054932</v>
      </c>
      <c r="I76" s="13">
        <f t="shared" si="12"/>
        <v>1298.6180446680601</v>
      </c>
      <c r="J76" s="13">
        <f t="shared" si="10"/>
        <v>89361.154198720891</v>
      </c>
      <c r="K76" s="13">
        <f t="shared" si="11"/>
        <v>1651998.7595049299</v>
      </c>
      <c r="L76" s="20">
        <f t="shared" si="13"/>
        <v>18.353408041549777</v>
      </c>
    </row>
    <row r="77" spans="1:12" x14ac:dyDescent="0.2">
      <c r="A77" s="16">
        <v>68</v>
      </c>
      <c r="B77" s="8">
        <v>4</v>
      </c>
      <c r="C77" s="5">
        <v>477</v>
      </c>
      <c r="D77" s="5">
        <v>537</v>
      </c>
      <c r="E77" s="17">
        <v>0.5</v>
      </c>
      <c r="F77" s="18">
        <f t="shared" si="8"/>
        <v>7.889546351084813E-3</v>
      </c>
      <c r="G77" s="18">
        <f t="shared" si="9"/>
        <v>7.8585461689587421E-3</v>
      </c>
      <c r="H77" s="13">
        <f t="shared" si="14"/>
        <v>88711.845176386865</v>
      </c>
      <c r="I77" s="13">
        <f t="shared" si="12"/>
        <v>697.14613105215608</v>
      </c>
      <c r="J77" s="13">
        <f t="shared" si="10"/>
        <v>88363.272110860795</v>
      </c>
      <c r="K77" s="13">
        <f t="shared" si="11"/>
        <v>1562637.6053062091</v>
      </c>
      <c r="L77" s="20">
        <f t="shared" si="13"/>
        <v>17.614757107116837</v>
      </c>
    </row>
    <row r="78" spans="1:12" x14ac:dyDescent="0.2">
      <c r="A78" s="16">
        <v>69</v>
      </c>
      <c r="B78" s="8">
        <v>3</v>
      </c>
      <c r="C78" s="5">
        <v>417</v>
      </c>
      <c r="D78" s="5">
        <v>478</v>
      </c>
      <c r="E78" s="17">
        <v>0.5</v>
      </c>
      <c r="F78" s="18">
        <f t="shared" si="8"/>
        <v>6.7039106145251395E-3</v>
      </c>
      <c r="G78" s="18">
        <f t="shared" si="9"/>
        <v>6.6815144766146995E-3</v>
      </c>
      <c r="H78" s="13">
        <f t="shared" si="14"/>
        <v>88014.69904533471</v>
      </c>
      <c r="I78" s="13">
        <f t="shared" si="12"/>
        <v>588.07148582628986</v>
      </c>
      <c r="J78" s="13">
        <f t="shared" si="10"/>
        <v>87720.663302421555</v>
      </c>
      <c r="K78" s="13">
        <f t="shared" si="11"/>
        <v>1474274.3331953483</v>
      </c>
      <c r="L78" s="20">
        <f t="shared" si="13"/>
        <v>16.750319539648455</v>
      </c>
    </row>
    <row r="79" spans="1:12" x14ac:dyDescent="0.2">
      <c r="A79" s="16">
        <v>70</v>
      </c>
      <c r="B79" s="8">
        <v>9</v>
      </c>
      <c r="C79" s="5">
        <v>493</v>
      </c>
      <c r="D79" s="5">
        <v>418</v>
      </c>
      <c r="E79" s="17">
        <v>0.5</v>
      </c>
      <c r="F79" s="18">
        <f t="shared" si="8"/>
        <v>1.9758507135016465E-2</v>
      </c>
      <c r="G79" s="18">
        <f t="shared" si="9"/>
        <v>1.9565217391304346E-2</v>
      </c>
      <c r="H79" s="13">
        <f t="shared" si="14"/>
        <v>87426.627559508415</v>
      </c>
      <c r="I79" s="13">
        <f t="shared" si="12"/>
        <v>1710.5209739903819</v>
      </c>
      <c r="J79" s="13">
        <f t="shared" si="10"/>
        <v>86571.367072513225</v>
      </c>
      <c r="K79" s="13">
        <f t="shared" si="11"/>
        <v>1386553.6698929267</v>
      </c>
      <c r="L79" s="20">
        <f t="shared" si="13"/>
        <v>15.859626621753716</v>
      </c>
    </row>
    <row r="80" spans="1:12" x14ac:dyDescent="0.2">
      <c r="A80" s="16">
        <v>71</v>
      </c>
      <c r="B80" s="8">
        <v>8</v>
      </c>
      <c r="C80" s="5">
        <v>339</v>
      </c>
      <c r="D80" s="5">
        <v>479</v>
      </c>
      <c r="E80" s="17">
        <v>0.5</v>
      </c>
      <c r="F80" s="18">
        <f t="shared" si="8"/>
        <v>1.9559902200488997E-2</v>
      </c>
      <c r="G80" s="18">
        <f t="shared" si="9"/>
        <v>1.9370460048426148E-2</v>
      </c>
      <c r="H80" s="13">
        <f t="shared" si="14"/>
        <v>85716.106585518035</v>
      </c>
      <c r="I80" s="13">
        <f t="shared" si="12"/>
        <v>1660.3604181214146</v>
      </c>
      <c r="J80" s="13">
        <f t="shared" si="10"/>
        <v>84885.926376457326</v>
      </c>
      <c r="K80" s="13">
        <f t="shared" si="11"/>
        <v>1299982.3028204134</v>
      </c>
      <c r="L80" s="20">
        <f t="shared" si="13"/>
        <v>15.166138017753234</v>
      </c>
    </row>
    <row r="81" spans="1:12" x14ac:dyDescent="0.2">
      <c r="A81" s="16">
        <v>72</v>
      </c>
      <c r="B81" s="8">
        <v>5</v>
      </c>
      <c r="C81" s="5">
        <v>389</v>
      </c>
      <c r="D81" s="5">
        <v>330</v>
      </c>
      <c r="E81" s="17">
        <v>0.5</v>
      </c>
      <c r="F81" s="18">
        <f t="shared" si="8"/>
        <v>1.3908205841446454E-2</v>
      </c>
      <c r="G81" s="18">
        <f t="shared" si="9"/>
        <v>1.3812154696132598E-2</v>
      </c>
      <c r="H81" s="13">
        <f t="shared" si="14"/>
        <v>84055.746167396617</v>
      </c>
      <c r="I81" s="13">
        <f t="shared" si="12"/>
        <v>1160.9909691629368</v>
      </c>
      <c r="J81" s="13">
        <f t="shared" si="10"/>
        <v>83475.250682815138</v>
      </c>
      <c r="K81" s="13">
        <f t="shared" si="11"/>
        <v>1215096.376443956</v>
      </c>
      <c r="L81" s="20">
        <f t="shared" si="13"/>
        <v>14.45583950946194</v>
      </c>
    </row>
    <row r="82" spans="1:12" x14ac:dyDescent="0.2">
      <c r="A82" s="16">
        <v>73</v>
      </c>
      <c r="B82" s="8">
        <v>6</v>
      </c>
      <c r="C82" s="5">
        <v>395</v>
      </c>
      <c r="D82" s="5">
        <v>383</v>
      </c>
      <c r="E82" s="17">
        <v>0.5</v>
      </c>
      <c r="F82" s="18">
        <f t="shared" si="8"/>
        <v>1.5424164524421594E-2</v>
      </c>
      <c r="G82" s="18">
        <f t="shared" si="9"/>
        <v>1.5306122448979591E-2</v>
      </c>
      <c r="H82" s="13">
        <f t="shared" si="14"/>
        <v>82894.755198233674</v>
      </c>
      <c r="I82" s="13">
        <f t="shared" si="12"/>
        <v>1268.7972734423522</v>
      </c>
      <c r="J82" s="13">
        <f t="shared" si="10"/>
        <v>82260.356561512497</v>
      </c>
      <c r="K82" s="13">
        <f t="shared" si="11"/>
        <v>1131621.1257611408</v>
      </c>
      <c r="L82" s="20">
        <f t="shared" si="13"/>
        <v>13.651299446569251</v>
      </c>
    </row>
    <row r="83" spans="1:12" x14ac:dyDescent="0.2">
      <c r="A83" s="16">
        <v>74</v>
      </c>
      <c r="B83" s="8">
        <v>5</v>
      </c>
      <c r="C83" s="5">
        <v>351</v>
      </c>
      <c r="D83" s="5">
        <v>387</v>
      </c>
      <c r="E83" s="17">
        <v>0.5</v>
      </c>
      <c r="F83" s="18">
        <f t="shared" si="8"/>
        <v>1.3550135501355014E-2</v>
      </c>
      <c r="G83" s="18">
        <f t="shared" si="9"/>
        <v>1.3458950201884255E-2</v>
      </c>
      <c r="H83" s="13">
        <f t="shared" si="14"/>
        <v>81625.957924791321</v>
      </c>
      <c r="I83" s="13">
        <f t="shared" si="12"/>
        <v>1098.5997028908657</v>
      </c>
      <c r="J83" s="13">
        <f t="shared" si="10"/>
        <v>81076.658073345898</v>
      </c>
      <c r="K83" s="13">
        <f t="shared" si="11"/>
        <v>1049360.7691996284</v>
      </c>
      <c r="L83" s="20">
        <f t="shared" si="13"/>
        <v>12.855723790298306</v>
      </c>
    </row>
    <row r="84" spans="1:12" x14ac:dyDescent="0.2">
      <c r="A84" s="16">
        <v>75</v>
      </c>
      <c r="B84" s="8">
        <v>10</v>
      </c>
      <c r="C84" s="5">
        <v>379</v>
      </c>
      <c r="D84" s="5">
        <v>350</v>
      </c>
      <c r="E84" s="17">
        <v>0.5</v>
      </c>
      <c r="F84" s="18">
        <f t="shared" si="8"/>
        <v>2.7434842249657063E-2</v>
      </c>
      <c r="G84" s="18">
        <f t="shared" si="9"/>
        <v>2.7063599458728011E-2</v>
      </c>
      <c r="H84" s="13">
        <f t="shared" si="14"/>
        <v>80527.35822190046</v>
      </c>
      <c r="I84" s="13">
        <f t="shared" si="12"/>
        <v>2179.360168387022</v>
      </c>
      <c r="J84" s="13">
        <f t="shared" si="10"/>
        <v>79437.678137706942</v>
      </c>
      <c r="K84" s="13">
        <f t="shared" si="11"/>
        <v>968284.11112628237</v>
      </c>
      <c r="L84" s="20">
        <f t="shared" si="13"/>
        <v>12.024287552785321</v>
      </c>
    </row>
    <row r="85" spans="1:12" x14ac:dyDescent="0.2">
      <c r="A85" s="16">
        <v>76</v>
      </c>
      <c r="B85" s="8">
        <v>12</v>
      </c>
      <c r="C85" s="5">
        <v>360</v>
      </c>
      <c r="D85" s="5">
        <v>379</v>
      </c>
      <c r="E85" s="17">
        <v>0.5</v>
      </c>
      <c r="F85" s="18">
        <f t="shared" si="8"/>
        <v>3.2476319350473612E-2</v>
      </c>
      <c r="G85" s="18">
        <f t="shared" si="9"/>
        <v>3.1957390146471372E-2</v>
      </c>
      <c r="H85" s="13">
        <f t="shared" si="14"/>
        <v>78347.998053513438</v>
      </c>
      <c r="I85" s="13">
        <f t="shared" si="12"/>
        <v>2503.7975409911087</v>
      </c>
      <c r="J85" s="13">
        <f t="shared" si="10"/>
        <v>77096.099283017888</v>
      </c>
      <c r="K85" s="13">
        <f t="shared" si="11"/>
        <v>888846.43298857543</v>
      </c>
      <c r="L85" s="20">
        <f t="shared" si="13"/>
        <v>11.344851879705637</v>
      </c>
    </row>
    <row r="86" spans="1:12" x14ac:dyDescent="0.2">
      <c r="A86" s="16">
        <v>77</v>
      </c>
      <c r="B86" s="8">
        <v>12</v>
      </c>
      <c r="C86" s="5">
        <v>339</v>
      </c>
      <c r="D86" s="5">
        <v>350</v>
      </c>
      <c r="E86" s="17">
        <v>0.5</v>
      </c>
      <c r="F86" s="18">
        <f t="shared" si="8"/>
        <v>3.483309143686502E-2</v>
      </c>
      <c r="G86" s="18">
        <f t="shared" si="9"/>
        <v>3.4236804564907269E-2</v>
      </c>
      <c r="H86" s="13">
        <f t="shared" si="14"/>
        <v>75844.200512522337</v>
      </c>
      <c r="I86" s="13">
        <f t="shared" si="12"/>
        <v>2596.663070328867</v>
      </c>
      <c r="J86" s="13">
        <f t="shared" si="10"/>
        <v>74545.868977357895</v>
      </c>
      <c r="K86" s="13">
        <f t="shared" si="11"/>
        <v>811750.33370555751</v>
      </c>
      <c r="L86" s="20">
        <f t="shared" si="13"/>
        <v>10.702866247123701</v>
      </c>
    </row>
    <row r="87" spans="1:12" x14ac:dyDescent="0.2">
      <c r="A87" s="16">
        <v>78</v>
      </c>
      <c r="B87" s="8">
        <v>11</v>
      </c>
      <c r="C87" s="5">
        <v>316</v>
      </c>
      <c r="D87" s="5">
        <v>340</v>
      </c>
      <c r="E87" s="17">
        <v>0.5</v>
      </c>
      <c r="F87" s="18">
        <f t="shared" si="8"/>
        <v>3.3536585365853661E-2</v>
      </c>
      <c r="G87" s="18">
        <f t="shared" si="9"/>
        <v>3.2983508245877063E-2</v>
      </c>
      <c r="H87" s="13">
        <f t="shared" si="14"/>
        <v>73247.537442193468</v>
      </c>
      <c r="I87" s="13">
        <f t="shared" si="12"/>
        <v>2415.9607552147772</v>
      </c>
      <c r="J87" s="13">
        <f t="shared" si="10"/>
        <v>72039.557064586072</v>
      </c>
      <c r="K87" s="13">
        <f t="shared" si="11"/>
        <v>737204.46472819964</v>
      </c>
      <c r="L87" s="20">
        <f t="shared" si="13"/>
        <v>10.064563130330452</v>
      </c>
    </row>
    <row r="88" spans="1:12" x14ac:dyDescent="0.2">
      <c r="A88" s="16">
        <v>79</v>
      </c>
      <c r="B88" s="8">
        <v>14</v>
      </c>
      <c r="C88" s="5">
        <v>268</v>
      </c>
      <c r="D88" s="5">
        <v>308</v>
      </c>
      <c r="E88" s="17">
        <v>0.5</v>
      </c>
      <c r="F88" s="18">
        <f t="shared" si="8"/>
        <v>4.8611111111111112E-2</v>
      </c>
      <c r="G88" s="18">
        <f t="shared" si="9"/>
        <v>4.7457627118644069E-2</v>
      </c>
      <c r="H88" s="13">
        <f t="shared" si="14"/>
        <v>70831.576686978689</v>
      </c>
      <c r="I88" s="13">
        <f t="shared" si="12"/>
        <v>3361.4985546362768</v>
      </c>
      <c r="J88" s="13">
        <f t="shared" si="10"/>
        <v>69150.82740966056</v>
      </c>
      <c r="K88" s="13">
        <f t="shared" si="11"/>
        <v>665164.90766361356</v>
      </c>
      <c r="L88" s="20">
        <f t="shared" si="13"/>
        <v>9.3907962913649783</v>
      </c>
    </row>
    <row r="89" spans="1:12" x14ac:dyDescent="0.2">
      <c r="A89" s="16">
        <v>80</v>
      </c>
      <c r="B89" s="8">
        <v>17</v>
      </c>
      <c r="C89" s="5">
        <v>250</v>
      </c>
      <c r="D89" s="5">
        <v>251</v>
      </c>
      <c r="E89" s="17">
        <v>0.5</v>
      </c>
      <c r="F89" s="18">
        <f t="shared" si="8"/>
        <v>6.7864271457085831E-2</v>
      </c>
      <c r="G89" s="18">
        <f t="shared" si="9"/>
        <v>6.5637065637065645E-2</v>
      </c>
      <c r="H89" s="13">
        <f t="shared" si="14"/>
        <v>67470.078132342416</v>
      </c>
      <c r="I89" s="13">
        <f t="shared" si="12"/>
        <v>4428.5379469105064</v>
      </c>
      <c r="J89" s="13">
        <f t="shared" si="10"/>
        <v>65255.809158887161</v>
      </c>
      <c r="K89" s="13">
        <f t="shared" si="11"/>
        <v>596014.080253953</v>
      </c>
      <c r="L89" s="20">
        <f t="shared" si="13"/>
        <v>8.8337541137105635</v>
      </c>
    </row>
    <row r="90" spans="1:12" x14ac:dyDescent="0.2">
      <c r="A90" s="16">
        <v>81</v>
      </c>
      <c r="B90" s="8">
        <v>8</v>
      </c>
      <c r="C90" s="5">
        <v>256</v>
      </c>
      <c r="D90" s="5">
        <v>233</v>
      </c>
      <c r="E90" s="17">
        <v>0.5</v>
      </c>
      <c r="F90" s="18">
        <f t="shared" si="8"/>
        <v>3.2719836400817999E-2</v>
      </c>
      <c r="G90" s="18">
        <f t="shared" si="9"/>
        <v>3.2193158953722337E-2</v>
      </c>
      <c r="H90" s="13">
        <f t="shared" si="14"/>
        <v>63041.540185431906</v>
      </c>
      <c r="I90" s="13">
        <f t="shared" si="12"/>
        <v>2029.5063238770836</v>
      </c>
      <c r="J90" s="13">
        <f t="shared" si="10"/>
        <v>62026.787023493365</v>
      </c>
      <c r="K90" s="13">
        <f t="shared" si="11"/>
        <v>530758.27109506587</v>
      </c>
      <c r="L90" s="20">
        <f t="shared" si="13"/>
        <v>8.4191831216984969</v>
      </c>
    </row>
    <row r="91" spans="1:12" x14ac:dyDescent="0.2">
      <c r="A91" s="16">
        <v>82</v>
      </c>
      <c r="B91" s="8">
        <v>18</v>
      </c>
      <c r="C91" s="5">
        <v>218</v>
      </c>
      <c r="D91" s="5">
        <v>248</v>
      </c>
      <c r="E91" s="17">
        <v>0.5</v>
      </c>
      <c r="F91" s="18">
        <f t="shared" si="8"/>
        <v>7.7253218884120178E-2</v>
      </c>
      <c r="G91" s="18">
        <f t="shared" si="9"/>
        <v>7.43801652892562E-2</v>
      </c>
      <c r="H91" s="13">
        <f t="shared" si="14"/>
        <v>61012.033861554824</v>
      </c>
      <c r="I91" s="13">
        <f t="shared" si="12"/>
        <v>4538.0851632561444</v>
      </c>
      <c r="J91" s="13">
        <f t="shared" si="10"/>
        <v>58742.991279926748</v>
      </c>
      <c r="K91" s="13">
        <f t="shared" si="11"/>
        <v>468731.48407157249</v>
      </c>
      <c r="L91" s="20">
        <f t="shared" si="13"/>
        <v>7.6826070924826464</v>
      </c>
    </row>
    <row r="92" spans="1:12" x14ac:dyDescent="0.2">
      <c r="A92" s="16">
        <v>83</v>
      </c>
      <c r="B92" s="8">
        <v>13</v>
      </c>
      <c r="C92" s="5">
        <v>197</v>
      </c>
      <c r="D92" s="5">
        <v>208</v>
      </c>
      <c r="E92" s="17">
        <v>0.5</v>
      </c>
      <c r="F92" s="18">
        <f t="shared" si="8"/>
        <v>6.4197530864197536E-2</v>
      </c>
      <c r="G92" s="18">
        <f t="shared" si="9"/>
        <v>6.2200956937799048E-2</v>
      </c>
      <c r="H92" s="13">
        <f t="shared" si="14"/>
        <v>56473.948698298678</v>
      </c>
      <c r="I92" s="13">
        <f t="shared" si="12"/>
        <v>3512.7336510903488</v>
      </c>
      <c r="J92" s="13">
        <f t="shared" si="10"/>
        <v>54717.581872753508</v>
      </c>
      <c r="K92" s="13">
        <f t="shared" si="11"/>
        <v>409988.49279164575</v>
      </c>
      <c r="L92" s="20">
        <f t="shared" si="13"/>
        <v>7.2597808767000025</v>
      </c>
    </row>
    <row r="93" spans="1:12" x14ac:dyDescent="0.2">
      <c r="A93" s="16">
        <v>84</v>
      </c>
      <c r="B93" s="8">
        <v>4</v>
      </c>
      <c r="C93" s="5">
        <v>155</v>
      </c>
      <c r="D93" s="5">
        <v>190</v>
      </c>
      <c r="E93" s="17">
        <v>0.5</v>
      </c>
      <c r="F93" s="18">
        <f t="shared" si="8"/>
        <v>2.318840579710145E-2</v>
      </c>
      <c r="G93" s="18">
        <f t="shared" si="9"/>
        <v>2.2922636103151862E-2</v>
      </c>
      <c r="H93" s="13">
        <f t="shared" si="14"/>
        <v>52961.21504720833</v>
      </c>
      <c r="I93" s="13">
        <f t="shared" si="12"/>
        <v>1214.0106601079274</v>
      </c>
      <c r="J93" s="13">
        <f t="shared" si="10"/>
        <v>52354.209717154372</v>
      </c>
      <c r="K93" s="13">
        <f t="shared" si="11"/>
        <v>355270.91091889224</v>
      </c>
      <c r="L93" s="20">
        <f t="shared" si="13"/>
        <v>6.7081336899505128</v>
      </c>
    </row>
    <row r="94" spans="1:12" x14ac:dyDescent="0.2">
      <c r="A94" s="16">
        <v>85</v>
      </c>
      <c r="B94" s="8">
        <v>10</v>
      </c>
      <c r="C94" s="5">
        <v>144</v>
      </c>
      <c r="D94" s="5">
        <v>150</v>
      </c>
      <c r="E94" s="17">
        <v>0.5</v>
      </c>
      <c r="F94" s="18">
        <f t="shared" si="8"/>
        <v>6.8027210884353748E-2</v>
      </c>
      <c r="G94" s="18">
        <f t="shared" si="9"/>
        <v>6.5789473684210537E-2</v>
      </c>
      <c r="H94" s="13">
        <f t="shared" si="14"/>
        <v>51747.204387100406</v>
      </c>
      <c r="I94" s="13">
        <f t="shared" si="12"/>
        <v>3404.4213412566064</v>
      </c>
      <c r="J94" s="13">
        <f t="shared" si="10"/>
        <v>50044.993716472098</v>
      </c>
      <c r="K94" s="13">
        <f t="shared" si="11"/>
        <v>302916.70120173786</v>
      </c>
      <c r="L94" s="20">
        <f t="shared" si="13"/>
        <v>5.8537790551106417</v>
      </c>
    </row>
    <row r="95" spans="1:12" x14ac:dyDescent="0.2">
      <c r="A95" s="16">
        <v>86</v>
      </c>
      <c r="B95" s="8">
        <v>17</v>
      </c>
      <c r="C95" s="5">
        <v>134</v>
      </c>
      <c r="D95" s="5">
        <v>132</v>
      </c>
      <c r="E95" s="17">
        <v>0.5</v>
      </c>
      <c r="F95" s="18">
        <f t="shared" si="8"/>
        <v>0.12781954887218044</v>
      </c>
      <c r="G95" s="18">
        <f t="shared" si="9"/>
        <v>0.12014134275618375</v>
      </c>
      <c r="H95" s="13">
        <f t="shared" si="14"/>
        <v>48342.783045843797</v>
      </c>
      <c r="I95" s="13">
        <f t="shared" si="12"/>
        <v>5807.9668676985484</v>
      </c>
      <c r="J95" s="13">
        <f t="shared" si="10"/>
        <v>45438.799611994524</v>
      </c>
      <c r="K95" s="13">
        <f t="shared" si="11"/>
        <v>252871.70748526574</v>
      </c>
      <c r="L95" s="20">
        <f t="shared" si="13"/>
        <v>5.2308057491325179</v>
      </c>
    </row>
    <row r="96" spans="1:12" x14ac:dyDescent="0.2">
      <c r="A96" s="16">
        <v>87</v>
      </c>
      <c r="B96" s="8">
        <v>14</v>
      </c>
      <c r="C96" s="5">
        <v>110</v>
      </c>
      <c r="D96" s="5">
        <v>123</v>
      </c>
      <c r="E96" s="17">
        <v>0.5</v>
      </c>
      <c r="F96" s="18">
        <f t="shared" si="8"/>
        <v>0.12017167381974249</v>
      </c>
      <c r="G96" s="18">
        <f t="shared" si="9"/>
        <v>0.11336032388663966</v>
      </c>
      <c r="H96" s="13">
        <f t="shared" si="14"/>
        <v>42534.816178145251</v>
      </c>
      <c r="I96" s="13">
        <f t="shared" si="12"/>
        <v>4821.7605384132266</v>
      </c>
      <c r="J96" s="13">
        <f t="shared" si="10"/>
        <v>40123.935908938642</v>
      </c>
      <c r="K96" s="13">
        <f t="shared" si="11"/>
        <v>207432.90787327121</v>
      </c>
      <c r="L96" s="20">
        <f t="shared" si="13"/>
        <v>4.87677922491768</v>
      </c>
    </row>
    <row r="97" spans="1:12" x14ac:dyDescent="0.2">
      <c r="A97" s="16">
        <v>88</v>
      </c>
      <c r="B97" s="8">
        <v>17</v>
      </c>
      <c r="C97" s="5">
        <v>91</v>
      </c>
      <c r="D97" s="5">
        <v>107</v>
      </c>
      <c r="E97" s="17">
        <v>0.5</v>
      </c>
      <c r="F97" s="18">
        <f t="shared" si="8"/>
        <v>0.17171717171717171</v>
      </c>
      <c r="G97" s="18">
        <f t="shared" si="9"/>
        <v>0.15813953488372093</v>
      </c>
      <c r="H97" s="13">
        <f t="shared" si="14"/>
        <v>37713.055639732025</v>
      </c>
      <c r="I97" s="13">
        <f t="shared" si="12"/>
        <v>5963.9250779111107</v>
      </c>
      <c r="J97" s="13">
        <f t="shared" si="10"/>
        <v>34731.093100776474</v>
      </c>
      <c r="K97" s="13">
        <f t="shared" si="11"/>
        <v>167308.97196433257</v>
      </c>
      <c r="L97" s="20">
        <f t="shared" si="13"/>
        <v>4.4363674363226799</v>
      </c>
    </row>
    <row r="98" spans="1:12" x14ac:dyDescent="0.2">
      <c r="A98" s="16">
        <v>89</v>
      </c>
      <c r="B98" s="8">
        <v>12</v>
      </c>
      <c r="C98" s="5">
        <v>71</v>
      </c>
      <c r="D98" s="5">
        <v>83</v>
      </c>
      <c r="E98" s="17">
        <v>0.5</v>
      </c>
      <c r="F98" s="18">
        <f t="shared" si="8"/>
        <v>0.15584415584415584</v>
      </c>
      <c r="G98" s="18">
        <f t="shared" si="9"/>
        <v>0.14457831325301204</v>
      </c>
      <c r="H98" s="13">
        <f t="shared" si="14"/>
        <v>31749.130561820915</v>
      </c>
      <c r="I98" s="13">
        <f t="shared" si="12"/>
        <v>4590.2357438777226</v>
      </c>
      <c r="J98" s="13">
        <f t="shared" si="10"/>
        <v>29454.012689882056</v>
      </c>
      <c r="K98" s="13">
        <f>K99+J98</f>
        <v>132577.87886355611</v>
      </c>
      <c r="L98" s="20">
        <f t="shared" si="13"/>
        <v>4.1757955735324659</v>
      </c>
    </row>
    <row r="99" spans="1:12" x14ac:dyDescent="0.2">
      <c r="A99" s="16">
        <v>90</v>
      </c>
      <c r="B99" s="8">
        <v>6</v>
      </c>
      <c r="C99" s="5">
        <v>51</v>
      </c>
      <c r="D99" s="5">
        <v>59</v>
      </c>
      <c r="E99" s="17">
        <v>0.5</v>
      </c>
      <c r="F99" s="21">
        <f t="shared" si="8"/>
        <v>0.10909090909090909</v>
      </c>
      <c r="G99" s="21">
        <f t="shared" si="9"/>
        <v>0.10344827586206896</v>
      </c>
      <c r="H99" s="22">
        <f t="shared" si="14"/>
        <v>27158.894817943194</v>
      </c>
      <c r="I99" s="22">
        <f t="shared" si="12"/>
        <v>2809.540843235503</v>
      </c>
      <c r="J99" s="22">
        <f t="shared" si="10"/>
        <v>25754.124396325442</v>
      </c>
      <c r="K99" s="22">
        <f t="shared" ref="K99:K103" si="15">K100+J99</f>
        <v>103123.86617367406</v>
      </c>
      <c r="L99" s="23">
        <f t="shared" si="13"/>
        <v>3.7970567972280942</v>
      </c>
    </row>
    <row r="100" spans="1:12" x14ac:dyDescent="0.2">
      <c r="A100" s="16">
        <v>91</v>
      </c>
      <c r="B100" s="8">
        <v>7</v>
      </c>
      <c r="C100" s="5">
        <v>44</v>
      </c>
      <c r="D100" s="5">
        <v>49</v>
      </c>
      <c r="E100" s="17">
        <v>0.5</v>
      </c>
      <c r="F100" s="21">
        <f t="shared" si="8"/>
        <v>0.15053763440860216</v>
      </c>
      <c r="G100" s="21">
        <f t="shared" si="9"/>
        <v>0.14000000000000001</v>
      </c>
      <c r="H100" s="22">
        <f t="shared" si="14"/>
        <v>24349.35397470769</v>
      </c>
      <c r="I100" s="22">
        <f t="shared" si="12"/>
        <v>3408.9095564590771</v>
      </c>
      <c r="J100" s="22">
        <f t="shared" si="10"/>
        <v>22644.899196478149</v>
      </c>
      <c r="K100" s="22">
        <f t="shared" si="15"/>
        <v>77369.741777348623</v>
      </c>
      <c r="L100" s="23">
        <f t="shared" si="13"/>
        <v>3.1774864276774899</v>
      </c>
    </row>
    <row r="101" spans="1:12" x14ac:dyDescent="0.2">
      <c r="A101" s="16">
        <v>92</v>
      </c>
      <c r="B101" s="8">
        <v>4</v>
      </c>
      <c r="C101" s="5">
        <v>29</v>
      </c>
      <c r="D101" s="5">
        <v>43</v>
      </c>
      <c r="E101" s="17">
        <v>0.5</v>
      </c>
      <c r="F101" s="21">
        <f t="shared" si="8"/>
        <v>0.1111111111111111</v>
      </c>
      <c r="G101" s="21">
        <f t="shared" si="9"/>
        <v>0.10526315789473684</v>
      </c>
      <c r="H101" s="22">
        <f t="shared" si="14"/>
        <v>20940.444418248611</v>
      </c>
      <c r="I101" s="22">
        <f t="shared" si="12"/>
        <v>2204.2573071840643</v>
      </c>
      <c r="J101" s="22">
        <f t="shared" si="10"/>
        <v>19838.315764656581</v>
      </c>
      <c r="K101" s="22">
        <f t="shared" si="15"/>
        <v>54724.842580870478</v>
      </c>
      <c r="L101" s="23">
        <f t="shared" si="13"/>
        <v>2.6133563112528955</v>
      </c>
    </row>
    <row r="102" spans="1:12" x14ac:dyDescent="0.2">
      <c r="A102" s="16">
        <v>93</v>
      </c>
      <c r="B102" s="8">
        <v>5</v>
      </c>
      <c r="C102" s="5">
        <v>21</v>
      </c>
      <c r="D102" s="5">
        <v>28</v>
      </c>
      <c r="E102" s="17">
        <v>0.5</v>
      </c>
      <c r="F102" s="21">
        <f t="shared" si="8"/>
        <v>0.20408163265306123</v>
      </c>
      <c r="G102" s="21">
        <f t="shared" si="9"/>
        <v>0.1851851851851852</v>
      </c>
      <c r="H102" s="22">
        <f t="shared" si="14"/>
        <v>18736.187111064548</v>
      </c>
      <c r="I102" s="22">
        <f t="shared" si="12"/>
        <v>3469.6642798267685</v>
      </c>
      <c r="J102" s="22">
        <f t="shared" si="10"/>
        <v>17001.354971151166</v>
      </c>
      <c r="K102" s="22">
        <f t="shared" si="15"/>
        <v>34886.526816213896</v>
      </c>
      <c r="L102" s="23">
        <f t="shared" si="13"/>
        <v>1.8619864655179419</v>
      </c>
    </row>
    <row r="103" spans="1:12" x14ac:dyDescent="0.2">
      <c r="A103" s="16">
        <v>94</v>
      </c>
      <c r="B103" s="8">
        <v>4</v>
      </c>
      <c r="C103" s="5">
        <v>24</v>
      </c>
      <c r="D103" s="5">
        <v>19</v>
      </c>
      <c r="E103" s="17">
        <v>0.5</v>
      </c>
      <c r="F103" s="21">
        <f t="shared" si="8"/>
        <v>0.18604651162790697</v>
      </c>
      <c r="G103" s="21">
        <f t="shared" si="9"/>
        <v>0.1702127659574468</v>
      </c>
      <c r="H103" s="22">
        <f t="shared" si="14"/>
        <v>15266.52283123778</v>
      </c>
      <c r="I103" s="22">
        <f t="shared" si="12"/>
        <v>2598.5570776574946</v>
      </c>
      <c r="J103" s="22">
        <f t="shared" si="10"/>
        <v>13967.244292409032</v>
      </c>
      <c r="K103" s="22">
        <f t="shared" si="15"/>
        <v>17885.17184506273</v>
      </c>
      <c r="L103" s="23">
        <f t="shared" si="13"/>
        <v>1.1715288440447467</v>
      </c>
    </row>
    <row r="104" spans="1:12" x14ac:dyDescent="0.2">
      <c r="A104" s="16" t="s">
        <v>30</v>
      </c>
      <c r="B104" s="8">
        <v>15</v>
      </c>
      <c r="C104" s="5">
        <v>48</v>
      </c>
      <c r="D104" s="5">
        <v>49</v>
      </c>
      <c r="E104" s="17"/>
      <c r="F104" s="21">
        <f t="shared" si="8"/>
        <v>0.30927835051546393</v>
      </c>
      <c r="G104" s="21">
        <v>1</v>
      </c>
      <c r="H104" s="22">
        <f t="shared" si="14"/>
        <v>12667.965753580285</v>
      </c>
      <c r="I104" s="22">
        <f t="shared" si="12"/>
        <v>12667.965753580285</v>
      </c>
      <c r="J104" s="22">
        <f>H104*F104</f>
        <v>3917.9275526536967</v>
      </c>
      <c r="K104" s="22">
        <f>J104</f>
        <v>3917.9275526536967</v>
      </c>
      <c r="L104" s="23">
        <f t="shared" si="13"/>
        <v>0.30927835051546393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51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1153</v>
      </c>
      <c r="D9" s="5">
        <v>1042</v>
      </c>
      <c r="E9" s="17">
        <v>0.5</v>
      </c>
      <c r="F9" s="18">
        <f t="shared" ref="F9:F72" si="0">B9/((C9+D9)/2)</f>
        <v>2.733485193621868E-3</v>
      </c>
      <c r="G9" s="18">
        <f t="shared" ref="G9:G72" si="1">F9/((1+(1-E9)*F9))</f>
        <v>2.7297543221110102E-3</v>
      </c>
      <c r="H9" s="13">
        <v>100000</v>
      </c>
      <c r="I9" s="13">
        <f>H9*G9</f>
        <v>272.97543221110101</v>
      </c>
      <c r="J9" s="13">
        <f t="shared" ref="J9:J72" si="2">H10+I9*E9</f>
        <v>99863.512283894452</v>
      </c>
      <c r="K9" s="13">
        <f t="shared" ref="K9:K72" si="3">K10+J9</f>
        <v>8191540.8302854095</v>
      </c>
      <c r="L9" s="19">
        <f>K9/H9</f>
        <v>81.91540830285409</v>
      </c>
    </row>
    <row r="10" spans="1:13" x14ac:dyDescent="0.2">
      <c r="A10" s="16">
        <v>1</v>
      </c>
      <c r="B10" s="5">
        <v>0</v>
      </c>
      <c r="C10" s="5">
        <v>1212</v>
      </c>
      <c r="D10" s="5">
        <v>1241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99727.024567788903</v>
      </c>
      <c r="I10" s="13">
        <f t="shared" ref="I10:I73" si="4">H10*G10</f>
        <v>0</v>
      </c>
      <c r="J10" s="13">
        <f t="shared" si="2"/>
        <v>99727.024567788903</v>
      </c>
      <c r="K10" s="13">
        <f t="shared" si="3"/>
        <v>8091677.3180015152</v>
      </c>
      <c r="L10" s="20">
        <f t="shared" ref="L10:L73" si="5">K10/H10</f>
        <v>81.138260697843663</v>
      </c>
    </row>
    <row r="11" spans="1:13" x14ac:dyDescent="0.2">
      <c r="A11" s="16">
        <v>2</v>
      </c>
      <c r="B11" s="5">
        <v>1</v>
      </c>
      <c r="C11" s="5">
        <v>1280</v>
      </c>
      <c r="D11" s="5">
        <v>1234</v>
      </c>
      <c r="E11" s="17">
        <v>0.5</v>
      </c>
      <c r="F11" s="18">
        <f t="shared" si="0"/>
        <v>7.955449482895784E-4</v>
      </c>
      <c r="G11" s="18">
        <f t="shared" si="1"/>
        <v>7.9522862823061633E-4</v>
      </c>
      <c r="H11" s="13">
        <f t="shared" ref="H11:H74" si="6">H10-I10</f>
        <v>99727.024567788903</v>
      </c>
      <c r="I11" s="13">
        <f t="shared" si="4"/>
        <v>79.30578494456374</v>
      </c>
      <c r="J11" s="13">
        <f t="shared" si="2"/>
        <v>99687.371675316623</v>
      </c>
      <c r="K11" s="13">
        <f t="shared" si="3"/>
        <v>7991950.2934337268</v>
      </c>
      <c r="L11" s="20">
        <f t="shared" si="5"/>
        <v>80.138260697843663</v>
      </c>
    </row>
    <row r="12" spans="1:13" x14ac:dyDescent="0.2">
      <c r="A12" s="16">
        <v>3</v>
      </c>
      <c r="B12" s="5">
        <v>0</v>
      </c>
      <c r="C12" s="5">
        <v>1276</v>
      </c>
      <c r="D12" s="5">
        <v>1276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99647.718782844342</v>
      </c>
      <c r="I12" s="13">
        <f t="shared" si="4"/>
        <v>0</v>
      </c>
      <c r="J12" s="13">
        <f t="shared" si="2"/>
        <v>99647.718782844342</v>
      </c>
      <c r="K12" s="13">
        <f t="shared" si="3"/>
        <v>7892262.9217584105</v>
      </c>
      <c r="L12" s="20">
        <f t="shared" si="5"/>
        <v>79.201641725060412</v>
      </c>
    </row>
    <row r="13" spans="1:13" x14ac:dyDescent="0.2">
      <c r="A13" s="16">
        <v>4</v>
      </c>
      <c r="B13" s="5">
        <v>0</v>
      </c>
      <c r="C13" s="5">
        <v>1239</v>
      </c>
      <c r="D13" s="5">
        <v>1258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99647.718782844342</v>
      </c>
      <c r="I13" s="13">
        <f t="shared" si="4"/>
        <v>0</v>
      </c>
      <c r="J13" s="13">
        <f t="shared" si="2"/>
        <v>99647.718782844342</v>
      </c>
      <c r="K13" s="13">
        <f t="shared" si="3"/>
        <v>7792615.2029755665</v>
      </c>
      <c r="L13" s="20">
        <f t="shared" si="5"/>
        <v>78.201641725060412</v>
      </c>
    </row>
    <row r="14" spans="1:13" x14ac:dyDescent="0.2">
      <c r="A14" s="16">
        <v>5</v>
      </c>
      <c r="B14" s="5">
        <v>0</v>
      </c>
      <c r="C14" s="5">
        <v>1196</v>
      </c>
      <c r="D14" s="5">
        <v>1249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99647.718782844342</v>
      </c>
      <c r="I14" s="13">
        <f t="shared" si="4"/>
        <v>0</v>
      </c>
      <c r="J14" s="13">
        <f t="shared" si="2"/>
        <v>99647.718782844342</v>
      </c>
      <c r="K14" s="13">
        <f t="shared" si="3"/>
        <v>7692967.4841927225</v>
      </c>
      <c r="L14" s="20">
        <f t="shared" si="5"/>
        <v>77.201641725060412</v>
      </c>
    </row>
    <row r="15" spans="1:13" x14ac:dyDescent="0.2">
      <c r="A15" s="16">
        <v>6</v>
      </c>
      <c r="B15" s="5">
        <v>0</v>
      </c>
      <c r="C15" s="5">
        <v>1186</v>
      </c>
      <c r="D15" s="5">
        <v>1205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99647.718782844342</v>
      </c>
      <c r="I15" s="13">
        <f t="shared" si="4"/>
        <v>0</v>
      </c>
      <c r="J15" s="13">
        <f t="shared" si="2"/>
        <v>99647.718782844342</v>
      </c>
      <c r="K15" s="13">
        <f t="shared" si="3"/>
        <v>7593319.7654098785</v>
      </c>
      <c r="L15" s="20">
        <f t="shared" si="5"/>
        <v>76.201641725060426</v>
      </c>
    </row>
    <row r="16" spans="1:13" x14ac:dyDescent="0.2">
      <c r="A16" s="16">
        <v>7</v>
      </c>
      <c r="B16" s="5">
        <v>0</v>
      </c>
      <c r="C16" s="5">
        <v>1101</v>
      </c>
      <c r="D16" s="5">
        <v>1186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99647.718782844342</v>
      </c>
      <c r="I16" s="13">
        <f t="shared" si="4"/>
        <v>0</v>
      </c>
      <c r="J16" s="13">
        <f t="shared" si="2"/>
        <v>99647.718782844342</v>
      </c>
      <c r="K16" s="13">
        <f t="shared" si="3"/>
        <v>7493672.0466270344</v>
      </c>
      <c r="L16" s="20">
        <f t="shared" si="5"/>
        <v>75.201641725060426</v>
      </c>
    </row>
    <row r="17" spans="1:12" x14ac:dyDescent="0.2">
      <c r="A17" s="16">
        <v>8</v>
      </c>
      <c r="B17" s="5">
        <v>0</v>
      </c>
      <c r="C17" s="5">
        <v>1082</v>
      </c>
      <c r="D17" s="5">
        <v>1115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99647.718782844342</v>
      </c>
      <c r="I17" s="13">
        <f t="shared" si="4"/>
        <v>0</v>
      </c>
      <c r="J17" s="13">
        <f t="shared" si="2"/>
        <v>99647.718782844342</v>
      </c>
      <c r="K17" s="13">
        <f t="shared" si="3"/>
        <v>7394024.3278441904</v>
      </c>
      <c r="L17" s="20">
        <f t="shared" si="5"/>
        <v>74.201641725060426</v>
      </c>
    </row>
    <row r="18" spans="1:12" x14ac:dyDescent="0.2">
      <c r="A18" s="16">
        <v>9</v>
      </c>
      <c r="B18" s="5">
        <v>0</v>
      </c>
      <c r="C18" s="5">
        <v>1021</v>
      </c>
      <c r="D18" s="5">
        <v>1080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99647.718782844342</v>
      </c>
      <c r="I18" s="13">
        <f t="shared" si="4"/>
        <v>0</v>
      </c>
      <c r="J18" s="13">
        <f t="shared" si="2"/>
        <v>99647.718782844342</v>
      </c>
      <c r="K18" s="13">
        <f t="shared" si="3"/>
        <v>7294376.6090613464</v>
      </c>
      <c r="L18" s="20">
        <f t="shared" si="5"/>
        <v>73.201641725060426</v>
      </c>
    </row>
    <row r="19" spans="1:12" x14ac:dyDescent="0.2">
      <c r="A19" s="16">
        <v>10</v>
      </c>
      <c r="B19" s="5">
        <v>0</v>
      </c>
      <c r="C19" s="5">
        <v>1028</v>
      </c>
      <c r="D19" s="5">
        <v>1014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99647.718782844342</v>
      </c>
      <c r="I19" s="13">
        <f t="shared" si="4"/>
        <v>0</v>
      </c>
      <c r="J19" s="13">
        <f t="shared" si="2"/>
        <v>99647.718782844342</v>
      </c>
      <c r="K19" s="13">
        <f t="shared" si="3"/>
        <v>7194728.8902785024</v>
      </c>
      <c r="L19" s="20">
        <f t="shared" si="5"/>
        <v>72.201641725060441</v>
      </c>
    </row>
    <row r="20" spans="1:12" x14ac:dyDescent="0.2">
      <c r="A20" s="16">
        <v>11</v>
      </c>
      <c r="B20" s="5">
        <v>0</v>
      </c>
      <c r="C20" s="5">
        <v>933</v>
      </c>
      <c r="D20" s="5">
        <v>1031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99647.718782844342</v>
      </c>
      <c r="I20" s="13">
        <f t="shared" si="4"/>
        <v>0</v>
      </c>
      <c r="J20" s="13">
        <f t="shared" si="2"/>
        <v>99647.718782844342</v>
      </c>
      <c r="K20" s="13">
        <f t="shared" si="3"/>
        <v>7095081.1714956583</v>
      </c>
      <c r="L20" s="20">
        <f t="shared" si="5"/>
        <v>71.201641725060441</v>
      </c>
    </row>
    <row r="21" spans="1:12" x14ac:dyDescent="0.2">
      <c r="A21" s="16">
        <v>12</v>
      </c>
      <c r="B21" s="5">
        <v>0</v>
      </c>
      <c r="C21" s="5">
        <v>955</v>
      </c>
      <c r="D21" s="5">
        <v>934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99647.718782844342</v>
      </c>
      <c r="I21" s="13">
        <f t="shared" si="4"/>
        <v>0</v>
      </c>
      <c r="J21" s="13">
        <f t="shared" si="2"/>
        <v>99647.718782844342</v>
      </c>
      <c r="K21" s="13">
        <f t="shared" si="3"/>
        <v>6995433.4527128143</v>
      </c>
      <c r="L21" s="20">
        <f t="shared" si="5"/>
        <v>70.201641725060441</v>
      </c>
    </row>
    <row r="22" spans="1:12" x14ac:dyDescent="0.2">
      <c r="A22" s="16">
        <v>13</v>
      </c>
      <c r="B22" s="5">
        <v>0</v>
      </c>
      <c r="C22" s="5">
        <v>875</v>
      </c>
      <c r="D22" s="5">
        <v>947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99647.718782844342</v>
      </c>
      <c r="I22" s="13">
        <f t="shared" si="4"/>
        <v>0</v>
      </c>
      <c r="J22" s="13">
        <f t="shared" si="2"/>
        <v>99647.718782844342</v>
      </c>
      <c r="K22" s="13">
        <f t="shared" si="3"/>
        <v>6895785.7339299703</v>
      </c>
      <c r="L22" s="20">
        <f t="shared" si="5"/>
        <v>69.201641725060441</v>
      </c>
    </row>
    <row r="23" spans="1:12" x14ac:dyDescent="0.2">
      <c r="A23" s="16">
        <v>14</v>
      </c>
      <c r="B23" s="5">
        <v>0</v>
      </c>
      <c r="C23" s="5">
        <v>884</v>
      </c>
      <c r="D23" s="5">
        <v>871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99647.718782844342</v>
      </c>
      <c r="I23" s="13">
        <f t="shared" si="4"/>
        <v>0</v>
      </c>
      <c r="J23" s="13">
        <f t="shared" si="2"/>
        <v>99647.718782844342</v>
      </c>
      <c r="K23" s="13">
        <f t="shared" si="3"/>
        <v>6796138.0151471263</v>
      </c>
      <c r="L23" s="20">
        <f t="shared" si="5"/>
        <v>68.201641725060441</v>
      </c>
    </row>
    <row r="24" spans="1:12" x14ac:dyDescent="0.2">
      <c r="A24" s="16">
        <v>15</v>
      </c>
      <c r="B24" s="5">
        <v>0</v>
      </c>
      <c r="C24" s="5">
        <v>832</v>
      </c>
      <c r="D24" s="5">
        <v>882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99647.718782844342</v>
      </c>
      <c r="I24" s="13">
        <f t="shared" si="4"/>
        <v>0</v>
      </c>
      <c r="J24" s="13">
        <f t="shared" si="2"/>
        <v>99647.718782844342</v>
      </c>
      <c r="K24" s="13">
        <f t="shared" si="3"/>
        <v>6696490.2963642823</v>
      </c>
      <c r="L24" s="20">
        <f t="shared" si="5"/>
        <v>67.201641725060455</v>
      </c>
    </row>
    <row r="25" spans="1:12" x14ac:dyDescent="0.2">
      <c r="A25" s="16">
        <v>16</v>
      </c>
      <c r="B25" s="5">
        <v>1</v>
      </c>
      <c r="C25" s="5">
        <v>899</v>
      </c>
      <c r="D25" s="5">
        <v>823</v>
      </c>
      <c r="E25" s="17">
        <v>0.5</v>
      </c>
      <c r="F25" s="18">
        <f t="shared" si="0"/>
        <v>1.1614401858304297E-3</v>
      </c>
      <c r="G25" s="18">
        <f t="shared" si="1"/>
        <v>1.1607661056297154E-3</v>
      </c>
      <c r="H25" s="13">
        <f t="shared" si="6"/>
        <v>99647.718782844342</v>
      </c>
      <c r="I25" s="13">
        <f t="shared" si="4"/>
        <v>115.66769446644727</v>
      </c>
      <c r="J25" s="13">
        <f t="shared" si="2"/>
        <v>99589.884935611117</v>
      </c>
      <c r="K25" s="13">
        <f t="shared" si="3"/>
        <v>6596842.5775814382</v>
      </c>
      <c r="L25" s="20">
        <f t="shared" si="5"/>
        <v>66.201641725060455</v>
      </c>
    </row>
    <row r="26" spans="1:12" x14ac:dyDescent="0.2">
      <c r="A26" s="16">
        <v>17</v>
      </c>
      <c r="B26" s="5">
        <v>0</v>
      </c>
      <c r="C26" s="5">
        <v>854</v>
      </c>
      <c r="D26" s="5">
        <v>897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99532.051088377892</v>
      </c>
      <c r="I26" s="13">
        <f t="shared" si="4"/>
        <v>0</v>
      </c>
      <c r="J26" s="13">
        <f t="shared" si="2"/>
        <v>99532.051088377892</v>
      </c>
      <c r="K26" s="13">
        <f t="shared" si="3"/>
        <v>6497252.6926458273</v>
      </c>
      <c r="L26" s="20">
        <f t="shared" si="5"/>
        <v>65.277994591678777</v>
      </c>
    </row>
    <row r="27" spans="1:12" x14ac:dyDescent="0.2">
      <c r="A27" s="16">
        <v>18</v>
      </c>
      <c r="B27" s="5">
        <v>0</v>
      </c>
      <c r="C27" s="5">
        <v>850</v>
      </c>
      <c r="D27" s="5">
        <v>853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99532.051088377892</v>
      </c>
      <c r="I27" s="13">
        <f t="shared" si="4"/>
        <v>0</v>
      </c>
      <c r="J27" s="13">
        <f t="shared" si="2"/>
        <v>99532.051088377892</v>
      </c>
      <c r="K27" s="13">
        <f t="shared" si="3"/>
        <v>6397720.6415574495</v>
      </c>
      <c r="L27" s="20">
        <f t="shared" si="5"/>
        <v>64.277994591678777</v>
      </c>
    </row>
    <row r="28" spans="1:12" x14ac:dyDescent="0.2">
      <c r="A28" s="16">
        <v>19</v>
      </c>
      <c r="B28" s="5">
        <v>0</v>
      </c>
      <c r="C28" s="5">
        <v>808</v>
      </c>
      <c r="D28" s="5">
        <v>866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99532.051088377892</v>
      </c>
      <c r="I28" s="13">
        <f t="shared" si="4"/>
        <v>0</v>
      </c>
      <c r="J28" s="13">
        <f t="shared" si="2"/>
        <v>99532.051088377892</v>
      </c>
      <c r="K28" s="13">
        <f t="shared" si="3"/>
        <v>6298188.5904690716</v>
      </c>
      <c r="L28" s="20">
        <f t="shared" si="5"/>
        <v>63.277994591678777</v>
      </c>
    </row>
    <row r="29" spans="1:12" x14ac:dyDescent="0.2">
      <c r="A29" s="16">
        <v>20</v>
      </c>
      <c r="B29" s="5">
        <v>0</v>
      </c>
      <c r="C29" s="5">
        <v>845</v>
      </c>
      <c r="D29" s="5">
        <v>821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99532.051088377892</v>
      </c>
      <c r="I29" s="13">
        <f t="shared" si="4"/>
        <v>0</v>
      </c>
      <c r="J29" s="13">
        <f t="shared" si="2"/>
        <v>99532.051088377892</v>
      </c>
      <c r="K29" s="13">
        <f t="shared" si="3"/>
        <v>6198656.5393806938</v>
      </c>
      <c r="L29" s="20">
        <f t="shared" si="5"/>
        <v>62.277994591678777</v>
      </c>
    </row>
    <row r="30" spans="1:12" x14ac:dyDescent="0.2">
      <c r="A30" s="16">
        <v>21</v>
      </c>
      <c r="B30" s="5">
        <v>0</v>
      </c>
      <c r="C30" s="5">
        <v>818</v>
      </c>
      <c r="D30" s="5">
        <v>859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99532.051088377892</v>
      </c>
      <c r="I30" s="13">
        <f t="shared" si="4"/>
        <v>0</v>
      </c>
      <c r="J30" s="13">
        <f t="shared" si="2"/>
        <v>99532.051088377892</v>
      </c>
      <c r="K30" s="13">
        <f t="shared" si="3"/>
        <v>6099124.488292316</v>
      </c>
      <c r="L30" s="20">
        <f t="shared" si="5"/>
        <v>61.277994591678777</v>
      </c>
    </row>
    <row r="31" spans="1:12" x14ac:dyDescent="0.2">
      <c r="A31" s="16">
        <v>22</v>
      </c>
      <c r="B31" s="5">
        <v>0</v>
      </c>
      <c r="C31" s="5">
        <v>902</v>
      </c>
      <c r="D31" s="5">
        <v>817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99532.051088377892</v>
      </c>
      <c r="I31" s="13">
        <f t="shared" si="4"/>
        <v>0</v>
      </c>
      <c r="J31" s="13">
        <f t="shared" si="2"/>
        <v>99532.051088377892</v>
      </c>
      <c r="K31" s="13">
        <f t="shared" si="3"/>
        <v>5999592.4372039381</v>
      </c>
      <c r="L31" s="20">
        <f t="shared" si="5"/>
        <v>60.277994591678777</v>
      </c>
    </row>
    <row r="32" spans="1:12" x14ac:dyDescent="0.2">
      <c r="A32" s="16">
        <v>23</v>
      </c>
      <c r="B32" s="5">
        <v>0</v>
      </c>
      <c r="C32" s="5">
        <v>808</v>
      </c>
      <c r="D32" s="5">
        <v>899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99532.051088377892</v>
      </c>
      <c r="I32" s="13">
        <f t="shared" si="4"/>
        <v>0</v>
      </c>
      <c r="J32" s="13">
        <f t="shared" si="2"/>
        <v>99532.051088377892</v>
      </c>
      <c r="K32" s="13">
        <f t="shared" si="3"/>
        <v>5900060.3861155603</v>
      </c>
      <c r="L32" s="20">
        <f t="shared" si="5"/>
        <v>59.277994591678777</v>
      </c>
    </row>
    <row r="33" spans="1:12" x14ac:dyDescent="0.2">
      <c r="A33" s="16">
        <v>24</v>
      </c>
      <c r="B33" s="5">
        <v>0</v>
      </c>
      <c r="C33" s="5">
        <v>827</v>
      </c>
      <c r="D33" s="5">
        <v>816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99532.051088377892</v>
      </c>
      <c r="I33" s="13">
        <f t="shared" si="4"/>
        <v>0</v>
      </c>
      <c r="J33" s="13">
        <f t="shared" si="2"/>
        <v>99532.051088377892</v>
      </c>
      <c r="K33" s="13">
        <f t="shared" si="3"/>
        <v>5800528.3350271825</v>
      </c>
      <c r="L33" s="20">
        <f t="shared" si="5"/>
        <v>58.277994591678777</v>
      </c>
    </row>
    <row r="34" spans="1:12" x14ac:dyDescent="0.2">
      <c r="A34" s="16">
        <v>25</v>
      </c>
      <c r="B34" s="5">
        <v>0</v>
      </c>
      <c r="C34" s="5">
        <v>903</v>
      </c>
      <c r="D34" s="5">
        <v>829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99532.051088377892</v>
      </c>
      <c r="I34" s="13">
        <f t="shared" si="4"/>
        <v>0</v>
      </c>
      <c r="J34" s="13">
        <f t="shared" si="2"/>
        <v>99532.051088377892</v>
      </c>
      <c r="K34" s="13">
        <f t="shared" si="3"/>
        <v>5700996.2839388046</v>
      </c>
      <c r="L34" s="20">
        <f t="shared" si="5"/>
        <v>57.277994591678777</v>
      </c>
    </row>
    <row r="35" spans="1:12" x14ac:dyDescent="0.2">
      <c r="A35" s="16">
        <v>26</v>
      </c>
      <c r="B35" s="5">
        <v>0</v>
      </c>
      <c r="C35" s="5">
        <v>910</v>
      </c>
      <c r="D35" s="5">
        <v>883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99532.051088377892</v>
      </c>
      <c r="I35" s="13">
        <f t="shared" si="4"/>
        <v>0</v>
      </c>
      <c r="J35" s="13">
        <f t="shared" si="2"/>
        <v>99532.051088377892</v>
      </c>
      <c r="K35" s="13">
        <f t="shared" si="3"/>
        <v>5601464.2328504268</v>
      </c>
      <c r="L35" s="20">
        <f t="shared" si="5"/>
        <v>56.277994591678777</v>
      </c>
    </row>
    <row r="36" spans="1:12" x14ac:dyDescent="0.2">
      <c r="A36" s="16">
        <v>27</v>
      </c>
      <c r="B36" s="5">
        <v>0</v>
      </c>
      <c r="C36" s="5">
        <v>967</v>
      </c>
      <c r="D36" s="5">
        <v>869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99532.051088377892</v>
      </c>
      <c r="I36" s="13">
        <f t="shared" si="4"/>
        <v>0</v>
      </c>
      <c r="J36" s="13">
        <f t="shared" si="2"/>
        <v>99532.051088377892</v>
      </c>
      <c r="K36" s="13">
        <f t="shared" si="3"/>
        <v>5501932.181762049</v>
      </c>
      <c r="L36" s="20">
        <f t="shared" si="5"/>
        <v>55.277994591678777</v>
      </c>
    </row>
    <row r="37" spans="1:12" x14ac:dyDescent="0.2">
      <c r="A37" s="16">
        <v>28</v>
      </c>
      <c r="B37" s="5">
        <v>0</v>
      </c>
      <c r="C37" s="5">
        <v>997</v>
      </c>
      <c r="D37" s="5">
        <v>987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99532.051088377892</v>
      </c>
      <c r="I37" s="13">
        <f t="shared" si="4"/>
        <v>0</v>
      </c>
      <c r="J37" s="13">
        <f t="shared" si="2"/>
        <v>99532.051088377892</v>
      </c>
      <c r="K37" s="13">
        <f t="shared" si="3"/>
        <v>5402400.1306736711</v>
      </c>
      <c r="L37" s="20">
        <f t="shared" si="5"/>
        <v>54.277994591678777</v>
      </c>
    </row>
    <row r="38" spans="1:12" x14ac:dyDescent="0.2">
      <c r="A38" s="16">
        <v>29</v>
      </c>
      <c r="B38" s="5">
        <v>1</v>
      </c>
      <c r="C38" s="5">
        <v>1075</v>
      </c>
      <c r="D38" s="5">
        <v>1011</v>
      </c>
      <c r="E38" s="17">
        <v>0.5</v>
      </c>
      <c r="F38" s="18">
        <f t="shared" si="0"/>
        <v>9.5877277085330771E-4</v>
      </c>
      <c r="G38" s="18">
        <f t="shared" si="1"/>
        <v>9.5831336847149011E-4</v>
      </c>
      <c r="H38" s="13">
        <f t="shared" si="6"/>
        <v>99532.051088377892</v>
      </c>
      <c r="I38" s="13">
        <f t="shared" si="4"/>
        <v>95.382895149379863</v>
      </c>
      <c r="J38" s="13">
        <f t="shared" si="2"/>
        <v>99484.359640803203</v>
      </c>
      <c r="K38" s="13">
        <f t="shared" si="3"/>
        <v>5302868.0795852933</v>
      </c>
      <c r="L38" s="20">
        <f t="shared" si="5"/>
        <v>53.277994591678777</v>
      </c>
    </row>
    <row r="39" spans="1:12" x14ac:dyDescent="0.2">
      <c r="A39" s="16">
        <v>30</v>
      </c>
      <c r="B39" s="5">
        <v>0</v>
      </c>
      <c r="C39" s="5">
        <v>1138</v>
      </c>
      <c r="D39" s="5">
        <v>1096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99436.668193228514</v>
      </c>
      <c r="I39" s="13">
        <f t="shared" si="4"/>
        <v>0</v>
      </c>
      <c r="J39" s="13">
        <f t="shared" si="2"/>
        <v>99436.668193228514</v>
      </c>
      <c r="K39" s="13">
        <f t="shared" si="3"/>
        <v>5203383.7199444901</v>
      </c>
      <c r="L39" s="20">
        <f t="shared" si="5"/>
        <v>52.32862096538782</v>
      </c>
    </row>
    <row r="40" spans="1:12" x14ac:dyDescent="0.2">
      <c r="A40" s="16">
        <v>31</v>
      </c>
      <c r="B40" s="5">
        <v>0</v>
      </c>
      <c r="C40" s="5">
        <v>1284</v>
      </c>
      <c r="D40" s="5">
        <v>1154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99436.668193228514</v>
      </c>
      <c r="I40" s="13">
        <f t="shared" si="4"/>
        <v>0</v>
      </c>
      <c r="J40" s="13">
        <f t="shared" si="2"/>
        <v>99436.668193228514</v>
      </c>
      <c r="K40" s="13">
        <f t="shared" si="3"/>
        <v>5103947.0517512616</v>
      </c>
      <c r="L40" s="20">
        <f t="shared" si="5"/>
        <v>51.32862096538782</v>
      </c>
    </row>
    <row r="41" spans="1:12" x14ac:dyDescent="0.2">
      <c r="A41" s="16">
        <v>32</v>
      </c>
      <c r="B41" s="5">
        <v>1</v>
      </c>
      <c r="C41" s="5">
        <v>1490</v>
      </c>
      <c r="D41" s="5">
        <v>1311</v>
      </c>
      <c r="E41" s="17">
        <v>0.5</v>
      </c>
      <c r="F41" s="18">
        <f t="shared" si="0"/>
        <v>7.140307033202428E-4</v>
      </c>
      <c r="G41" s="18">
        <f t="shared" si="1"/>
        <v>7.1377587437544611E-4</v>
      </c>
      <c r="H41" s="13">
        <f t="shared" si="6"/>
        <v>99436.668193228514</v>
      </c>
      <c r="I41" s="13">
        <f t="shared" si="4"/>
        <v>70.975494784602787</v>
      </c>
      <c r="J41" s="13">
        <f t="shared" si="2"/>
        <v>99401.180445836202</v>
      </c>
      <c r="K41" s="13">
        <f t="shared" si="3"/>
        <v>5004510.383558033</v>
      </c>
      <c r="L41" s="20">
        <f t="shared" si="5"/>
        <v>50.32862096538782</v>
      </c>
    </row>
    <row r="42" spans="1:12" x14ac:dyDescent="0.2">
      <c r="A42" s="16">
        <v>33</v>
      </c>
      <c r="B42" s="5">
        <v>0</v>
      </c>
      <c r="C42" s="5">
        <v>1595</v>
      </c>
      <c r="D42" s="5">
        <v>1492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99365.692698443905</v>
      </c>
      <c r="I42" s="13">
        <f t="shared" si="4"/>
        <v>0</v>
      </c>
      <c r="J42" s="13">
        <f t="shared" si="2"/>
        <v>99365.692698443905</v>
      </c>
      <c r="K42" s="13">
        <f t="shared" si="3"/>
        <v>4905109.2031121971</v>
      </c>
      <c r="L42" s="20">
        <f t="shared" si="5"/>
        <v>49.36421283750596</v>
      </c>
    </row>
    <row r="43" spans="1:12" x14ac:dyDescent="0.2">
      <c r="A43" s="16">
        <v>34</v>
      </c>
      <c r="B43" s="5">
        <v>2</v>
      </c>
      <c r="C43" s="5">
        <v>1551</v>
      </c>
      <c r="D43" s="5">
        <v>1627</v>
      </c>
      <c r="E43" s="17">
        <v>0.5</v>
      </c>
      <c r="F43" s="18">
        <f t="shared" si="0"/>
        <v>1.2586532410320957E-3</v>
      </c>
      <c r="G43" s="18">
        <f t="shared" si="1"/>
        <v>1.2578616352201259E-3</v>
      </c>
      <c r="H43" s="13">
        <f t="shared" si="6"/>
        <v>99365.692698443905</v>
      </c>
      <c r="I43" s="13">
        <f t="shared" si="4"/>
        <v>124.98829270244518</v>
      </c>
      <c r="J43" s="13">
        <f t="shared" si="2"/>
        <v>99303.198552092683</v>
      </c>
      <c r="K43" s="13">
        <f t="shared" si="3"/>
        <v>4805743.5104137529</v>
      </c>
      <c r="L43" s="20">
        <f t="shared" si="5"/>
        <v>48.36421283750596</v>
      </c>
    </row>
    <row r="44" spans="1:12" x14ac:dyDescent="0.2">
      <c r="A44" s="16">
        <v>35</v>
      </c>
      <c r="B44" s="5">
        <v>1</v>
      </c>
      <c r="C44" s="5">
        <v>1766</v>
      </c>
      <c r="D44" s="5">
        <v>1538</v>
      </c>
      <c r="E44" s="17">
        <v>0.5</v>
      </c>
      <c r="F44" s="18">
        <f t="shared" si="0"/>
        <v>6.0532687651331722E-4</v>
      </c>
      <c r="G44" s="18">
        <f t="shared" si="1"/>
        <v>6.0514372163388811E-4</v>
      </c>
      <c r="H44" s="13">
        <f t="shared" si="6"/>
        <v>99240.704405741461</v>
      </c>
      <c r="I44" s="13">
        <f t="shared" si="4"/>
        <v>60.05488920165898</v>
      </c>
      <c r="J44" s="13">
        <f t="shared" si="2"/>
        <v>99210.676961140634</v>
      </c>
      <c r="K44" s="13">
        <f t="shared" si="3"/>
        <v>4706440.3118616603</v>
      </c>
      <c r="L44" s="20">
        <f t="shared" si="5"/>
        <v>47.424495221432288</v>
      </c>
    </row>
    <row r="45" spans="1:12" x14ac:dyDescent="0.2">
      <c r="A45" s="16">
        <v>36</v>
      </c>
      <c r="B45" s="5">
        <v>0</v>
      </c>
      <c r="C45" s="5">
        <v>1755</v>
      </c>
      <c r="D45" s="5">
        <v>1785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99180.649516539808</v>
      </c>
      <c r="I45" s="13">
        <f t="shared" si="4"/>
        <v>0</v>
      </c>
      <c r="J45" s="13">
        <f t="shared" si="2"/>
        <v>99180.649516539808</v>
      </c>
      <c r="K45" s="13">
        <f t="shared" si="3"/>
        <v>4607229.6349005196</v>
      </c>
      <c r="L45" s="20">
        <f t="shared" si="5"/>
        <v>46.452908479210933</v>
      </c>
    </row>
    <row r="46" spans="1:12" x14ac:dyDescent="0.2">
      <c r="A46" s="16">
        <v>37</v>
      </c>
      <c r="B46" s="5">
        <v>1</v>
      </c>
      <c r="C46" s="5">
        <v>1774</v>
      </c>
      <c r="D46" s="5">
        <v>1780</v>
      </c>
      <c r="E46" s="17">
        <v>0.5</v>
      </c>
      <c r="F46" s="18">
        <f t="shared" si="0"/>
        <v>5.6274620146314015E-4</v>
      </c>
      <c r="G46" s="18">
        <f t="shared" si="1"/>
        <v>5.6258790436005627E-4</v>
      </c>
      <c r="H46" s="13">
        <f t="shared" si="6"/>
        <v>99180.649516539808</v>
      </c>
      <c r="I46" s="13">
        <f t="shared" si="4"/>
        <v>55.797833764579359</v>
      </c>
      <c r="J46" s="13">
        <f t="shared" si="2"/>
        <v>99152.75059965752</v>
      </c>
      <c r="K46" s="13">
        <f t="shared" si="3"/>
        <v>4508048.98538398</v>
      </c>
      <c r="L46" s="20">
        <f t="shared" si="5"/>
        <v>45.452908479210933</v>
      </c>
    </row>
    <row r="47" spans="1:12" x14ac:dyDescent="0.2">
      <c r="A47" s="16">
        <v>38</v>
      </c>
      <c r="B47" s="5">
        <v>1</v>
      </c>
      <c r="C47" s="5">
        <v>1801</v>
      </c>
      <c r="D47" s="5">
        <v>1766</v>
      </c>
      <c r="E47" s="17">
        <v>0.5</v>
      </c>
      <c r="F47" s="18">
        <f t="shared" si="0"/>
        <v>5.6069526212503505E-4</v>
      </c>
      <c r="G47" s="18">
        <f t="shared" si="1"/>
        <v>5.6053811659192835E-4</v>
      </c>
      <c r="H47" s="13">
        <f t="shared" si="6"/>
        <v>99124.851682775232</v>
      </c>
      <c r="I47" s="13">
        <f t="shared" si="4"/>
        <v>55.563257669717068</v>
      </c>
      <c r="J47" s="13">
        <f t="shared" si="2"/>
        <v>99097.070053940377</v>
      </c>
      <c r="K47" s="13">
        <f t="shared" si="3"/>
        <v>4408896.2347843228</v>
      </c>
      <c r="L47" s="20">
        <f t="shared" si="5"/>
        <v>44.478212677623098</v>
      </c>
    </row>
    <row r="48" spans="1:12" x14ac:dyDescent="0.2">
      <c r="A48" s="16">
        <v>39</v>
      </c>
      <c r="B48" s="5">
        <v>1</v>
      </c>
      <c r="C48" s="5">
        <v>1753</v>
      </c>
      <c r="D48" s="5">
        <v>1829</v>
      </c>
      <c r="E48" s="17">
        <v>0.5</v>
      </c>
      <c r="F48" s="18">
        <f t="shared" si="0"/>
        <v>5.5834729201563373E-4</v>
      </c>
      <c r="G48" s="18">
        <f t="shared" si="1"/>
        <v>5.5819145967066707E-4</v>
      </c>
      <c r="H48" s="13">
        <f t="shared" si="6"/>
        <v>99069.288425105522</v>
      </c>
      <c r="I48" s="13">
        <f t="shared" si="4"/>
        <v>55.299630714543973</v>
      </c>
      <c r="J48" s="13">
        <f t="shared" si="2"/>
        <v>99041.638609748261</v>
      </c>
      <c r="K48" s="13">
        <f t="shared" si="3"/>
        <v>4309799.1647303822</v>
      </c>
      <c r="L48" s="20">
        <f t="shared" si="5"/>
        <v>43.502877967963883</v>
      </c>
    </row>
    <row r="49" spans="1:12" x14ac:dyDescent="0.2">
      <c r="A49" s="16">
        <v>40</v>
      </c>
      <c r="B49" s="5">
        <v>1</v>
      </c>
      <c r="C49" s="5">
        <v>1843</v>
      </c>
      <c r="D49" s="5">
        <v>1763</v>
      </c>
      <c r="E49" s="17">
        <v>0.5</v>
      </c>
      <c r="F49" s="18">
        <f t="shared" si="0"/>
        <v>5.5463117027176932E-4</v>
      </c>
      <c r="G49" s="18">
        <f t="shared" si="1"/>
        <v>5.5447740504574439E-4</v>
      </c>
      <c r="H49" s="13">
        <f t="shared" si="6"/>
        <v>99013.988794390985</v>
      </c>
      <c r="I49" s="13">
        <f t="shared" si="4"/>
        <v>54.901019569942328</v>
      </c>
      <c r="J49" s="13">
        <f t="shared" si="2"/>
        <v>98986.538284606024</v>
      </c>
      <c r="K49" s="13">
        <f t="shared" si="3"/>
        <v>4210757.5261206338</v>
      </c>
      <c r="L49" s="20">
        <f t="shared" si="5"/>
        <v>42.526895213408146</v>
      </c>
    </row>
    <row r="50" spans="1:12" x14ac:dyDescent="0.2">
      <c r="A50" s="16">
        <v>41</v>
      </c>
      <c r="B50" s="5">
        <v>0</v>
      </c>
      <c r="C50" s="5">
        <v>1723</v>
      </c>
      <c r="D50" s="5">
        <v>1841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98959.087774821048</v>
      </c>
      <c r="I50" s="13">
        <f t="shared" si="4"/>
        <v>0</v>
      </c>
      <c r="J50" s="13">
        <f t="shared" si="2"/>
        <v>98959.087774821048</v>
      </c>
      <c r="K50" s="13">
        <f t="shared" si="3"/>
        <v>4111770.9878360275</v>
      </c>
      <c r="L50" s="20">
        <f t="shared" si="5"/>
        <v>41.550211105343458</v>
      </c>
    </row>
    <row r="51" spans="1:12" x14ac:dyDescent="0.2">
      <c r="A51" s="16">
        <v>42</v>
      </c>
      <c r="B51" s="5">
        <v>0</v>
      </c>
      <c r="C51" s="5">
        <v>1748</v>
      </c>
      <c r="D51" s="5">
        <v>1747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98959.087774821048</v>
      </c>
      <c r="I51" s="13">
        <f t="shared" si="4"/>
        <v>0</v>
      </c>
      <c r="J51" s="13">
        <f t="shared" si="2"/>
        <v>98959.087774821048</v>
      </c>
      <c r="K51" s="13">
        <f t="shared" si="3"/>
        <v>4012811.9000612064</v>
      </c>
      <c r="L51" s="20">
        <f t="shared" si="5"/>
        <v>40.550211105343458</v>
      </c>
    </row>
    <row r="52" spans="1:12" x14ac:dyDescent="0.2">
      <c r="A52" s="16">
        <v>43</v>
      </c>
      <c r="B52" s="5">
        <v>2</v>
      </c>
      <c r="C52" s="5">
        <v>1628</v>
      </c>
      <c r="D52" s="5">
        <v>1740</v>
      </c>
      <c r="E52" s="17">
        <v>0.5</v>
      </c>
      <c r="F52" s="18">
        <f t="shared" si="0"/>
        <v>1.1876484560570072E-3</v>
      </c>
      <c r="G52" s="18">
        <f t="shared" si="1"/>
        <v>1.1869436201780415E-3</v>
      </c>
      <c r="H52" s="13">
        <f t="shared" si="6"/>
        <v>98959.087774821048</v>
      </c>
      <c r="I52" s="13">
        <f t="shared" si="4"/>
        <v>117.45885789296267</v>
      </c>
      <c r="J52" s="13">
        <f t="shared" si="2"/>
        <v>98900.358345874556</v>
      </c>
      <c r="K52" s="13">
        <f t="shared" si="3"/>
        <v>3913852.8122863853</v>
      </c>
      <c r="L52" s="20">
        <f t="shared" si="5"/>
        <v>39.550211105343458</v>
      </c>
    </row>
    <row r="53" spans="1:12" x14ac:dyDescent="0.2">
      <c r="A53" s="16">
        <v>44</v>
      </c>
      <c r="B53" s="5">
        <v>1</v>
      </c>
      <c r="C53" s="5">
        <v>1618</v>
      </c>
      <c r="D53" s="5">
        <v>1640</v>
      </c>
      <c r="E53" s="17">
        <v>0.5</v>
      </c>
      <c r="F53" s="18">
        <f t="shared" si="0"/>
        <v>6.1387354205033758E-4</v>
      </c>
      <c r="G53" s="18">
        <f t="shared" si="1"/>
        <v>6.1368517950291502E-4</v>
      </c>
      <c r="H53" s="13">
        <f t="shared" si="6"/>
        <v>98841.628916928079</v>
      </c>
      <c r="I53" s="13">
        <f t="shared" si="4"/>
        <v>60.657642784245525</v>
      </c>
      <c r="J53" s="13">
        <f t="shared" si="2"/>
        <v>98811.300095535946</v>
      </c>
      <c r="K53" s="13">
        <f t="shared" si="3"/>
        <v>3814952.4539405107</v>
      </c>
      <c r="L53" s="20">
        <f t="shared" si="5"/>
        <v>38.596616584969539</v>
      </c>
    </row>
    <row r="54" spans="1:12" x14ac:dyDescent="0.2">
      <c r="A54" s="16">
        <v>45</v>
      </c>
      <c r="B54" s="5">
        <v>1</v>
      </c>
      <c r="C54" s="5">
        <v>1602</v>
      </c>
      <c r="D54" s="5">
        <v>1616</v>
      </c>
      <c r="E54" s="17">
        <v>0.5</v>
      </c>
      <c r="F54" s="18">
        <f t="shared" si="0"/>
        <v>6.215040397762585E-4</v>
      </c>
      <c r="G54" s="18">
        <f t="shared" si="1"/>
        <v>6.2131096613855233E-4</v>
      </c>
      <c r="H54" s="13">
        <f t="shared" si="6"/>
        <v>98780.971274143827</v>
      </c>
      <c r="I54" s="13">
        <f t="shared" si="4"/>
        <v>61.373700698442889</v>
      </c>
      <c r="J54" s="13">
        <f t="shared" si="2"/>
        <v>98750.284423794597</v>
      </c>
      <c r="K54" s="13">
        <f t="shared" si="3"/>
        <v>3716141.1538449749</v>
      </c>
      <c r="L54" s="20">
        <f t="shared" si="5"/>
        <v>37.620010270314928</v>
      </c>
    </row>
    <row r="55" spans="1:12" x14ac:dyDescent="0.2">
      <c r="A55" s="16">
        <v>46</v>
      </c>
      <c r="B55" s="5">
        <v>2</v>
      </c>
      <c r="C55" s="5">
        <v>1503</v>
      </c>
      <c r="D55" s="5">
        <v>1628</v>
      </c>
      <c r="E55" s="17">
        <v>0.5</v>
      </c>
      <c r="F55" s="18">
        <f t="shared" si="0"/>
        <v>1.2775471095496647E-3</v>
      </c>
      <c r="G55" s="18">
        <f t="shared" si="1"/>
        <v>1.2767315671879987E-3</v>
      </c>
      <c r="H55" s="13">
        <f t="shared" si="6"/>
        <v>98719.597573445382</v>
      </c>
      <c r="I55" s="13">
        <f t="shared" si="4"/>
        <v>126.03842652211348</v>
      </c>
      <c r="J55" s="13">
        <f t="shared" si="2"/>
        <v>98656.578360184329</v>
      </c>
      <c r="K55" s="13">
        <f t="shared" si="3"/>
        <v>3617390.8694211803</v>
      </c>
      <c r="L55" s="20">
        <f t="shared" si="5"/>
        <v>36.643087678005521</v>
      </c>
    </row>
    <row r="56" spans="1:12" x14ac:dyDescent="0.2">
      <c r="A56" s="16">
        <v>47</v>
      </c>
      <c r="B56" s="5">
        <v>0</v>
      </c>
      <c r="C56" s="5">
        <v>1367</v>
      </c>
      <c r="D56" s="5">
        <v>1508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98593.559146923275</v>
      </c>
      <c r="I56" s="13">
        <f t="shared" si="4"/>
        <v>0</v>
      </c>
      <c r="J56" s="13">
        <f t="shared" si="2"/>
        <v>98593.559146923275</v>
      </c>
      <c r="K56" s="13">
        <f t="shared" si="3"/>
        <v>3518734.2910609958</v>
      </c>
      <c r="L56" s="20">
        <f t="shared" si="5"/>
        <v>35.689291689099164</v>
      </c>
    </row>
    <row r="57" spans="1:12" x14ac:dyDescent="0.2">
      <c r="A57" s="16">
        <v>48</v>
      </c>
      <c r="B57" s="5">
        <v>2</v>
      </c>
      <c r="C57" s="5">
        <v>1283</v>
      </c>
      <c r="D57" s="5">
        <v>1367</v>
      </c>
      <c r="E57" s="17">
        <v>0.5</v>
      </c>
      <c r="F57" s="18">
        <f t="shared" si="0"/>
        <v>1.5094339622641509E-3</v>
      </c>
      <c r="G57" s="18">
        <f t="shared" si="1"/>
        <v>1.5082956259426846E-3</v>
      </c>
      <c r="H57" s="13">
        <f t="shared" si="6"/>
        <v>98593.559146923275</v>
      </c>
      <c r="I57" s="13">
        <f t="shared" si="4"/>
        <v>148.70823400742574</v>
      </c>
      <c r="J57" s="13">
        <f t="shared" si="2"/>
        <v>98519.205029919554</v>
      </c>
      <c r="K57" s="13">
        <f t="shared" si="3"/>
        <v>3420140.7319140723</v>
      </c>
      <c r="L57" s="20">
        <f t="shared" si="5"/>
        <v>34.689291689099164</v>
      </c>
    </row>
    <row r="58" spans="1:12" x14ac:dyDescent="0.2">
      <c r="A58" s="16">
        <v>49</v>
      </c>
      <c r="B58" s="5">
        <v>1</v>
      </c>
      <c r="C58" s="5">
        <v>1309</v>
      </c>
      <c r="D58" s="5">
        <v>1288</v>
      </c>
      <c r="E58" s="17">
        <v>0.5</v>
      </c>
      <c r="F58" s="18">
        <f t="shared" si="0"/>
        <v>7.7011936850211781E-4</v>
      </c>
      <c r="G58" s="18">
        <f t="shared" si="1"/>
        <v>7.6982294072363362E-4</v>
      </c>
      <c r="H58" s="13">
        <f t="shared" si="6"/>
        <v>98444.850912915848</v>
      </c>
      <c r="I58" s="13">
        <f t="shared" si="4"/>
        <v>75.785104628880561</v>
      </c>
      <c r="J58" s="13">
        <f t="shared" si="2"/>
        <v>98406.958360601406</v>
      </c>
      <c r="K58" s="13">
        <f t="shared" si="3"/>
        <v>3321621.5268841526</v>
      </c>
      <c r="L58" s="20">
        <f t="shared" si="5"/>
        <v>33.740937144822873</v>
      </c>
    </row>
    <row r="59" spans="1:12" x14ac:dyDescent="0.2">
      <c r="A59" s="16">
        <v>50</v>
      </c>
      <c r="B59" s="5">
        <v>1</v>
      </c>
      <c r="C59" s="5">
        <v>1213</v>
      </c>
      <c r="D59" s="5">
        <v>1301</v>
      </c>
      <c r="E59" s="17">
        <v>0.5</v>
      </c>
      <c r="F59" s="18">
        <f t="shared" si="0"/>
        <v>7.955449482895784E-4</v>
      </c>
      <c r="G59" s="18">
        <f t="shared" si="1"/>
        <v>7.9522862823061633E-4</v>
      </c>
      <c r="H59" s="13">
        <f t="shared" si="6"/>
        <v>98369.065808286963</v>
      </c>
      <c r="I59" s="13">
        <f t="shared" si="4"/>
        <v>78.225897263051266</v>
      </c>
      <c r="J59" s="13">
        <f t="shared" si="2"/>
        <v>98329.95285965543</v>
      </c>
      <c r="K59" s="13">
        <f t="shared" si="3"/>
        <v>3223214.5685235513</v>
      </c>
      <c r="L59" s="20">
        <f t="shared" si="5"/>
        <v>32.766546495473747</v>
      </c>
    </row>
    <row r="60" spans="1:12" x14ac:dyDescent="0.2">
      <c r="A60" s="16">
        <v>51</v>
      </c>
      <c r="B60" s="5">
        <v>2</v>
      </c>
      <c r="C60" s="5">
        <v>1119</v>
      </c>
      <c r="D60" s="5">
        <v>1206</v>
      </c>
      <c r="E60" s="17">
        <v>0.5</v>
      </c>
      <c r="F60" s="18">
        <f t="shared" si="0"/>
        <v>1.7204301075268817E-3</v>
      </c>
      <c r="G60" s="18">
        <f t="shared" si="1"/>
        <v>1.7189514396218305E-3</v>
      </c>
      <c r="H60" s="13">
        <f t="shared" si="6"/>
        <v>98290.839911023912</v>
      </c>
      <c r="I60" s="13">
        <f t="shared" si="4"/>
        <v>168.95718076669343</v>
      </c>
      <c r="J60" s="13">
        <f t="shared" si="2"/>
        <v>98206.361320640557</v>
      </c>
      <c r="K60" s="13">
        <f t="shared" si="3"/>
        <v>3124884.6156638958</v>
      </c>
      <c r="L60" s="20">
        <f t="shared" si="5"/>
        <v>31.792226198215864</v>
      </c>
    </row>
    <row r="61" spans="1:12" x14ac:dyDescent="0.2">
      <c r="A61" s="16">
        <v>52</v>
      </c>
      <c r="B61" s="5">
        <v>4</v>
      </c>
      <c r="C61" s="5">
        <v>1076</v>
      </c>
      <c r="D61" s="5">
        <v>1119</v>
      </c>
      <c r="E61" s="17">
        <v>0.5</v>
      </c>
      <c r="F61" s="18">
        <f t="shared" si="0"/>
        <v>3.6446469248291574E-3</v>
      </c>
      <c r="G61" s="18">
        <f t="shared" si="1"/>
        <v>3.6380172805820826E-3</v>
      </c>
      <c r="H61" s="13">
        <f t="shared" si="6"/>
        <v>98121.882730257217</v>
      </c>
      <c r="I61" s="13">
        <f t="shared" si="4"/>
        <v>356.96910497592438</v>
      </c>
      <c r="J61" s="13">
        <f t="shared" si="2"/>
        <v>97943.398177769253</v>
      </c>
      <c r="K61" s="13">
        <f t="shared" si="3"/>
        <v>3026678.2543432554</v>
      </c>
      <c r="L61" s="20">
        <f t="shared" si="5"/>
        <v>30.846108636783608</v>
      </c>
    </row>
    <row r="62" spans="1:12" x14ac:dyDescent="0.2">
      <c r="A62" s="16">
        <v>53</v>
      </c>
      <c r="B62" s="5">
        <v>2</v>
      </c>
      <c r="C62" s="5">
        <v>967</v>
      </c>
      <c r="D62" s="5">
        <v>1064</v>
      </c>
      <c r="E62" s="17">
        <v>0.5</v>
      </c>
      <c r="F62" s="18">
        <f t="shared" si="0"/>
        <v>1.9694731659281144E-3</v>
      </c>
      <c r="G62" s="18">
        <f t="shared" si="1"/>
        <v>1.9675356615838665E-3</v>
      </c>
      <c r="H62" s="13">
        <f t="shared" si="6"/>
        <v>97764.91362528129</v>
      </c>
      <c r="I62" s="13">
        <f t="shared" si="4"/>
        <v>192.35595400940738</v>
      </c>
      <c r="J62" s="13">
        <f t="shared" si="2"/>
        <v>97668.735648276575</v>
      </c>
      <c r="K62" s="13">
        <f t="shared" si="3"/>
        <v>2928734.8561654864</v>
      </c>
      <c r="L62" s="20">
        <f t="shared" si="5"/>
        <v>29.956911406794688</v>
      </c>
    </row>
    <row r="63" spans="1:12" x14ac:dyDescent="0.2">
      <c r="A63" s="16">
        <v>54</v>
      </c>
      <c r="B63" s="5">
        <v>4</v>
      </c>
      <c r="C63" s="5">
        <v>935</v>
      </c>
      <c r="D63" s="5">
        <v>948</v>
      </c>
      <c r="E63" s="17">
        <v>0.5</v>
      </c>
      <c r="F63" s="18">
        <f t="shared" si="0"/>
        <v>4.2485395645246943E-3</v>
      </c>
      <c r="G63" s="18">
        <f t="shared" si="1"/>
        <v>4.2395336512983566E-3</v>
      </c>
      <c r="H63" s="13">
        <f t="shared" si="6"/>
        <v>97572.557671271876</v>
      </c>
      <c r="I63" s="13">
        <f t="shared" si="4"/>
        <v>413.66214169060675</v>
      </c>
      <c r="J63" s="13">
        <f t="shared" si="2"/>
        <v>97365.726600426569</v>
      </c>
      <c r="K63" s="13">
        <f t="shared" si="3"/>
        <v>2831066.1205172096</v>
      </c>
      <c r="L63" s="20">
        <f t="shared" si="5"/>
        <v>29.014983188769641</v>
      </c>
    </row>
    <row r="64" spans="1:12" x14ac:dyDescent="0.2">
      <c r="A64" s="16">
        <v>55</v>
      </c>
      <c r="B64" s="5">
        <v>4</v>
      </c>
      <c r="C64" s="5">
        <v>800</v>
      </c>
      <c r="D64" s="5">
        <v>941</v>
      </c>
      <c r="E64" s="17">
        <v>0.5</v>
      </c>
      <c r="F64" s="18">
        <f t="shared" si="0"/>
        <v>4.595060310166571E-3</v>
      </c>
      <c r="G64" s="18">
        <f t="shared" si="1"/>
        <v>4.5845272206303722E-3</v>
      </c>
      <c r="H64" s="13">
        <f t="shared" si="6"/>
        <v>97158.895529581263</v>
      </c>
      <c r="I64" s="13">
        <f t="shared" si="4"/>
        <v>445.42760128174785</v>
      </c>
      <c r="J64" s="13">
        <f t="shared" si="2"/>
        <v>96936.181728940399</v>
      </c>
      <c r="K64" s="13">
        <f t="shared" si="3"/>
        <v>2733700.3939167829</v>
      </c>
      <c r="L64" s="20">
        <f t="shared" si="5"/>
        <v>28.136388119855408</v>
      </c>
    </row>
    <row r="65" spans="1:12" x14ac:dyDescent="0.2">
      <c r="A65" s="16">
        <v>56</v>
      </c>
      <c r="B65" s="5">
        <v>4</v>
      </c>
      <c r="C65" s="5">
        <v>794</v>
      </c>
      <c r="D65" s="5">
        <v>799</v>
      </c>
      <c r="E65" s="17">
        <v>0.5</v>
      </c>
      <c r="F65" s="18">
        <f t="shared" si="0"/>
        <v>5.0219711236660393E-3</v>
      </c>
      <c r="G65" s="18">
        <f t="shared" si="1"/>
        <v>5.0093926111458992E-3</v>
      </c>
      <c r="H65" s="13">
        <f t="shared" si="6"/>
        <v>96713.46792829952</v>
      </c>
      <c r="I65" s="13">
        <f t="shared" si="4"/>
        <v>484.47573163831953</v>
      </c>
      <c r="J65" s="13">
        <f t="shared" si="2"/>
        <v>96471.230062480361</v>
      </c>
      <c r="K65" s="13">
        <f t="shared" si="3"/>
        <v>2636764.2121878425</v>
      </c>
      <c r="L65" s="20">
        <f t="shared" si="5"/>
        <v>27.263671427258309</v>
      </c>
    </row>
    <row r="66" spans="1:12" x14ac:dyDescent="0.2">
      <c r="A66" s="16">
        <v>57</v>
      </c>
      <c r="B66" s="5">
        <v>0</v>
      </c>
      <c r="C66" s="5">
        <v>733</v>
      </c>
      <c r="D66" s="5">
        <v>792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96228.992196661202</v>
      </c>
      <c r="I66" s="13">
        <f t="shared" si="4"/>
        <v>0</v>
      </c>
      <c r="J66" s="13">
        <f t="shared" si="2"/>
        <v>96228.992196661202</v>
      </c>
      <c r="K66" s="13">
        <f t="shared" si="3"/>
        <v>2540292.9821253619</v>
      </c>
      <c r="L66" s="20">
        <f t="shared" si="5"/>
        <v>26.398416154393654</v>
      </c>
    </row>
    <row r="67" spans="1:12" x14ac:dyDescent="0.2">
      <c r="A67" s="16">
        <v>58</v>
      </c>
      <c r="B67" s="5">
        <v>4</v>
      </c>
      <c r="C67" s="5">
        <v>714</v>
      </c>
      <c r="D67" s="5">
        <v>723</v>
      </c>
      <c r="E67" s="17">
        <v>0.5</v>
      </c>
      <c r="F67" s="18">
        <f t="shared" si="0"/>
        <v>5.5671537926235215E-3</v>
      </c>
      <c r="G67" s="18">
        <f t="shared" si="1"/>
        <v>5.5517002081887576E-3</v>
      </c>
      <c r="H67" s="13">
        <f t="shared" si="6"/>
        <v>96228.992196661202</v>
      </c>
      <c r="I67" s="13">
        <f t="shared" si="4"/>
        <v>534.23451601199838</v>
      </c>
      <c r="J67" s="13">
        <f t="shared" si="2"/>
        <v>95961.874938655194</v>
      </c>
      <c r="K67" s="13">
        <f t="shared" si="3"/>
        <v>2444063.9899287005</v>
      </c>
      <c r="L67" s="20">
        <f t="shared" si="5"/>
        <v>25.398416154393651</v>
      </c>
    </row>
    <row r="68" spans="1:12" x14ac:dyDescent="0.2">
      <c r="A68" s="16">
        <v>59</v>
      </c>
      <c r="B68" s="5">
        <v>6</v>
      </c>
      <c r="C68" s="5">
        <v>724</v>
      </c>
      <c r="D68" s="5">
        <v>708</v>
      </c>
      <c r="E68" s="17">
        <v>0.5</v>
      </c>
      <c r="F68" s="18">
        <f t="shared" si="0"/>
        <v>8.3798882681564244E-3</v>
      </c>
      <c r="G68" s="18">
        <f t="shared" si="1"/>
        <v>8.3449235048678721E-3</v>
      </c>
      <c r="H68" s="13">
        <f t="shared" si="6"/>
        <v>95694.7576806492</v>
      </c>
      <c r="I68" s="13">
        <f t="shared" si="4"/>
        <v>798.56543266188487</v>
      </c>
      <c r="J68" s="13">
        <f t="shared" si="2"/>
        <v>95295.474964318259</v>
      </c>
      <c r="K68" s="13">
        <f t="shared" si="3"/>
        <v>2348102.1149900453</v>
      </c>
      <c r="L68" s="20">
        <f t="shared" si="5"/>
        <v>24.537416384146024</v>
      </c>
    </row>
    <row r="69" spans="1:12" x14ac:dyDescent="0.2">
      <c r="A69" s="16">
        <v>60</v>
      </c>
      <c r="B69" s="5">
        <v>5</v>
      </c>
      <c r="C69" s="5">
        <v>707</v>
      </c>
      <c r="D69" s="5">
        <v>708</v>
      </c>
      <c r="E69" s="17">
        <v>0.5</v>
      </c>
      <c r="F69" s="18">
        <f t="shared" si="0"/>
        <v>7.0671378091872791E-3</v>
      </c>
      <c r="G69" s="18">
        <f t="shared" si="1"/>
        <v>7.0422535211267607E-3</v>
      </c>
      <c r="H69" s="13">
        <f t="shared" si="6"/>
        <v>94896.192247987317</v>
      </c>
      <c r="I69" s="13">
        <f t="shared" si="4"/>
        <v>668.28304399991066</v>
      </c>
      <c r="J69" s="13">
        <f t="shared" si="2"/>
        <v>94562.05072598737</v>
      </c>
      <c r="K69" s="13">
        <f t="shared" si="3"/>
        <v>2252806.640025727</v>
      </c>
      <c r="L69" s="20">
        <f t="shared" si="5"/>
        <v>23.739694782890592</v>
      </c>
    </row>
    <row r="70" spans="1:12" x14ac:dyDescent="0.2">
      <c r="A70" s="16">
        <v>61</v>
      </c>
      <c r="B70" s="5">
        <v>2</v>
      </c>
      <c r="C70" s="5">
        <v>736</v>
      </c>
      <c r="D70" s="5">
        <v>707</v>
      </c>
      <c r="E70" s="17">
        <v>0.5</v>
      </c>
      <c r="F70" s="18">
        <f t="shared" si="0"/>
        <v>2.772002772002772E-3</v>
      </c>
      <c r="G70" s="18">
        <f t="shared" si="1"/>
        <v>2.7681660899653978E-3</v>
      </c>
      <c r="H70" s="13">
        <f t="shared" si="6"/>
        <v>94227.909203987409</v>
      </c>
      <c r="I70" s="13">
        <f t="shared" si="4"/>
        <v>260.83850298681637</v>
      </c>
      <c r="J70" s="13">
        <f t="shared" si="2"/>
        <v>94097.489952493997</v>
      </c>
      <c r="K70" s="13">
        <f t="shared" si="3"/>
        <v>2158244.5892997398</v>
      </c>
      <c r="L70" s="20">
        <f t="shared" si="5"/>
        <v>22.904515313265701</v>
      </c>
    </row>
    <row r="71" spans="1:12" x14ac:dyDescent="0.2">
      <c r="A71" s="16">
        <v>62</v>
      </c>
      <c r="B71" s="5">
        <v>4</v>
      </c>
      <c r="C71" s="5">
        <v>646</v>
      </c>
      <c r="D71" s="5">
        <v>718</v>
      </c>
      <c r="E71" s="17">
        <v>0.5</v>
      </c>
      <c r="F71" s="18">
        <f t="shared" si="0"/>
        <v>5.8651026392961877E-3</v>
      </c>
      <c r="G71" s="18">
        <f t="shared" si="1"/>
        <v>5.8479532163742687E-3</v>
      </c>
      <c r="H71" s="13">
        <f t="shared" si="6"/>
        <v>93967.070701000586</v>
      </c>
      <c r="I71" s="13">
        <f t="shared" si="4"/>
        <v>549.5150333391847</v>
      </c>
      <c r="J71" s="13">
        <f t="shared" si="2"/>
        <v>93692.313184330997</v>
      </c>
      <c r="K71" s="13">
        <f t="shared" si="3"/>
        <v>2064147.0993472456</v>
      </c>
      <c r="L71" s="20">
        <f t="shared" si="5"/>
        <v>21.966706889430213</v>
      </c>
    </row>
    <row r="72" spans="1:12" x14ac:dyDescent="0.2">
      <c r="A72" s="16">
        <v>63</v>
      </c>
      <c r="B72" s="5">
        <v>2</v>
      </c>
      <c r="C72" s="5">
        <v>576</v>
      </c>
      <c r="D72" s="5">
        <v>643</v>
      </c>
      <c r="E72" s="17">
        <v>0.5</v>
      </c>
      <c r="F72" s="18">
        <f t="shared" si="0"/>
        <v>3.2813781788351109E-3</v>
      </c>
      <c r="G72" s="18">
        <f t="shared" si="1"/>
        <v>3.2760032760032762E-3</v>
      </c>
      <c r="H72" s="13">
        <f t="shared" si="6"/>
        <v>93417.555667661407</v>
      </c>
      <c r="I72" s="13">
        <f t="shared" si="4"/>
        <v>306.03621840347716</v>
      </c>
      <c r="J72" s="13">
        <f t="shared" si="2"/>
        <v>93264.537558459677</v>
      </c>
      <c r="K72" s="13">
        <f t="shared" si="3"/>
        <v>1970454.7861629147</v>
      </c>
      <c r="L72" s="20">
        <f t="shared" si="5"/>
        <v>21.092981635838626</v>
      </c>
    </row>
    <row r="73" spans="1:12" x14ac:dyDescent="0.2">
      <c r="A73" s="16">
        <v>64</v>
      </c>
      <c r="B73" s="5">
        <v>4</v>
      </c>
      <c r="C73" s="5">
        <v>639</v>
      </c>
      <c r="D73" s="5">
        <v>579</v>
      </c>
      <c r="E73" s="17">
        <v>0.5</v>
      </c>
      <c r="F73" s="18">
        <f t="shared" ref="F73:F104" si="7">B73/((C73+D73)/2)</f>
        <v>6.5681444991789817E-3</v>
      </c>
      <c r="G73" s="18">
        <f t="shared" ref="G73:G103" si="8">F73/((1+(1-E73)*F73))</f>
        <v>6.5466448445171844E-3</v>
      </c>
      <c r="H73" s="13">
        <f t="shared" si="6"/>
        <v>93111.519449257932</v>
      </c>
      <c r="I73" s="13">
        <f t="shared" si="4"/>
        <v>609.56804876764602</v>
      </c>
      <c r="J73" s="13">
        <f t="shared" ref="J73:J103" si="9">H74+I73*E73</f>
        <v>92806.735424874118</v>
      </c>
      <c r="K73" s="13">
        <f t="shared" ref="K73:K97" si="10">K74+J73</f>
        <v>1877190.248604455</v>
      </c>
      <c r="L73" s="20">
        <f t="shared" si="5"/>
        <v>20.160666045488053</v>
      </c>
    </row>
    <row r="74" spans="1:12" x14ac:dyDescent="0.2">
      <c r="A74" s="16">
        <v>65</v>
      </c>
      <c r="B74" s="5">
        <v>1</v>
      </c>
      <c r="C74" s="5">
        <v>571</v>
      </c>
      <c r="D74" s="5">
        <v>642</v>
      </c>
      <c r="E74" s="17">
        <v>0.5</v>
      </c>
      <c r="F74" s="18">
        <f t="shared" si="7"/>
        <v>1.6488046166529267E-3</v>
      </c>
      <c r="G74" s="18">
        <f t="shared" si="8"/>
        <v>1.6474464579901156E-3</v>
      </c>
      <c r="H74" s="13">
        <f t="shared" si="6"/>
        <v>92501.951400490289</v>
      </c>
      <c r="I74" s="13">
        <f t="shared" ref="I74:I104" si="11">H74*G74</f>
        <v>152.39201219191153</v>
      </c>
      <c r="J74" s="13">
        <f t="shared" si="9"/>
        <v>92425.755394394335</v>
      </c>
      <c r="K74" s="13">
        <f t="shared" si="10"/>
        <v>1784383.5131795809</v>
      </c>
      <c r="L74" s="20">
        <f t="shared" ref="L74:L104" si="12">K74/H74</f>
        <v>19.290225624041518</v>
      </c>
    </row>
    <row r="75" spans="1:12" x14ac:dyDescent="0.2">
      <c r="A75" s="16">
        <v>66</v>
      </c>
      <c r="B75" s="5">
        <v>6</v>
      </c>
      <c r="C75" s="5">
        <v>549</v>
      </c>
      <c r="D75" s="5">
        <v>566</v>
      </c>
      <c r="E75" s="17">
        <v>0.5</v>
      </c>
      <c r="F75" s="18">
        <f t="shared" si="7"/>
        <v>1.0762331838565023E-2</v>
      </c>
      <c r="G75" s="18">
        <f t="shared" si="8"/>
        <v>1.0704727921498661E-2</v>
      </c>
      <c r="H75" s="13">
        <f t="shared" ref="H75:H104" si="13">H74-I74</f>
        <v>92349.559388298381</v>
      </c>
      <c r="I75" s="13">
        <f t="shared" si="11"/>
        <v>988.57690692201652</v>
      </c>
      <c r="J75" s="13">
        <f t="shared" si="9"/>
        <v>91855.270934837376</v>
      </c>
      <c r="K75" s="13">
        <f t="shared" si="10"/>
        <v>1691957.7577851866</v>
      </c>
      <c r="L75" s="20">
        <f t="shared" si="12"/>
        <v>18.321232597018483</v>
      </c>
    </row>
    <row r="76" spans="1:12" x14ac:dyDescent="0.2">
      <c r="A76" s="16">
        <v>67</v>
      </c>
      <c r="B76" s="5">
        <v>4</v>
      </c>
      <c r="C76" s="5">
        <v>472</v>
      </c>
      <c r="D76" s="5">
        <v>540</v>
      </c>
      <c r="E76" s="17">
        <v>0.5</v>
      </c>
      <c r="F76" s="18">
        <f t="shared" si="7"/>
        <v>7.9051383399209481E-3</v>
      </c>
      <c r="G76" s="18">
        <f t="shared" si="8"/>
        <v>7.874015748031496E-3</v>
      </c>
      <c r="H76" s="13">
        <f t="shared" si="13"/>
        <v>91360.98248137637</v>
      </c>
      <c r="I76" s="13">
        <f t="shared" si="11"/>
        <v>719.37781481398713</v>
      </c>
      <c r="J76" s="13">
        <f t="shared" si="9"/>
        <v>91001.293573969378</v>
      </c>
      <c r="K76" s="13">
        <f t="shared" si="10"/>
        <v>1600102.4868503492</v>
      </c>
      <c r="L76" s="20">
        <f t="shared" si="12"/>
        <v>17.514068296896049</v>
      </c>
    </row>
    <row r="77" spans="1:12" x14ac:dyDescent="0.2">
      <c r="A77" s="16">
        <v>68</v>
      </c>
      <c r="B77" s="5">
        <v>6</v>
      </c>
      <c r="C77" s="5">
        <v>419</v>
      </c>
      <c r="D77" s="5">
        <v>477</v>
      </c>
      <c r="E77" s="17">
        <v>0.5</v>
      </c>
      <c r="F77" s="18">
        <f t="shared" si="7"/>
        <v>1.3392857142857142E-2</v>
      </c>
      <c r="G77" s="18">
        <f t="shared" si="8"/>
        <v>1.3303769401330375E-2</v>
      </c>
      <c r="H77" s="13">
        <f t="shared" si="13"/>
        <v>90641.604666562387</v>
      </c>
      <c r="I77" s="13">
        <f t="shared" si="11"/>
        <v>1205.8750066504972</v>
      </c>
      <c r="J77" s="13">
        <f t="shared" si="9"/>
        <v>90038.667163237129</v>
      </c>
      <c r="K77" s="13">
        <f t="shared" si="10"/>
        <v>1509101.19327638</v>
      </c>
      <c r="L77" s="20">
        <f t="shared" si="12"/>
        <v>16.649100584966654</v>
      </c>
    </row>
    <row r="78" spans="1:12" x14ac:dyDescent="0.2">
      <c r="A78" s="16">
        <v>69</v>
      </c>
      <c r="B78" s="5">
        <v>10</v>
      </c>
      <c r="C78" s="5">
        <v>495</v>
      </c>
      <c r="D78" s="5">
        <v>417</v>
      </c>
      <c r="E78" s="17">
        <v>0.5</v>
      </c>
      <c r="F78" s="18">
        <f t="shared" si="7"/>
        <v>2.1929824561403508E-2</v>
      </c>
      <c r="G78" s="18">
        <f t="shared" si="8"/>
        <v>2.1691973969631233E-2</v>
      </c>
      <c r="H78" s="13">
        <f t="shared" si="13"/>
        <v>89435.729659911885</v>
      </c>
      <c r="I78" s="13">
        <f t="shared" si="11"/>
        <v>1940.0375197377846</v>
      </c>
      <c r="J78" s="13">
        <f t="shared" si="9"/>
        <v>88465.710900042992</v>
      </c>
      <c r="K78" s="13">
        <f t="shared" si="10"/>
        <v>1419062.5261131427</v>
      </c>
      <c r="L78" s="20">
        <f t="shared" si="12"/>
        <v>15.866841267011146</v>
      </c>
    </row>
    <row r="79" spans="1:12" x14ac:dyDescent="0.2">
      <c r="A79" s="16">
        <v>70</v>
      </c>
      <c r="B79" s="5">
        <v>8</v>
      </c>
      <c r="C79" s="5">
        <v>351</v>
      </c>
      <c r="D79" s="5">
        <v>493</v>
      </c>
      <c r="E79" s="17">
        <v>0.5</v>
      </c>
      <c r="F79" s="18">
        <f t="shared" si="7"/>
        <v>1.8957345971563982E-2</v>
      </c>
      <c r="G79" s="18">
        <f t="shared" si="8"/>
        <v>1.8779342723004695E-2</v>
      </c>
      <c r="H79" s="13">
        <f t="shared" si="13"/>
        <v>87495.692140174098</v>
      </c>
      <c r="I79" s="13">
        <f t="shared" si="11"/>
        <v>1643.1115894868376</v>
      </c>
      <c r="J79" s="13">
        <f t="shared" si="9"/>
        <v>86674.13634543067</v>
      </c>
      <c r="K79" s="13">
        <f t="shared" si="10"/>
        <v>1330596.8152130998</v>
      </c>
      <c r="L79" s="20">
        <f t="shared" si="12"/>
        <v>15.207569454749756</v>
      </c>
    </row>
    <row r="80" spans="1:12" x14ac:dyDescent="0.2">
      <c r="A80" s="16">
        <v>71</v>
      </c>
      <c r="B80" s="5">
        <v>8</v>
      </c>
      <c r="C80" s="5">
        <v>394</v>
      </c>
      <c r="D80" s="5">
        <v>339</v>
      </c>
      <c r="E80" s="17">
        <v>0.5</v>
      </c>
      <c r="F80" s="18">
        <f t="shared" si="7"/>
        <v>2.1828103683492497E-2</v>
      </c>
      <c r="G80" s="18">
        <f t="shared" si="8"/>
        <v>2.1592442645074223E-2</v>
      </c>
      <c r="H80" s="13">
        <f t="shared" si="13"/>
        <v>85852.580550687257</v>
      </c>
      <c r="I80" s="13">
        <f t="shared" si="11"/>
        <v>1853.7669214723294</v>
      </c>
      <c r="J80" s="13">
        <f t="shared" si="9"/>
        <v>84925.697089951092</v>
      </c>
      <c r="K80" s="13">
        <f t="shared" si="10"/>
        <v>1243922.6788676691</v>
      </c>
      <c r="L80" s="20">
        <f t="shared" si="12"/>
        <v>14.489054037615778</v>
      </c>
    </row>
    <row r="81" spans="1:12" x14ac:dyDescent="0.2">
      <c r="A81" s="16">
        <v>72</v>
      </c>
      <c r="B81" s="5">
        <v>5</v>
      </c>
      <c r="C81" s="5">
        <v>394</v>
      </c>
      <c r="D81" s="5">
        <v>389</v>
      </c>
      <c r="E81" s="17">
        <v>0.5</v>
      </c>
      <c r="F81" s="18">
        <f t="shared" si="7"/>
        <v>1.277139208173691E-2</v>
      </c>
      <c r="G81" s="18">
        <f t="shared" si="8"/>
        <v>1.269035532994924E-2</v>
      </c>
      <c r="H81" s="13">
        <f t="shared" si="13"/>
        <v>83998.813629214928</v>
      </c>
      <c r="I81" s="13">
        <f t="shared" si="11"/>
        <v>1065.9747922489205</v>
      </c>
      <c r="J81" s="13">
        <f t="shared" si="9"/>
        <v>83465.826233090469</v>
      </c>
      <c r="K81" s="13">
        <f t="shared" si="10"/>
        <v>1158996.9817777181</v>
      </c>
      <c r="L81" s="20">
        <f t="shared" si="12"/>
        <v>13.797777988790749</v>
      </c>
    </row>
    <row r="82" spans="1:12" x14ac:dyDescent="0.2">
      <c r="A82" s="16">
        <v>73</v>
      </c>
      <c r="B82" s="5">
        <v>3</v>
      </c>
      <c r="C82" s="5">
        <v>350</v>
      </c>
      <c r="D82" s="5">
        <v>395</v>
      </c>
      <c r="E82" s="17">
        <v>0.5</v>
      </c>
      <c r="F82" s="18">
        <f t="shared" si="7"/>
        <v>8.0536912751677861E-3</v>
      </c>
      <c r="G82" s="18">
        <f t="shared" si="8"/>
        <v>8.0213903743315516E-3</v>
      </c>
      <c r="H82" s="13">
        <f t="shared" si="13"/>
        <v>82932.83883696601</v>
      </c>
      <c r="I82" s="13">
        <f t="shared" si="11"/>
        <v>665.23667516282899</v>
      </c>
      <c r="J82" s="13">
        <f t="shared" si="9"/>
        <v>82600.220499384595</v>
      </c>
      <c r="K82" s="13">
        <f t="shared" si="10"/>
        <v>1075531.1555446277</v>
      </c>
      <c r="L82" s="20">
        <f t="shared" si="12"/>
        <v>12.968700585047699</v>
      </c>
    </row>
    <row r="83" spans="1:12" x14ac:dyDescent="0.2">
      <c r="A83" s="16">
        <v>74</v>
      </c>
      <c r="B83" s="5">
        <v>10</v>
      </c>
      <c r="C83" s="5">
        <v>390</v>
      </c>
      <c r="D83" s="5">
        <v>351</v>
      </c>
      <c r="E83" s="17">
        <v>0.5</v>
      </c>
      <c r="F83" s="18">
        <f t="shared" si="7"/>
        <v>2.6990553306342781E-2</v>
      </c>
      <c r="G83" s="18">
        <f t="shared" si="8"/>
        <v>2.6631158455392812E-2</v>
      </c>
      <c r="H83" s="13">
        <f t="shared" si="13"/>
        <v>82267.602161803181</v>
      </c>
      <c r="I83" s="13">
        <f t="shared" si="11"/>
        <v>2190.8815489161966</v>
      </c>
      <c r="J83" s="13">
        <f t="shared" si="9"/>
        <v>81172.161387345084</v>
      </c>
      <c r="K83" s="13">
        <f t="shared" si="10"/>
        <v>992930.93504524312</v>
      </c>
      <c r="L83" s="20">
        <f t="shared" si="12"/>
        <v>12.06952565716399</v>
      </c>
    </row>
    <row r="84" spans="1:12" x14ac:dyDescent="0.2">
      <c r="A84" s="16">
        <v>75</v>
      </c>
      <c r="B84" s="5">
        <v>13</v>
      </c>
      <c r="C84" s="5">
        <v>370</v>
      </c>
      <c r="D84" s="5">
        <v>379</v>
      </c>
      <c r="E84" s="17">
        <v>0.5</v>
      </c>
      <c r="F84" s="18">
        <f t="shared" si="7"/>
        <v>3.4712950600801068E-2</v>
      </c>
      <c r="G84" s="18">
        <f t="shared" si="8"/>
        <v>3.4120734908136482E-2</v>
      </c>
      <c r="H84" s="13">
        <f t="shared" si="13"/>
        <v>80076.720612886988</v>
      </c>
      <c r="I84" s="13">
        <f t="shared" si="11"/>
        <v>2732.2765563452253</v>
      </c>
      <c r="J84" s="13">
        <f t="shared" si="9"/>
        <v>78710.582334714374</v>
      </c>
      <c r="K84" s="13">
        <f t="shared" si="10"/>
        <v>911758.77365789807</v>
      </c>
      <c r="L84" s="20">
        <f t="shared" si="12"/>
        <v>11.386065346826479</v>
      </c>
    </row>
    <row r="85" spans="1:12" x14ac:dyDescent="0.2">
      <c r="A85" s="16">
        <v>76</v>
      </c>
      <c r="B85" s="5">
        <v>16</v>
      </c>
      <c r="C85" s="5">
        <v>359</v>
      </c>
      <c r="D85" s="5">
        <v>360</v>
      </c>
      <c r="E85" s="17">
        <v>0.5</v>
      </c>
      <c r="F85" s="18">
        <f t="shared" si="7"/>
        <v>4.4506258692628649E-2</v>
      </c>
      <c r="G85" s="18">
        <f t="shared" si="8"/>
        <v>4.3537414965986392E-2</v>
      </c>
      <c r="H85" s="13">
        <f t="shared" si="13"/>
        <v>77344.444056541761</v>
      </c>
      <c r="I85" s="13">
        <f t="shared" si="11"/>
        <v>3367.3771562031784</v>
      </c>
      <c r="J85" s="13">
        <f t="shared" si="9"/>
        <v>75660.755478440173</v>
      </c>
      <c r="K85" s="13">
        <f t="shared" si="10"/>
        <v>833048.19132318371</v>
      </c>
      <c r="L85" s="20">
        <f t="shared" si="12"/>
        <v>10.770627437882849</v>
      </c>
    </row>
    <row r="86" spans="1:12" x14ac:dyDescent="0.2">
      <c r="A86" s="16">
        <v>77</v>
      </c>
      <c r="B86" s="5">
        <v>24</v>
      </c>
      <c r="C86" s="5">
        <v>331</v>
      </c>
      <c r="D86" s="5">
        <v>339</v>
      </c>
      <c r="E86" s="17">
        <v>0.5</v>
      </c>
      <c r="F86" s="18">
        <f t="shared" si="7"/>
        <v>7.1641791044776124E-2</v>
      </c>
      <c r="G86" s="18">
        <f t="shared" si="8"/>
        <v>6.9164265129683003E-2</v>
      </c>
      <c r="H86" s="13">
        <f t="shared" si="13"/>
        <v>73977.066900338585</v>
      </c>
      <c r="I86" s="13">
        <f t="shared" si="11"/>
        <v>5116.5694686113147</v>
      </c>
      <c r="J86" s="13">
        <f t="shared" si="9"/>
        <v>71418.782166032935</v>
      </c>
      <c r="K86" s="13">
        <f t="shared" si="10"/>
        <v>757387.43584474351</v>
      </c>
      <c r="L86" s="20">
        <f t="shared" si="12"/>
        <v>10.238138217416633</v>
      </c>
    </row>
    <row r="87" spans="1:12" x14ac:dyDescent="0.2">
      <c r="A87" s="16">
        <v>78</v>
      </c>
      <c r="B87" s="5">
        <v>14</v>
      </c>
      <c r="C87" s="5">
        <v>273</v>
      </c>
      <c r="D87" s="5">
        <v>316</v>
      </c>
      <c r="E87" s="17">
        <v>0.5</v>
      </c>
      <c r="F87" s="18">
        <f t="shared" si="7"/>
        <v>4.7538200339558571E-2</v>
      </c>
      <c r="G87" s="18">
        <f t="shared" si="8"/>
        <v>4.6434494195688222E-2</v>
      </c>
      <c r="H87" s="13">
        <f t="shared" si="13"/>
        <v>68860.497431727272</v>
      </c>
      <c r="I87" s="13">
        <f t="shared" si="11"/>
        <v>3197.5023683057439</v>
      </c>
      <c r="J87" s="13">
        <f t="shared" si="9"/>
        <v>67261.746247574411</v>
      </c>
      <c r="K87" s="13">
        <f t="shared" si="10"/>
        <v>685968.65367871057</v>
      </c>
      <c r="L87" s="20">
        <f t="shared" si="12"/>
        <v>9.9617150509088912</v>
      </c>
    </row>
    <row r="88" spans="1:12" x14ac:dyDescent="0.2">
      <c r="A88" s="16">
        <v>79</v>
      </c>
      <c r="B88" s="5">
        <v>7</v>
      </c>
      <c r="C88" s="5">
        <v>270</v>
      </c>
      <c r="D88" s="5">
        <v>268</v>
      </c>
      <c r="E88" s="17">
        <v>0.5</v>
      </c>
      <c r="F88" s="18">
        <f t="shared" si="7"/>
        <v>2.6022304832713755E-2</v>
      </c>
      <c r="G88" s="18">
        <f t="shared" si="8"/>
        <v>2.5688073394495411E-2</v>
      </c>
      <c r="H88" s="13">
        <f t="shared" si="13"/>
        <v>65662.995063421535</v>
      </c>
      <c r="I88" s="13">
        <f t="shared" si="11"/>
        <v>1686.7558364915621</v>
      </c>
      <c r="J88" s="13">
        <f t="shared" si="9"/>
        <v>64819.617145175755</v>
      </c>
      <c r="K88" s="13">
        <f t="shared" si="10"/>
        <v>618706.90743113612</v>
      </c>
      <c r="L88" s="20">
        <f t="shared" si="12"/>
        <v>9.4224594359966254</v>
      </c>
    </row>
    <row r="89" spans="1:12" x14ac:dyDescent="0.2">
      <c r="A89" s="16">
        <v>80</v>
      </c>
      <c r="B89" s="5">
        <v>16</v>
      </c>
      <c r="C89" s="5">
        <v>266</v>
      </c>
      <c r="D89" s="5">
        <v>250</v>
      </c>
      <c r="E89" s="17">
        <v>0.5</v>
      </c>
      <c r="F89" s="18">
        <f t="shared" si="7"/>
        <v>6.2015503875968991E-2</v>
      </c>
      <c r="G89" s="18">
        <f t="shared" si="8"/>
        <v>6.0150375939849621E-2</v>
      </c>
      <c r="H89" s="13">
        <f t="shared" si="13"/>
        <v>63976.239226929974</v>
      </c>
      <c r="I89" s="13">
        <f t="shared" si="11"/>
        <v>3848.1948407175923</v>
      </c>
      <c r="J89" s="13">
        <f t="shared" si="9"/>
        <v>62052.141806571177</v>
      </c>
      <c r="K89" s="13">
        <f t="shared" si="10"/>
        <v>553887.29028596031</v>
      </c>
      <c r="L89" s="20">
        <f t="shared" si="12"/>
        <v>8.657703187604822</v>
      </c>
    </row>
    <row r="90" spans="1:12" x14ac:dyDescent="0.2">
      <c r="A90" s="16">
        <v>81</v>
      </c>
      <c r="B90" s="5">
        <v>10</v>
      </c>
      <c r="C90" s="5">
        <v>231</v>
      </c>
      <c r="D90" s="5">
        <v>256</v>
      </c>
      <c r="E90" s="17">
        <v>0.5</v>
      </c>
      <c r="F90" s="18">
        <f t="shared" si="7"/>
        <v>4.1067761806981518E-2</v>
      </c>
      <c r="G90" s="18">
        <f t="shared" si="8"/>
        <v>4.0241448692152917E-2</v>
      </c>
      <c r="H90" s="13">
        <f t="shared" si="13"/>
        <v>60128.044386212379</v>
      </c>
      <c r="I90" s="13">
        <f t="shared" si="11"/>
        <v>2419.6396131272586</v>
      </c>
      <c r="J90" s="13">
        <f t="shared" si="9"/>
        <v>58918.224579648755</v>
      </c>
      <c r="K90" s="13">
        <f t="shared" si="10"/>
        <v>491835.14847938914</v>
      </c>
      <c r="L90" s="20">
        <f t="shared" si="12"/>
        <v>8.1797961916115316</v>
      </c>
    </row>
    <row r="91" spans="1:12" x14ac:dyDescent="0.2">
      <c r="A91" s="16">
        <v>82</v>
      </c>
      <c r="B91" s="5">
        <v>14</v>
      </c>
      <c r="C91" s="5">
        <v>200</v>
      </c>
      <c r="D91" s="5">
        <v>218</v>
      </c>
      <c r="E91" s="17">
        <v>0.5</v>
      </c>
      <c r="F91" s="18">
        <f t="shared" si="7"/>
        <v>6.6985645933014357E-2</v>
      </c>
      <c r="G91" s="18">
        <f t="shared" si="8"/>
        <v>6.4814814814814811E-2</v>
      </c>
      <c r="H91" s="13">
        <f t="shared" si="13"/>
        <v>57708.404773085123</v>
      </c>
      <c r="I91" s="13">
        <f t="shared" si="11"/>
        <v>3740.3595686258873</v>
      </c>
      <c r="J91" s="13">
        <f t="shared" si="9"/>
        <v>55838.224988772185</v>
      </c>
      <c r="K91" s="13">
        <f t="shared" si="10"/>
        <v>432916.92389974039</v>
      </c>
      <c r="L91" s="20">
        <f t="shared" si="12"/>
        <v>7.50180022480279</v>
      </c>
    </row>
    <row r="92" spans="1:12" x14ac:dyDescent="0.2">
      <c r="A92" s="16">
        <v>83</v>
      </c>
      <c r="B92" s="5">
        <v>14</v>
      </c>
      <c r="C92" s="5">
        <v>168</v>
      </c>
      <c r="D92" s="5">
        <v>197</v>
      </c>
      <c r="E92" s="17">
        <v>0.5</v>
      </c>
      <c r="F92" s="18">
        <f t="shared" si="7"/>
        <v>7.6712328767123292E-2</v>
      </c>
      <c r="G92" s="18">
        <f t="shared" si="8"/>
        <v>7.3878627968337732E-2</v>
      </c>
      <c r="H92" s="13">
        <f t="shared" si="13"/>
        <v>53968.045204459238</v>
      </c>
      <c r="I92" s="13">
        <f t="shared" si="11"/>
        <v>3987.0851338386774</v>
      </c>
      <c r="J92" s="13">
        <f t="shared" si="9"/>
        <v>51974.502637539896</v>
      </c>
      <c r="K92" s="13">
        <f t="shared" si="10"/>
        <v>377078.6989109682</v>
      </c>
      <c r="L92" s="20">
        <f t="shared" si="12"/>
        <v>6.9870735077099138</v>
      </c>
    </row>
    <row r="93" spans="1:12" x14ac:dyDescent="0.2">
      <c r="A93" s="16">
        <v>84</v>
      </c>
      <c r="B93" s="5">
        <v>12</v>
      </c>
      <c r="C93" s="5">
        <v>145</v>
      </c>
      <c r="D93" s="5">
        <v>155</v>
      </c>
      <c r="E93" s="17">
        <v>0.5</v>
      </c>
      <c r="F93" s="18">
        <f t="shared" si="7"/>
        <v>0.08</v>
      </c>
      <c r="G93" s="18">
        <f t="shared" si="8"/>
        <v>7.6923076923076927E-2</v>
      </c>
      <c r="H93" s="13">
        <f t="shared" si="13"/>
        <v>49980.96007062056</v>
      </c>
      <c r="I93" s="13">
        <f t="shared" si="11"/>
        <v>3844.6892362015819</v>
      </c>
      <c r="J93" s="13">
        <f t="shared" si="9"/>
        <v>48058.615452519771</v>
      </c>
      <c r="K93" s="13">
        <f t="shared" si="10"/>
        <v>325104.19627342833</v>
      </c>
      <c r="L93" s="20">
        <f t="shared" si="12"/>
        <v>6.5045608530542953</v>
      </c>
    </row>
    <row r="94" spans="1:12" x14ac:dyDescent="0.2">
      <c r="A94" s="16">
        <v>85</v>
      </c>
      <c r="B94" s="5">
        <v>11</v>
      </c>
      <c r="C94" s="5">
        <v>136</v>
      </c>
      <c r="D94" s="5">
        <v>144</v>
      </c>
      <c r="E94" s="17">
        <v>0.5</v>
      </c>
      <c r="F94" s="18">
        <f t="shared" si="7"/>
        <v>7.857142857142857E-2</v>
      </c>
      <c r="G94" s="18">
        <f t="shared" si="8"/>
        <v>7.560137457044673E-2</v>
      </c>
      <c r="H94" s="13">
        <f t="shared" si="13"/>
        <v>46136.270834418981</v>
      </c>
      <c r="I94" s="13">
        <f t="shared" si="11"/>
        <v>3487.9654926364865</v>
      </c>
      <c r="J94" s="13">
        <f t="shared" si="9"/>
        <v>44392.288088100737</v>
      </c>
      <c r="K94" s="13">
        <f t="shared" si="10"/>
        <v>277045.58082090854</v>
      </c>
      <c r="L94" s="20">
        <f t="shared" si="12"/>
        <v>6.0049409241421525</v>
      </c>
    </row>
    <row r="95" spans="1:12" x14ac:dyDescent="0.2">
      <c r="A95" s="16">
        <v>86</v>
      </c>
      <c r="B95" s="5">
        <v>9</v>
      </c>
      <c r="C95" s="5">
        <v>113</v>
      </c>
      <c r="D95" s="5">
        <v>134</v>
      </c>
      <c r="E95" s="17">
        <v>0.5</v>
      </c>
      <c r="F95" s="18">
        <f t="shared" si="7"/>
        <v>7.28744939271255E-2</v>
      </c>
      <c r="G95" s="18">
        <f t="shared" si="8"/>
        <v>7.03125E-2</v>
      </c>
      <c r="H95" s="13">
        <f t="shared" si="13"/>
        <v>42648.305341782492</v>
      </c>
      <c r="I95" s="13">
        <f t="shared" si="11"/>
        <v>2998.7089693440817</v>
      </c>
      <c r="J95" s="13">
        <f t="shared" si="9"/>
        <v>41148.950857110452</v>
      </c>
      <c r="K95" s="13">
        <f t="shared" si="10"/>
        <v>232653.29273280781</v>
      </c>
      <c r="L95" s="20">
        <f t="shared" si="12"/>
        <v>5.4551591409864919</v>
      </c>
    </row>
    <row r="96" spans="1:12" x14ac:dyDescent="0.2">
      <c r="A96" s="16">
        <v>87</v>
      </c>
      <c r="B96" s="5">
        <v>4</v>
      </c>
      <c r="C96" s="5">
        <v>97</v>
      </c>
      <c r="D96" s="5">
        <v>110</v>
      </c>
      <c r="E96" s="17">
        <v>0.5</v>
      </c>
      <c r="F96" s="18">
        <f t="shared" si="7"/>
        <v>3.864734299516908E-2</v>
      </c>
      <c r="G96" s="18">
        <f t="shared" si="8"/>
        <v>3.7914691943127958E-2</v>
      </c>
      <c r="H96" s="13">
        <f t="shared" si="13"/>
        <v>39649.596372438413</v>
      </c>
      <c r="I96" s="13">
        <f t="shared" si="11"/>
        <v>1503.3022321303663</v>
      </c>
      <c r="J96" s="13">
        <f t="shared" si="9"/>
        <v>38897.945256373234</v>
      </c>
      <c r="K96" s="13">
        <f t="shared" si="10"/>
        <v>191504.34187569737</v>
      </c>
      <c r="L96" s="20">
        <f t="shared" si="12"/>
        <v>4.8299190760190838</v>
      </c>
    </row>
    <row r="97" spans="1:12" x14ac:dyDescent="0.2">
      <c r="A97" s="16">
        <v>88</v>
      </c>
      <c r="B97" s="5">
        <v>15</v>
      </c>
      <c r="C97" s="5">
        <v>80</v>
      </c>
      <c r="D97" s="5">
        <v>91</v>
      </c>
      <c r="E97" s="17">
        <v>0.5</v>
      </c>
      <c r="F97" s="18">
        <f t="shared" si="7"/>
        <v>0.17543859649122806</v>
      </c>
      <c r="G97" s="18">
        <f t="shared" si="8"/>
        <v>0.16129032258064516</v>
      </c>
      <c r="H97" s="13">
        <f t="shared" si="13"/>
        <v>38146.294140308048</v>
      </c>
      <c r="I97" s="13">
        <f t="shared" si="11"/>
        <v>6152.6280871464587</v>
      </c>
      <c r="J97" s="13">
        <f t="shared" si="9"/>
        <v>35069.98009673482</v>
      </c>
      <c r="K97" s="13">
        <f t="shared" si="10"/>
        <v>152606.39661932414</v>
      </c>
      <c r="L97" s="20">
        <f t="shared" si="12"/>
        <v>4.0005562809853537</v>
      </c>
    </row>
    <row r="98" spans="1:12" x14ac:dyDescent="0.2">
      <c r="A98" s="16">
        <v>89</v>
      </c>
      <c r="B98" s="5">
        <v>14</v>
      </c>
      <c r="C98" s="5">
        <v>58</v>
      </c>
      <c r="D98" s="5">
        <v>71</v>
      </c>
      <c r="E98" s="17">
        <v>0.5</v>
      </c>
      <c r="F98" s="18">
        <f t="shared" si="7"/>
        <v>0.21705426356589147</v>
      </c>
      <c r="G98" s="18">
        <f t="shared" si="8"/>
        <v>0.19580419580419581</v>
      </c>
      <c r="H98" s="13">
        <f t="shared" si="13"/>
        <v>31993.666053161589</v>
      </c>
      <c r="I98" s="13">
        <f t="shared" si="11"/>
        <v>6264.494052367304</v>
      </c>
      <c r="J98" s="13">
        <f t="shared" si="9"/>
        <v>28861.419026977939</v>
      </c>
      <c r="K98" s="13">
        <f>K99+J98</f>
        <v>117536.41652258931</v>
      </c>
      <c r="L98" s="20">
        <f t="shared" si="12"/>
        <v>3.673740181174844</v>
      </c>
    </row>
    <row r="99" spans="1:12" x14ac:dyDescent="0.2">
      <c r="A99" s="16">
        <v>90</v>
      </c>
      <c r="B99" s="5">
        <v>3</v>
      </c>
      <c r="C99" s="5">
        <v>39</v>
      </c>
      <c r="D99" s="5">
        <v>51</v>
      </c>
      <c r="E99" s="17">
        <v>0.5</v>
      </c>
      <c r="F99" s="21">
        <f t="shared" si="7"/>
        <v>6.6666666666666666E-2</v>
      </c>
      <c r="G99" s="21">
        <f t="shared" si="8"/>
        <v>6.4516129032258063E-2</v>
      </c>
      <c r="H99" s="22">
        <f t="shared" si="13"/>
        <v>25729.172000794286</v>
      </c>
      <c r="I99" s="22">
        <f t="shared" si="11"/>
        <v>1659.9465806964056</v>
      </c>
      <c r="J99" s="22">
        <f t="shared" si="9"/>
        <v>24899.198710446082</v>
      </c>
      <c r="K99" s="22">
        <f t="shared" ref="K99:K103" si="14">K100+J99</f>
        <v>88674.997495611373</v>
      </c>
      <c r="L99" s="23">
        <f t="shared" si="12"/>
        <v>3.4464769209391535</v>
      </c>
    </row>
    <row r="100" spans="1:12" x14ac:dyDescent="0.2">
      <c r="A100" s="16">
        <v>91</v>
      </c>
      <c r="B100" s="5">
        <v>8</v>
      </c>
      <c r="C100" s="5">
        <v>33</v>
      </c>
      <c r="D100" s="5">
        <v>44</v>
      </c>
      <c r="E100" s="17">
        <v>0.5</v>
      </c>
      <c r="F100" s="21">
        <f t="shared" si="7"/>
        <v>0.20779220779220781</v>
      </c>
      <c r="G100" s="21">
        <f t="shared" si="8"/>
        <v>0.18823529411764706</v>
      </c>
      <c r="H100" s="22">
        <f t="shared" si="13"/>
        <v>24069.225420097879</v>
      </c>
      <c r="I100" s="22">
        <f t="shared" si="11"/>
        <v>4530.6777261360712</v>
      </c>
      <c r="J100" s="22">
        <f t="shared" si="9"/>
        <v>21803.886557029844</v>
      </c>
      <c r="K100" s="22">
        <f t="shared" si="14"/>
        <v>63775.798785165294</v>
      </c>
      <c r="L100" s="23">
        <f t="shared" si="12"/>
        <v>2.6496822258315094</v>
      </c>
    </row>
    <row r="101" spans="1:12" x14ac:dyDescent="0.2">
      <c r="A101" s="16">
        <v>92</v>
      </c>
      <c r="B101" s="5">
        <v>9</v>
      </c>
      <c r="C101" s="5">
        <v>30</v>
      </c>
      <c r="D101" s="5">
        <v>29</v>
      </c>
      <c r="E101" s="17">
        <v>0.5</v>
      </c>
      <c r="F101" s="21">
        <f t="shared" si="7"/>
        <v>0.30508474576271188</v>
      </c>
      <c r="G101" s="21">
        <f t="shared" si="8"/>
        <v>0.26470588235294118</v>
      </c>
      <c r="H101" s="22">
        <f t="shared" si="13"/>
        <v>19538.547693961809</v>
      </c>
      <c r="I101" s="22">
        <f t="shared" si="11"/>
        <v>5171.968507225185</v>
      </c>
      <c r="J101" s="22">
        <f t="shared" si="9"/>
        <v>16952.563440349215</v>
      </c>
      <c r="K101" s="22">
        <f t="shared" si="14"/>
        <v>41971.91222813545</v>
      </c>
      <c r="L101" s="23">
        <f t="shared" si="12"/>
        <v>2.1481592637054825</v>
      </c>
    </row>
    <row r="102" spans="1:12" x14ac:dyDescent="0.2">
      <c r="A102" s="16">
        <v>93</v>
      </c>
      <c r="B102" s="5">
        <v>8</v>
      </c>
      <c r="C102" s="5">
        <v>27</v>
      </c>
      <c r="D102" s="5">
        <v>21</v>
      </c>
      <c r="E102" s="17">
        <v>0.5</v>
      </c>
      <c r="F102" s="21">
        <f t="shared" si="7"/>
        <v>0.33333333333333331</v>
      </c>
      <c r="G102" s="21">
        <f t="shared" si="8"/>
        <v>0.2857142857142857</v>
      </c>
      <c r="H102" s="22">
        <f t="shared" si="13"/>
        <v>14366.579186736624</v>
      </c>
      <c r="I102" s="22">
        <f t="shared" si="11"/>
        <v>4104.7369104961781</v>
      </c>
      <c r="J102" s="22">
        <f t="shared" si="9"/>
        <v>12314.210731488536</v>
      </c>
      <c r="K102" s="22">
        <f t="shared" si="14"/>
        <v>25019.348787786232</v>
      </c>
      <c r="L102" s="23">
        <f t="shared" si="12"/>
        <v>1.7414965986394559</v>
      </c>
    </row>
    <row r="103" spans="1:12" x14ac:dyDescent="0.2">
      <c r="A103" s="16">
        <v>94</v>
      </c>
      <c r="B103" s="5">
        <v>3</v>
      </c>
      <c r="C103" s="5">
        <v>18</v>
      </c>
      <c r="D103" s="5">
        <v>24</v>
      </c>
      <c r="E103" s="17">
        <v>0.5</v>
      </c>
      <c r="F103" s="21">
        <f t="shared" si="7"/>
        <v>0.14285714285714285</v>
      </c>
      <c r="G103" s="21">
        <f t="shared" si="8"/>
        <v>0.13333333333333333</v>
      </c>
      <c r="H103" s="22">
        <f t="shared" si="13"/>
        <v>10261.842276240446</v>
      </c>
      <c r="I103" s="22">
        <f t="shared" si="11"/>
        <v>1368.2456368320595</v>
      </c>
      <c r="J103" s="22">
        <f t="shared" si="9"/>
        <v>9577.7194578244162</v>
      </c>
      <c r="K103" s="22">
        <f t="shared" si="14"/>
        <v>12705.138056297696</v>
      </c>
      <c r="L103" s="23">
        <f t="shared" si="12"/>
        <v>1.2380952380952381</v>
      </c>
    </row>
    <row r="104" spans="1:12" x14ac:dyDescent="0.2">
      <c r="A104" s="16" t="s">
        <v>30</v>
      </c>
      <c r="B104" s="5">
        <v>16</v>
      </c>
      <c r="C104" s="5">
        <v>43</v>
      </c>
      <c r="D104" s="5">
        <v>48</v>
      </c>
      <c r="E104" s="17"/>
      <c r="F104" s="21">
        <f t="shared" si="7"/>
        <v>0.35164835164835168</v>
      </c>
      <c r="G104" s="21">
        <v>1</v>
      </c>
      <c r="H104" s="22">
        <f t="shared" si="13"/>
        <v>8893.5966394083862</v>
      </c>
      <c r="I104" s="22">
        <f t="shared" si="11"/>
        <v>8893.5966394083862</v>
      </c>
      <c r="J104" s="22">
        <f>H104*F104</f>
        <v>3127.418598473279</v>
      </c>
      <c r="K104" s="22">
        <f>J104</f>
        <v>3127.418598473279</v>
      </c>
      <c r="L104" s="23">
        <f t="shared" si="12"/>
        <v>0.35164835164835168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51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07"/>
  <sheetViews>
    <sheetView workbookViewId="0">
      <pane ySplit="8" topLeftCell="A9" activePane="bottomLeft" state="frozen"/>
      <selection activeCell="A108" sqref="A108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3</v>
      </c>
      <c r="C9" s="44">
        <v>676</v>
      </c>
      <c r="D9" s="44">
        <v>594</v>
      </c>
      <c r="E9" s="65">
        <v>3.4700000000000002E-2</v>
      </c>
      <c r="F9" s="18">
        <f>B9/((C9+D9)/2)</f>
        <v>4.7244094488188976E-3</v>
      </c>
      <c r="G9" s="18">
        <f t="shared" ref="G9:G72" si="0">F9/((1+(1-E9)*F9))</f>
        <v>4.7029617214971904E-3</v>
      </c>
      <c r="H9" s="13">
        <v>100000</v>
      </c>
      <c r="I9" s="13">
        <f>H9*G9</f>
        <v>470.29617214971904</v>
      </c>
      <c r="J9" s="13">
        <f t="shared" ref="J9:J72" si="1">H10+I9*E9</f>
        <v>99546.02310502388</v>
      </c>
      <c r="K9" s="13">
        <f t="shared" ref="K9:K72" si="2">K10+J9</f>
        <v>8247603.5102830362</v>
      </c>
      <c r="L9" s="19">
        <f>K9/H9</f>
        <v>82.476035102830366</v>
      </c>
    </row>
    <row r="10" spans="1:13" x14ac:dyDescent="0.2">
      <c r="A10" s="16">
        <v>1</v>
      </c>
      <c r="B10" s="45">
        <v>0</v>
      </c>
      <c r="C10" s="44">
        <v>640</v>
      </c>
      <c r="D10" s="44">
        <v>676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99529.703827850288</v>
      </c>
      <c r="I10" s="13">
        <f t="shared" ref="I10:I73" si="4">H10*G10</f>
        <v>0</v>
      </c>
      <c r="J10" s="13">
        <f t="shared" si="1"/>
        <v>99529.703827850288</v>
      </c>
      <c r="K10" s="13">
        <f t="shared" si="2"/>
        <v>8148057.4871780127</v>
      </c>
      <c r="L10" s="20">
        <f t="shared" ref="L10:L73" si="5">K10/H10</f>
        <v>81.865585587104221</v>
      </c>
    </row>
    <row r="11" spans="1:13" x14ac:dyDescent="0.2">
      <c r="A11" s="16">
        <v>2</v>
      </c>
      <c r="B11" s="45">
        <v>1</v>
      </c>
      <c r="C11" s="44">
        <v>686</v>
      </c>
      <c r="D11" s="44">
        <v>662</v>
      </c>
      <c r="E11" s="65">
        <v>0.63560000000000005</v>
      </c>
      <c r="F11" s="18">
        <f t="shared" si="3"/>
        <v>1.483679525222552E-3</v>
      </c>
      <c r="G11" s="18">
        <f t="shared" si="0"/>
        <v>1.4828778031580553E-3</v>
      </c>
      <c r="H11" s="13">
        <f t="shared" ref="H11:H74" si="6">H10-I10</f>
        <v>99529.703827850288</v>
      </c>
      <c r="I11" s="13">
        <f t="shared" si="4"/>
        <v>147.59038856121452</v>
      </c>
      <c r="J11" s="13">
        <f t="shared" si="1"/>
        <v>99475.921890258571</v>
      </c>
      <c r="K11" s="13">
        <f t="shared" si="2"/>
        <v>8048527.7833501622</v>
      </c>
      <c r="L11" s="20">
        <f t="shared" si="5"/>
        <v>80.865585587104221</v>
      </c>
    </row>
    <row r="12" spans="1:13" x14ac:dyDescent="0.2">
      <c r="A12" s="16">
        <v>3</v>
      </c>
      <c r="B12" s="45">
        <v>0</v>
      </c>
      <c r="C12" s="44">
        <v>725</v>
      </c>
      <c r="D12" s="44">
        <v>718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99382.113439289067</v>
      </c>
      <c r="I12" s="13">
        <f t="shared" si="4"/>
        <v>0</v>
      </c>
      <c r="J12" s="13">
        <f t="shared" si="1"/>
        <v>99382.113439289067</v>
      </c>
      <c r="K12" s="13">
        <f t="shared" si="2"/>
        <v>7949051.8614599034</v>
      </c>
      <c r="L12" s="20">
        <f t="shared" si="5"/>
        <v>79.984733533724366</v>
      </c>
    </row>
    <row r="13" spans="1:13" x14ac:dyDescent="0.2">
      <c r="A13" s="16">
        <v>4</v>
      </c>
      <c r="B13" s="45">
        <v>0</v>
      </c>
      <c r="C13" s="44">
        <v>802</v>
      </c>
      <c r="D13" s="44">
        <v>763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99382.113439289067</v>
      </c>
      <c r="I13" s="13">
        <f t="shared" si="4"/>
        <v>0</v>
      </c>
      <c r="J13" s="13">
        <f t="shared" si="1"/>
        <v>99382.113439289067</v>
      </c>
      <c r="K13" s="13">
        <f t="shared" si="2"/>
        <v>7849669.7480206145</v>
      </c>
      <c r="L13" s="20">
        <f t="shared" si="5"/>
        <v>78.984733533724366</v>
      </c>
    </row>
    <row r="14" spans="1:13" x14ac:dyDescent="0.2">
      <c r="A14" s="16">
        <v>5</v>
      </c>
      <c r="B14" s="45">
        <v>0</v>
      </c>
      <c r="C14" s="44">
        <v>865</v>
      </c>
      <c r="D14" s="44">
        <v>821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99382.113439289067</v>
      </c>
      <c r="I14" s="13">
        <f t="shared" si="4"/>
        <v>0</v>
      </c>
      <c r="J14" s="13">
        <f t="shared" si="1"/>
        <v>99382.113439289067</v>
      </c>
      <c r="K14" s="13">
        <f t="shared" si="2"/>
        <v>7750287.6345813256</v>
      </c>
      <c r="L14" s="20">
        <f t="shared" si="5"/>
        <v>77.984733533724366</v>
      </c>
    </row>
    <row r="15" spans="1:13" x14ac:dyDescent="0.2">
      <c r="A15" s="16">
        <v>6</v>
      </c>
      <c r="B15" s="45">
        <v>0</v>
      </c>
      <c r="C15" s="44">
        <v>929</v>
      </c>
      <c r="D15" s="44">
        <v>890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99382.113439289067</v>
      </c>
      <c r="I15" s="13">
        <f t="shared" si="4"/>
        <v>0</v>
      </c>
      <c r="J15" s="13">
        <f t="shared" si="1"/>
        <v>99382.113439289067</v>
      </c>
      <c r="K15" s="13">
        <f t="shared" si="2"/>
        <v>7650905.5211420367</v>
      </c>
      <c r="L15" s="20">
        <f t="shared" si="5"/>
        <v>76.984733533724366</v>
      </c>
    </row>
    <row r="16" spans="1:13" x14ac:dyDescent="0.2">
      <c r="A16" s="16">
        <v>7</v>
      </c>
      <c r="B16" s="45">
        <v>0</v>
      </c>
      <c r="C16" s="44">
        <v>958</v>
      </c>
      <c r="D16" s="44">
        <v>960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99382.113439289067</v>
      </c>
      <c r="I16" s="13">
        <f t="shared" si="4"/>
        <v>0</v>
      </c>
      <c r="J16" s="13">
        <f t="shared" si="1"/>
        <v>99382.113439289067</v>
      </c>
      <c r="K16" s="13">
        <f t="shared" si="2"/>
        <v>7551523.4077027477</v>
      </c>
      <c r="L16" s="20">
        <f t="shared" si="5"/>
        <v>75.984733533724381</v>
      </c>
    </row>
    <row r="17" spans="1:12" x14ac:dyDescent="0.2">
      <c r="A17" s="16">
        <v>8</v>
      </c>
      <c r="B17" s="45">
        <v>0</v>
      </c>
      <c r="C17" s="44">
        <v>1050</v>
      </c>
      <c r="D17" s="44">
        <v>990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99382.113439289067</v>
      </c>
      <c r="I17" s="13">
        <f t="shared" si="4"/>
        <v>0</v>
      </c>
      <c r="J17" s="13">
        <f t="shared" si="1"/>
        <v>99382.113439289067</v>
      </c>
      <c r="K17" s="13">
        <f t="shared" si="2"/>
        <v>7452141.2942634588</v>
      </c>
      <c r="L17" s="20">
        <f t="shared" si="5"/>
        <v>74.984733533724381</v>
      </c>
    </row>
    <row r="18" spans="1:12" x14ac:dyDescent="0.2">
      <c r="A18" s="16">
        <v>9</v>
      </c>
      <c r="B18" s="45">
        <v>0</v>
      </c>
      <c r="C18" s="44">
        <v>1048</v>
      </c>
      <c r="D18" s="44">
        <v>1074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99382.113439289067</v>
      </c>
      <c r="I18" s="13">
        <f t="shared" si="4"/>
        <v>0</v>
      </c>
      <c r="J18" s="13">
        <f t="shared" si="1"/>
        <v>99382.113439289067</v>
      </c>
      <c r="K18" s="13">
        <f t="shared" si="2"/>
        <v>7352759.1808241699</v>
      </c>
      <c r="L18" s="20">
        <f t="shared" si="5"/>
        <v>73.984733533724381</v>
      </c>
    </row>
    <row r="19" spans="1:12" x14ac:dyDescent="0.2">
      <c r="A19" s="16">
        <v>10</v>
      </c>
      <c r="B19" s="45">
        <v>0</v>
      </c>
      <c r="C19" s="44">
        <v>1132</v>
      </c>
      <c r="D19" s="44">
        <v>1081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99382.113439289067</v>
      </c>
      <c r="I19" s="13">
        <f t="shared" si="4"/>
        <v>0</v>
      </c>
      <c r="J19" s="13">
        <f t="shared" si="1"/>
        <v>99382.113439289067</v>
      </c>
      <c r="K19" s="13">
        <f t="shared" si="2"/>
        <v>7253377.067384881</v>
      </c>
      <c r="L19" s="20">
        <f t="shared" si="5"/>
        <v>72.984733533724381</v>
      </c>
    </row>
    <row r="20" spans="1:12" x14ac:dyDescent="0.2">
      <c r="A20" s="16">
        <v>11</v>
      </c>
      <c r="B20" s="45">
        <v>0</v>
      </c>
      <c r="C20" s="44">
        <v>1194</v>
      </c>
      <c r="D20" s="44">
        <v>1160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99382.113439289067</v>
      </c>
      <c r="I20" s="13">
        <f t="shared" si="4"/>
        <v>0</v>
      </c>
      <c r="J20" s="13">
        <f t="shared" si="1"/>
        <v>99382.113439289067</v>
      </c>
      <c r="K20" s="13">
        <f t="shared" si="2"/>
        <v>7153994.953945592</v>
      </c>
      <c r="L20" s="20">
        <f t="shared" si="5"/>
        <v>71.984733533724381</v>
      </c>
    </row>
    <row r="21" spans="1:12" x14ac:dyDescent="0.2">
      <c r="A21" s="16">
        <v>12</v>
      </c>
      <c r="B21" s="45">
        <v>0</v>
      </c>
      <c r="C21" s="44">
        <v>1187</v>
      </c>
      <c r="D21" s="44">
        <v>1228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99382.113439289067</v>
      </c>
      <c r="I21" s="13">
        <f t="shared" si="4"/>
        <v>0</v>
      </c>
      <c r="J21" s="13">
        <f t="shared" si="1"/>
        <v>99382.113439289067</v>
      </c>
      <c r="K21" s="13">
        <f t="shared" si="2"/>
        <v>7054612.8405063031</v>
      </c>
      <c r="L21" s="20">
        <f t="shared" si="5"/>
        <v>70.984733533724381</v>
      </c>
    </row>
    <row r="22" spans="1:12" x14ac:dyDescent="0.2">
      <c r="A22" s="16">
        <v>13</v>
      </c>
      <c r="B22" s="45">
        <v>0</v>
      </c>
      <c r="C22" s="44">
        <v>1298</v>
      </c>
      <c r="D22" s="44">
        <v>1208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99382.113439289067</v>
      </c>
      <c r="I22" s="13">
        <f t="shared" si="4"/>
        <v>0</v>
      </c>
      <c r="J22" s="13">
        <f t="shared" si="1"/>
        <v>99382.113439289067</v>
      </c>
      <c r="K22" s="13">
        <f t="shared" si="2"/>
        <v>6955230.7270670142</v>
      </c>
      <c r="L22" s="20">
        <f t="shared" si="5"/>
        <v>69.984733533724381</v>
      </c>
    </row>
    <row r="23" spans="1:12" x14ac:dyDescent="0.2">
      <c r="A23" s="16">
        <v>14</v>
      </c>
      <c r="B23" s="45">
        <v>1</v>
      </c>
      <c r="C23" s="44">
        <v>1271</v>
      </c>
      <c r="D23" s="44">
        <v>1329</v>
      </c>
      <c r="E23" s="65">
        <v>0.1479</v>
      </c>
      <c r="F23" s="18">
        <f t="shared" si="3"/>
        <v>7.6923076923076923E-4</v>
      </c>
      <c r="G23" s="18">
        <f t="shared" si="0"/>
        <v>7.6872689831534275E-4</v>
      </c>
      <c r="H23" s="13">
        <f t="shared" si="6"/>
        <v>99382.113439289067</v>
      </c>
      <c r="I23" s="13">
        <f t="shared" si="4"/>
        <v>76.397703812208221</v>
      </c>
      <c r="J23" s="13">
        <f t="shared" si="1"/>
        <v>99317.014955870676</v>
      </c>
      <c r="K23" s="13">
        <f t="shared" si="2"/>
        <v>6855848.6136277253</v>
      </c>
      <c r="L23" s="20">
        <f t="shared" si="5"/>
        <v>68.984733533724381</v>
      </c>
    </row>
    <row r="24" spans="1:12" x14ac:dyDescent="0.2">
      <c r="A24" s="16">
        <v>15</v>
      </c>
      <c r="B24" s="45">
        <v>0</v>
      </c>
      <c r="C24" s="44">
        <v>1289</v>
      </c>
      <c r="D24" s="44">
        <v>1301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99305.715735476857</v>
      </c>
      <c r="I24" s="13">
        <f t="shared" si="4"/>
        <v>0</v>
      </c>
      <c r="J24" s="13">
        <f t="shared" si="1"/>
        <v>99305.715735476857</v>
      </c>
      <c r="K24" s="13">
        <f t="shared" si="2"/>
        <v>6756531.5986718545</v>
      </c>
      <c r="L24" s="20">
        <f t="shared" si="5"/>
        <v>68.037690969061629</v>
      </c>
    </row>
    <row r="25" spans="1:12" x14ac:dyDescent="0.2">
      <c r="A25" s="16">
        <v>16</v>
      </c>
      <c r="B25" s="45">
        <v>0</v>
      </c>
      <c r="C25" s="44">
        <v>1295</v>
      </c>
      <c r="D25" s="44">
        <v>1316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99305.715735476857</v>
      </c>
      <c r="I25" s="13">
        <f t="shared" si="4"/>
        <v>0</v>
      </c>
      <c r="J25" s="13">
        <f t="shared" si="1"/>
        <v>99305.715735476857</v>
      </c>
      <c r="K25" s="13">
        <f t="shared" si="2"/>
        <v>6657225.882936378</v>
      </c>
      <c r="L25" s="20">
        <f t="shared" si="5"/>
        <v>67.037690969061629</v>
      </c>
    </row>
    <row r="26" spans="1:12" x14ac:dyDescent="0.2">
      <c r="A26" s="16">
        <v>17</v>
      </c>
      <c r="B26" s="45">
        <v>0</v>
      </c>
      <c r="C26" s="44">
        <v>1284</v>
      </c>
      <c r="D26" s="44">
        <v>1322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99305.715735476857</v>
      </c>
      <c r="I26" s="13">
        <f t="shared" si="4"/>
        <v>0</v>
      </c>
      <c r="J26" s="13">
        <f t="shared" si="1"/>
        <v>99305.715735476857</v>
      </c>
      <c r="K26" s="13">
        <f t="shared" si="2"/>
        <v>6557920.1672009015</v>
      </c>
      <c r="L26" s="20">
        <f t="shared" si="5"/>
        <v>66.037690969061629</v>
      </c>
    </row>
    <row r="27" spans="1:12" x14ac:dyDescent="0.2">
      <c r="A27" s="16">
        <v>18</v>
      </c>
      <c r="B27" s="45">
        <v>0</v>
      </c>
      <c r="C27" s="44">
        <v>1257</v>
      </c>
      <c r="D27" s="44">
        <v>1315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99305.715735476857</v>
      </c>
      <c r="I27" s="13">
        <f t="shared" si="4"/>
        <v>0</v>
      </c>
      <c r="J27" s="13">
        <f t="shared" si="1"/>
        <v>99305.715735476857</v>
      </c>
      <c r="K27" s="13">
        <f t="shared" si="2"/>
        <v>6458614.4514654251</v>
      </c>
      <c r="L27" s="20">
        <f t="shared" si="5"/>
        <v>65.037690969061629</v>
      </c>
    </row>
    <row r="28" spans="1:12" x14ac:dyDescent="0.2">
      <c r="A28" s="16">
        <v>19</v>
      </c>
      <c r="B28" s="45">
        <v>0</v>
      </c>
      <c r="C28" s="44">
        <v>1213</v>
      </c>
      <c r="D28" s="44">
        <v>1284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99305.715735476857</v>
      </c>
      <c r="I28" s="13">
        <f t="shared" si="4"/>
        <v>0</v>
      </c>
      <c r="J28" s="13">
        <f t="shared" si="1"/>
        <v>99305.715735476857</v>
      </c>
      <c r="K28" s="13">
        <f t="shared" si="2"/>
        <v>6359308.7357299486</v>
      </c>
      <c r="L28" s="20">
        <f t="shared" si="5"/>
        <v>64.037690969061643</v>
      </c>
    </row>
    <row r="29" spans="1:12" x14ac:dyDescent="0.2">
      <c r="A29" s="16">
        <v>20</v>
      </c>
      <c r="B29" s="45">
        <v>0</v>
      </c>
      <c r="C29" s="44">
        <v>1243</v>
      </c>
      <c r="D29" s="44">
        <v>1226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99305.715735476857</v>
      </c>
      <c r="I29" s="13">
        <f t="shared" si="4"/>
        <v>0</v>
      </c>
      <c r="J29" s="13">
        <f t="shared" si="1"/>
        <v>99305.715735476857</v>
      </c>
      <c r="K29" s="13">
        <f t="shared" si="2"/>
        <v>6260003.0199944722</v>
      </c>
      <c r="L29" s="20">
        <f t="shared" si="5"/>
        <v>63.037690969061643</v>
      </c>
    </row>
    <row r="30" spans="1:12" x14ac:dyDescent="0.2">
      <c r="A30" s="16">
        <v>21</v>
      </c>
      <c r="B30" s="45">
        <v>0</v>
      </c>
      <c r="C30" s="44">
        <v>1111</v>
      </c>
      <c r="D30" s="44">
        <v>1248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99305.715735476857</v>
      </c>
      <c r="I30" s="13">
        <f t="shared" si="4"/>
        <v>0</v>
      </c>
      <c r="J30" s="13">
        <f t="shared" si="1"/>
        <v>99305.715735476857</v>
      </c>
      <c r="K30" s="13">
        <f t="shared" si="2"/>
        <v>6160697.3042589957</v>
      </c>
      <c r="L30" s="20">
        <f t="shared" si="5"/>
        <v>62.03769096906165</v>
      </c>
    </row>
    <row r="31" spans="1:12" x14ac:dyDescent="0.2">
      <c r="A31" s="16">
        <v>22</v>
      </c>
      <c r="B31" s="45">
        <v>0</v>
      </c>
      <c r="C31" s="44">
        <v>1130</v>
      </c>
      <c r="D31" s="44">
        <v>1119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99305.715735476857</v>
      </c>
      <c r="I31" s="13">
        <f t="shared" si="4"/>
        <v>0</v>
      </c>
      <c r="J31" s="13">
        <f t="shared" si="1"/>
        <v>99305.715735476857</v>
      </c>
      <c r="K31" s="13">
        <f t="shared" si="2"/>
        <v>6061391.5885235192</v>
      </c>
      <c r="L31" s="20">
        <f t="shared" si="5"/>
        <v>61.03769096906165</v>
      </c>
    </row>
    <row r="32" spans="1:12" x14ac:dyDescent="0.2">
      <c r="A32" s="16">
        <v>23</v>
      </c>
      <c r="B32" s="45">
        <v>0</v>
      </c>
      <c r="C32" s="44">
        <v>1134</v>
      </c>
      <c r="D32" s="44">
        <v>1140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99305.715735476857</v>
      </c>
      <c r="I32" s="13">
        <f t="shared" si="4"/>
        <v>0</v>
      </c>
      <c r="J32" s="13">
        <f t="shared" si="1"/>
        <v>99305.715735476857</v>
      </c>
      <c r="K32" s="13">
        <f t="shared" si="2"/>
        <v>5962085.8727880428</v>
      </c>
      <c r="L32" s="20">
        <f t="shared" si="5"/>
        <v>60.037690969061657</v>
      </c>
    </row>
    <row r="33" spans="1:12" x14ac:dyDescent="0.2">
      <c r="A33" s="16">
        <v>24</v>
      </c>
      <c r="B33" s="45">
        <v>0</v>
      </c>
      <c r="C33" s="44">
        <v>1013</v>
      </c>
      <c r="D33" s="44">
        <v>1133</v>
      </c>
      <c r="E33" s="65">
        <v>0</v>
      </c>
      <c r="F33" s="18">
        <f t="shared" si="3"/>
        <v>0</v>
      </c>
      <c r="G33" s="18">
        <f t="shared" si="0"/>
        <v>0</v>
      </c>
      <c r="H33" s="13">
        <f t="shared" si="6"/>
        <v>99305.715735476857</v>
      </c>
      <c r="I33" s="13">
        <f t="shared" si="4"/>
        <v>0</v>
      </c>
      <c r="J33" s="13">
        <f t="shared" si="1"/>
        <v>99305.715735476857</v>
      </c>
      <c r="K33" s="13">
        <f t="shared" si="2"/>
        <v>5862780.1570525663</v>
      </c>
      <c r="L33" s="20">
        <f t="shared" si="5"/>
        <v>59.037690969061657</v>
      </c>
    </row>
    <row r="34" spans="1:12" x14ac:dyDescent="0.2">
      <c r="A34" s="16">
        <v>25</v>
      </c>
      <c r="B34" s="45">
        <v>0</v>
      </c>
      <c r="C34" s="44">
        <v>1007</v>
      </c>
      <c r="D34" s="44">
        <v>998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99305.715735476857</v>
      </c>
      <c r="I34" s="13">
        <f t="shared" si="4"/>
        <v>0</v>
      </c>
      <c r="J34" s="13">
        <f t="shared" si="1"/>
        <v>99305.715735476857</v>
      </c>
      <c r="K34" s="13">
        <f t="shared" si="2"/>
        <v>5763474.4413170898</v>
      </c>
      <c r="L34" s="20">
        <f t="shared" si="5"/>
        <v>58.037690969061664</v>
      </c>
    </row>
    <row r="35" spans="1:12" x14ac:dyDescent="0.2">
      <c r="A35" s="16">
        <v>26</v>
      </c>
      <c r="B35" s="45">
        <v>0</v>
      </c>
      <c r="C35" s="44">
        <v>901</v>
      </c>
      <c r="D35" s="44">
        <v>991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99305.715735476857</v>
      </c>
      <c r="I35" s="13">
        <f t="shared" si="4"/>
        <v>0</v>
      </c>
      <c r="J35" s="13">
        <f t="shared" si="1"/>
        <v>99305.715735476857</v>
      </c>
      <c r="K35" s="13">
        <f t="shared" si="2"/>
        <v>5664168.7255816134</v>
      </c>
      <c r="L35" s="20">
        <f t="shared" si="5"/>
        <v>57.037690969061664</v>
      </c>
    </row>
    <row r="36" spans="1:12" x14ac:dyDescent="0.2">
      <c r="A36" s="16">
        <v>27</v>
      </c>
      <c r="B36" s="45">
        <v>0</v>
      </c>
      <c r="C36" s="44">
        <v>910</v>
      </c>
      <c r="D36" s="44">
        <v>909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99305.715735476857</v>
      </c>
      <c r="I36" s="13">
        <f t="shared" si="4"/>
        <v>0</v>
      </c>
      <c r="J36" s="13">
        <f t="shared" si="1"/>
        <v>99305.715735476857</v>
      </c>
      <c r="K36" s="13">
        <f t="shared" si="2"/>
        <v>5564863.0098461369</v>
      </c>
      <c r="L36" s="20">
        <f t="shared" si="5"/>
        <v>56.037690969061671</v>
      </c>
    </row>
    <row r="37" spans="1:12" x14ac:dyDescent="0.2">
      <c r="A37" s="16">
        <v>28</v>
      </c>
      <c r="B37" s="45">
        <v>1</v>
      </c>
      <c r="C37" s="44">
        <v>882</v>
      </c>
      <c r="D37" s="44">
        <v>912</v>
      </c>
      <c r="E37" s="65">
        <v>0.63560000000000005</v>
      </c>
      <c r="F37" s="18">
        <f t="shared" si="3"/>
        <v>1.1148272017837235E-3</v>
      </c>
      <c r="G37" s="18">
        <f t="shared" si="0"/>
        <v>1.1143744949097603E-3</v>
      </c>
      <c r="H37" s="13">
        <f t="shared" si="6"/>
        <v>99305.715735476857</v>
      </c>
      <c r="I37" s="13">
        <f t="shared" si="4"/>
        <v>110.66375681437425</v>
      </c>
      <c r="J37" s="13">
        <f t="shared" si="1"/>
        <v>99265.389862493699</v>
      </c>
      <c r="K37" s="13">
        <f t="shared" si="2"/>
        <v>5465557.2941106604</v>
      </c>
      <c r="L37" s="20">
        <f t="shared" si="5"/>
        <v>55.037690969061671</v>
      </c>
    </row>
    <row r="38" spans="1:12" x14ac:dyDescent="0.2">
      <c r="A38" s="16">
        <v>29</v>
      </c>
      <c r="B38" s="45">
        <v>0</v>
      </c>
      <c r="C38" s="44">
        <v>928</v>
      </c>
      <c r="D38" s="44">
        <v>895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99195.051978662479</v>
      </c>
      <c r="I38" s="13">
        <f t="shared" si="4"/>
        <v>0</v>
      </c>
      <c r="J38" s="13">
        <f t="shared" si="1"/>
        <v>99195.051978662479</v>
      </c>
      <c r="K38" s="13">
        <f t="shared" si="2"/>
        <v>5366291.9042481668</v>
      </c>
      <c r="L38" s="20">
        <f t="shared" si="5"/>
        <v>54.098382905253096</v>
      </c>
    </row>
    <row r="39" spans="1:12" x14ac:dyDescent="0.2">
      <c r="A39" s="16">
        <v>30</v>
      </c>
      <c r="B39" s="45">
        <v>0</v>
      </c>
      <c r="C39" s="44">
        <v>930</v>
      </c>
      <c r="D39" s="44">
        <v>936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99195.051978662479</v>
      </c>
      <c r="I39" s="13">
        <f t="shared" si="4"/>
        <v>0</v>
      </c>
      <c r="J39" s="13">
        <f t="shared" si="1"/>
        <v>99195.051978662479</v>
      </c>
      <c r="K39" s="13">
        <f t="shared" si="2"/>
        <v>5267096.8522695042</v>
      </c>
      <c r="L39" s="20">
        <f t="shared" si="5"/>
        <v>53.098382905253096</v>
      </c>
    </row>
    <row r="40" spans="1:12" x14ac:dyDescent="0.2">
      <c r="A40" s="16">
        <v>31</v>
      </c>
      <c r="B40" s="45">
        <v>1</v>
      </c>
      <c r="C40" s="44">
        <v>872</v>
      </c>
      <c r="D40" s="44">
        <v>919</v>
      </c>
      <c r="E40" s="65">
        <v>0.35070000000000001</v>
      </c>
      <c r="F40" s="18">
        <f t="shared" si="3"/>
        <v>1.1166945840312675E-3</v>
      </c>
      <c r="G40" s="18">
        <f t="shared" si="0"/>
        <v>1.1158854891701638E-3</v>
      </c>
      <c r="H40" s="13">
        <f t="shared" si="6"/>
        <v>99195.051978662479</v>
      </c>
      <c r="I40" s="13">
        <f t="shared" si="4"/>
        <v>110.69031910046961</v>
      </c>
      <c r="J40" s="13">
        <f t="shared" si="1"/>
        <v>99123.180754470552</v>
      </c>
      <c r="K40" s="13">
        <f t="shared" si="2"/>
        <v>5167901.8002908416</v>
      </c>
      <c r="L40" s="20">
        <f t="shared" si="5"/>
        <v>52.098382905253096</v>
      </c>
    </row>
    <row r="41" spans="1:12" x14ac:dyDescent="0.2">
      <c r="A41" s="16">
        <v>32</v>
      </c>
      <c r="B41" s="45">
        <v>1</v>
      </c>
      <c r="C41" s="44">
        <v>920</v>
      </c>
      <c r="D41" s="44">
        <v>896</v>
      </c>
      <c r="E41" s="65">
        <v>0.91779999999999995</v>
      </c>
      <c r="F41" s="18">
        <f t="shared" si="3"/>
        <v>1.1013215859030838E-3</v>
      </c>
      <c r="G41" s="18">
        <f t="shared" si="0"/>
        <v>1.1012218937889104E-3</v>
      </c>
      <c r="H41" s="13">
        <f t="shared" si="6"/>
        <v>99084.361659562011</v>
      </c>
      <c r="I41" s="13">
        <f t="shared" si="4"/>
        <v>109.11386839160818</v>
      </c>
      <c r="J41" s="13">
        <f t="shared" si="1"/>
        <v>99075.392499580223</v>
      </c>
      <c r="K41" s="13">
        <f t="shared" si="2"/>
        <v>5068778.619536371</v>
      </c>
      <c r="L41" s="20">
        <f t="shared" si="5"/>
        <v>51.156191901925773</v>
      </c>
    </row>
    <row r="42" spans="1:12" x14ac:dyDescent="0.2">
      <c r="A42" s="16">
        <v>33</v>
      </c>
      <c r="B42" s="45">
        <v>0</v>
      </c>
      <c r="C42" s="44">
        <v>955</v>
      </c>
      <c r="D42" s="44">
        <v>923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98975.247791170405</v>
      </c>
      <c r="I42" s="13">
        <f t="shared" si="4"/>
        <v>0</v>
      </c>
      <c r="J42" s="13">
        <f t="shared" si="1"/>
        <v>98975.247791170405</v>
      </c>
      <c r="K42" s="13">
        <f t="shared" si="2"/>
        <v>4969703.2270367909</v>
      </c>
      <c r="L42" s="20">
        <f t="shared" si="5"/>
        <v>50.211576509739629</v>
      </c>
    </row>
    <row r="43" spans="1:12" x14ac:dyDescent="0.2">
      <c r="A43" s="16">
        <v>34</v>
      </c>
      <c r="B43" s="45">
        <v>0</v>
      </c>
      <c r="C43" s="44">
        <v>920</v>
      </c>
      <c r="D43" s="44">
        <v>954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98975.247791170405</v>
      </c>
      <c r="I43" s="13">
        <f t="shared" si="4"/>
        <v>0</v>
      </c>
      <c r="J43" s="13">
        <f t="shared" si="1"/>
        <v>98975.247791170405</v>
      </c>
      <c r="K43" s="13">
        <f t="shared" si="2"/>
        <v>4870727.9792456208</v>
      </c>
      <c r="L43" s="20">
        <f t="shared" si="5"/>
        <v>49.211576509739629</v>
      </c>
    </row>
    <row r="44" spans="1:12" x14ac:dyDescent="0.2">
      <c r="A44" s="16">
        <v>35</v>
      </c>
      <c r="B44" s="45">
        <v>1</v>
      </c>
      <c r="C44" s="44">
        <v>944</v>
      </c>
      <c r="D44" s="44">
        <v>922</v>
      </c>
      <c r="E44" s="65">
        <v>0.81920000000000004</v>
      </c>
      <c r="F44" s="18">
        <f t="shared" si="3"/>
        <v>1.0718113612004287E-3</v>
      </c>
      <c r="G44" s="18">
        <f t="shared" si="0"/>
        <v>1.0716037020907416E-3</v>
      </c>
      <c r="H44" s="13">
        <f t="shared" si="6"/>
        <v>98975.247791170405</v>
      </c>
      <c r="I44" s="13">
        <f t="shared" si="4"/>
        <v>106.0622419483667</v>
      </c>
      <c r="J44" s="13">
        <f t="shared" si="1"/>
        <v>98956.071737826132</v>
      </c>
      <c r="K44" s="13">
        <f t="shared" si="2"/>
        <v>4771752.7314544506</v>
      </c>
      <c r="L44" s="20">
        <f t="shared" si="5"/>
        <v>48.211576509739636</v>
      </c>
    </row>
    <row r="45" spans="1:12" x14ac:dyDescent="0.2">
      <c r="A45" s="16">
        <v>36</v>
      </c>
      <c r="B45" s="45">
        <v>0</v>
      </c>
      <c r="C45" s="44">
        <v>911</v>
      </c>
      <c r="D45" s="44">
        <v>987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98869.185549222035</v>
      </c>
      <c r="I45" s="13">
        <f t="shared" si="4"/>
        <v>0</v>
      </c>
      <c r="J45" s="13">
        <f t="shared" si="1"/>
        <v>98869.185549222035</v>
      </c>
      <c r="K45" s="13">
        <f t="shared" si="2"/>
        <v>4672796.6597166248</v>
      </c>
      <c r="L45" s="20">
        <f t="shared" si="5"/>
        <v>47.262416836540766</v>
      </c>
    </row>
    <row r="46" spans="1:12" x14ac:dyDescent="0.2">
      <c r="A46" s="16">
        <v>37</v>
      </c>
      <c r="B46" s="45">
        <v>0</v>
      </c>
      <c r="C46" s="44">
        <v>972</v>
      </c>
      <c r="D46" s="44">
        <v>949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98869.185549222035</v>
      </c>
      <c r="I46" s="13">
        <f t="shared" si="4"/>
        <v>0</v>
      </c>
      <c r="J46" s="13">
        <f t="shared" si="1"/>
        <v>98869.185549222035</v>
      </c>
      <c r="K46" s="13">
        <f t="shared" si="2"/>
        <v>4573927.4741674028</v>
      </c>
      <c r="L46" s="20">
        <f t="shared" si="5"/>
        <v>46.262416836540773</v>
      </c>
    </row>
    <row r="47" spans="1:12" x14ac:dyDescent="0.2">
      <c r="A47" s="16">
        <v>38</v>
      </c>
      <c r="B47" s="45">
        <v>0</v>
      </c>
      <c r="C47" s="44">
        <v>1026</v>
      </c>
      <c r="D47" s="44">
        <v>1011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98869.185549222035</v>
      </c>
      <c r="I47" s="13">
        <f t="shared" si="4"/>
        <v>0</v>
      </c>
      <c r="J47" s="13">
        <f t="shared" si="1"/>
        <v>98869.185549222035</v>
      </c>
      <c r="K47" s="13">
        <f t="shared" si="2"/>
        <v>4475058.2886181809</v>
      </c>
      <c r="L47" s="20">
        <f t="shared" si="5"/>
        <v>45.262416836540773</v>
      </c>
    </row>
    <row r="48" spans="1:12" x14ac:dyDescent="0.2">
      <c r="A48" s="16">
        <v>39</v>
      </c>
      <c r="B48" s="45">
        <v>2</v>
      </c>
      <c r="C48" s="44">
        <v>1033</v>
      </c>
      <c r="D48" s="44">
        <v>1062</v>
      </c>
      <c r="E48" s="65">
        <v>0.54790000000000005</v>
      </c>
      <c r="F48" s="18">
        <f t="shared" si="3"/>
        <v>1.9093078758949881E-3</v>
      </c>
      <c r="G48" s="18">
        <f t="shared" si="0"/>
        <v>1.9076611864011991E-3</v>
      </c>
      <c r="H48" s="13">
        <f t="shared" si="6"/>
        <v>98869.185549222035</v>
      </c>
      <c r="I48" s="13">
        <f t="shared" si="4"/>
        <v>188.60890780334921</v>
      </c>
      <c r="J48" s="13">
        <f t="shared" si="1"/>
        <v>98783.915462004137</v>
      </c>
      <c r="K48" s="13">
        <f t="shared" si="2"/>
        <v>4376189.103068959</v>
      </c>
      <c r="L48" s="20">
        <f t="shared" si="5"/>
        <v>44.262416836540773</v>
      </c>
    </row>
    <row r="49" spans="1:12" x14ac:dyDescent="0.2">
      <c r="A49" s="16">
        <v>40</v>
      </c>
      <c r="B49" s="45">
        <v>3</v>
      </c>
      <c r="C49" s="44">
        <v>1219</v>
      </c>
      <c r="D49" s="44">
        <v>1081</v>
      </c>
      <c r="E49" s="65">
        <v>0.56069999999999998</v>
      </c>
      <c r="F49" s="18">
        <f t="shared" si="3"/>
        <v>2.6086956521739132E-3</v>
      </c>
      <c r="G49" s="18">
        <f t="shared" si="0"/>
        <v>2.6057095090765113E-3</v>
      </c>
      <c r="H49" s="13">
        <f t="shared" si="6"/>
        <v>98680.57664141868</v>
      </c>
      <c r="I49" s="13">
        <f t="shared" si="4"/>
        <v>257.1329169156981</v>
      </c>
      <c r="J49" s="13">
        <f t="shared" si="1"/>
        <v>98567.61815101761</v>
      </c>
      <c r="K49" s="13">
        <f t="shared" si="2"/>
        <v>4277405.1876069549</v>
      </c>
      <c r="L49" s="20">
        <f t="shared" si="5"/>
        <v>43.34596871226249</v>
      </c>
    </row>
    <row r="50" spans="1:12" x14ac:dyDescent="0.2">
      <c r="A50" s="16">
        <v>41</v>
      </c>
      <c r="B50" s="45">
        <v>1</v>
      </c>
      <c r="C50" s="44">
        <v>1189</v>
      </c>
      <c r="D50" s="44">
        <v>1252</v>
      </c>
      <c r="E50" s="65">
        <v>7.3999999999999996E-2</v>
      </c>
      <c r="F50" s="18">
        <f t="shared" si="3"/>
        <v>8.1933633756657109E-4</v>
      </c>
      <c r="G50" s="18">
        <f t="shared" si="0"/>
        <v>8.1871517390329001E-4</v>
      </c>
      <c r="H50" s="13">
        <f t="shared" si="6"/>
        <v>98423.443724502984</v>
      </c>
      <c r="I50" s="13">
        <f t="shared" si="4"/>
        <v>80.580766845067146</v>
      </c>
      <c r="J50" s="13">
        <f t="shared" si="1"/>
        <v>98348.825934404449</v>
      </c>
      <c r="K50" s="13">
        <f t="shared" si="2"/>
        <v>4178837.569455937</v>
      </c>
      <c r="L50" s="20">
        <f t="shared" si="5"/>
        <v>42.457745952813028</v>
      </c>
    </row>
    <row r="51" spans="1:12" x14ac:dyDescent="0.2">
      <c r="A51" s="16">
        <v>42</v>
      </c>
      <c r="B51" s="45">
        <v>0</v>
      </c>
      <c r="C51" s="44">
        <v>1343</v>
      </c>
      <c r="D51" s="44">
        <v>1242</v>
      </c>
      <c r="E51" s="65">
        <v>0</v>
      </c>
      <c r="F51" s="18">
        <f t="shared" si="3"/>
        <v>0</v>
      </c>
      <c r="G51" s="18">
        <f t="shared" si="0"/>
        <v>0</v>
      </c>
      <c r="H51" s="13">
        <f t="shared" si="6"/>
        <v>98342.862957657911</v>
      </c>
      <c r="I51" s="13">
        <f t="shared" si="4"/>
        <v>0</v>
      </c>
      <c r="J51" s="13">
        <f t="shared" si="1"/>
        <v>98342.862957657911</v>
      </c>
      <c r="K51" s="13">
        <f t="shared" si="2"/>
        <v>4080488.7435215325</v>
      </c>
      <c r="L51" s="20">
        <f t="shared" si="5"/>
        <v>41.492474601623208</v>
      </c>
    </row>
    <row r="52" spans="1:12" x14ac:dyDescent="0.2">
      <c r="A52" s="16">
        <v>43</v>
      </c>
      <c r="B52" s="45">
        <v>2</v>
      </c>
      <c r="C52" s="44">
        <v>1390</v>
      </c>
      <c r="D52" s="44">
        <v>1384</v>
      </c>
      <c r="E52" s="65">
        <v>0.40960000000000002</v>
      </c>
      <c r="F52" s="18">
        <f t="shared" si="3"/>
        <v>1.4419610670511895E-3</v>
      </c>
      <c r="G52" s="18">
        <f t="shared" si="0"/>
        <v>1.4407345210364529E-3</v>
      </c>
      <c r="H52" s="13">
        <f t="shared" si="6"/>
        <v>98342.862957657911</v>
      </c>
      <c r="I52" s="13">
        <f t="shared" si="4"/>
        <v>141.6859575606548</v>
      </c>
      <c r="J52" s="13">
        <f t="shared" si="1"/>
        <v>98259.211568314102</v>
      </c>
      <c r="K52" s="13">
        <f t="shared" si="2"/>
        <v>3982145.8805638747</v>
      </c>
      <c r="L52" s="20">
        <f t="shared" si="5"/>
        <v>40.492474601623208</v>
      </c>
    </row>
    <row r="53" spans="1:12" x14ac:dyDescent="0.2">
      <c r="A53" s="16">
        <v>44</v>
      </c>
      <c r="B53" s="45">
        <v>1</v>
      </c>
      <c r="C53" s="44">
        <v>1503</v>
      </c>
      <c r="D53" s="44">
        <v>1405</v>
      </c>
      <c r="E53" s="65">
        <v>5.7500000000000002E-2</v>
      </c>
      <c r="F53" s="18">
        <f t="shared" si="3"/>
        <v>6.8775790921595599E-4</v>
      </c>
      <c r="G53" s="18">
        <f t="shared" si="0"/>
        <v>6.8731238519735322E-4</v>
      </c>
      <c r="H53" s="13">
        <f t="shared" si="6"/>
        <v>98201.177000097261</v>
      </c>
      <c r="I53" s="13">
        <f t="shared" si="4"/>
        <v>67.494885193124318</v>
      </c>
      <c r="J53" s="13">
        <f t="shared" si="1"/>
        <v>98137.563070802746</v>
      </c>
      <c r="K53" s="13">
        <f t="shared" si="2"/>
        <v>3883886.6689955606</v>
      </c>
      <c r="L53" s="20">
        <f t="shared" si="5"/>
        <v>39.550306703469694</v>
      </c>
    </row>
    <row r="54" spans="1:12" x14ac:dyDescent="0.2">
      <c r="A54" s="16">
        <v>45</v>
      </c>
      <c r="B54" s="45">
        <v>0</v>
      </c>
      <c r="C54" s="44">
        <v>1667</v>
      </c>
      <c r="D54" s="44">
        <v>1529</v>
      </c>
      <c r="E54" s="65">
        <v>0</v>
      </c>
      <c r="F54" s="18">
        <f t="shared" si="3"/>
        <v>0</v>
      </c>
      <c r="G54" s="18">
        <f t="shared" si="0"/>
        <v>0</v>
      </c>
      <c r="H54" s="13">
        <f t="shared" si="6"/>
        <v>98133.682114904135</v>
      </c>
      <c r="I54" s="13">
        <f t="shared" si="4"/>
        <v>0</v>
      </c>
      <c r="J54" s="13">
        <f t="shared" si="1"/>
        <v>98133.682114904135</v>
      </c>
      <c r="K54" s="13">
        <f t="shared" si="2"/>
        <v>3785749.1059247577</v>
      </c>
      <c r="L54" s="20">
        <f t="shared" si="5"/>
        <v>38.577469267810073</v>
      </c>
    </row>
    <row r="55" spans="1:12" x14ac:dyDescent="0.2">
      <c r="A55" s="16">
        <v>46</v>
      </c>
      <c r="B55" s="45">
        <v>2</v>
      </c>
      <c r="C55" s="44">
        <v>1778</v>
      </c>
      <c r="D55" s="44">
        <v>1679</v>
      </c>
      <c r="E55" s="65">
        <v>0.41099999999999998</v>
      </c>
      <c r="F55" s="18">
        <f t="shared" si="3"/>
        <v>1.1570726063060456E-3</v>
      </c>
      <c r="G55" s="18">
        <f t="shared" si="0"/>
        <v>1.1562845801357244E-3</v>
      </c>
      <c r="H55" s="13">
        <f t="shared" si="6"/>
        <v>98133.682114904135</v>
      </c>
      <c r="I55" s="13">
        <f t="shared" si="4"/>
        <v>113.47046342140457</v>
      </c>
      <c r="J55" s="13">
        <f t="shared" si="1"/>
        <v>98066.84801194894</v>
      </c>
      <c r="K55" s="13">
        <f t="shared" si="2"/>
        <v>3687615.4238098534</v>
      </c>
      <c r="L55" s="20">
        <f t="shared" si="5"/>
        <v>37.577469267810073</v>
      </c>
    </row>
    <row r="56" spans="1:12" x14ac:dyDescent="0.2">
      <c r="A56" s="16">
        <v>47</v>
      </c>
      <c r="B56" s="45">
        <v>3</v>
      </c>
      <c r="C56" s="44">
        <v>1730</v>
      </c>
      <c r="D56" s="44">
        <v>1802</v>
      </c>
      <c r="E56" s="65">
        <v>0.63109999999999999</v>
      </c>
      <c r="F56" s="18">
        <f t="shared" si="3"/>
        <v>1.6987542468856172E-3</v>
      </c>
      <c r="G56" s="18">
        <f t="shared" si="0"/>
        <v>1.69769035452132E-3</v>
      </c>
      <c r="H56" s="13">
        <f t="shared" si="6"/>
        <v>98020.211651482736</v>
      </c>
      <c r="I56" s="13">
        <f t="shared" si="4"/>
        <v>166.40796786886054</v>
      </c>
      <c r="J56" s="13">
        <f t="shared" si="1"/>
        <v>97958.823752135911</v>
      </c>
      <c r="K56" s="13">
        <f t="shared" si="2"/>
        <v>3589548.5757979043</v>
      </c>
      <c r="L56" s="20">
        <f t="shared" si="5"/>
        <v>36.620494031993921</v>
      </c>
    </row>
    <row r="57" spans="1:12" x14ac:dyDescent="0.2">
      <c r="A57" s="16">
        <v>48</v>
      </c>
      <c r="B57" s="45">
        <v>1</v>
      </c>
      <c r="C57" s="44">
        <v>1818</v>
      </c>
      <c r="D57" s="44">
        <v>1749</v>
      </c>
      <c r="E57" s="65">
        <v>0.77259999999999995</v>
      </c>
      <c r="F57" s="18">
        <f t="shared" si="3"/>
        <v>5.6069526212503505E-4</v>
      </c>
      <c r="G57" s="18">
        <f t="shared" si="0"/>
        <v>5.6062378141413316E-4</v>
      </c>
      <c r="H57" s="13">
        <f t="shared" si="6"/>
        <v>97853.803683613878</v>
      </c>
      <c r="I57" s="13">
        <f t="shared" si="4"/>
        <v>54.859169446863845</v>
      </c>
      <c r="J57" s="13">
        <f t="shared" si="1"/>
        <v>97841.328708481655</v>
      </c>
      <c r="K57" s="13">
        <f t="shared" si="2"/>
        <v>3491589.7520457683</v>
      </c>
      <c r="L57" s="20">
        <f t="shared" si="5"/>
        <v>35.681696782426179</v>
      </c>
    </row>
    <row r="58" spans="1:12" x14ac:dyDescent="0.2">
      <c r="A58" s="16">
        <v>49</v>
      </c>
      <c r="B58" s="45">
        <v>6</v>
      </c>
      <c r="C58" s="44">
        <v>1857</v>
      </c>
      <c r="D58" s="44">
        <v>1860</v>
      </c>
      <c r="E58" s="65">
        <v>0.59409999999999996</v>
      </c>
      <c r="F58" s="18">
        <f t="shared" si="3"/>
        <v>3.2284100080710249E-3</v>
      </c>
      <c r="G58" s="18">
        <f t="shared" si="0"/>
        <v>3.2241849985765224E-3</v>
      </c>
      <c r="H58" s="13">
        <f t="shared" si="6"/>
        <v>97798.944514167015</v>
      </c>
      <c r="I58" s="13">
        <f t="shared" si="4"/>
        <v>315.32188977919498</v>
      </c>
      <c r="J58" s="13">
        <f t="shared" si="1"/>
        <v>97670.955359105632</v>
      </c>
      <c r="K58" s="13">
        <f t="shared" si="2"/>
        <v>3393748.4233372868</v>
      </c>
      <c r="L58" s="20">
        <f t="shared" si="5"/>
        <v>34.701278630319706</v>
      </c>
    </row>
    <row r="59" spans="1:12" x14ac:dyDescent="0.2">
      <c r="A59" s="16">
        <v>50</v>
      </c>
      <c r="B59" s="45">
        <v>4</v>
      </c>
      <c r="C59" s="44">
        <v>1871</v>
      </c>
      <c r="D59" s="44">
        <v>1865</v>
      </c>
      <c r="E59" s="65">
        <v>0.47399999999999998</v>
      </c>
      <c r="F59" s="18">
        <f t="shared" si="3"/>
        <v>2.1413276231263384E-3</v>
      </c>
      <c r="G59" s="18">
        <f t="shared" si="0"/>
        <v>2.1389184772611577E-3</v>
      </c>
      <c r="H59" s="13">
        <f t="shared" si="6"/>
        <v>97483.622624387819</v>
      </c>
      <c r="I59" s="13">
        <f t="shared" si="4"/>
        <v>208.50952166165695</v>
      </c>
      <c r="J59" s="13">
        <f t="shared" si="1"/>
        <v>97373.946615993787</v>
      </c>
      <c r="K59" s="13">
        <f t="shared" si="2"/>
        <v>3296077.4679781813</v>
      </c>
      <c r="L59" s="20">
        <f t="shared" si="5"/>
        <v>33.811602187561604</v>
      </c>
    </row>
    <row r="60" spans="1:12" x14ac:dyDescent="0.2">
      <c r="A60" s="16">
        <v>51</v>
      </c>
      <c r="B60" s="45">
        <v>5</v>
      </c>
      <c r="C60" s="44">
        <v>1821</v>
      </c>
      <c r="D60" s="44">
        <v>1881</v>
      </c>
      <c r="E60" s="65">
        <v>0.82899999999999996</v>
      </c>
      <c r="F60" s="18">
        <f t="shared" si="3"/>
        <v>2.7012425715829281E-3</v>
      </c>
      <c r="G60" s="18">
        <f t="shared" si="0"/>
        <v>2.6999954100078031E-3</v>
      </c>
      <c r="H60" s="13">
        <f t="shared" si="6"/>
        <v>97275.113102726158</v>
      </c>
      <c r="I60" s="13">
        <f t="shared" si="4"/>
        <v>262.64235888535052</v>
      </c>
      <c r="J60" s="13">
        <f t="shared" si="1"/>
        <v>97230.201259356763</v>
      </c>
      <c r="K60" s="13">
        <f t="shared" si="2"/>
        <v>3198703.5213621873</v>
      </c>
      <c r="L60" s="20">
        <f t="shared" si="5"/>
        <v>32.883061446397257</v>
      </c>
    </row>
    <row r="61" spans="1:12" x14ac:dyDescent="0.2">
      <c r="A61" s="16">
        <v>52</v>
      </c>
      <c r="B61" s="45">
        <v>5</v>
      </c>
      <c r="C61" s="44">
        <v>1733</v>
      </c>
      <c r="D61" s="44">
        <v>1842</v>
      </c>
      <c r="E61" s="65">
        <v>0.32929999999999998</v>
      </c>
      <c r="F61" s="18">
        <f t="shared" si="3"/>
        <v>2.7972027972027972E-3</v>
      </c>
      <c r="G61" s="18">
        <f t="shared" si="0"/>
        <v>2.7919648368780587E-3</v>
      </c>
      <c r="H61" s="13">
        <f t="shared" si="6"/>
        <v>97012.470743840808</v>
      </c>
      <c r="I61" s="13">
        <f t="shared" si="4"/>
        <v>270.85540705546492</v>
      </c>
      <c r="J61" s="13">
        <f t="shared" si="1"/>
        <v>96830.808022328711</v>
      </c>
      <c r="K61" s="13">
        <f t="shared" si="2"/>
        <v>3101473.3201028304</v>
      </c>
      <c r="L61" s="20">
        <f t="shared" si="5"/>
        <v>31.969841571113051</v>
      </c>
    </row>
    <row r="62" spans="1:12" x14ac:dyDescent="0.2">
      <c r="A62" s="16">
        <v>53</v>
      </c>
      <c r="B62" s="45">
        <v>5</v>
      </c>
      <c r="C62" s="44">
        <v>1857</v>
      </c>
      <c r="D62" s="44">
        <v>1744</v>
      </c>
      <c r="E62" s="65">
        <v>0.34960000000000002</v>
      </c>
      <c r="F62" s="18">
        <f t="shared" si="3"/>
        <v>2.7770063871146904E-3</v>
      </c>
      <c r="G62" s="18">
        <f t="shared" si="0"/>
        <v>2.7719996984064328E-3</v>
      </c>
      <c r="H62" s="13">
        <f t="shared" si="6"/>
        <v>96741.61533678534</v>
      </c>
      <c r="I62" s="13">
        <f t="shared" si="4"/>
        <v>268.16772853692009</v>
      </c>
      <c r="J62" s="13">
        <f t="shared" si="1"/>
        <v>96567.199046144931</v>
      </c>
      <c r="K62" s="13">
        <f t="shared" si="2"/>
        <v>3004642.5120805018</v>
      </c>
      <c r="L62" s="20">
        <f t="shared" si="5"/>
        <v>31.058428181300037</v>
      </c>
    </row>
    <row r="63" spans="1:12" x14ac:dyDescent="0.2">
      <c r="A63" s="16">
        <v>54</v>
      </c>
      <c r="B63" s="45">
        <v>5</v>
      </c>
      <c r="C63" s="44">
        <v>1689</v>
      </c>
      <c r="D63" s="44">
        <v>1859</v>
      </c>
      <c r="E63" s="65">
        <v>0.29749999999999999</v>
      </c>
      <c r="F63" s="18">
        <f t="shared" si="3"/>
        <v>2.8184892897406989E-3</v>
      </c>
      <c r="G63" s="18">
        <f t="shared" si="0"/>
        <v>2.8129197403675078E-3</v>
      </c>
      <c r="H63" s="13">
        <f t="shared" si="6"/>
        <v>96473.447608248418</v>
      </c>
      <c r="I63" s="13">
        <f t="shared" si="4"/>
        <v>271.37206519855249</v>
      </c>
      <c r="J63" s="13">
        <f t="shared" si="1"/>
        <v>96282.808732446443</v>
      </c>
      <c r="K63" s="13">
        <f t="shared" si="2"/>
        <v>2908075.313034357</v>
      </c>
      <c r="L63" s="20">
        <f t="shared" si="5"/>
        <v>30.143789665766214</v>
      </c>
    </row>
    <row r="64" spans="1:12" x14ac:dyDescent="0.2">
      <c r="A64" s="16">
        <v>55</v>
      </c>
      <c r="B64" s="45">
        <v>2</v>
      </c>
      <c r="C64" s="44">
        <v>1699</v>
      </c>
      <c r="D64" s="44">
        <v>1684</v>
      </c>
      <c r="E64" s="65">
        <v>6.9900000000000004E-2</v>
      </c>
      <c r="F64" s="18">
        <f t="shared" si="3"/>
        <v>1.1823825007389892E-3</v>
      </c>
      <c r="G64" s="18">
        <f t="shared" si="0"/>
        <v>1.1810836229645648E-3</v>
      </c>
      <c r="H64" s="13">
        <f t="shared" si="6"/>
        <v>96202.075543049868</v>
      </c>
      <c r="I64" s="13">
        <f t="shared" si="4"/>
        <v>113.62269591909609</v>
      </c>
      <c r="J64" s="13">
        <f t="shared" si="1"/>
        <v>96096.395073575521</v>
      </c>
      <c r="K64" s="13">
        <f t="shared" si="2"/>
        <v>2811792.5043019108</v>
      </c>
      <c r="L64" s="20">
        <f t="shared" si="5"/>
        <v>29.227981708603053</v>
      </c>
    </row>
    <row r="65" spans="1:12" x14ac:dyDescent="0.2">
      <c r="A65" s="16">
        <v>56</v>
      </c>
      <c r="B65" s="45">
        <v>7</v>
      </c>
      <c r="C65" s="44">
        <v>1601</v>
      </c>
      <c r="D65" s="44">
        <v>1693</v>
      </c>
      <c r="E65" s="65">
        <v>0.61019999999999996</v>
      </c>
      <c r="F65" s="18">
        <f t="shared" si="3"/>
        <v>4.2501517911353974E-3</v>
      </c>
      <c r="G65" s="18">
        <f t="shared" si="0"/>
        <v>4.2431221717317627E-3</v>
      </c>
      <c r="H65" s="13">
        <f t="shared" si="6"/>
        <v>96088.452847130771</v>
      </c>
      <c r="I65" s="13">
        <f t="shared" si="4"/>
        <v>407.71504472306259</v>
      </c>
      <c r="J65" s="13">
        <f t="shared" si="1"/>
        <v>95929.525522697717</v>
      </c>
      <c r="K65" s="13">
        <f t="shared" si="2"/>
        <v>2715696.1092283353</v>
      </c>
      <c r="L65" s="20">
        <f t="shared" si="5"/>
        <v>28.262460563797358</v>
      </c>
    </row>
    <row r="66" spans="1:12" x14ac:dyDescent="0.2">
      <c r="A66" s="16">
        <v>57</v>
      </c>
      <c r="B66" s="45">
        <v>4</v>
      </c>
      <c r="C66" s="44">
        <v>1551</v>
      </c>
      <c r="D66" s="44">
        <v>1611</v>
      </c>
      <c r="E66" s="65">
        <v>0.36230000000000001</v>
      </c>
      <c r="F66" s="18">
        <f t="shared" si="3"/>
        <v>2.5300442757748261E-3</v>
      </c>
      <c r="G66" s="18">
        <f t="shared" si="0"/>
        <v>2.525968854298833E-3</v>
      </c>
      <c r="H66" s="13">
        <f t="shared" si="6"/>
        <v>95680.737802407704</v>
      </c>
      <c r="I66" s="13">
        <f t="shared" si="4"/>
        <v>241.68656364521482</v>
      </c>
      <c r="J66" s="13">
        <f t="shared" si="1"/>
        <v>95526.614280771159</v>
      </c>
      <c r="K66" s="13">
        <f t="shared" si="2"/>
        <v>2619766.5837056376</v>
      </c>
      <c r="L66" s="20">
        <f t="shared" si="5"/>
        <v>27.380292458820421</v>
      </c>
    </row>
    <row r="67" spans="1:12" x14ac:dyDescent="0.2">
      <c r="A67" s="16">
        <v>58</v>
      </c>
      <c r="B67" s="45">
        <v>11</v>
      </c>
      <c r="C67" s="44">
        <v>1534</v>
      </c>
      <c r="D67" s="44">
        <v>1560</v>
      </c>
      <c r="E67" s="65">
        <v>0.49740000000000001</v>
      </c>
      <c r="F67" s="18">
        <f t="shared" si="3"/>
        <v>7.1105365223012281E-3</v>
      </c>
      <c r="G67" s="18">
        <f t="shared" si="0"/>
        <v>7.0852156926448891E-3</v>
      </c>
      <c r="H67" s="13">
        <f t="shared" si="6"/>
        <v>95439.051238762491</v>
      </c>
      <c r="I67" s="13">
        <f t="shared" si="4"/>
        <v>676.20626352801969</v>
      </c>
      <c r="J67" s="13">
        <f t="shared" si="1"/>
        <v>95099.189970713313</v>
      </c>
      <c r="K67" s="13">
        <f t="shared" si="2"/>
        <v>2524239.9694248666</v>
      </c>
      <c r="L67" s="20">
        <f t="shared" si="5"/>
        <v>26.448711891633398</v>
      </c>
    </row>
    <row r="68" spans="1:12" x14ac:dyDescent="0.2">
      <c r="A68" s="16">
        <v>59</v>
      </c>
      <c r="B68" s="45">
        <v>6</v>
      </c>
      <c r="C68" s="44">
        <v>1444</v>
      </c>
      <c r="D68" s="44">
        <v>1530</v>
      </c>
      <c r="E68" s="65">
        <v>0.60089999999999999</v>
      </c>
      <c r="F68" s="18">
        <f t="shared" si="3"/>
        <v>4.0349697377269674E-3</v>
      </c>
      <c r="G68" s="18">
        <f t="shared" si="0"/>
        <v>4.02848244514919E-3</v>
      </c>
      <c r="H68" s="13">
        <f t="shared" si="6"/>
        <v>94762.844975234475</v>
      </c>
      <c r="I68" s="13">
        <f t="shared" si="4"/>
        <v>381.75045743512624</v>
      </c>
      <c r="J68" s="13">
        <f t="shared" si="1"/>
        <v>94610.488367672107</v>
      </c>
      <c r="K68" s="13">
        <f t="shared" si="2"/>
        <v>2429140.7794541535</v>
      </c>
      <c r="L68" s="20">
        <f t="shared" si="5"/>
        <v>25.633894593276409</v>
      </c>
    </row>
    <row r="69" spans="1:12" x14ac:dyDescent="0.2">
      <c r="A69" s="16">
        <v>60</v>
      </c>
      <c r="B69" s="45">
        <v>9</v>
      </c>
      <c r="C69" s="44">
        <v>1349</v>
      </c>
      <c r="D69" s="44">
        <v>1442</v>
      </c>
      <c r="E69" s="65">
        <v>0.73519999999999996</v>
      </c>
      <c r="F69" s="18">
        <f t="shared" si="3"/>
        <v>6.4493013256897167E-3</v>
      </c>
      <c r="G69" s="18">
        <f t="shared" si="0"/>
        <v>6.438306147466398E-3</v>
      </c>
      <c r="H69" s="13">
        <f t="shared" si="6"/>
        <v>94381.094517799342</v>
      </c>
      <c r="I69" s="13">
        <f t="shared" si="4"/>
        <v>607.65438103855467</v>
      </c>
      <c r="J69" s="13">
        <f t="shared" si="1"/>
        <v>94220.187637700335</v>
      </c>
      <c r="K69" s="13">
        <f t="shared" si="2"/>
        <v>2334530.2910864814</v>
      </c>
      <c r="L69" s="20">
        <f t="shared" si="5"/>
        <v>24.735147467973178</v>
      </c>
    </row>
    <row r="70" spans="1:12" x14ac:dyDescent="0.2">
      <c r="A70" s="16">
        <v>61</v>
      </c>
      <c r="B70" s="45">
        <v>11</v>
      </c>
      <c r="C70" s="44">
        <v>1237</v>
      </c>
      <c r="D70" s="44">
        <v>1336</v>
      </c>
      <c r="E70" s="65">
        <v>0.40670000000000001</v>
      </c>
      <c r="F70" s="18">
        <f t="shared" si="3"/>
        <v>8.5503303536727561E-3</v>
      </c>
      <c r="G70" s="18">
        <f t="shared" si="0"/>
        <v>8.507174216023294E-3</v>
      </c>
      <c r="H70" s="13">
        <f t="shared" si="6"/>
        <v>93773.440136760793</v>
      </c>
      <c r="I70" s="13">
        <f t="shared" si="4"/>
        <v>797.74699207925528</v>
      </c>
      <c r="J70" s="13">
        <f t="shared" si="1"/>
        <v>93300.136846360183</v>
      </c>
      <c r="K70" s="13">
        <f t="shared" si="2"/>
        <v>2240310.1034487812</v>
      </c>
      <c r="L70" s="20">
        <f t="shared" si="5"/>
        <v>23.890667764576776</v>
      </c>
    </row>
    <row r="71" spans="1:12" x14ac:dyDescent="0.2">
      <c r="A71" s="16">
        <v>62</v>
      </c>
      <c r="B71" s="45">
        <v>3</v>
      </c>
      <c r="C71" s="44">
        <v>1286</v>
      </c>
      <c r="D71" s="44">
        <v>1241</v>
      </c>
      <c r="E71" s="65">
        <v>0.38450000000000001</v>
      </c>
      <c r="F71" s="18">
        <f t="shared" si="3"/>
        <v>2.3743569449940641E-3</v>
      </c>
      <c r="G71" s="18">
        <f t="shared" si="0"/>
        <v>2.370892083709877E-3</v>
      </c>
      <c r="H71" s="13">
        <f t="shared" si="6"/>
        <v>92975.693144681543</v>
      </c>
      <c r="I71" s="13">
        <f t="shared" si="4"/>
        <v>220.43533485416415</v>
      </c>
      <c r="J71" s="13">
        <f t="shared" si="1"/>
        <v>92840.015196078806</v>
      </c>
      <c r="K71" s="13">
        <f t="shared" si="2"/>
        <v>2147009.9666024209</v>
      </c>
      <c r="L71" s="20">
        <f t="shared" si="5"/>
        <v>23.092164134355105</v>
      </c>
    </row>
    <row r="72" spans="1:12" x14ac:dyDescent="0.2">
      <c r="A72" s="16">
        <v>63</v>
      </c>
      <c r="B72" s="45">
        <v>3</v>
      </c>
      <c r="C72" s="44">
        <v>1118</v>
      </c>
      <c r="D72" s="44">
        <v>1291</v>
      </c>
      <c r="E72" s="65">
        <v>0.38719999999999999</v>
      </c>
      <c r="F72" s="18">
        <f t="shared" si="3"/>
        <v>2.4906600249066002E-3</v>
      </c>
      <c r="G72" s="18">
        <f t="shared" si="0"/>
        <v>2.4868643823325195E-3</v>
      </c>
      <c r="H72" s="13">
        <f t="shared" si="6"/>
        <v>92755.257809827381</v>
      </c>
      <c r="I72" s="13">
        <f t="shared" si="4"/>
        <v>230.66974692132996</v>
      </c>
      <c r="J72" s="13">
        <f t="shared" si="1"/>
        <v>92613.903388913997</v>
      </c>
      <c r="K72" s="13">
        <f t="shared" si="2"/>
        <v>2054169.9514063422</v>
      </c>
      <c r="L72" s="20">
        <f t="shared" si="5"/>
        <v>22.146129501552675</v>
      </c>
    </row>
    <row r="73" spans="1:12" x14ac:dyDescent="0.2">
      <c r="A73" s="16">
        <v>64</v>
      </c>
      <c r="B73" s="45">
        <v>8</v>
      </c>
      <c r="C73" s="44">
        <v>1072</v>
      </c>
      <c r="D73" s="44">
        <v>1125</v>
      </c>
      <c r="E73" s="65">
        <v>0.62770000000000004</v>
      </c>
      <c r="F73" s="18">
        <f t="shared" si="3"/>
        <v>7.2826581702321348E-3</v>
      </c>
      <c r="G73" s="18">
        <f t="shared" ref="G73:G103" si="7">F73/((1+(1-E73)*F73))</f>
        <v>7.2629658466294026E-3</v>
      </c>
      <c r="H73" s="13">
        <f t="shared" si="6"/>
        <v>92524.588062906056</v>
      </c>
      <c r="I73" s="13">
        <f t="shared" si="4"/>
        <v>672.0029230743412</v>
      </c>
      <c r="J73" s="13">
        <f t="shared" ref="J73:J103" si="8">H74+I73*E73</f>
        <v>92274.401374645488</v>
      </c>
      <c r="K73" s="13">
        <f t="shared" ref="K73:K97" si="9">K74+J73</f>
        <v>1961556.0480174283</v>
      </c>
      <c r="L73" s="20">
        <f t="shared" si="5"/>
        <v>21.200375911793266</v>
      </c>
    </row>
    <row r="74" spans="1:12" x14ac:dyDescent="0.2">
      <c r="A74" s="16">
        <v>65</v>
      </c>
      <c r="B74" s="45">
        <v>9</v>
      </c>
      <c r="C74" s="44">
        <v>1028</v>
      </c>
      <c r="D74" s="44">
        <v>1064</v>
      </c>
      <c r="E74" s="65">
        <v>0.60640000000000005</v>
      </c>
      <c r="F74" s="18">
        <f t="shared" ref="F74:F104" si="10">B74/((C74+D74)/2)</f>
        <v>8.6042065009560229E-3</v>
      </c>
      <c r="G74" s="18">
        <f t="shared" si="7"/>
        <v>8.5751657103133715E-3</v>
      </c>
      <c r="H74" s="13">
        <f t="shared" si="6"/>
        <v>91852.585139831717</v>
      </c>
      <c r="I74" s="13">
        <f t="shared" ref="I74:I104" si="11">H74*G74</f>
        <v>787.65113849472448</v>
      </c>
      <c r="J74" s="13">
        <f t="shared" si="8"/>
        <v>91542.565651720201</v>
      </c>
      <c r="K74" s="13">
        <f t="shared" si="9"/>
        <v>1869281.6466427827</v>
      </c>
      <c r="L74" s="20">
        <f t="shared" ref="L74:L104" si="12">K74/H74</f>
        <v>20.350887716410845</v>
      </c>
    </row>
    <row r="75" spans="1:12" x14ac:dyDescent="0.2">
      <c r="A75" s="16">
        <v>66</v>
      </c>
      <c r="B75" s="45">
        <v>6</v>
      </c>
      <c r="C75" s="44">
        <v>892</v>
      </c>
      <c r="D75" s="44">
        <v>1029</v>
      </c>
      <c r="E75" s="65">
        <v>0.81420000000000003</v>
      </c>
      <c r="F75" s="18">
        <f t="shared" si="10"/>
        <v>6.2467464862051014E-3</v>
      </c>
      <c r="G75" s="18">
        <f t="shared" si="7"/>
        <v>6.2395046332481569E-3</v>
      </c>
      <c r="H75" s="13">
        <f t="shared" ref="H75:H104" si="13">H74-I74</f>
        <v>91064.934001336995</v>
      </c>
      <c r="I75" s="13">
        <f t="shared" si="11"/>
        <v>568.20007762777982</v>
      </c>
      <c r="J75" s="13">
        <f t="shared" si="8"/>
        <v>90959.362426913751</v>
      </c>
      <c r="K75" s="13">
        <f t="shared" si="9"/>
        <v>1777739.0809910626</v>
      </c>
      <c r="L75" s="20">
        <f t="shared" si="12"/>
        <v>19.521664408881712</v>
      </c>
    </row>
    <row r="76" spans="1:12" x14ac:dyDescent="0.2">
      <c r="A76" s="16">
        <v>67</v>
      </c>
      <c r="B76" s="45">
        <v>14</v>
      </c>
      <c r="C76" s="44">
        <v>835</v>
      </c>
      <c r="D76" s="44">
        <v>879</v>
      </c>
      <c r="E76" s="65">
        <v>0.502</v>
      </c>
      <c r="F76" s="18">
        <f t="shared" si="10"/>
        <v>1.6336056009334889E-2</v>
      </c>
      <c r="G76" s="18">
        <f t="shared" si="7"/>
        <v>1.6204228840749471E-2</v>
      </c>
      <c r="H76" s="13">
        <f t="shared" si="13"/>
        <v>90496.733923709209</v>
      </c>
      <c r="I76" s="13">
        <f t="shared" si="11"/>
        <v>1466.4297858401999</v>
      </c>
      <c r="J76" s="13">
        <f t="shared" si="8"/>
        <v>89766.451890360797</v>
      </c>
      <c r="K76" s="13">
        <f t="shared" si="9"/>
        <v>1686779.7185641488</v>
      </c>
      <c r="L76" s="20">
        <f t="shared" si="12"/>
        <v>18.639122600669126</v>
      </c>
    </row>
    <row r="77" spans="1:12" x14ac:dyDescent="0.2">
      <c r="A77" s="16">
        <v>68</v>
      </c>
      <c r="B77" s="45">
        <v>5</v>
      </c>
      <c r="C77" s="44">
        <v>755</v>
      </c>
      <c r="D77" s="44">
        <v>824</v>
      </c>
      <c r="E77" s="65">
        <v>0.66139999999999999</v>
      </c>
      <c r="F77" s="18">
        <f t="shared" si="10"/>
        <v>6.333122229259025E-3</v>
      </c>
      <c r="G77" s="18">
        <f t="shared" si="7"/>
        <v>6.3195705725404543E-3</v>
      </c>
      <c r="H77" s="13">
        <f t="shared" si="13"/>
        <v>89030.30413786901</v>
      </c>
      <c r="I77" s="13">
        <f t="shared" si="11"/>
        <v>562.63329009400366</v>
      </c>
      <c r="J77" s="13">
        <f t="shared" si="8"/>
        <v>88839.796505843187</v>
      </c>
      <c r="K77" s="13">
        <f t="shared" si="9"/>
        <v>1597013.266673788</v>
      </c>
      <c r="L77" s="20">
        <f t="shared" si="12"/>
        <v>17.937861519609243</v>
      </c>
    </row>
    <row r="78" spans="1:12" x14ac:dyDescent="0.2">
      <c r="A78" s="16">
        <v>69</v>
      </c>
      <c r="B78" s="45">
        <v>13</v>
      </c>
      <c r="C78" s="44">
        <v>782</v>
      </c>
      <c r="D78" s="44">
        <v>764</v>
      </c>
      <c r="E78" s="65">
        <v>0.67479999999999996</v>
      </c>
      <c r="F78" s="18">
        <f t="shared" si="10"/>
        <v>1.6817593790426907E-2</v>
      </c>
      <c r="G78" s="18">
        <f t="shared" si="7"/>
        <v>1.6726117291768844E-2</v>
      </c>
      <c r="H78" s="13">
        <f t="shared" si="13"/>
        <v>88467.670847775007</v>
      </c>
      <c r="I78" s="13">
        <f t="shared" si="11"/>
        <v>1479.720639129484</v>
      </c>
      <c r="J78" s="13">
        <f t="shared" si="8"/>
        <v>87986.465695930092</v>
      </c>
      <c r="K78" s="13">
        <f t="shared" si="9"/>
        <v>1508173.4701679447</v>
      </c>
      <c r="L78" s="20">
        <f t="shared" si="12"/>
        <v>17.047735695031875</v>
      </c>
    </row>
    <row r="79" spans="1:12" x14ac:dyDescent="0.2">
      <c r="A79" s="16">
        <v>70</v>
      </c>
      <c r="B79" s="45">
        <v>10</v>
      </c>
      <c r="C79" s="44">
        <v>700</v>
      </c>
      <c r="D79" s="44">
        <v>776</v>
      </c>
      <c r="E79" s="65">
        <v>0.68</v>
      </c>
      <c r="F79" s="18">
        <f t="shared" si="10"/>
        <v>1.3550135501355014E-2</v>
      </c>
      <c r="G79" s="18">
        <f t="shared" si="7"/>
        <v>1.3491635186184566E-2</v>
      </c>
      <c r="H79" s="13">
        <f t="shared" si="13"/>
        <v>86987.950208645518</v>
      </c>
      <c r="I79" s="13">
        <f t="shared" si="11"/>
        <v>1173.6096898090329</v>
      </c>
      <c r="J79" s="13">
        <f t="shared" si="8"/>
        <v>86612.395107906632</v>
      </c>
      <c r="K79" s="13">
        <f t="shared" si="9"/>
        <v>1420187.0044720145</v>
      </c>
      <c r="L79" s="20">
        <f t="shared" si="12"/>
        <v>16.326249797421546</v>
      </c>
    </row>
    <row r="80" spans="1:12" x14ac:dyDescent="0.2">
      <c r="A80" s="16">
        <v>71</v>
      </c>
      <c r="B80" s="45">
        <v>13</v>
      </c>
      <c r="C80" s="44">
        <v>669</v>
      </c>
      <c r="D80" s="44">
        <v>679</v>
      </c>
      <c r="E80" s="65">
        <v>0.49170000000000003</v>
      </c>
      <c r="F80" s="18">
        <f t="shared" si="10"/>
        <v>1.9287833827893175E-2</v>
      </c>
      <c r="G80" s="18">
        <f t="shared" si="7"/>
        <v>1.9100571709496757E-2</v>
      </c>
      <c r="H80" s="13">
        <f t="shared" si="13"/>
        <v>85814.340518836485</v>
      </c>
      <c r="I80" s="13">
        <f t="shared" si="11"/>
        <v>1639.1029647832095</v>
      </c>
      <c r="J80" s="13">
        <f t="shared" si="8"/>
        <v>84981.18448183719</v>
      </c>
      <c r="K80" s="13">
        <f t="shared" si="9"/>
        <v>1333574.6093641079</v>
      </c>
      <c r="L80" s="20">
        <f t="shared" si="12"/>
        <v>15.540230237758276</v>
      </c>
    </row>
    <row r="81" spans="1:12" x14ac:dyDescent="0.2">
      <c r="A81" s="16">
        <v>72</v>
      </c>
      <c r="B81" s="45">
        <v>8</v>
      </c>
      <c r="C81" s="44">
        <v>640</v>
      </c>
      <c r="D81" s="44">
        <v>640</v>
      </c>
      <c r="E81" s="65">
        <v>0.58389999999999997</v>
      </c>
      <c r="F81" s="18">
        <f t="shared" si="10"/>
        <v>1.2500000000000001E-2</v>
      </c>
      <c r="G81" s="18">
        <f t="shared" si="7"/>
        <v>1.2435320787752701E-2</v>
      </c>
      <c r="H81" s="13">
        <f t="shared" si="13"/>
        <v>84175.237554053281</v>
      </c>
      <c r="I81" s="13">
        <f t="shared" si="11"/>
        <v>1046.7460813699406</v>
      </c>
      <c r="J81" s="13">
        <f t="shared" si="8"/>
        <v>83739.686509595253</v>
      </c>
      <c r="K81" s="13">
        <f t="shared" si="9"/>
        <v>1248593.4248822709</v>
      </c>
      <c r="L81" s="20">
        <f t="shared" si="12"/>
        <v>14.833262859287856</v>
      </c>
    </row>
    <row r="82" spans="1:12" x14ac:dyDescent="0.2">
      <c r="A82" s="16">
        <v>73</v>
      </c>
      <c r="B82" s="45">
        <v>13</v>
      </c>
      <c r="C82" s="44">
        <v>664</v>
      </c>
      <c r="D82" s="44">
        <v>622</v>
      </c>
      <c r="E82" s="65">
        <v>0.50660000000000005</v>
      </c>
      <c r="F82" s="18">
        <f t="shared" si="10"/>
        <v>2.0217729393468119E-2</v>
      </c>
      <c r="G82" s="18">
        <f t="shared" si="7"/>
        <v>2.0018040874375708E-2</v>
      </c>
      <c r="H82" s="13">
        <f t="shared" si="13"/>
        <v>83128.491472683338</v>
      </c>
      <c r="I82" s="13">
        <f t="shared" si="11"/>
        <v>1664.0695401253677</v>
      </c>
      <c r="J82" s="13">
        <f t="shared" si="8"/>
        <v>82307.439561585488</v>
      </c>
      <c r="K82" s="13">
        <f t="shared" si="9"/>
        <v>1164853.7383726756</v>
      </c>
      <c r="L82" s="20">
        <f t="shared" si="12"/>
        <v>14.012689485114205</v>
      </c>
    </row>
    <row r="83" spans="1:12" x14ac:dyDescent="0.2">
      <c r="A83" s="16">
        <v>74</v>
      </c>
      <c r="B83" s="45">
        <v>13</v>
      </c>
      <c r="C83" s="44">
        <v>656</v>
      </c>
      <c r="D83" s="44">
        <v>657</v>
      </c>
      <c r="E83" s="65">
        <v>0.36969999999999997</v>
      </c>
      <c r="F83" s="18">
        <f t="shared" si="10"/>
        <v>1.9801980198019802E-2</v>
      </c>
      <c r="G83" s="18">
        <f t="shared" si="7"/>
        <v>1.9557874684873744E-2</v>
      </c>
      <c r="H83" s="13">
        <f t="shared" si="13"/>
        <v>81464.421932557976</v>
      </c>
      <c r="I83" s="13">
        <f t="shared" si="11"/>
        <v>1593.2709554326491</v>
      </c>
      <c r="J83" s="13">
        <f t="shared" si="8"/>
        <v>80460.183249348789</v>
      </c>
      <c r="K83" s="13">
        <f t="shared" si="9"/>
        <v>1082546.2988110902</v>
      </c>
      <c r="L83" s="20">
        <f t="shared" si="12"/>
        <v>13.288577677594015</v>
      </c>
    </row>
    <row r="84" spans="1:12" x14ac:dyDescent="0.2">
      <c r="A84" s="16">
        <v>75</v>
      </c>
      <c r="B84" s="45">
        <v>14</v>
      </c>
      <c r="C84" s="44">
        <v>550</v>
      </c>
      <c r="D84" s="44">
        <v>647</v>
      </c>
      <c r="E84" s="65">
        <v>0.41149999999999998</v>
      </c>
      <c r="F84" s="18">
        <f t="shared" si="10"/>
        <v>2.3391812865497075E-2</v>
      </c>
      <c r="G84" s="18">
        <f t="shared" si="7"/>
        <v>2.3074171925655019E-2</v>
      </c>
      <c r="H84" s="13">
        <f t="shared" si="13"/>
        <v>79871.150977125333</v>
      </c>
      <c r="I84" s="13">
        <f t="shared" si="11"/>
        <v>1842.9606695461389</v>
      </c>
      <c r="J84" s="13">
        <f t="shared" si="8"/>
        <v>78786.568623097424</v>
      </c>
      <c r="K84" s="13">
        <f t="shared" si="9"/>
        <v>1002086.1155617413</v>
      </c>
      <c r="L84" s="20">
        <f t="shared" si="12"/>
        <v>12.54628364938341</v>
      </c>
    </row>
    <row r="85" spans="1:12" x14ac:dyDescent="0.2">
      <c r="A85" s="16">
        <v>76</v>
      </c>
      <c r="B85" s="45">
        <v>18</v>
      </c>
      <c r="C85" s="44">
        <v>505</v>
      </c>
      <c r="D85" s="44">
        <v>538</v>
      </c>
      <c r="E85" s="65">
        <v>0.55779999999999996</v>
      </c>
      <c r="F85" s="18">
        <f t="shared" si="10"/>
        <v>3.451581975071908E-2</v>
      </c>
      <c r="G85" s="18">
        <f t="shared" si="7"/>
        <v>3.3996928188666335E-2</v>
      </c>
      <c r="H85" s="13">
        <f t="shared" si="13"/>
        <v>78028.190307579192</v>
      </c>
      <c r="I85" s="13">
        <f t="shared" si="11"/>
        <v>2652.7187825783603</v>
      </c>
      <c r="J85" s="13">
        <f t="shared" si="8"/>
        <v>76855.158061923037</v>
      </c>
      <c r="K85" s="13">
        <f t="shared" si="9"/>
        <v>923299.54693864391</v>
      </c>
      <c r="L85" s="20">
        <f t="shared" si="12"/>
        <v>11.83289710166404</v>
      </c>
    </row>
    <row r="86" spans="1:12" x14ac:dyDescent="0.2">
      <c r="A86" s="16">
        <v>77</v>
      </c>
      <c r="B86" s="45">
        <v>7</v>
      </c>
      <c r="C86" s="44">
        <v>542</v>
      </c>
      <c r="D86" s="44">
        <v>488</v>
      </c>
      <c r="E86" s="65">
        <v>0.2994</v>
      </c>
      <c r="F86" s="18">
        <f t="shared" si="10"/>
        <v>1.3592233009708738E-2</v>
      </c>
      <c r="G86" s="18">
        <f t="shared" si="7"/>
        <v>1.3464018948106208E-2</v>
      </c>
      <c r="H86" s="13">
        <f t="shared" si="13"/>
        <v>75375.47152500083</v>
      </c>
      <c r="I86" s="13">
        <f t="shared" si="11"/>
        <v>1014.8567768350511</v>
      </c>
      <c r="J86" s="13">
        <f t="shared" si="8"/>
        <v>74664.4628671502</v>
      </c>
      <c r="K86" s="13">
        <f t="shared" si="9"/>
        <v>846444.38887672091</v>
      </c>
      <c r="L86" s="20">
        <f t="shared" si="12"/>
        <v>11.229706053592897</v>
      </c>
    </row>
    <row r="87" spans="1:12" x14ac:dyDescent="0.2">
      <c r="A87" s="16">
        <v>78</v>
      </c>
      <c r="B87" s="45">
        <v>23</v>
      </c>
      <c r="C87" s="44">
        <v>479</v>
      </c>
      <c r="D87" s="44">
        <v>529</v>
      </c>
      <c r="E87" s="65">
        <v>0.55640000000000001</v>
      </c>
      <c r="F87" s="18">
        <f t="shared" si="10"/>
        <v>4.5634920634920632E-2</v>
      </c>
      <c r="G87" s="18">
        <f t="shared" si="7"/>
        <v>4.4729433600906102E-2</v>
      </c>
      <c r="H87" s="13">
        <f t="shared" si="13"/>
        <v>74360.614748165783</v>
      </c>
      <c r="I87" s="13">
        <f t="shared" si="11"/>
        <v>3326.1081799006402</v>
      </c>
      <c r="J87" s="13">
        <f t="shared" si="8"/>
        <v>72885.153159561858</v>
      </c>
      <c r="K87" s="13">
        <f t="shared" si="9"/>
        <v>771779.92600957071</v>
      </c>
      <c r="L87" s="20">
        <f t="shared" si="12"/>
        <v>10.378880387464896</v>
      </c>
    </row>
    <row r="88" spans="1:12" x14ac:dyDescent="0.2">
      <c r="A88" s="16">
        <v>79</v>
      </c>
      <c r="B88" s="45">
        <v>19</v>
      </c>
      <c r="C88" s="44">
        <v>465</v>
      </c>
      <c r="D88" s="44">
        <v>462</v>
      </c>
      <c r="E88" s="65">
        <v>0.51090000000000002</v>
      </c>
      <c r="F88" s="18">
        <f t="shared" si="10"/>
        <v>4.0992448759439054E-2</v>
      </c>
      <c r="G88" s="18">
        <f t="shared" si="7"/>
        <v>4.0186728692414797E-2</v>
      </c>
      <c r="H88" s="13">
        <f t="shared" si="13"/>
        <v>71034.506568265148</v>
      </c>
      <c r="I88" s="13">
        <f t="shared" si="11"/>
        <v>2854.6444432584285</v>
      </c>
      <c r="J88" s="13">
        <f t="shared" si="8"/>
        <v>69638.299971067448</v>
      </c>
      <c r="K88" s="13">
        <f t="shared" si="9"/>
        <v>698894.77285000891</v>
      </c>
      <c r="L88" s="20">
        <f t="shared" si="12"/>
        <v>9.8388066112398676</v>
      </c>
    </row>
    <row r="89" spans="1:12" x14ac:dyDescent="0.2">
      <c r="A89" s="16">
        <v>80</v>
      </c>
      <c r="B89" s="45">
        <v>10</v>
      </c>
      <c r="C89" s="44">
        <v>400</v>
      </c>
      <c r="D89" s="44">
        <v>449</v>
      </c>
      <c r="E89" s="65">
        <v>0.60189999999999999</v>
      </c>
      <c r="F89" s="18">
        <f t="shared" si="10"/>
        <v>2.3557126030624265E-2</v>
      </c>
      <c r="G89" s="18">
        <f t="shared" si="7"/>
        <v>2.3338257705709239E-2</v>
      </c>
      <c r="H89" s="13">
        <f t="shared" si="13"/>
        <v>68179.862125006723</v>
      </c>
      <c r="I89" s="13">
        <f t="shared" si="11"/>
        <v>1591.1991926131316</v>
      </c>
      <c r="J89" s="13">
        <f t="shared" si="8"/>
        <v>67546.405726427431</v>
      </c>
      <c r="K89" s="13">
        <f t="shared" si="9"/>
        <v>629256.47287894145</v>
      </c>
      <c r="L89" s="20">
        <f t="shared" si="12"/>
        <v>9.2293597151195392</v>
      </c>
    </row>
    <row r="90" spans="1:12" x14ac:dyDescent="0.2">
      <c r="A90" s="16">
        <v>81</v>
      </c>
      <c r="B90" s="45">
        <v>10</v>
      </c>
      <c r="C90" s="44">
        <v>339</v>
      </c>
      <c r="D90" s="44">
        <v>396</v>
      </c>
      <c r="E90" s="65">
        <v>0.59450000000000003</v>
      </c>
      <c r="F90" s="18">
        <f t="shared" si="10"/>
        <v>2.7210884353741496E-2</v>
      </c>
      <c r="G90" s="18">
        <f t="shared" si="7"/>
        <v>2.6913915840185168E-2</v>
      </c>
      <c r="H90" s="13">
        <f t="shared" si="13"/>
        <v>66588.662932393592</v>
      </c>
      <c r="I90" s="13">
        <f t="shared" si="11"/>
        <v>1792.1616700728989</v>
      </c>
      <c r="J90" s="13">
        <f t="shared" si="8"/>
        <v>65861.941375179027</v>
      </c>
      <c r="K90" s="13">
        <f t="shared" si="9"/>
        <v>561710.06715251401</v>
      </c>
      <c r="L90" s="20">
        <f t="shared" si="12"/>
        <v>8.435521039411908</v>
      </c>
    </row>
    <row r="91" spans="1:12" x14ac:dyDescent="0.2">
      <c r="A91" s="16">
        <v>82</v>
      </c>
      <c r="B91" s="45">
        <v>16</v>
      </c>
      <c r="C91" s="44">
        <v>368</v>
      </c>
      <c r="D91" s="44">
        <v>324</v>
      </c>
      <c r="E91" s="65">
        <v>0.58530000000000004</v>
      </c>
      <c r="F91" s="18">
        <f t="shared" si="10"/>
        <v>4.6242774566473986E-2</v>
      </c>
      <c r="G91" s="18">
        <f t="shared" si="7"/>
        <v>4.5372668412001979E-2</v>
      </c>
      <c r="H91" s="13">
        <f t="shared" si="13"/>
        <v>64796.501262320693</v>
      </c>
      <c r="I91" s="13">
        <f t="shared" si="11"/>
        <v>2939.9901660331443</v>
      </c>
      <c r="J91" s="13">
        <f t="shared" si="8"/>
        <v>63577.287340466748</v>
      </c>
      <c r="K91" s="13">
        <f t="shared" si="9"/>
        <v>495848.12577733502</v>
      </c>
      <c r="L91" s="20">
        <f t="shared" si="12"/>
        <v>7.6523904241365539</v>
      </c>
    </row>
    <row r="92" spans="1:12" x14ac:dyDescent="0.2">
      <c r="A92" s="16">
        <v>83</v>
      </c>
      <c r="B92" s="45">
        <v>18</v>
      </c>
      <c r="C92" s="44">
        <v>222</v>
      </c>
      <c r="D92" s="44">
        <v>350</v>
      </c>
      <c r="E92" s="65">
        <v>0.49320000000000003</v>
      </c>
      <c r="F92" s="18">
        <f t="shared" si="10"/>
        <v>6.2937062937062943E-2</v>
      </c>
      <c r="G92" s="18">
        <f t="shared" si="7"/>
        <v>6.0991642789567993E-2</v>
      </c>
      <c r="H92" s="13">
        <f t="shared" si="13"/>
        <v>61856.511096287548</v>
      </c>
      <c r="I92" s="13">
        <f t="shared" si="11"/>
        <v>3772.7302289937188</v>
      </c>
      <c r="J92" s="13">
        <f t="shared" si="8"/>
        <v>59944.491416233526</v>
      </c>
      <c r="K92" s="13">
        <f t="shared" si="9"/>
        <v>432270.83843686827</v>
      </c>
      <c r="L92" s="20">
        <f t="shared" si="12"/>
        <v>6.9882835416304614</v>
      </c>
    </row>
    <row r="93" spans="1:12" x14ac:dyDescent="0.2">
      <c r="A93" s="16">
        <v>84</v>
      </c>
      <c r="B93" s="45">
        <v>16</v>
      </c>
      <c r="C93" s="44">
        <v>259</v>
      </c>
      <c r="D93" s="44">
        <v>211</v>
      </c>
      <c r="E93" s="65">
        <v>0.50680000000000003</v>
      </c>
      <c r="F93" s="18">
        <f t="shared" si="10"/>
        <v>6.8085106382978725E-2</v>
      </c>
      <c r="G93" s="18">
        <f t="shared" si="7"/>
        <v>6.5873115205491189E-2</v>
      </c>
      <c r="H93" s="13">
        <f t="shared" si="13"/>
        <v>58083.780867293826</v>
      </c>
      <c r="I93" s="13">
        <f t="shared" si="11"/>
        <v>3826.1595886417513</v>
      </c>
      <c r="J93" s="13">
        <f t="shared" si="8"/>
        <v>56196.718958175719</v>
      </c>
      <c r="K93" s="13">
        <f t="shared" si="9"/>
        <v>372326.34702063474</v>
      </c>
      <c r="L93" s="20">
        <f t="shared" si="12"/>
        <v>6.4101603143105059</v>
      </c>
    </row>
    <row r="94" spans="1:12" x14ac:dyDescent="0.2">
      <c r="A94" s="16">
        <v>85</v>
      </c>
      <c r="B94" s="45">
        <v>25</v>
      </c>
      <c r="C94" s="44">
        <v>249</v>
      </c>
      <c r="D94" s="44">
        <v>238</v>
      </c>
      <c r="E94" s="65">
        <v>0.4592</v>
      </c>
      <c r="F94" s="18">
        <f t="shared" si="10"/>
        <v>0.10266940451745379</v>
      </c>
      <c r="G94" s="18">
        <f t="shared" si="7"/>
        <v>9.7268695043187289E-2</v>
      </c>
      <c r="H94" s="13">
        <f t="shared" si="13"/>
        <v>54257.621278652077</v>
      </c>
      <c r="I94" s="13">
        <f t="shared" si="11"/>
        <v>5277.5680179219589</v>
      </c>
      <c r="J94" s="13">
        <f t="shared" si="8"/>
        <v>51403.512494559887</v>
      </c>
      <c r="K94" s="13">
        <f t="shared" si="9"/>
        <v>316129.628062459</v>
      </c>
      <c r="L94" s="20">
        <f t="shared" si="12"/>
        <v>5.8264557238678973</v>
      </c>
    </row>
    <row r="95" spans="1:12" x14ac:dyDescent="0.2">
      <c r="A95" s="16">
        <v>86</v>
      </c>
      <c r="B95" s="45">
        <v>20</v>
      </c>
      <c r="C95" s="44">
        <v>204</v>
      </c>
      <c r="D95" s="44">
        <v>225</v>
      </c>
      <c r="E95" s="65">
        <v>0.52600000000000002</v>
      </c>
      <c r="F95" s="18">
        <f t="shared" si="10"/>
        <v>9.3240093240093247E-2</v>
      </c>
      <c r="G95" s="18">
        <f t="shared" si="7"/>
        <v>8.9293686936333605E-2</v>
      </c>
      <c r="H95" s="13">
        <f t="shared" si="13"/>
        <v>48980.053260730121</v>
      </c>
      <c r="I95" s="13">
        <f t="shared" si="11"/>
        <v>4373.6095419885814</v>
      </c>
      <c r="J95" s="13">
        <f t="shared" si="8"/>
        <v>46906.962337827536</v>
      </c>
      <c r="K95" s="13">
        <f t="shared" si="9"/>
        <v>264726.11556789913</v>
      </c>
      <c r="L95" s="20">
        <f t="shared" si="12"/>
        <v>5.4047739425417074</v>
      </c>
    </row>
    <row r="96" spans="1:12" x14ac:dyDescent="0.2">
      <c r="A96" s="16">
        <v>87</v>
      </c>
      <c r="B96" s="45">
        <v>20</v>
      </c>
      <c r="C96" s="44">
        <v>200</v>
      </c>
      <c r="D96" s="44">
        <v>192</v>
      </c>
      <c r="E96" s="65">
        <v>0.44479999999999997</v>
      </c>
      <c r="F96" s="18">
        <f t="shared" si="10"/>
        <v>0.10204081632653061</v>
      </c>
      <c r="G96" s="18">
        <f t="shared" si="7"/>
        <v>9.6569839307787397E-2</v>
      </c>
      <c r="H96" s="13">
        <f t="shared" si="13"/>
        <v>44606.443718741539</v>
      </c>
      <c r="I96" s="13">
        <f t="shared" si="11"/>
        <v>4307.6371020107326</v>
      </c>
      <c r="J96" s="13">
        <f t="shared" si="8"/>
        <v>42214.843599705178</v>
      </c>
      <c r="K96" s="13">
        <f t="shared" si="9"/>
        <v>217819.15323007159</v>
      </c>
      <c r="L96" s="20">
        <f t="shared" si="12"/>
        <v>4.8831320112290006</v>
      </c>
    </row>
    <row r="97" spans="1:12" x14ac:dyDescent="0.2">
      <c r="A97" s="16">
        <v>88</v>
      </c>
      <c r="B97" s="45">
        <v>27</v>
      </c>
      <c r="C97" s="44">
        <v>161</v>
      </c>
      <c r="D97" s="44">
        <v>180</v>
      </c>
      <c r="E97" s="65">
        <v>0.52790000000000004</v>
      </c>
      <c r="F97" s="18">
        <f t="shared" si="10"/>
        <v>0.15835777126099707</v>
      </c>
      <c r="G97" s="18">
        <f t="shared" si="7"/>
        <v>0.14734235323200909</v>
      </c>
      <c r="H97" s="13">
        <f t="shared" si="13"/>
        <v>40298.806616730806</v>
      </c>
      <c r="I97" s="13">
        <f t="shared" si="11"/>
        <v>5937.7209993507759</v>
      </c>
      <c r="J97" s="13">
        <f t="shared" si="8"/>
        <v>37495.608532937302</v>
      </c>
      <c r="K97" s="13">
        <f t="shared" si="9"/>
        <v>175604.30963036642</v>
      </c>
      <c r="L97" s="20">
        <f t="shared" si="12"/>
        <v>4.3575560760516661</v>
      </c>
    </row>
    <row r="98" spans="1:12" x14ac:dyDescent="0.2">
      <c r="A98" s="16">
        <v>89</v>
      </c>
      <c r="B98" s="45">
        <v>22</v>
      </c>
      <c r="C98" s="44">
        <v>148</v>
      </c>
      <c r="D98" s="44">
        <v>142</v>
      </c>
      <c r="E98" s="65">
        <v>0.5202</v>
      </c>
      <c r="F98" s="18">
        <f t="shared" si="10"/>
        <v>0.15172413793103448</v>
      </c>
      <c r="G98" s="18">
        <f t="shared" si="7"/>
        <v>0.14142853102041972</v>
      </c>
      <c r="H98" s="13">
        <f t="shared" si="13"/>
        <v>34361.085617380028</v>
      </c>
      <c r="I98" s="13">
        <f t="shared" si="11"/>
        <v>4859.6378631329289</v>
      </c>
      <c r="J98" s="13">
        <f t="shared" si="8"/>
        <v>32029.43137064885</v>
      </c>
      <c r="K98" s="13">
        <f>K99+J98</f>
        <v>138108.70109742912</v>
      </c>
      <c r="L98" s="20">
        <f t="shared" si="12"/>
        <v>4.0193346227563014</v>
      </c>
    </row>
    <row r="99" spans="1:12" x14ac:dyDescent="0.2">
      <c r="A99" s="16">
        <v>90</v>
      </c>
      <c r="B99" s="45">
        <v>20</v>
      </c>
      <c r="C99" s="44">
        <v>139</v>
      </c>
      <c r="D99" s="44">
        <v>128</v>
      </c>
      <c r="E99" s="65">
        <v>0.52549999999999997</v>
      </c>
      <c r="F99" s="21">
        <f t="shared" si="10"/>
        <v>0.14981273408239701</v>
      </c>
      <c r="G99" s="21">
        <f t="shared" si="7"/>
        <v>0.13986992097349465</v>
      </c>
      <c r="H99" s="22">
        <f t="shared" si="13"/>
        <v>29501.4477542471</v>
      </c>
      <c r="I99" s="22">
        <f t="shared" si="11"/>
        <v>4126.3651659902234</v>
      </c>
      <c r="J99" s="22">
        <f t="shared" si="8"/>
        <v>27543.487482984739</v>
      </c>
      <c r="K99" s="22">
        <f t="shared" ref="K99:K103" si="14">K100+J99</f>
        <v>106079.26972678026</v>
      </c>
      <c r="L99" s="23">
        <f t="shared" si="12"/>
        <v>3.5957309827789325</v>
      </c>
    </row>
    <row r="100" spans="1:12" x14ac:dyDescent="0.2">
      <c r="A100" s="16">
        <v>91</v>
      </c>
      <c r="B100" s="45">
        <v>17</v>
      </c>
      <c r="C100" s="44">
        <v>95</v>
      </c>
      <c r="D100" s="44">
        <v>118</v>
      </c>
      <c r="E100" s="65">
        <v>0.6089</v>
      </c>
      <c r="F100" s="21">
        <f t="shared" si="10"/>
        <v>0.15962441314553991</v>
      </c>
      <c r="G100" s="21">
        <f t="shared" si="7"/>
        <v>0.150244766400321</v>
      </c>
      <c r="H100" s="22">
        <f t="shared" si="13"/>
        <v>25375.082588256875</v>
      </c>
      <c r="I100" s="22">
        <f t="shared" si="11"/>
        <v>3812.4733558615071</v>
      </c>
      <c r="J100" s="22">
        <f t="shared" si="8"/>
        <v>23884.024258779438</v>
      </c>
      <c r="K100" s="22">
        <f t="shared" si="14"/>
        <v>78535.782243795518</v>
      </c>
      <c r="L100" s="23">
        <f t="shared" si="12"/>
        <v>3.0949961234861338</v>
      </c>
    </row>
    <row r="101" spans="1:12" x14ac:dyDescent="0.2">
      <c r="A101" s="16">
        <v>92</v>
      </c>
      <c r="B101" s="45">
        <v>12</v>
      </c>
      <c r="C101" s="44">
        <v>80</v>
      </c>
      <c r="D101" s="44">
        <v>90</v>
      </c>
      <c r="E101" s="65">
        <v>0.47010000000000002</v>
      </c>
      <c r="F101" s="21">
        <f t="shared" si="10"/>
        <v>0.14117647058823529</v>
      </c>
      <c r="G101" s="21">
        <f t="shared" si="7"/>
        <v>0.13135023664934303</v>
      </c>
      <c r="H101" s="22">
        <f t="shared" si="13"/>
        <v>21562.609232395367</v>
      </c>
      <c r="I101" s="22">
        <f t="shared" si="11"/>
        <v>2832.2538254524402</v>
      </c>
      <c r="J101" s="22">
        <f t="shared" si="8"/>
        <v>20061.797930288118</v>
      </c>
      <c r="K101" s="22">
        <f t="shared" si="14"/>
        <v>54651.757985016084</v>
      </c>
      <c r="L101" s="23">
        <f t="shared" si="12"/>
        <v>2.5345614436544182</v>
      </c>
    </row>
    <row r="102" spans="1:12" x14ac:dyDescent="0.2">
      <c r="A102" s="16">
        <v>93</v>
      </c>
      <c r="B102" s="45">
        <v>9</v>
      </c>
      <c r="C102" s="44">
        <v>58</v>
      </c>
      <c r="D102" s="44">
        <v>74</v>
      </c>
      <c r="E102" s="65">
        <v>0.5464</v>
      </c>
      <c r="F102" s="21">
        <f t="shared" si="10"/>
        <v>0.13636363636363635</v>
      </c>
      <c r="G102" s="21">
        <f t="shared" si="7"/>
        <v>0.12842025958015135</v>
      </c>
      <c r="H102" s="22">
        <f t="shared" si="13"/>
        <v>18730.355406942926</v>
      </c>
      <c r="I102" s="22">
        <f t="shared" si="11"/>
        <v>2405.3571033881021</v>
      </c>
      <c r="J102" s="22">
        <f t="shared" si="8"/>
        <v>17639.285424846083</v>
      </c>
      <c r="K102" s="22">
        <f t="shared" si="14"/>
        <v>34589.96005472797</v>
      </c>
      <c r="L102" s="23">
        <f t="shared" si="12"/>
        <v>1.8467327129257911</v>
      </c>
    </row>
    <row r="103" spans="1:12" x14ac:dyDescent="0.2">
      <c r="A103" s="16">
        <v>94</v>
      </c>
      <c r="B103" s="45">
        <v>9</v>
      </c>
      <c r="C103" s="44">
        <v>50</v>
      </c>
      <c r="D103" s="44">
        <v>55</v>
      </c>
      <c r="E103" s="65">
        <v>0.35039999999999999</v>
      </c>
      <c r="F103" s="21">
        <f t="shared" si="10"/>
        <v>0.17142857142857143</v>
      </c>
      <c r="G103" s="21">
        <f t="shared" si="7"/>
        <v>0.15425116202542061</v>
      </c>
      <c r="H103" s="22">
        <f t="shared" si="13"/>
        <v>16324.998303554825</v>
      </c>
      <c r="I103" s="22">
        <f t="shared" si="11"/>
        <v>2518.149958386352</v>
      </c>
      <c r="J103" s="22">
        <f t="shared" si="8"/>
        <v>14689.208090587052</v>
      </c>
      <c r="K103" s="22">
        <f t="shared" si="14"/>
        <v>16950.674629881887</v>
      </c>
      <c r="L103" s="23">
        <f t="shared" si="12"/>
        <v>1.0383262720579163</v>
      </c>
    </row>
    <row r="104" spans="1:12" x14ac:dyDescent="0.2">
      <c r="A104" s="16" t="s">
        <v>30</v>
      </c>
      <c r="B104" s="45">
        <v>19</v>
      </c>
      <c r="C104" s="44">
        <v>108</v>
      </c>
      <c r="D104" s="44">
        <v>124</v>
      </c>
      <c r="E104" s="65"/>
      <c r="F104" s="21">
        <f t="shared" si="10"/>
        <v>0.16379310344827586</v>
      </c>
      <c r="G104" s="21">
        <v>1</v>
      </c>
      <c r="H104" s="22">
        <f t="shared" si="13"/>
        <v>13806.848345168473</v>
      </c>
      <c r="I104" s="22">
        <f t="shared" si="11"/>
        <v>13806.848345168473</v>
      </c>
      <c r="J104" s="22">
        <f>H104*F104</f>
        <v>2261.4665392948359</v>
      </c>
      <c r="K104" s="22">
        <f>J104</f>
        <v>2261.4665392948359</v>
      </c>
      <c r="L104" s="23">
        <f t="shared" si="12"/>
        <v>0.16379310344827586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69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3</v>
      </c>
      <c r="C9" s="44">
        <v>584</v>
      </c>
      <c r="D9" s="44">
        <v>676</v>
      </c>
      <c r="E9" s="17">
        <v>2.6499999999999999E-2</v>
      </c>
      <c r="F9" s="18">
        <f>B9/((C9+D9)/2)</f>
        <v>4.7619047619047623E-3</v>
      </c>
      <c r="G9" s="18">
        <f t="shared" ref="G9:G72" si="0">F9/((1+(1-E9)*F9))</f>
        <v>4.7399317923815078E-3</v>
      </c>
      <c r="H9" s="13">
        <v>100000</v>
      </c>
      <c r="I9" s="13">
        <f>H9*G9</f>
        <v>473.99317923815079</v>
      </c>
      <c r="J9" s="13">
        <f t="shared" ref="J9:J72" si="1">H10+I9*E9</f>
        <v>99538.56764001165</v>
      </c>
      <c r="K9" s="13">
        <f t="shared" ref="K9:K72" si="2">K10+J9</f>
        <v>8206845.3282370521</v>
      </c>
      <c r="L9" s="19">
        <f>K9/H9</f>
        <v>82.068453282370527</v>
      </c>
    </row>
    <row r="10" spans="1:13" x14ac:dyDescent="0.2">
      <c r="A10" s="16">
        <v>1</v>
      </c>
      <c r="B10" s="45">
        <v>0</v>
      </c>
      <c r="C10" s="44">
        <v>654</v>
      </c>
      <c r="D10" s="44">
        <v>640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99526.006820761846</v>
      </c>
      <c r="I10" s="13">
        <f t="shared" ref="I10:I73" si="4">H10*G10</f>
        <v>0</v>
      </c>
      <c r="J10" s="13">
        <f t="shared" si="1"/>
        <v>99526.006820761846</v>
      </c>
      <c r="K10" s="13">
        <f t="shared" si="2"/>
        <v>8107306.7605970409</v>
      </c>
      <c r="L10" s="20">
        <f t="shared" ref="L10:L73" si="5">K10/H10</f>
        <v>81.459178556190182</v>
      </c>
    </row>
    <row r="11" spans="1:13" x14ac:dyDescent="0.2">
      <c r="A11" s="16">
        <v>2</v>
      </c>
      <c r="B11" s="45">
        <v>1</v>
      </c>
      <c r="C11" s="44">
        <v>708</v>
      </c>
      <c r="D11" s="44">
        <v>686</v>
      </c>
      <c r="E11" s="17">
        <v>7.3999999999999996E-2</v>
      </c>
      <c r="F11" s="18">
        <f t="shared" si="3"/>
        <v>1.4347202295552368E-3</v>
      </c>
      <c r="G11" s="18">
        <f t="shared" si="0"/>
        <v>1.432816659645865E-3</v>
      </c>
      <c r="H11" s="13">
        <f t="shared" ref="H11:H74" si="6">H10-I10</f>
        <v>99526.006820761846</v>
      </c>
      <c r="I11" s="13">
        <f t="shared" si="4"/>
        <v>142.60252064081556</v>
      </c>
      <c r="J11" s="13">
        <f t="shared" si="1"/>
        <v>99393.956886648462</v>
      </c>
      <c r="K11" s="13">
        <f t="shared" si="2"/>
        <v>8007780.7537762793</v>
      </c>
      <c r="L11" s="20">
        <f t="shared" si="5"/>
        <v>80.459178556190182</v>
      </c>
    </row>
    <row r="12" spans="1:13" x14ac:dyDescent="0.2">
      <c r="A12" s="16">
        <v>3</v>
      </c>
      <c r="B12" s="45">
        <v>0</v>
      </c>
      <c r="C12" s="44">
        <v>768</v>
      </c>
      <c r="D12" s="44">
        <v>725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99383.404300121038</v>
      </c>
      <c r="I12" s="13">
        <f t="shared" si="4"/>
        <v>0</v>
      </c>
      <c r="J12" s="13">
        <f t="shared" si="1"/>
        <v>99383.404300121038</v>
      </c>
      <c r="K12" s="13">
        <f t="shared" si="2"/>
        <v>7908386.7968896311</v>
      </c>
      <c r="L12" s="20">
        <f t="shared" si="5"/>
        <v>79.574521043851988</v>
      </c>
    </row>
    <row r="13" spans="1:13" x14ac:dyDescent="0.2">
      <c r="A13" s="16">
        <v>4</v>
      </c>
      <c r="B13" s="45">
        <v>0</v>
      </c>
      <c r="C13" s="44">
        <v>837</v>
      </c>
      <c r="D13" s="44">
        <v>802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99383.404300121038</v>
      </c>
      <c r="I13" s="13">
        <f t="shared" si="4"/>
        <v>0</v>
      </c>
      <c r="J13" s="13">
        <f t="shared" si="1"/>
        <v>99383.404300121038</v>
      </c>
      <c r="K13" s="13">
        <f t="shared" si="2"/>
        <v>7809003.3925895104</v>
      </c>
      <c r="L13" s="20">
        <f t="shared" si="5"/>
        <v>78.574521043851988</v>
      </c>
    </row>
    <row r="14" spans="1:13" x14ac:dyDescent="0.2">
      <c r="A14" s="16">
        <v>5</v>
      </c>
      <c r="B14" s="45">
        <v>0</v>
      </c>
      <c r="C14" s="44">
        <v>898</v>
      </c>
      <c r="D14" s="44">
        <v>865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99383.404300121038</v>
      </c>
      <c r="I14" s="13">
        <f t="shared" si="4"/>
        <v>0</v>
      </c>
      <c r="J14" s="13">
        <f t="shared" si="1"/>
        <v>99383.404300121038</v>
      </c>
      <c r="K14" s="13">
        <f t="shared" si="2"/>
        <v>7709619.9882893898</v>
      </c>
      <c r="L14" s="20">
        <f t="shared" si="5"/>
        <v>77.574521043851988</v>
      </c>
    </row>
    <row r="15" spans="1:13" x14ac:dyDescent="0.2">
      <c r="A15" s="16">
        <v>6</v>
      </c>
      <c r="B15" s="45">
        <v>0</v>
      </c>
      <c r="C15" s="44">
        <v>929</v>
      </c>
      <c r="D15" s="44">
        <v>929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99383.404300121038</v>
      </c>
      <c r="I15" s="13">
        <f t="shared" si="4"/>
        <v>0</v>
      </c>
      <c r="J15" s="13">
        <f t="shared" si="1"/>
        <v>99383.404300121038</v>
      </c>
      <c r="K15" s="13">
        <f t="shared" si="2"/>
        <v>7610236.5839892691</v>
      </c>
      <c r="L15" s="20">
        <f t="shared" si="5"/>
        <v>76.574521043851988</v>
      </c>
    </row>
    <row r="16" spans="1:13" x14ac:dyDescent="0.2">
      <c r="A16" s="16">
        <v>7</v>
      </c>
      <c r="B16" s="45">
        <v>0</v>
      </c>
      <c r="C16" s="44">
        <v>1034</v>
      </c>
      <c r="D16" s="44">
        <v>958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99383.404300121038</v>
      </c>
      <c r="I16" s="13">
        <f t="shared" si="4"/>
        <v>0</v>
      </c>
      <c r="J16" s="13">
        <f t="shared" si="1"/>
        <v>99383.404300121038</v>
      </c>
      <c r="K16" s="13">
        <f t="shared" si="2"/>
        <v>7510853.1796891484</v>
      </c>
      <c r="L16" s="20">
        <f t="shared" si="5"/>
        <v>75.574521043852002</v>
      </c>
    </row>
    <row r="17" spans="1:12" x14ac:dyDescent="0.2">
      <c r="A17" s="16">
        <v>8</v>
      </c>
      <c r="B17" s="45">
        <v>0</v>
      </c>
      <c r="C17" s="44">
        <v>1026</v>
      </c>
      <c r="D17" s="44">
        <v>1050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99383.404300121038</v>
      </c>
      <c r="I17" s="13">
        <f t="shared" si="4"/>
        <v>0</v>
      </c>
      <c r="J17" s="13">
        <f t="shared" si="1"/>
        <v>99383.404300121038</v>
      </c>
      <c r="K17" s="13">
        <f t="shared" si="2"/>
        <v>7411469.7753890278</v>
      </c>
      <c r="L17" s="20">
        <f t="shared" si="5"/>
        <v>74.574521043852002</v>
      </c>
    </row>
    <row r="18" spans="1:12" x14ac:dyDescent="0.2">
      <c r="A18" s="16">
        <v>9</v>
      </c>
      <c r="B18" s="45">
        <v>0</v>
      </c>
      <c r="C18" s="44">
        <v>1120</v>
      </c>
      <c r="D18" s="44">
        <v>1048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99383.404300121038</v>
      </c>
      <c r="I18" s="13">
        <f t="shared" si="4"/>
        <v>0</v>
      </c>
      <c r="J18" s="13">
        <f t="shared" si="1"/>
        <v>99383.404300121038</v>
      </c>
      <c r="K18" s="13">
        <f t="shared" si="2"/>
        <v>7312086.3710889071</v>
      </c>
      <c r="L18" s="20">
        <f t="shared" si="5"/>
        <v>73.574521043852002</v>
      </c>
    </row>
    <row r="19" spans="1:12" x14ac:dyDescent="0.2">
      <c r="A19" s="16">
        <v>10</v>
      </c>
      <c r="B19" s="45">
        <v>0</v>
      </c>
      <c r="C19" s="44">
        <v>1189</v>
      </c>
      <c r="D19" s="44">
        <v>1132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99383.404300121038</v>
      </c>
      <c r="I19" s="13">
        <f t="shared" si="4"/>
        <v>0</v>
      </c>
      <c r="J19" s="13">
        <f t="shared" si="1"/>
        <v>99383.404300121038</v>
      </c>
      <c r="K19" s="13">
        <f t="shared" si="2"/>
        <v>7212702.9667887865</v>
      </c>
      <c r="L19" s="20">
        <f t="shared" si="5"/>
        <v>72.574521043852002</v>
      </c>
    </row>
    <row r="20" spans="1:12" x14ac:dyDescent="0.2">
      <c r="A20" s="16">
        <v>11</v>
      </c>
      <c r="B20" s="45">
        <v>0</v>
      </c>
      <c r="C20" s="44">
        <v>1161</v>
      </c>
      <c r="D20" s="44">
        <v>1194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99383.404300121038</v>
      </c>
      <c r="I20" s="13">
        <f t="shared" si="4"/>
        <v>0</v>
      </c>
      <c r="J20" s="13">
        <f t="shared" si="1"/>
        <v>99383.404300121038</v>
      </c>
      <c r="K20" s="13">
        <f t="shared" si="2"/>
        <v>7113319.5624886658</v>
      </c>
      <c r="L20" s="20">
        <f t="shared" si="5"/>
        <v>71.574521043852016</v>
      </c>
    </row>
    <row r="21" spans="1:12" x14ac:dyDescent="0.2">
      <c r="A21" s="16">
        <v>12</v>
      </c>
      <c r="B21" s="45">
        <v>0</v>
      </c>
      <c r="C21" s="44">
        <v>1300</v>
      </c>
      <c r="D21" s="44">
        <v>1187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99383.404300121038</v>
      </c>
      <c r="I21" s="13">
        <f t="shared" si="4"/>
        <v>0</v>
      </c>
      <c r="J21" s="13">
        <f t="shared" si="1"/>
        <v>99383.404300121038</v>
      </c>
      <c r="K21" s="13">
        <f t="shared" si="2"/>
        <v>7013936.1581885451</v>
      </c>
      <c r="L21" s="20">
        <f t="shared" si="5"/>
        <v>70.574521043852016</v>
      </c>
    </row>
    <row r="22" spans="1:12" x14ac:dyDescent="0.2">
      <c r="A22" s="16">
        <v>13</v>
      </c>
      <c r="B22" s="45">
        <v>0</v>
      </c>
      <c r="C22" s="44">
        <v>1273</v>
      </c>
      <c r="D22" s="44">
        <v>1298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99383.404300121038</v>
      </c>
      <c r="I22" s="13">
        <f t="shared" si="4"/>
        <v>0</v>
      </c>
      <c r="J22" s="13">
        <f t="shared" si="1"/>
        <v>99383.404300121038</v>
      </c>
      <c r="K22" s="13">
        <f t="shared" si="2"/>
        <v>6914552.7538884245</v>
      </c>
      <c r="L22" s="20">
        <f t="shared" si="5"/>
        <v>69.574521043852016</v>
      </c>
    </row>
    <row r="23" spans="1:12" x14ac:dyDescent="0.2">
      <c r="A23" s="16">
        <v>14</v>
      </c>
      <c r="B23" s="45">
        <v>0</v>
      </c>
      <c r="C23" s="44">
        <v>1270</v>
      </c>
      <c r="D23" s="44">
        <v>1271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99383.404300121038</v>
      </c>
      <c r="I23" s="13">
        <f t="shared" si="4"/>
        <v>0</v>
      </c>
      <c r="J23" s="13">
        <f t="shared" si="1"/>
        <v>99383.404300121038</v>
      </c>
      <c r="K23" s="13">
        <f t="shared" si="2"/>
        <v>6815169.3495883038</v>
      </c>
      <c r="L23" s="20">
        <f t="shared" si="5"/>
        <v>68.57452104385203</v>
      </c>
    </row>
    <row r="24" spans="1:12" x14ac:dyDescent="0.2">
      <c r="A24" s="16">
        <v>15</v>
      </c>
      <c r="B24" s="45">
        <v>0</v>
      </c>
      <c r="C24" s="44">
        <v>1275</v>
      </c>
      <c r="D24" s="44">
        <v>1289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99383.404300121038</v>
      </c>
      <c r="I24" s="13">
        <f t="shared" si="4"/>
        <v>0</v>
      </c>
      <c r="J24" s="13">
        <f t="shared" si="1"/>
        <v>99383.404300121038</v>
      </c>
      <c r="K24" s="13">
        <f t="shared" si="2"/>
        <v>6715785.9452881832</v>
      </c>
      <c r="L24" s="20">
        <f t="shared" si="5"/>
        <v>67.57452104385203</v>
      </c>
    </row>
    <row r="25" spans="1:12" x14ac:dyDescent="0.2">
      <c r="A25" s="16">
        <v>16</v>
      </c>
      <c r="B25" s="45">
        <v>1</v>
      </c>
      <c r="C25" s="44">
        <v>1265</v>
      </c>
      <c r="D25" s="44">
        <v>1295</v>
      </c>
      <c r="E25" s="17">
        <v>0.90959999999999996</v>
      </c>
      <c r="F25" s="18">
        <f t="shared" si="3"/>
        <v>7.8125000000000004E-4</v>
      </c>
      <c r="G25" s="18">
        <f t="shared" si="0"/>
        <v>7.8119482811526443E-4</v>
      </c>
      <c r="H25" s="13">
        <f t="shared" si="6"/>
        <v>99383.404300121038</v>
      </c>
      <c r="I25" s="13">
        <f t="shared" si="4"/>
        <v>77.637801439742887</v>
      </c>
      <c r="J25" s="13">
        <f t="shared" si="1"/>
        <v>99376.385842870877</v>
      </c>
      <c r="K25" s="13">
        <f t="shared" si="2"/>
        <v>6616402.5409880625</v>
      </c>
      <c r="L25" s="20">
        <f t="shared" si="5"/>
        <v>66.57452104385203</v>
      </c>
    </row>
    <row r="26" spans="1:12" x14ac:dyDescent="0.2">
      <c r="A26" s="16">
        <v>17</v>
      </c>
      <c r="B26" s="45">
        <v>0</v>
      </c>
      <c r="C26" s="44">
        <v>1251</v>
      </c>
      <c r="D26" s="44">
        <v>1284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99305.766498681289</v>
      </c>
      <c r="I26" s="13">
        <f t="shared" si="4"/>
        <v>0</v>
      </c>
      <c r="J26" s="13">
        <f t="shared" si="1"/>
        <v>99305.766498681289</v>
      </c>
      <c r="K26" s="13">
        <f t="shared" si="2"/>
        <v>6517026.1551451916</v>
      </c>
      <c r="L26" s="20">
        <f t="shared" si="5"/>
        <v>65.625858244916046</v>
      </c>
    </row>
    <row r="27" spans="1:12" x14ac:dyDescent="0.2">
      <c r="A27" s="16">
        <v>18</v>
      </c>
      <c r="B27" s="45">
        <v>0</v>
      </c>
      <c r="C27" s="44">
        <v>1203</v>
      </c>
      <c r="D27" s="44">
        <v>1257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99305.766498681289</v>
      </c>
      <c r="I27" s="13">
        <f t="shared" si="4"/>
        <v>0</v>
      </c>
      <c r="J27" s="13">
        <f t="shared" si="1"/>
        <v>99305.766498681289</v>
      </c>
      <c r="K27" s="13">
        <f t="shared" si="2"/>
        <v>6417720.3886465104</v>
      </c>
      <c r="L27" s="20">
        <f t="shared" si="5"/>
        <v>64.625858244916046</v>
      </c>
    </row>
    <row r="28" spans="1:12" x14ac:dyDescent="0.2">
      <c r="A28" s="16">
        <v>19</v>
      </c>
      <c r="B28" s="45">
        <v>1</v>
      </c>
      <c r="C28" s="44">
        <v>1224</v>
      </c>
      <c r="D28" s="44">
        <v>1213</v>
      </c>
      <c r="E28" s="17">
        <v>0.15620000000000001</v>
      </c>
      <c r="F28" s="18">
        <f t="shared" si="3"/>
        <v>8.206811653672548E-4</v>
      </c>
      <c r="G28" s="18">
        <f t="shared" si="0"/>
        <v>8.2011324451725586E-4</v>
      </c>
      <c r="H28" s="13">
        <f t="shared" si="6"/>
        <v>99305.766498681289</v>
      </c>
      <c r="I28" s="13">
        <f t="shared" si="4"/>
        <v>81.441974362506528</v>
      </c>
      <c r="J28" s="13">
        <f t="shared" si="1"/>
        <v>99237.045760714202</v>
      </c>
      <c r="K28" s="13">
        <f t="shared" si="2"/>
        <v>6318414.6221478293</v>
      </c>
      <c r="L28" s="20">
        <f t="shared" si="5"/>
        <v>63.625858244916053</v>
      </c>
    </row>
    <row r="29" spans="1:12" x14ac:dyDescent="0.2">
      <c r="A29" s="16">
        <v>20</v>
      </c>
      <c r="B29" s="45">
        <v>0</v>
      </c>
      <c r="C29" s="44">
        <v>1084</v>
      </c>
      <c r="D29" s="44">
        <v>1243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99224.324524318785</v>
      </c>
      <c r="I29" s="13">
        <f t="shared" si="4"/>
        <v>0</v>
      </c>
      <c r="J29" s="13">
        <f t="shared" si="1"/>
        <v>99224.324524318785</v>
      </c>
      <c r="K29" s="13">
        <f t="shared" si="2"/>
        <v>6219177.5763871148</v>
      </c>
      <c r="L29" s="20">
        <f t="shared" si="5"/>
        <v>62.67795327609273</v>
      </c>
    </row>
    <row r="30" spans="1:12" x14ac:dyDescent="0.2">
      <c r="A30" s="16">
        <v>21</v>
      </c>
      <c r="B30" s="45">
        <v>0</v>
      </c>
      <c r="C30" s="44">
        <v>1111</v>
      </c>
      <c r="D30" s="44">
        <v>1111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99224.324524318785</v>
      </c>
      <c r="I30" s="13">
        <f t="shared" si="4"/>
        <v>0</v>
      </c>
      <c r="J30" s="13">
        <f t="shared" si="1"/>
        <v>99224.324524318785</v>
      </c>
      <c r="K30" s="13">
        <f t="shared" si="2"/>
        <v>6119953.251862796</v>
      </c>
      <c r="L30" s="20">
        <f t="shared" si="5"/>
        <v>61.67795327609273</v>
      </c>
    </row>
    <row r="31" spans="1:12" x14ac:dyDescent="0.2">
      <c r="A31" s="16">
        <v>22</v>
      </c>
      <c r="B31" s="45">
        <v>0</v>
      </c>
      <c r="C31" s="44">
        <v>1099</v>
      </c>
      <c r="D31" s="44">
        <v>1130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99224.324524318785</v>
      </c>
      <c r="I31" s="13">
        <f t="shared" si="4"/>
        <v>0</v>
      </c>
      <c r="J31" s="13">
        <f t="shared" si="1"/>
        <v>99224.324524318785</v>
      </c>
      <c r="K31" s="13">
        <f t="shared" si="2"/>
        <v>6020728.9273384772</v>
      </c>
      <c r="L31" s="20">
        <f t="shared" si="5"/>
        <v>60.67795327609273</v>
      </c>
    </row>
    <row r="32" spans="1:12" x14ac:dyDescent="0.2">
      <c r="A32" s="16">
        <v>23</v>
      </c>
      <c r="B32" s="45">
        <v>2</v>
      </c>
      <c r="C32" s="44">
        <v>993</v>
      </c>
      <c r="D32" s="44">
        <v>1134</v>
      </c>
      <c r="E32" s="17">
        <v>0.47399999999999998</v>
      </c>
      <c r="F32" s="18">
        <f t="shared" si="3"/>
        <v>1.8805829807240243E-3</v>
      </c>
      <c r="G32" s="18">
        <f t="shared" si="0"/>
        <v>1.8787245714629252E-3</v>
      </c>
      <c r="H32" s="13">
        <f t="shared" si="6"/>
        <v>99224.324524318785</v>
      </c>
      <c r="I32" s="13">
        <f t="shared" si="4"/>
        <v>186.41517657064904</v>
      </c>
      <c r="J32" s="13">
        <f t="shared" si="1"/>
        <v>99126.270141442626</v>
      </c>
      <c r="K32" s="13">
        <f t="shared" si="2"/>
        <v>5921504.6028141584</v>
      </c>
      <c r="L32" s="20">
        <f t="shared" si="5"/>
        <v>59.67795327609273</v>
      </c>
    </row>
    <row r="33" spans="1:12" x14ac:dyDescent="0.2">
      <c r="A33" s="16">
        <v>24</v>
      </c>
      <c r="B33" s="45">
        <v>0</v>
      </c>
      <c r="C33" s="44">
        <v>990</v>
      </c>
      <c r="D33" s="44">
        <v>1013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99037.909347748136</v>
      </c>
      <c r="I33" s="13">
        <f t="shared" si="4"/>
        <v>0</v>
      </c>
      <c r="J33" s="13">
        <f t="shared" si="1"/>
        <v>99037.909347748136</v>
      </c>
      <c r="K33" s="13">
        <f t="shared" si="2"/>
        <v>5822378.3326727161</v>
      </c>
      <c r="L33" s="20">
        <f t="shared" si="5"/>
        <v>58.789390557799592</v>
      </c>
    </row>
    <row r="34" spans="1:12" x14ac:dyDescent="0.2">
      <c r="A34" s="16">
        <v>25</v>
      </c>
      <c r="B34" s="45">
        <v>2</v>
      </c>
      <c r="C34" s="44">
        <v>913</v>
      </c>
      <c r="D34" s="44">
        <v>1007</v>
      </c>
      <c r="E34" s="17">
        <v>0.3342</v>
      </c>
      <c r="F34" s="18">
        <f t="shared" si="3"/>
        <v>2.0833333333333333E-3</v>
      </c>
      <c r="G34" s="18">
        <f t="shared" si="0"/>
        <v>2.0804475791703922E-3</v>
      </c>
      <c r="H34" s="13">
        <f t="shared" si="6"/>
        <v>99037.909347748136</v>
      </c>
      <c r="I34" s="13">
        <f t="shared" si="4"/>
        <v>206.04317874861937</v>
      </c>
      <c r="J34" s="13">
        <f t="shared" si="1"/>
        <v>98900.725799337306</v>
      </c>
      <c r="K34" s="13">
        <f t="shared" si="2"/>
        <v>5723340.4233249677</v>
      </c>
      <c r="L34" s="20">
        <f t="shared" si="5"/>
        <v>57.789390557799585</v>
      </c>
    </row>
    <row r="35" spans="1:12" x14ac:dyDescent="0.2">
      <c r="A35" s="16">
        <v>26</v>
      </c>
      <c r="B35" s="45">
        <v>0</v>
      </c>
      <c r="C35" s="44">
        <v>904</v>
      </c>
      <c r="D35" s="44">
        <v>901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98831.866168999521</v>
      </c>
      <c r="I35" s="13">
        <f t="shared" si="4"/>
        <v>0</v>
      </c>
      <c r="J35" s="13">
        <f t="shared" si="1"/>
        <v>98831.866168999521</v>
      </c>
      <c r="K35" s="13">
        <f t="shared" si="2"/>
        <v>5624439.6975256307</v>
      </c>
      <c r="L35" s="20">
        <f t="shared" si="5"/>
        <v>56.909172269478425</v>
      </c>
    </row>
    <row r="36" spans="1:12" x14ac:dyDescent="0.2">
      <c r="A36" s="16">
        <v>27</v>
      </c>
      <c r="B36" s="45">
        <v>0</v>
      </c>
      <c r="C36" s="44">
        <v>872</v>
      </c>
      <c r="D36" s="44">
        <v>910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98831.866168999521</v>
      </c>
      <c r="I36" s="13">
        <f t="shared" si="4"/>
        <v>0</v>
      </c>
      <c r="J36" s="13">
        <f t="shared" si="1"/>
        <v>98831.866168999521</v>
      </c>
      <c r="K36" s="13">
        <f t="shared" si="2"/>
        <v>5525607.8313566316</v>
      </c>
      <c r="L36" s="20">
        <f t="shared" si="5"/>
        <v>55.909172269478432</v>
      </c>
    </row>
    <row r="37" spans="1:12" x14ac:dyDescent="0.2">
      <c r="A37" s="16">
        <v>28</v>
      </c>
      <c r="B37" s="45">
        <v>1</v>
      </c>
      <c r="C37" s="44">
        <v>903</v>
      </c>
      <c r="D37" s="44">
        <v>882</v>
      </c>
      <c r="E37" s="17">
        <v>0.89859999999999995</v>
      </c>
      <c r="F37" s="18">
        <f t="shared" si="3"/>
        <v>1.1204481792717086E-3</v>
      </c>
      <c r="G37" s="18">
        <f t="shared" si="0"/>
        <v>1.1203208957548129E-3</v>
      </c>
      <c r="H37" s="13">
        <f t="shared" si="6"/>
        <v>98831.866168999521</v>
      </c>
      <c r="I37" s="13">
        <f t="shared" si="4"/>
        <v>110.72340483557333</v>
      </c>
      <c r="J37" s="13">
        <f t="shared" si="1"/>
        <v>98820.638815749189</v>
      </c>
      <c r="K37" s="13">
        <f t="shared" si="2"/>
        <v>5426775.9651876325</v>
      </c>
      <c r="L37" s="20">
        <f t="shared" si="5"/>
        <v>54.909172269478439</v>
      </c>
    </row>
    <row r="38" spans="1:12" x14ac:dyDescent="0.2">
      <c r="A38" s="16">
        <v>29</v>
      </c>
      <c r="B38" s="45">
        <v>1</v>
      </c>
      <c r="C38" s="44">
        <v>905</v>
      </c>
      <c r="D38" s="44">
        <v>928</v>
      </c>
      <c r="E38" s="17">
        <v>0.71779999999999999</v>
      </c>
      <c r="F38" s="18">
        <f t="shared" si="3"/>
        <v>1.0911074740861974E-3</v>
      </c>
      <c r="G38" s="18">
        <f t="shared" si="0"/>
        <v>1.0907716140213016E-3</v>
      </c>
      <c r="H38" s="13">
        <f t="shared" si="6"/>
        <v>98721.142764163946</v>
      </c>
      <c r="I38" s="13">
        <f t="shared" si="4"/>
        <v>107.68222023089444</v>
      </c>
      <c r="J38" s="13">
        <f t="shared" si="1"/>
        <v>98690.754841614791</v>
      </c>
      <c r="K38" s="13">
        <f t="shared" si="2"/>
        <v>5327955.326371883</v>
      </c>
      <c r="L38" s="20">
        <f t="shared" si="5"/>
        <v>53.969749307905559</v>
      </c>
    </row>
    <row r="39" spans="1:12" x14ac:dyDescent="0.2">
      <c r="A39" s="16">
        <v>30</v>
      </c>
      <c r="B39" s="45">
        <v>1</v>
      </c>
      <c r="C39" s="44">
        <v>870</v>
      </c>
      <c r="D39" s="44">
        <v>930</v>
      </c>
      <c r="E39" s="17">
        <v>4.1099999999999998E-2</v>
      </c>
      <c r="F39" s="18">
        <f t="shared" si="3"/>
        <v>1.1111111111111111E-3</v>
      </c>
      <c r="G39" s="18">
        <f t="shared" si="0"/>
        <v>1.1099285439102717E-3</v>
      </c>
      <c r="H39" s="13">
        <f t="shared" si="6"/>
        <v>98613.460543933048</v>
      </c>
      <c r="I39" s="13">
        <f t="shared" si="4"/>
        <v>109.45389467148064</v>
      </c>
      <c r="J39" s="13">
        <f t="shared" si="1"/>
        <v>98508.50520433257</v>
      </c>
      <c r="K39" s="13">
        <f t="shared" si="2"/>
        <v>5229264.5715302685</v>
      </c>
      <c r="L39" s="20">
        <f t="shared" si="5"/>
        <v>53.027898450035543</v>
      </c>
    </row>
    <row r="40" spans="1:12" x14ac:dyDescent="0.2">
      <c r="A40" s="16">
        <v>31</v>
      </c>
      <c r="B40" s="45">
        <v>1</v>
      </c>
      <c r="C40" s="44">
        <v>864</v>
      </c>
      <c r="D40" s="44">
        <v>872</v>
      </c>
      <c r="E40" s="17">
        <v>0.13420000000000001</v>
      </c>
      <c r="F40" s="18">
        <f t="shared" si="3"/>
        <v>1.152073732718894E-3</v>
      </c>
      <c r="G40" s="18">
        <f t="shared" si="0"/>
        <v>1.1509257240876554E-3</v>
      </c>
      <c r="H40" s="13">
        <f t="shared" si="6"/>
        <v>98504.006649261573</v>
      </c>
      <c r="I40" s="13">
        <f t="shared" si="4"/>
        <v>113.37079517833659</v>
      </c>
      <c r="J40" s="13">
        <f t="shared" si="1"/>
        <v>98405.850214796155</v>
      </c>
      <c r="K40" s="13">
        <f t="shared" si="2"/>
        <v>5130756.0663259355</v>
      </c>
      <c r="L40" s="20">
        <f t="shared" si="5"/>
        <v>52.08677535924776</v>
      </c>
    </row>
    <row r="41" spans="1:12" x14ac:dyDescent="0.2">
      <c r="A41" s="16">
        <v>32</v>
      </c>
      <c r="B41" s="45">
        <v>0</v>
      </c>
      <c r="C41" s="44">
        <v>903</v>
      </c>
      <c r="D41" s="44">
        <v>920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98390.63585408323</v>
      </c>
      <c r="I41" s="13">
        <f t="shared" si="4"/>
        <v>0</v>
      </c>
      <c r="J41" s="13">
        <f t="shared" si="1"/>
        <v>98390.63585408323</v>
      </c>
      <c r="K41" s="13">
        <f t="shared" si="2"/>
        <v>5032350.2161111394</v>
      </c>
      <c r="L41" s="20">
        <f t="shared" si="5"/>
        <v>51.146637811897989</v>
      </c>
    </row>
    <row r="42" spans="1:12" x14ac:dyDescent="0.2">
      <c r="A42" s="16">
        <v>33</v>
      </c>
      <c r="B42" s="45">
        <v>1</v>
      </c>
      <c r="C42" s="44">
        <v>893</v>
      </c>
      <c r="D42" s="44">
        <v>955</v>
      </c>
      <c r="E42" s="17">
        <v>0.50960000000000005</v>
      </c>
      <c r="F42" s="18">
        <f t="shared" si="3"/>
        <v>1.0822510822510823E-3</v>
      </c>
      <c r="G42" s="18">
        <f t="shared" si="0"/>
        <v>1.0816769974031099E-3</v>
      </c>
      <c r="H42" s="13">
        <f t="shared" si="6"/>
        <v>98390.63585408323</v>
      </c>
      <c r="I42" s="13">
        <f t="shared" si="4"/>
        <v>106.42688756322752</v>
      </c>
      <c r="J42" s="13">
        <f t="shared" si="1"/>
        <v>98338.44410842222</v>
      </c>
      <c r="K42" s="13">
        <f t="shared" si="2"/>
        <v>4933959.5802570563</v>
      </c>
      <c r="L42" s="20">
        <f t="shared" si="5"/>
        <v>50.146637811897989</v>
      </c>
    </row>
    <row r="43" spans="1:12" x14ac:dyDescent="0.2">
      <c r="A43" s="16">
        <v>34</v>
      </c>
      <c r="B43" s="45">
        <v>0</v>
      </c>
      <c r="C43" s="44">
        <v>912</v>
      </c>
      <c r="D43" s="44">
        <v>920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98284.208966520004</v>
      </c>
      <c r="I43" s="13">
        <f t="shared" si="4"/>
        <v>0</v>
      </c>
      <c r="J43" s="13">
        <f t="shared" si="1"/>
        <v>98284.208966520004</v>
      </c>
      <c r="K43" s="13">
        <f t="shared" si="2"/>
        <v>4835621.1361486344</v>
      </c>
      <c r="L43" s="20">
        <f t="shared" si="5"/>
        <v>49.200387193387932</v>
      </c>
    </row>
    <row r="44" spans="1:12" x14ac:dyDescent="0.2">
      <c r="A44" s="16">
        <v>35</v>
      </c>
      <c r="B44" s="45">
        <v>0</v>
      </c>
      <c r="C44" s="44">
        <v>893</v>
      </c>
      <c r="D44" s="44">
        <v>944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98284.208966520004</v>
      </c>
      <c r="I44" s="13">
        <f t="shared" si="4"/>
        <v>0</v>
      </c>
      <c r="J44" s="13">
        <f t="shared" si="1"/>
        <v>98284.208966520004</v>
      </c>
      <c r="K44" s="13">
        <f t="shared" si="2"/>
        <v>4737336.9271821147</v>
      </c>
      <c r="L44" s="20">
        <f t="shared" si="5"/>
        <v>48.20038719338794</v>
      </c>
    </row>
    <row r="45" spans="1:12" x14ac:dyDescent="0.2">
      <c r="A45" s="16">
        <v>36</v>
      </c>
      <c r="B45" s="45">
        <v>0</v>
      </c>
      <c r="C45" s="44">
        <v>919</v>
      </c>
      <c r="D45" s="44">
        <v>911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98284.208966520004</v>
      </c>
      <c r="I45" s="13">
        <f t="shared" si="4"/>
        <v>0</v>
      </c>
      <c r="J45" s="13">
        <f t="shared" si="1"/>
        <v>98284.208966520004</v>
      </c>
      <c r="K45" s="13">
        <f t="shared" si="2"/>
        <v>4639052.718215595</v>
      </c>
      <c r="L45" s="20">
        <f t="shared" si="5"/>
        <v>47.20038719338794</v>
      </c>
    </row>
    <row r="46" spans="1:12" x14ac:dyDescent="0.2">
      <c r="A46" s="16">
        <v>37</v>
      </c>
      <c r="B46" s="45">
        <v>0</v>
      </c>
      <c r="C46" s="44">
        <v>1004</v>
      </c>
      <c r="D46" s="44">
        <v>972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98284.208966520004</v>
      </c>
      <c r="I46" s="13">
        <f t="shared" si="4"/>
        <v>0</v>
      </c>
      <c r="J46" s="13">
        <f t="shared" si="1"/>
        <v>98284.208966520004</v>
      </c>
      <c r="K46" s="13">
        <f t="shared" si="2"/>
        <v>4540768.5092490753</v>
      </c>
      <c r="L46" s="20">
        <f t="shared" si="5"/>
        <v>46.200387193387947</v>
      </c>
    </row>
    <row r="47" spans="1:12" x14ac:dyDescent="0.2">
      <c r="A47" s="16">
        <v>38</v>
      </c>
      <c r="B47" s="45">
        <v>0</v>
      </c>
      <c r="C47" s="44">
        <v>1016</v>
      </c>
      <c r="D47" s="44">
        <v>1026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98284.208966520004</v>
      </c>
      <c r="I47" s="13">
        <f t="shared" si="4"/>
        <v>0</v>
      </c>
      <c r="J47" s="13">
        <f t="shared" si="1"/>
        <v>98284.208966520004</v>
      </c>
      <c r="K47" s="13">
        <f t="shared" si="2"/>
        <v>4442484.3002825556</v>
      </c>
      <c r="L47" s="20">
        <f t="shared" si="5"/>
        <v>45.200387193387947</v>
      </c>
    </row>
    <row r="48" spans="1:12" x14ac:dyDescent="0.2">
      <c r="A48" s="16">
        <v>39</v>
      </c>
      <c r="B48" s="45">
        <v>0</v>
      </c>
      <c r="C48" s="44">
        <v>1186</v>
      </c>
      <c r="D48" s="44">
        <v>1033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98284.208966520004</v>
      </c>
      <c r="I48" s="13">
        <f t="shared" si="4"/>
        <v>0</v>
      </c>
      <c r="J48" s="13">
        <f t="shared" si="1"/>
        <v>98284.208966520004</v>
      </c>
      <c r="K48" s="13">
        <f t="shared" si="2"/>
        <v>4344200.0913160359</v>
      </c>
      <c r="L48" s="20">
        <f t="shared" si="5"/>
        <v>44.200387193387954</v>
      </c>
    </row>
    <row r="49" spans="1:12" x14ac:dyDescent="0.2">
      <c r="A49" s="16">
        <v>40</v>
      </c>
      <c r="B49" s="45">
        <v>0</v>
      </c>
      <c r="C49" s="44">
        <v>1177</v>
      </c>
      <c r="D49" s="44">
        <v>1219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98284.208966520004</v>
      </c>
      <c r="I49" s="13">
        <f t="shared" si="4"/>
        <v>0</v>
      </c>
      <c r="J49" s="13">
        <f t="shared" si="1"/>
        <v>98284.208966520004</v>
      </c>
      <c r="K49" s="13">
        <f t="shared" si="2"/>
        <v>4245915.8823495163</v>
      </c>
      <c r="L49" s="20">
        <f t="shared" si="5"/>
        <v>43.200387193387954</v>
      </c>
    </row>
    <row r="50" spans="1:12" x14ac:dyDescent="0.2">
      <c r="A50" s="16">
        <v>41</v>
      </c>
      <c r="B50" s="45">
        <v>1</v>
      </c>
      <c r="C50" s="44">
        <v>1304</v>
      </c>
      <c r="D50" s="44">
        <v>1189</v>
      </c>
      <c r="E50" s="17">
        <v>1.6400000000000001E-2</v>
      </c>
      <c r="F50" s="18">
        <f t="shared" si="3"/>
        <v>8.0224628961091051E-4</v>
      </c>
      <c r="G50" s="18">
        <f t="shared" si="0"/>
        <v>8.0161374466165326E-4</v>
      </c>
      <c r="H50" s="13">
        <f t="shared" si="6"/>
        <v>98284.208966520004</v>
      </c>
      <c r="I50" s="13">
        <f t="shared" si="4"/>
        <v>78.785972790760539</v>
      </c>
      <c r="J50" s="13">
        <f t="shared" si="1"/>
        <v>98206.715083683011</v>
      </c>
      <c r="K50" s="13">
        <f t="shared" si="2"/>
        <v>4147631.6733829961</v>
      </c>
      <c r="L50" s="20">
        <f t="shared" si="5"/>
        <v>42.200387193387954</v>
      </c>
    </row>
    <row r="51" spans="1:12" x14ac:dyDescent="0.2">
      <c r="A51" s="16">
        <v>42</v>
      </c>
      <c r="B51" s="45">
        <v>1</v>
      </c>
      <c r="C51" s="44">
        <v>1367</v>
      </c>
      <c r="D51" s="44">
        <v>1343</v>
      </c>
      <c r="E51" s="17">
        <v>0.59450000000000003</v>
      </c>
      <c r="F51" s="18">
        <f t="shared" si="3"/>
        <v>7.3800738007380072E-4</v>
      </c>
      <c r="G51" s="18">
        <f t="shared" si="0"/>
        <v>7.3778658858917126E-4</v>
      </c>
      <c r="H51" s="13">
        <f t="shared" si="6"/>
        <v>98205.42299372924</v>
      </c>
      <c r="I51" s="13">
        <f t="shared" si="4"/>
        <v>72.454644011500051</v>
      </c>
      <c r="J51" s="13">
        <f t="shared" si="1"/>
        <v>98176.042635582577</v>
      </c>
      <c r="K51" s="13">
        <f t="shared" si="2"/>
        <v>4049424.9582993132</v>
      </c>
      <c r="L51" s="20">
        <f t="shared" si="5"/>
        <v>41.234229585853761</v>
      </c>
    </row>
    <row r="52" spans="1:12" x14ac:dyDescent="0.2">
      <c r="A52" s="16">
        <v>43</v>
      </c>
      <c r="B52" s="45">
        <v>3</v>
      </c>
      <c r="C52" s="44">
        <v>1470</v>
      </c>
      <c r="D52" s="44">
        <v>1390</v>
      </c>
      <c r="E52" s="17">
        <v>0.4521</v>
      </c>
      <c r="F52" s="18">
        <f t="shared" si="3"/>
        <v>2.0979020979020979E-3</v>
      </c>
      <c r="G52" s="18">
        <f t="shared" si="0"/>
        <v>2.0954934527354814E-3</v>
      </c>
      <c r="H52" s="13">
        <f t="shared" si="6"/>
        <v>98132.968349717747</v>
      </c>
      <c r="I52" s="13">
        <f t="shared" si="4"/>
        <v>205.63699267433176</v>
      </c>
      <c r="J52" s="13">
        <f t="shared" si="1"/>
        <v>98020.299841431479</v>
      </c>
      <c r="K52" s="13">
        <f t="shared" si="2"/>
        <v>3951248.9156637308</v>
      </c>
      <c r="L52" s="20">
        <f t="shared" si="5"/>
        <v>40.26423517102441</v>
      </c>
    </row>
    <row r="53" spans="1:12" x14ac:dyDescent="0.2">
      <c r="A53" s="16">
        <v>44</v>
      </c>
      <c r="B53" s="45">
        <v>0</v>
      </c>
      <c r="C53" s="44">
        <v>1657</v>
      </c>
      <c r="D53" s="44">
        <v>1503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97927.331357043411</v>
      </c>
      <c r="I53" s="13">
        <f t="shared" si="4"/>
        <v>0</v>
      </c>
      <c r="J53" s="13">
        <f t="shared" si="1"/>
        <v>97927.331357043411</v>
      </c>
      <c r="K53" s="13">
        <f t="shared" si="2"/>
        <v>3853228.6158222994</v>
      </c>
      <c r="L53" s="20">
        <f t="shared" si="5"/>
        <v>39.347836425496105</v>
      </c>
    </row>
    <row r="54" spans="1:12" x14ac:dyDescent="0.2">
      <c r="A54" s="16">
        <v>45</v>
      </c>
      <c r="B54" s="45">
        <v>0</v>
      </c>
      <c r="C54" s="44">
        <v>1755</v>
      </c>
      <c r="D54" s="44">
        <v>1667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97927.331357043411</v>
      </c>
      <c r="I54" s="13">
        <f t="shared" si="4"/>
        <v>0</v>
      </c>
      <c r="J54" s="13">
        <f t="shared" si="1"/>
        <v>97927.331357043411</v>
      </c>
      <c r="K54" s="13">
        <f t="shared" si="2"/>
        <v>3755301.2844652561</v>
      </c>
      <c r="L54" s="20">
        <f t="shared" si="5"/>
        <v>38.347836425496105</v>
      </c>
    </row>
    <row r="55" spans="1:12" x14ac:dyDescent="0.2">
      <c r="A55" s="16">
        <v>46</v>
      </c>
      <c r="B55" s="45">
        <v>3</v>
      </c>
      <c r="C55" s="44">
        <v>1706</v>
      </c>
      <c r="D55" s="44">
        <v>1778</v>
      </c>
      <c r="E55" s="17">
        <v>0.69589999999999996</v>
      </c>
      <c r="F55" s="18">
        <f t="shared" si="3"/>
        <v>1.722158438576349E-3</v>
      </c>
      <c r="G55" s="18">
        <f t="shared" si="0"/>
        <v>1.7212570018583263E-3</v>
      </c>
      <c r="H55" s="13">
        <f t="shared" si="6"/>
        <v>97927.331357043411</v>
      </c>
      <c r="I55" s="13">
        <f t="shared" si="4"/>
        <v>168.5581047716114</v>
      </c>
      <c r="J55" s="13">
        <f t="shared" si="1"/>
        <v>97876.072837382366</v>
      </c>
      <c r="K55" s="13">
        <f t="shared" si="2"/>
        <v>3657373.9531082129</v>
      </c>
      <c r="L55" s="20">
        <f t="shared" si="5"/>
        <v>37.347836425496105</v>
      </c>
    </row>
    <row r="56" spans="1:12" x14ac:dyDescent="0.2">
      <c r="A56" s="16">
        <v>47</v>
      </c>
      <c r="B56" s="45">
        <v>4</v>
      </c>
      <c r="C56" s="44">
        <v>1826</v>
      </c>
      <c r="D56" s="44">
        <v>1730</v>
      </c>
      <c r="E56" s="17">
        <v>0.47399999999999998</v>
      </c>
      <c r="F56" s="18">
        <f t="shared" si="3"/>
        <v>2.2497187851518562E-3</v>
      </c>
      <c r="G56" s="18">
        <f t="shared" si="0"/>
        <v>2.2470597223533009E-3</v>
      </c>
      <c r="H56" s="13">
        <f t="shared" si="6"/>
        <v>97758.7732522718</v>
      </c>
      <c r="I56" s="13">
        <f t="shared" si="4"/>
        <v>219.66980188184917</v>
      </c>
      <c r="J56" s="13">
        <f t="shared" si="1"/>
        <v>97643.226936481951</v>
      </c>
      <c r="K56" s="13">
        <f t="shared" si="2"/>
        <v>3559497.8802708304</v>
      </c>
      <c r="L56" s="20">
        <f t="shared" si="5"/>
        <v>36.411032604565868</v>
      </c>
    </row>
    <row r="57" spans="1:12" x14ac:dyDescent="0.2">
      <c r="A57" s="16">
        <v>48</v>
      </c>
      <c r="B57" s="45">
        <v>4</v>
      </c>
      <c r="C57" s="44">
        <v>1869</v>
      </c>
      <c r="D57" s="44">
        <v>1818</v>
      </c>
      <c r="E57" s="17">
        <v>0.78290000000000004</v>
      </c>
      <c r="F57" s="18">
        <f t="shared" si="3"/>
        <v>2.1697857336588013E-3</v>
      </c>
      <c r="G57" s="18">
        <f t="shared" si="0"/>
        <v>2.1687641145879534E-3</v>
      </c>
      <c r="H57" s="13">
        <f t="shared" si="6"/>
        <v>97539.103450389957</v>
      </c>
      <c r="I57" s="13">
        <f t="shared" si="4"/>
        <v>211.53930733228776</v>
      </c>
      <c r="J57" s="13">
        <f t="shared" si="1"/>
        <v>97493.178266768111</v>
      </c>
      <c r="K57" s="13">
        <f t="shared" si="2"/>
        <v>3461854.6533343485</v>
      </c>
      <c r="L57" s="20">
        <f t="shared" si="5"/>
        <v>35.491967127779745</v>
      </c>
    </row>
    <row r="58" spans="1:12" x14ac:dyDescent="0.2">
      <c r="A58" s="16">
        <v>49</v>
      </c>
      <c r="B58" s="45">
        <v>2</v>
      </c>
      <c r="C58" s="44">
        <v>1862</v>
      </c>
      <c r="D58" s="44">
        <v>1857</v>
      </c>
      <c r="E58" s="17">
        <v>9.7299999999999998E-2</v>
      </c>
      <c r="F58" s="18">
        <f t="shared" si="3"/>
        <v>1.0755579456843238E-3</v>
      </c>
      <c r="G58" s="18">
        <f t="shared" si="0"/>
        <v>1.0745146927527314E-3</v>
      </c>
      <c r="H58" s="13">
        <f t="shared" si="6"/>
        <v>97327.564143057665</v>
      </c>
      <c r="I58" s="13">
        <f t="shared" si="4"/>
        <v>104.57989768154937</v>
      </c>
      <c r="J58" s="13">
        <f t="shared" si="1"/>
        <v>97233.159869420531</v>
      </c>
      <c r="K58" s="13">
        <f t="shared" si="2"/>
        <v>3364361.4750675801</v>
      </c>
      <c r="L58" s="20">
        <f t="shared" si="5"/>
        <v>34.567406517258028</v>
      </c>
    </row>
    <row r="59" spans="1:12" x14ac:dyDescent="0.2">
      <c r="A59" s="16">
        <v>50</v>
      </c>
      <c r="B59" s="45">
        <v>6</v>
      </c>
      <c r="C59" s="44">
        <v>1827</v>
      </c>
      <c r="D59" s="44">
        <v>1871</v>
      </c>
      <c r="E59" s="17">
        <v>0.66439999999999999</v>
      </c>
      <c r="F59" s="18">
        <f t="shared" si="3"/>
        <v>3.2449972958355868E-3</v>
      </c>
      <c r="G59" s="18">
        <f t="shared" si="0"/>
        <v>3.2414672696083921E-3</v>
      </c>
      <c r="H59" s="13">
        <f t="shared" si="6"/>
        <v>97222.984245376123</v>
      </c>
      <c r="I59" s="13">
        <f t="shared" si="4"/>
        <v>315.14512128503907</v>
      </c>
      <c r="J59" s="13">
        <f t="shared" si="1"/>
        <v>97117.221542672865</v>
      </c>
      <c r="K59" s="13">
        <f t="shared" si="2"/>
        <v>3267128.3151981598</v>
      </c>
      <c r="L59" s="20">
        <f t="shared" si="5"/>
        <v>33.604484994540194</v>
      </c>
    </row>
    <row r="60" spans="1:12" x14ac:dyDescent="0.2">
      <c r="A60" s="16">
        <v>51</v>
      </c>
      <c r="B60" s="45">
        <v>4</v>
      </c>
      <c r="C60" s="44">
        <v>1748</v>
      </c>
      <c r="D60" s="44">
        <v>1821</v>
      </c>
      <c r="E60" s="17">
        <v>0.45</v>
      </c>
      <c r="F60" s="18">
        <f t="shared" si="3"/>
        <v>2.2415242364808071E-3</v>
      </c>
      <c r="G60" s="18">
        <f t="shared" si="0"/>
        <v>2.2387642021604076E-3</v>
      </c>
      <c r="H60" s="13">
        <f t="shared" si="6"/>
        <v>96907.839124091086</v>
      </c>
      <c r="I60" s="13">
        <f t="shared" si="4"/>
        <v>216.95380113973491</v>
      </c>
      <c r="J60" s="13">
        <f t="shared" si="1"/>
        <v>96788.514533464229</v>
      </c>
      <c r="K60" s="13">
        <f t="shared" si="2"/>
        <v>3170011.0936554871</v>
      </c>
      <c r="L60" s="20">
        <f t="shared" si="5"/>
        <v>32.711606432543277</v>
      </c>
    </row>
    <row r="61" spans="1:12" x14ac:dyDescent="0.2">
      <c r="A61" s="16">
        <v>52</v>
      </c>
      <c r="B61" s="45">
        <v>2</v>
      </c>
      <c r="C61" s="44">
        <v>1874</v>
      </c>
      <c r="D61" s="44">
        <v>1733</v>
      </c>
      <c r="E61" s="17">
        <v>0.46710000000000002</v>
      </c>
      <c r="F61" s="18">
        <f t="shared" si="3"/>
        <v>1.1089548100914888E-3</v>
      </c>
      <c r="G61" s="18">
        <f t="shared" si="0"/>
        <v>1.10829984697704E-3</v>
      </c>
      <c r="H61" s="13">
        <f t="shared" si="6"/>
        <v>96690.885322951348</v>
      </c>
      <c r="I61" s="13">
        <f t="shared" si="4"/>
        <v>107.1624934075015</v>
      </c>
      <c r="J61" s="13">
        <f t="shared" si="1"/>
        <v>96633.778430214486</v>
      </c>
      <c r="K61" s="13">
        <f t="shared" si="2"/>
        <v>3073222.5791220227</v>
      </c>
      <c r="L61" s="20">
        <f t="shared" si="5"/>
        <v>31.783994622216344</v>
      </c>
    </row>
    <row r="62" spans="1:12" x14ac:dyDescent="0.2">
      <c r="A62" s="16">
        <v>53</v>
      </c>
      <c r="B62" s="45">
        <v>8</v>
      </c>
      <c r="C62" s="44">
        <v>1706</v>
      </c>
      <c r="D62" s="44">
        <v>1857</v>
      </c>
      <c r="E62" s="17">
        <v>0.49730000000000002</v>
      </c>
      <c r="F62" s="18">
        <f t="shared" si="3"/>
        <v>4.4905978108335676E-3</v>
      </c>
      <c r="G62" s="18">
        <f t="shared" si="0"/>
        <v>4.4804834620874937E-3</v>
      </c>
      <c r="H62" s="13">
        <f t="shared" si="6"/>
        <v>96583.72282954384</v>
      </c>
      <c r="I62" s="13">
        <f t="shared" si="4"/>
        <v>432.74177284461348</v>
      </c>
      <c r="J62" s="13">
        <f t="shared" si="1"/>
        <v>96366.183540334852</v>
      </c>
      <c r="K62" s="13">
        <f t="shared" si="2"/>
        <v>2976588.8006918081</v>
      </c>
      <c r="L62" s="20">
        <f t="shared" si="5"/>
        <v>30.818741641850487</v>
      </c>
    </row>
    <row r="63" spans="1:12" x14ac:dyDescent="0.2">
      <c r="A63" s="16">
        <v>54</v>
      </c>
      <c r="B63" s="45">
        <v>5</v>
      </c>
      <c r="C63" s="44">
        <v>1695</v>
      </c>
      <c r="D63" s="44">
        <v>1689</v>
      </c>
      <c r="E63" s="17">
        <v>0.80659999999999998</v>
      </c>
      <c r="F63" s="18">
        <f t="shared" si="3"/>
        <v>2.9550827423167848E-3</v>
      </c>
      <c r="G63" s="18">
        <f t="shared" si="0"/>
        <v>2.9533948387653157E-3</v>
      </c>
      <c r="H63" s="13">
        <f t="shared" si="6"/>
        <v>96150.981056699224</v>
      </c>
      <c r="I63" s="13">
        <f t="shared" si="4"/>
        <v>283.97181119507712</v>
      </c>
      <c r="J63" s="13">
        <f t="shared" si="1"/>
        <v>96096.060908414089</v>
      </c>
      <c r="K63" s="13">
        <f t="shared" si="2"/>
        <v>2880222.6171514732</v>
      </c>
      <c r="L63" s="20">
        <f t="shared" si="5"/>
        <v>29.95520779401134</v>
      </c>
    </row>
    <row r="64" spans="1:12" x14ac:dyDescent="0.2">
      <c r="A64" s="16">
        <v>55</v>
      </c>
      <c r="B64" s="45">
        <v>2</v>
      </c>
      <c r="C64" s="44">
        <v>1595</v>
      </c>
      <c r="D64" s="44">
        <v>1699</v>
      </c>
      <c r="E64" s="17">
        <v>0.311</v>
      </c>
      <c r="F64" s="18">
        <f t="shared" si="3"/>
        <v>1.2143290831815423E-3</v>
      </c>
      <c r="G64" s="18">
        <f t="shared" si="0"/>
        <v>1.2133139364878687E-3</v>
      </c>
      <c r="H64" s="13">
        <f t="shared" si="6"/>
        <v>95867.009245504145</v>
      </c>
      <c r="I64" s="13">
        <f t="shared" si="4"/>
        <v>116.31677836698154</v>
      </c>
      <c r="J64" s="13">
        <f t="shared" si="1"/>
        <v>95786.866985209301</v>
      </c>
      <c r="K64" s="13">
        <f t="shared" si="2"/>
        <v>2784126.5562430592</v>
      </c>
      <c r="L64" s="20">
        <f t="shared" si="5"/>
        <v>29.041550144880794</v>
      </c>
    </row>
    <row r="65" spans="1:12" x14ac:dyDescent="0.2">
      <c r="A65" s="16">
        <v>56</v>
      </c>
      <c r="B65" s="45">
        <v>1</v>
      </c>
      <c r="C65" s="44">
        <v>1548</v>
      </c>
      <c r="D65" s="44">
        <v>1601</v>
      </c>
      <c r="E65" s="17">
        <v>0.63560000000000005</v>
      </c>
      <c r="F65" s="18">
        <f t="shared" si="3"/>
        <v>6.3512226103524931E-4</v>
      </c>
      <c r="G65" s="18">
        <f t="shared" si="0"/>
        <v>6.3497530327055458E-4</v>
      </c>
      <c r="H65" s="13">
        <f t="shared" si="6"/>
        <v>95750.692467137167</v>
      </c>
      <c r="I65" s="13">
        <f t="shared" si="4"/>
        <v>60.799324987686028</v>
      </c>
      <c r="J65" s="13">
        <f t="shared" si="1"/>
        <v>95728.537193111653</v>
      </c>
      <c r="K65" s="13">
        <f t="shared" si="2"/>
        <v>2688339.6892578499</v>
      </c>
      <c r="L65" s="20">
        <f t="shared" si="5"/>
        <v>28.076451668279283</v>
      </c>
    </row>
    <row r="66" spans="1:12" x14ac:dyDescent="0.2">
      <c r="A66" s="16">
        <v>57</v>
      </c>
      <c r="B66" s="45">
        <v>5</v>
      </c>
      <c r="C66" s="44">
        <v>1533</v>
      </c>
      <c r="D66" s="44">
        <v>1551</v>
      </c>
      <c r="E66" s="17">
        <v>0.61099999999999999</v>
      </c>
      <c r="F66" s="18">
        <f t="shared" si="3"/>
        <v>3.2425421530479898E-3</v>
      </c>
      <c r="G66" s="18">
        <f t="shared" si="0"/>
        <v>3.2384573284670115E-3</v>
      </c>
      <c r="H66" s="13">
        <f t="shared" si="6"/>
        <v>95689.893142149478</v>
      </c>
      <c r="I66" s="13">
        <f t="shared" si="4"/>
        <v>309.88763570641919</v>
      </c>
      <c r="J66" s="13">
        <f t="shared" si="1"/>
        <v>95569.346851859693</v>
      </c>
      <c r="K66" s="13">
        <f t="shared" si="2"/>
        <v>2592611.1520647383</v>
      </c>
      <c r="L66" s="20">
        <f t="shared" si="5"/>
        <v>27.09388700239592</v>
      </c>
    </row>
    <row r="67" spans="1:12" x14ac:dyDescent="0.2">
      <c r="A67" s="16">
        <v>58</v>
      </c>
      <c r="B67" s="45">
        <v>5</v>
      </c>
      <c r="C67" s="44">
        <v>1449</v>
      </c>
      <c r="D67" s="44">
        <v>1534</v>
      </c>
      <c r="E67" s="17">
        <v>0.35620000000000002</v>
      </c>
      <c r="F67" s="18">
        <f t="shared" si="3"/>
        <v>3.352329869259135E-3</v>
      </c>
      <c r="G67" s="18">
        <f t="shared" si="0"/>
        <v>3.3451103518453967E-3</v>
      </c>
      <c r="H67" s="13">
        <f t="shared" si="6"/>
        <v>95380.005506443063</v>
      </c>
      <c r="I67" s="13">
        <f t="shared" si="4"/>
        <v>319.05664377867362</v>
      </c>
      <c r="J67" s="13">
        <f t="shared" si="1"/>
        <v>95174.596839178354</v>
      </c>
      <c r="K67" s="13">
        <f t="shared" si="2"/>
        <v>2497041.8052128786</v>
      </c>
      <c r="L67" s="20">
        <f t="shared" si="5"/>
        <v>26.179929346347119</v>
      </c>
    </row>
    <row r="68" spans="1:12" x14ac:dyDescent="0.2">
      <c r="A68" s="16">
        <v>59</v>
      </c>
      <c r="B68" s="45">
        <v>10</v>
      </c>
      <c r="C68" s="44">
        <v>1343</v>
      </c>
      <c r="D68" s="44">
        <v>1444</v>
      </c>
      <c r="E68" s="17">
        <v>0.46489999999999998</v>
      </c>
      <c r="F68" s="18">
        <f t="shared" si="3"/>
        <v>7.1761750986724078E-3</v>
      </c>
      <c r="G68" s="18">
        <f t="shared" si="0"/>
        <v>7.1487242029351231E-3</v>
      </c>
      <c r="H68" s="13">
        <f t="shared" si="6"/>
        <v>95060.948862664387</v>
      </c>
      <c r="I68" s="13">
        <f t="shared" si="4"/>
        <v>679.56450588850691</v>
      </c>
      <c r="J68" s="13">
        <f t="shared" si="1"/>
        <v>94697.313895563435</v>
      </c>
      <c r="K68" s="13">
        <f t="shared" si="2"/>
        <v>2401867.2083737003</v>
      </c>
      <c r="L68" s="20">
        <f t="shared" si="5"/>
        <v>25.266602501976966</v>
      </c>
    </row>
    <row r="69" spans="1:12" x14ac:dyDescent="0.2">
      <c r="A69" s="16">
        <v>60</v>
      </c>
      <c r="B69" s="45">
        <v>8</v>
      </c>
      <c r="C69" s="44">
        <v>1234</v>
      </c>
      <c r="D69" s="44">
        <v>1349</v>
      </c>
      <c r="E69" s="17">
        <v>0.4592</v>
      </c>
      <c r="F69" s="18">
        <f t="shared" si="3"/>
        <v>6.1943476577622919E-3</v>
      </c>
      <c r="G69" s="18">
        <f t="shared" si="0"/>
        <v>6.1736664726077511E-3</v>
      </c>
      <c r="H69" s="13">
        <f t="shared" si="6"/>
        <v>94381.384356775874</v>
      </c>
      <c r="I69" s="13">
        <f t="shared" si="4"/>
        <v>582.67918824173285</v>
      </c>
      <c r="J69" s="13">
        <f t="shared" si="1"/>
        <v>94066.271451774752</v>
      </c>
      <c r="K69" s="13">
        <f t="shared" si="2"/>
        <v>2307169.8944781367</v>
      </c>
      <c r="L69" s="20">
        <f t="shared" si="5"/>
        <v>24.445179631575293</v>
      </c>
    </row>
    <row r="70" spans="1:12" x14ac:dyDescent="0.2">
      <c r="A70" s="16">
        <v>61</v>
      </c>
      <c r="B70" s="45">
        <v>8</v>
      </c>
      <c r="C70" s="44">
        <v>1303</v>
      </c>
      <c r="D70" s="44">
        <v>1237</v>
      </c>
      <c r="E70" s="17">
        <v>0.66949999999999998</v>
      </c>
      <c r="F70" s="18">
        <f t="shared" si="3"/>
        <v>6.2992125984251968E-3</v>
      </c>
      <c r="G70" s="18">
        <f t="shared" si="0"/>
        <v>6.2861255779306704E-3</v>
      </c>
      <c r="H70" s="13">
        <f t="shared" si="6"/>
        <v>93798.705168534143</v>
      </c>
      <c r="I70" s="13">
        <f t="shared" si="4"/>
        <v>589.63043973670028</v>
      </c>
      <c r="J70" s="13">
        <f t="shared" si="1"/>
        <v>93603.832308201163</v>
      </c>
      <c r="K70" s="13">
        <f t="shared" si="2"/>
        <v>2213103.6230263617</v>
      </c>
      <c r="L70" s="20">
        <f t="shared" si="5"/>
        <v>23.594180954309941</v>
      </c>
    </row>
    <row r="71" spans="1:12" x14ac:dyDescent="0.2">
      <c r="A71" s="16">
        <v>62</v>
      </c>
      <c r="B71" s="45">
        <v>10</v>
      </c>
      <c r="C71" s="44">
        <v>1145</v>
      </c>
      <c r="D71" s="44">
        <v>1286</v>
      </c>
      <c r="E71" s="17">
        <v>0.69340000000000002</v>
      </c>
      <c r="F71" s="18">
        <f t="shared" si="3"/>
        <v>8.2270670505964621E-3</v>
      </c>
      <c r="G71" s="18">
        <f t="shared" si="0"/>
        <v>8.2063671561491136E-3</v>
      </c>
      <c r="H71" s="13">
        <f t="shared" si="6"/>
        <v>93209.074728797437</v>
      </c>
      <c r="I71" s="13">
        <f t="shared" si="4"/>
        <v>764.90788950945159</v>
      </c>
      <c r="J71" s="13">
        <f t="shared" si="1"/>
        <v>92974.553969873828</v>
      </c>
      <c r="K71" s="13">
        <f t="shared" si="2"/>
        <v>2119499.7907181606</v>
      </c>
      <c r="L71" s="20">
        <f t="shared" si="5"/>
        <v>22.739199985463753</v>
      </c>
    </row>
    <row r="72" spans="1:12" x14ac:dyDescent="0.2">
      <c r="A72" s="16">
        <v>63</v>
      </c>
      <c r="B72" s="45">
        <v>6</v>
      </c>
      <c r="C72" s="44">
        <v>1083</v>
      </c>
      <c r="D72" s="44">
        <v>1118</v>
      </c>
      <c r="E72" s="17">
        <v>0.54930000000000001</v>
      </c>
      <c r="F72" s="18">
        <f t="shared" si="3"/>
        <v>5.4520672421626533E-3</v>
      </c>
      <c r="G72" s="18">
        <f t="shared" si="0"/>
        <v>5.43870300711328E-3</v>
      </c>
      <c r="H72" s="13">
        <f t="shared" si="6"/>
        <v>92444.16683928798</v>
      </c>
      <c r="I72" s="13">
        <f t="shared" si="4"/>
        <v>502.77636817891732</v>
      </c>
      <c r="J72" s="13">
        <f t="shared" si="1"/>
        <v>92217.565530149732</v>
      </c>
      <c r="K72" s="13">
        <f t="shared" si="2"/>
        <v>2026525.2367482865</v>
      </c>
      <c r="L72" s="20">
        <f t="shared" si="5"/>
        <v>21.921612861429679</v>
      </c>
    </row>
    <row r="73" spans="1:12" x14ac:dyDescent="0.2">
      <c r="A73" s="16">
        <v>64</v>
      </c>
      <c r="B73" s="45">
        <v>7</v>
      </c>
      <c r="C73" s="44">
        <v>1041</v>
      </c>
      <c r="D73" s="44">
        <v>1072</v>
      </c>
      <c r="E73" s="17">
        <v>0.3327</v>
      </c>
      <c r="F73" s="18">
        <f t="shared" si="3"/>
        <v>6.6256507335541882E-3</v>
      </c>
      <c r="G73" s="18">
        <f t="shared" ref="G73:G103" si="7">F73/((1+(1-E73)*F73))</f>
        <v>6.5964857128129476E-3</v>
      </c>
      <c r="H73" s="13">
        <f t="shared" si="6"/>
        <v>91941.390471109058</v>
      </c>
      <c r="I73" s="13">
        <f t="shared" si="4"/>
        <v>606.49006865882734</v>
      </c>
      <c r="J73" s="13">
        <f t="shared" ref="J73:J103" si="8">H74+I73*E73</f>
        <v>91536.679648293022</v>
      </c>
      <c r="K73" s="13">
        <f t="shared" ref="K73:K97" si="9">K74+J73</f>
        <v>1934307.6712181368</v>
      </c>
      <c r="L73" s="20">
        <f t="shared" si="5"/>
        <v>21.038486162833902</v>
      </c>
    </row>
    <row r="74" spans="1:12" x14ac:dyDescent="0.2">
      <c r="A74" s="16">
        <v>65</v>
      </c>
      <c r="B74" s="45">
        <v>16</v>
      </c>
      <c r="C74" s="44">
        <v>897</v>
      </c>
      <c r="D74" s="44">
        <v>1028</v>
      </c>
      <c r="E74" s="17">
        <v>0.40820000000000001</v>
      </c>
      <c r="F74" s="18">
        <f t="shared" ref="F74:F104" si="10">B74/((C74+D74)/2)</f>
        <v>1.6623376623376623E-2</v>
      </c>
      <c r="G74" s="18">
        <f t="shared" si="7"/>
        <v>1.6461433741494585E-2</v>
      </c>
      <c r="H74" s="13">
        <f t="shared" si="6"/>
        <v>91334.900402450236</v>
      </c>
      <c r="I74" s="13">
        <f t="shared" ref="I74:I104" si="11">H74*G74</f>
        <v>1503.5034112609417</v>
      </c>
      <c r="J74" s="13">
        <f t="shared" si="8"/>
        <v>90445.127083666011</v>
      </c>
      <c r="K74" s="13">
        <f t="shared" si="9"/>
        <v>1842770.9915698438</v>
      </c>
      <c r="L74" s="20">
        <f t="shared" ref="L74:L104" si="12">K74/H74</f>
        <v>20.17597855201042</v>
      </c>
    </row>
    <row r="75" spans="1:12" x14ac:dyDescent="0.2">
      <c r="A75" s="16">
        <v>66</v>
      </c>
      <c r="B75" s="45">
        <v>8</v>
      </c>
      <c r="C75" s="44">
        <v>840</v>
      </c>
      <c r="D75" s="44">
        <v>892</v>
      </c>
      <c r="E75" s="17">
        <v>0.46539999999999998</v>
      </c>
      <c r="F75" s="18">
        <f t="shared" si="10"/>
        <v>9.2378752886836026E-3</v>
      </c>
      <c r="G75" s="18">
        <f t="shared" si="7"/>
        <v>9.1924776117207757E-3</v>
      </c>
      <c r="H75" s="13">
        <f t="shared" ref="H75:H104" si="13">H74-I74</f>
        <v>89831.396991189293</v>
      </c>
      <c r="I75" s="13">
        <f t="shared" si="11"/>
        <v>825.77310567110862</v>
      </c>
      <c r="J75" s="13">
        <f t="shared" si="8"/>
        <v>89389.938688897528</v>
      </c>
      <c r="K75" s="13">
        <f t="shared" si="9"/>
        <v>1752325.8644861779</v>
      </c>
      <c r="L75" s="20">
        <f t="shared" si="12"/>
        <v>19.506830831741901</v>
      </c>
    </row>
    <row r="76" spans="1:12" x14ac:dyDescent="0.2">
      <c r="A76" s="16">
        <v>67</v>
      </c>
      <c r="B76" s="45">
        <v>9</v>
      </c>
      <c r="C76" s="44">
        <v>765</v>
      </c>
      <c r="D76" s="44">
        <v>835</v>
      </c>
      <c r="E76" s="17">
        <v>0.69279999999999997</v>
      </c>
      <c r="F76" s="18">
        <f t="shared" si="10"/>
        <v>1.125E-2</v>
      </c>
      <c r="G76" s="18">
        <f t="shared" si="7"/>
        <v>1.1211253906499139E-2</v>
      </c>
      <c r="H76" s="13">
        <f t="shared" si="13"/>
        <v>89005.623885518187</v>
      </c>
      <c r="I76" s="13">
        <f t="shared" si="11"/>
        <v>997.86464848690878</v>
      </c>
      <c r="J76" s="13">
        <f t="shared" si="8"/>
        <v>88699.079865503008</v>
      </c>
      <c r="K76" s="13">
        <f t="shared" si="9"/>
        <v>1662935.9257972804</v>
      </c>
      <c r="L76" s="20">
        <f t="shared" si="12"/>
        <v>18.683492718799439</v>
      </c>
    </row>
    <row r="77" spans="1:12" x14ac:dyDescent="0.2">
      <c r="A77" s="16">
        <v>68</v>
      </c>
      <c r="B77" s="45">
        <v>6</v>
      </c>
      <c r="C77" s="44">
        <v>797</v>
      </c>
      <c r="D77" s="44">
        <v>755</v>
      </c>
      <c r="E77" s="17">
        <v>0.41959999999999997</v>
      </c>
      <c r="F77" s="18">
        <f t="shared" si="10"/>
        <v>7.7319587628865982E-3</v>
      </c>
      <c r="G77" s="18">
        <f t="shared" si="7"/>
        <v>7.6974156183641862E-3</v>
      </c>
      <c r="H77" s="13">
        <f t="shared" si="13"/>
        <v>88007.759237031278</v>
      </c>
      <c r="I77" s="13">
        <f t="shared" si="11"/>
        <v>677.43230048835949</v>
      </c>
      <c r="J77" s="13">
        <f t="shared" si="8"/>
        <v>87614.577529827831</v>
      </c>
      <c r="K77" s="13">
        <f t="shared" si="9"/>
        <v>1574236.8459317773</v>
      </c>
      <c r="L77" s="20">
        <f t="shared" si="12"/>
        <v>17.88747787217131</v>
      </c>
    </row>
    <row r="78" spans="1:12" x14ac:dyDescent="0.2">
      <c r="A78" s="16">
        <v>69</v>
      </c>
      <c r="B78" s="45">
        <v>7</v>
      </c>
      <c r="C78" s="44">
        <v>701</v>
      </c>
      <c r="D78" s="44">
        <v>782</v>
      </c>
      <c r="E78" s="17">
        <v>0.29509999999999997</v>
      </c>
      <c r="F78" s="18">
        <f t="shared" si="10"/>
        <v>9.440323668240054E-3</v>
      </c>
      <c r="G78" s="18">
        <f t="shared" si="7"/>
        <v>9.3779184584631223E-3</v>
      </c>
      <c r="H78" s="13">
        <f t="shared" si="13"/>
        <v>87330.326936542915</v>
      </c>
      <c r="I78" s="13">
        <f t="shared" si="11"/>
        <v>818.97668496182507</v>
      </c>
      <c r="J78" s="13">
        <f t="shared" si="8"/>
        <v>86753.030271313313</v>
      </c>
      <c r="K78" s="13">
        <f t="shared" si="9"/>
        <v>1486622.2684019494</v>
      </c>
      <c r="L78" s="20">
        <f t="shared" si="12"/>
        <v>17.022978391941415</v>
      </c>
    </row>
    <row r="79" spans="1:12" x14ac:dyDescent="0.2">
      <c r="A79" s="16">
        <v>70</v>
      </c>
      <c r="B79" s="45">
        <v>15</v>
      </c>
      <c r="C79" s="44">
        <v>675</v>
      </c>
      <c r="D79" s="44">
        <v>700</v>
      </c>
      <c r="E79" s="17">
        <v>0.43980000000000002</v>
      </c>
      <c r="F79" s="18">
        <f t="shared" si="10"/>
        <v>2.181818181818182E-2</v>
      </c>
      <c r="G79" s="18">
        <f t="shared" si="7"/>
        <v>2.1554728173323007E-2</v>
      </c>
      <c r="H79" s="13">
        <f t="shared" si="13"/>
        <v>86511.350251581083</v>
      </c>
      <c r="I79" s="13">
        <f t="shared" si="11"/>
        <v>1864.7286385799691</v>
      </c>
      <c r="J79" s="13">
        <f t="shared" si="8"/>
        <v>85466.729268248586</v>
      </c>
      <c r="K79" s="13">
        <f t="shared" si="9"/>
        <v>1399869.238130636</v>
      </c>
      <c r="L79" s="20">
        <f t="shared" si="12"/>
        <v>16.181336137509334</v>
      </c>
    </row>
    <row r="80" spans="1:12" x14ac:dyDescent="0.2">
      <c r="A80" s="16">
        <v>71</v>
      </c>
      <c r="B80" s="45">
        <v>9</v>
      </c>
      <c r="C80" s="44">
        <v>661</v>
      </c>
      <c r="D80" s="44">
        <v>669</v>
      </c>
      <c r="E80" s="17">
        <v>0.56559999999999999</v>
      </c>
      <c r="F80" s="18">
        <f t="shared" si="10"/>
        <v>1.3533834586466165E-2</v>
      </c>
      <c r="G80" s="18">
        <f t="shared" si="7"/>
        <v>1.3454732896642537E-2</v>
      </c>
      <c r="H80" s="13">
        <f t="shared" si="13"/>
        <v>84646.621613001116</v>
      </c>
      <c r="I80" s="13">
        <f t="shared" si="11"/>
        <v>1138.8976844060992</v>
      </c>
      <c r="J80" s="13">
        <f t="shared" si="8"/>
        <v>84151.884458895103</v>
      </c>
      <c r="K80" s="13">
        <f t="shared" si="9"/>
        <v>1314402.5088623874</v>
      </c>
      <c r="L80" s="20">
        <f t="shared" si="12"/>
        <v>15.528115402783005</v>
      </c>
    </row>
    <row r="81" spans="1:12" x14ac:dyDescent="0.2">
      <c r="A81" s="16">
        <v>72</v>
      </c>
      <c r="B81" s="45">
        <v>9</v>
      </c>
      <c r="C81" s="44">
        <v>675</v>
      </c>
      <c r="D81" s="44">
        <v>640</v>
      </c>
      <c r="E81" s="17">
        <v>0.48680000000000001</v>
      </c>
      <c r="F81" s="18">
        <f t="shared" si="10"/>
        <v>1.3688212927756654E-2</v>
      </c>
      <c r="G81" s="18">
        <f t="shared" si="7"/>
        <v>1.3592726864121666E-2</v>
      </c>
      <c r="H81" s="13">
        <f t="shared" si="13"/>
        <v>83507.72392859502</v>
      </c>
      <c r="I81" s="13">
        <f t="shared" si="11"/>
        <v>1135.0976824058691</v>
      </c>
      <c r="J81" s="13">
        <f t="shared" si="8"/>
        <v>82925.191797984327</v>
      </c>
      <c r="K81" s="13">
        <f t="shared" si="9"/>
        <v>1230250.6244034923</v>
      </c>
      <c r="L81" s="20">
        <f t="shared" si="12"/>
        <v>14.732177654074768</v>
      </c>
    </row>
    <row r="82" spans="1:12" x14ac:dyDescent="0.2">
      <c r="A82" s="16">
        <v>73</v>
      </c>
      <c r="B82" s="45">
        <v>16</v>
      </c>
      <c r="C82" s="44">
        <v>665</v>
      </c>
      <c r="D82" s="44">
        <v>664</v>
      </c>
      <c r="E82" s="17">
        <v>0.50149999999999995</v>
      </c>
      <c r="F82" s="18">
        <f t="shared" si="10"/>
        <v>2.4078254326561323E-2</v>
      </c>
      <c r="G82" s="18">
        <f t="shared" si="7"/>
        <v>2.3792670667800782E-2</v>
      </c>
      <c r="H82" s="13">
        <f t="shared" si="13"/>
        <v>82372.626246189146</v>
      </c>
      <c r="I82" s="13">
        <f t="shared" si="11"/>
        <v>1959.8647683174213</v>
      </c>
      <c r="J82" s="13">
        <f t="shared" si="8"/>
        <v>81395.633659182917</v>
      </c>
      <c r="K82" s="13">
        <f t="shared" si="9"/>
        <v>1147325.432605508</v>
      </c>
      <c r="L82" s="20">
        <f t="shared" si="12"/>
        <v>13.928479458412161</v>
      </c>
    </row>
    <row r="83" spans="1:12" x14ac:dyDescent="0.2">
      <c r="A83" s="16">
        <v>74</v>
      </c>
      <c r="B83" s="45">
        <v>15</v>
      </c>
      <c r="C83" s="44">
        <v>566</v>
      </c>
      <c r="D83" s="44">
        <v>656</v>
      </c>
      <c r="E83" s="17">
        <v>0.51539999999999997</v>
      </c>
      <c r="F83" s="18">
        <f t="shared" si="10"/>
        <v>2.4549918166939442E-2</v>
      </c>
      <c r="G83" s="18">
        <f t="shared" si="7"/>
        <v>2.4261284327695549E-2</v>
      </c>
      <c r="H83" s="13">
        <f t="shared" si="13"/>
        <v>80412.761477871725</v>
      </c>
      <c r="I83" s="13">
        <f t="shared" si="11"/>
        <v>1950.9168697898097</v>
      </c>
      <c r="J83" s="13">
        <f t="shared" si="8"/>
        <v>79467.347162771577</v>
      </c>
      <c r="K83" s="13">
        <f t="shared" si="9"/>
        <v>1065929.7989463252</v>
      </c>
      <c r="L83" s="20">
        <f t="shared" si="12"/>
        <v>13.255729306593352</v>
      </c>
    </row>
    <row r="84" spans="1:12" x14ac:dyDescent="0.2">
      <c r="A84" s="16">
        <v>75</v>
      </c>
      <c r="B84" s="45">
        <v>15</v>
      </c>
      <c r="C84" s="44">
        <v>520</v>
      </c>
      <c r="D84" s="44">
        <v>550</v>
      </c>
      <c r="E84" s="17">
        <v>0.53110000000000002</v>
      </c>
      <c r="F84" s="18">
        <f t="shared" si="10"/>
        <v>2.8037383177570093E-2</v>
      </c>
      <c r="G84" s="18">
        <f t="shared" si="7"/>
        <v>2.7673566301713821E-2</v>
      </c>
      <c r="H84" s="13">
        <f t="shared" si="13"/>
        <v>78461.844608081912</v>
      </c>
      <c r="I84" s="13">
        <f t="shared" si="11"/>
        <v>2171.319058916522</v>
      </c>
      <c r="J84" s="13">
        <f t="shared" si="8"/>
        <v>77443.713101355956</v>
      </c>
      <c r="K84" s="13">
        <f t="shared" si="9"/>
        <v>986462.4517835537</v>
      </c>
      <c r="L84" s="20">
        <f t="shared" si="12"/>
        <v>12.572511603709401</v>
      </c>
    </row>
    <row r="85" spans="1:12" x14ac:dyDescent="0.2">
      <c r="A85" s="16">
        <v>76</v>
      </c>
      <c r="B85" s="45">
        <v>8</v>
      </c>
      <c r="C85" s="44">
        <v>550</v>
      </c>
      <c r="D85" s="44">
        <v>505</v>
      </c>
      <c r="E85" s="17">
        <v>0.44109999999999999</v>
      </c>
      <c r="F85" s="18">
        <f t="shared" si="10"/>
        <v>1.5165876777251185E-2</v>
      </c>
      <c r="G85" s="18">
        <f t="shared" si="7"/>
        <v>1.5038408094272773E-2</v>
      </c>
      <c r="H85" s="13">
        <f t="shared" si="13"/>
        <v>76290.525549165395</v>
      </c>
      <c r="I85" s="13">
        <f t="shared" si="11"/>
        <v>1147.2880569348927</v>
      </c>
      <c r="J85" s="13">
        <f t="shared" si="8"/>
        <v>75649.306254144481</v>
      </c>
      <c r="K85" s="13">
        <f t="shared" si="9"/>
        <v>909018.73868219776</v>
      </c>
      <c r="L85" s="20">
        <f t="shared" si="12"/>
        <v>11.915224493982297</v>
      </c>
    </row>
    <row r="86" spans="1:12" x14ac:dyDescent="0.2">
      <c r="A86" s="16">
        <v>77</v>
      </c>
      <c r="B86" s="45">
        <v>11</v>
      </c>
      <c r="C86" s="44">
        <v>490</v>
      </c>
      <c r="D86" s="44">
        <v>542</v>
      </c>
      <c r="E86" s="17">
        <v>0.56259999999999999</v>
      </c>
      <c r="F86" s="18">
        <f t="shared" si="10"/>
        <v>2.1317829457364341E-2</v>
      </c>
      <c r="G86" s="18">
        <f t="shared" si="7"/>
        <v>2.1120889442896217E-2</v>
      </c>
      <c r="H86" s="13">
        <f t="shared" si="13"/>
        <v>75143.237492230503</v>
      </c>
      <c r="I86" s="13">
        <f t="shared" si="11"/>
        <v>1587.0920114546943</v>
      </c>
      <c r="J86" s="13">
        <f t="shared" si="8"/>
        <v>74449.043446420226</v>
      </c>
      <c r="K86" s="13">
        <f t="shared" si="9"/>
        <v>833369.43242805323</v>
      </c>
      <c r="L86" s="20">
        <f t="shared" si="12"/>
        <v>11.090411595776935</v>
      </c>
    </row>
    <row r="87" spans="1:12" x14ac:dyDescent="0.2">
      <c r="A87" s="16">
        <v>78</v>
      </c>
      <c r="B87" s="45">
        <v>13</v>
      </c>
      <c r="C87" s="44">
        <v>485</v>
      </c>
      <c r="D87" s="44">
        <v>479</v>
      </c>
      <c r="E87" s="17">
        <v>0.58340000000000003</v>
      </c>
      <c r="F87" s="18">
        <f t="shared" si="10"/>
        <v>2.6970954356846474E-2</v>
      </c>
      <c r="G87" s="18">
        <f t="shared" si="7"/>
        <v>2.6671273274276298E-2</v>
      </c>
      <c r="H87" s="13">
        <f t="shared" si="13"/>
        <v>73556.145480775813</v>
      </c>
      <c r="I87" s="13">
        <f t="shared" si="11"/>
        <v>1961.8360571201952</v>
      </c>
      <c r="J87" s="13">
        <f t="shared" si="8"/>
        <v>72738.84457937954</v>
      </c>
      <c r="K87" s="13">
        <f t="shared" si="9"/>
        <v>758920.388981633</v>
      </c>
      <c r="L87" s="20">
        <f t="shared" si="12"/>
        <v>10.317566044566322</v>
      </c>
    </row>
    <row r="88" spans="1:12" x14ac:dyDescent="0.2">
      <c r="A88" s="16">
        <v>79</v>
      </c>
      <c r="B88" s="45">
        <v>17</v>
      </c>
      <c r="C88" s="44">
        <v>408</v>
      </c>
      <c r="D88" s="44">
        <v>465</v>
      </c>
      <c r="E88" s="17">
        <v>0.41820000000000002</v>
      </c>
      <c r="F88" s="18">
        <f t="shared" si="10"/>
        <v>3.8946162657502864E-2</v>
      </c>
      <c r="G88" s="18">
        <f t="shared" si="7"/>
        <v>3.8083239207994071E-2</v>
      </c>
      <c r="H88" s="13">
        <f t="shared" si="13"/>
        <v>71594.309423655621</v>
      </c>
      <c r="I88" s="13">
        <f t="shared" si="11"/>
        <v>2726.5432117122214</v>
      </c>
      <c r="J88" s="13">
        <f t="shared" si="8"/>
        <v>70008.006583081442</v>
      </c>
      <c r="K88" s="13">
        <f t="shared" si="9"/>
        <v>686181.54440225346</v>
      </c>
      <c r="L88" s="20">
        <f t="shared" si="12"/>
        <v>9.5843028576728031</v>
      </c>
    </row>
    <row r="89" spans="1:12" x14ac:dyDescent="0.2">
      <c r="A89" s="16">
        <v>80</v>
      </c>
      <c r="B89" s="45">
        <v>12</v>
      </c>
      <c r="C89" s="44">
        <v>353</v>
      </c>
      <c r="D89" s="44">
        <v>400</v>
      </c>
      <c r="E89" s="17">
        <v>0.58930000000000005</v>
      </c>
      <c r="F89" s="18">
        <f t="shared" si="10"/>
        <v>3.1872509960159362E-2</v>
      </c>
      <c r="G89" s="18">
        <f t="shared" si="7"/>
        <v>3.1460688296938558E-2</v>
      </c>
      <c r="H89" s="13">
        <f t="shared" si="13"/>
        <v>68867.766211943395</v>
      </c>
      <c r="I89" s="13">
        <f t="shared" si="11"/>
        <v>2166.6273265003883</v>
      </c>
      <c r="J89" s="13">
        <f t="shared" si="8"/>
        <v>67977.932368949696</v>
      </c>
      <c r="K89" s="13">
        <f t="shared" si="9"/>
        <v>616173.53781917202</v>
      </c>
      <c r="L89" s="20">
        <f t="shared" si="12"/>
        <v>8.9471979666491936</v>
      </c>
    </row>
    <row r="90" spans="1:12" x14ac:dyDescent="0.2">
      <c r="A90" s="16">
        <v>81</v>
      </c>
      <c r="B90" s="45">
        <v>9</v>
      </c>
      <c r="C90" s="44">
        <v>367</v>
      </c>
      <c r="D90" s="44">
        <v>339</v>
      </c>
      <c r="E90" s="17">
        <v>0.64990000000000003</v>
      </c>
      <c r="F90" s="18">
        <f t="shared" si="10"/>
        <v>2.5495750708215296E-2</v>
      </c>
      <c r="G90" s="18">
        <f t="shared" si="7"/>
        <v>2.527018744021144E-2</v>
      </c>
      <c r="H90" s="13">
        <f t="shared" si="13"/>
        <v>66701.138885443012</v>
      </c>
      <c r="I90" s="13">
        <f t="shared" si="11"/>
        <v>1685.5502821107209</v>
      </c>
      <c r="J90" s="13">
        <f t="shared" si="8"/>
        <v>66111.027731676048</v>
      </c>
      <c r="K90" s="13">
        <f t="shared" si="9"/>
        <v>548195.60545022239</v>
      </c>
      <c r="L90" s="20">
        <f t="shared" si="12"/>
        <v>8.2186843374853034</v>
      </c>
    </row>
    <row r="91" spans="1:12" x14ac:dyDescent="0.2">
      <c r="A91" s="16">
        <v>82</v>
      </c>
      <c r="B91" s="45">
        <v>17</v>
      </c>
      <c r="C91" s="44">
        <v>236</v>
      </c>
      <c r="D91" s="44">
        <v>368</v>
      </c>
      <c r="E91" s="17">
        <v>0.46039999999999998</v>
      </c>
      <c r="F91" s="18">
        <f t="shared" si="10"/>
        <v>5.6291390728476824E-2</v>
      </c>
      <c r="G91" s="18">
        <f t="shared" si="7"/>
        <v>5.4631954165718651E-2</v>
      </c>
      <c r="H91" s="13">
        <f t="shared" si="13"/>
        <v>65015.588603332289</v>
      </c>
      <c r="I91" s="13">
        <f t="shared" si="11"/>
        <v>3551.9286566344695</v>
      </c>
      <c r="J91" s="13">
        <f t="shared" si="8"/>
        <v>63098.96790021233</v>
      </c>
      <c r="K91" s="13">
        <f t="shared" si="9"/>
        <v>482084.57771854632</v>
      </c>
      <c r="L91" s="20">
        <f t="shared" si="12"/>
        <v>7.4149075333271339</v>
      </c>
    </row>
    <row r="92" spans="1:12" x14ac:dyDescent="0.2">
      <c r="A92" s="16">
        <v>83</v>
      </c>
      <c r="B92" s="45">
        <v>23</v>
      </c>
      <c r="C92" s="44">
        <v>272</v>
      </c>
      <c r="D92" s="44">
        <v>222</v>
      </c>
      <c r="E92" s="17">
        <v>0.45419999999999999</v>
      </c>
      <c r="F92" s="18">
        <f t="shared" si="10"/>
        <v>9.3117408906882596E-2</v>
      </c>
      <c r="G92" s="18">
        <f t="shared" si="7"/>
        <v>8.8613749617612397E-2</v>
      </c>
      <c r="H92" s="13">
        <f t="shared" si="13"/>
        <v>61463.659946697822</v>
      </c>
      <c r="I92" s="13">
        <f t="shared" si="11"/>
        <v>5446.5253730987524</v>
      </c>
      <c r="J92" s="13">
        <f t="shared" si="8"/>
        <v>58490.946398060521</v>
      </c>
      <c r="K92" s="13">
        <f t="shared" si="9"/>
        <v>418985.60981833399</v>
      </c>
      <c r="L92" s="20">
        <f t="shared" si="12"/>
        <v>6.8168021588965644</v>
      </c>
    </row>
    <row r="93" spans="1:12" x14ac:dyDescent="0.2">
      <c r="A93" s="16">
        <v>84</v>
      </c>
      <c r="B93" s="45">
        <v>23</v>
      </c>
      <c r="C93" s="44">
        <v>269</v>
      </c>
      <c r="D93" s="44">
        <v>259</v>
      </c>
      <c r="E93" s="17">
        <v>0.55579999999999996</v>
      </c>
      <c r="F93" s="18">
        <f t="shared" si="10"/>
        <v>8.7121212121212127E-2</v>
      </c>
      <c r="G93" s="18">
        <f t="shared" si="7"/>
        <v>8.3875301495241347E-2</v>
      </c>
      <c r="H93" s="13">
        <f t="shared" si="13"/>
        <v>56017.134573599069</v>
      </c>
      <c r="I93" s="13">
        <f t="shared" si="11"/>
        <v>4698.4540512601297</v>
      </c>
      <c r="J93" s="13">
        <f t="shared" si="8"/>
        <v>53930.081284029322</v>
      </c>
      <c r="K93" s="13">
        <f t="shared" si="9"/>
        <v>360494.66342027346</v>
      </c>
      <c r="L93" s="20">
        <f t="shared" si="12"/>
        <v>6.4354356245521878</v>
      </c>
    </row>
    <row r="94" spans="1:12" x14ac:dyDescent="0.2">
      <c r="A94" s="16">
        <v>85</v>
      </c>
      <c r="B94" s="45">
        <v>16</v>
      </c>
      <c r="C94" s="44">
        <v>228</v>
      </c>
      <c r="D94" s="44">
        <v>249</v>
      </c>
      <c r="E94" s="17">
        <v>0.46350000000000002</v>
      </c>
      <c r="F94" s="18">
        <f t="shared" si="10"/>
        <v>6.7085953878406712E-2</v>
      </c>
      <c r="G94" s="18">
        <f t="shared" si="7"/>
        <v>6.4755305887876188E-2</v>
      </c>
      <c r="H94" s="13">
        <f t="shared" si="13"/>
        <v>51318.680522338938</v>
      </c>
      <c r="I94" s="13">
        <f t="shared" si="11"/>
        <v>3323.1568549862518</v>
      </c>
      <c r="J94" s="13">
        <f t="shared" si="8"/>
        <v>49535.806869638815</v>
      </c>
      <c r="K94" s="13">
        <f t="shared" si="9"/>
        <v>306564.58213624411</v>
      </c>
      <c r="L94" s="20">
        <f t="shared" si="12"/>
        <v>5.973742485502858</v>
      </c>
    </row>
    <row r="95" spans="1:12" x14ac:dyDescent="0.2">
      <c r="A95" s="16">
        <v>86</v>
      </c>
      <c r="B95" s="45">
        <v>28</v>
      </c>
      <c r="C95" s="44">
        <v>216</v>
      </c>
      <c r="D95" s="44">
        <v>204</v>
      </c>
      <c r="E95" s="17">
        <v>0.53349999999999997</v>
      </c>
      <c r="F95" s="18">
        <f t="shared" si="10"/>
        <v>0.13333333333333333</v>
      </c>
      <c r="G95" s="18">
        <f t="shared" si="7"/>
        <v>0.12552563861168642</v>
      </c>
      <c r="H95" s="13">
        <f t="shared" si="13"/>
        <v>47995.523667352689</v>
      </c>
      <c r="I95" s="13">
        <f t="shared" si="11"/>
        <v>6024.6687588467557</v>
      </c>
      <c r="J95" s="13">
        <f t="shared" si="8"/>
        <v>45185.01569135068</v>
      </c>
      <c r="K95" s="13">
        <f t="shared" si="9"/>
        <v>257028.77526660531</v>
      </c>
      <c r="L95" s="20">
        <f t="shared" si="12"/>
        <v>5.3552655670145413</v>
      </c>
    </row>
    <row r="96" spans="1:12" x14ac:dyDescent="0.2">
      <c r="A96" s="16">
        <v>87</v>
      </c>
      <c r="B96" s="45">
        <v>19</v>
      </c>
      <c r="C96" s="44">
        <v>178</v>
      </c>
      <c r="D96" s="44">
        <v>200</v>
      </c>
      <c r="E96" s="17">
        <v>0.45800000000000002</v>
      </c>
      <c r="F96" s="18">
        <f t="shared" si="10"/>
        <v>0.10052910052910052</v>
      </c>
      <c r="G96" s="18">
        <f t="shared" si="7"/>
        <v>9.5334624532107684E-2</v>
      </c>
      <c r="H96" s="13">
        <f t="shared" si="13"/>
        <v>41970.854908505935</v>
      </c>
      <c r="I96" s="13">
        <f t="shared" si="11"/>
        <v>4001.2756939939823</v>
      </c>
      <c r="J96" s="13">
        <f t="shared" si="8"/>
        <v>39802.163482361197</v>
      </c>
      <c r="K96" s="13">
        <f t="shared" si="9"/>
        <v>211843.75957525463</v>
      </c>
      <c r="L96" s="20">
        <f t="shared" si="12"/>
        <v>5.0474015846725528</v>
      </c>
    </row>
    <row r="97" spans="1:12" x14ac:dyDescent="0.2">
      <c r="A97" s="16">
        <v>88</v>
      </c>
      <c r="B97" s="45">
        <v>23</v>
      </c>
      <c r="C97" s="44">
        <v>170</v>
      </c>
      <c r="D97" s="44">
        <v>161</v>
      </c>
      <c r="E97" s="17">
        <v>0.45369999999999999</v>
      </c>
      <c r="F97" s="18">
        <f t="shared" si="10"/>
        <v>0.13897280966767372</v>
      </c>
      <c r="G97" s="18">
        <f t="shared" si="7"/>
        <v>0.12916638821014137</v>
      </c>
      <c r="H97" s="13">
        <f t="shared" si="13"/>
        <v>37969.579214511956</v>
      </c>
      <c r="I97" s="13">
        <f t="shared" si="11"/>
        <v>4904.3934089973654</v>
      </c>
      <c r="J97" s="13">
        <f t="shared" si="8"/>
        <v>35290.309095176701</v>
      </c>
      <c r="K97" s="13">
        <f t="shared" si="9"/>
        <v>172041.59609289345</v>
      </c>
      <c r="L97" s="20">
        <f t="shared" si="12"/>
        <v>4.5310377320994704</v>
      </c>
    </row>
    <row r="98" spans="1:12" x14ac:dyDescent="0.2">
      <c r="A98" s="16">
        <v>89</v>
      </c>
      <c r="B98" s="45">
        <v>15</v>
      </c>
      <c r="C98" s="44">
        <v>155</v>
      </c>
      <c r="D98" s="44">
        <v>148</v>
      </c>
      <c r="E98" s="17">
        <v>0.6089</v>
      </c>
      <c r="F98" s="18">
        <f t="shared" si="10"/>
        <v>9.9009900990099015E-2</v>
      </c>
      <c r="G98" s="18">
        <f t="shared" si="7"/>
        <v>9.5318889344301369E-2</v>
      </c>
      <c r="H98" s="13">
        <f t="shared" si="13"/>
        <v>33065.185805514593</v>
      </c>
      <c r="I98" s="13">
        <f t="shared" si="11"/>
        <v>3151.7367869446098</v>
      </c>
      <c r="J98" s="13">
        <f t="shared" si="8"/>
        <v>31832.541548140558</v>
      </c>
      <c r="K98" s="13">
        <f>K99+J98</f>
        <v>136751.28699771676</v>
      </c>
      <c r="L98" s="20">
        <f t="shared" si="12"/>
        <v>4.1358088172276188</v>
      </c>
    </row>
    <row r="99" spans="1:12" x14ac:dyDescent="0.2">
      <c r="A99" s="16">
        <v>90</v>
      </c>
      <c r="B99" s="45">
        <v>14</v>
      </c>
      <c r="C99" s="44">
        <v>113</v>
      </c>
      <c r="D99" s="44">
        <v>139</v>
      </c>
      <c r="E99" s="17">
        <v>0.5282</v>
      </c>
      <c r="F99" s="21">
        <f t="shared" si="10"/>
        <v>0.1111111111111111</v>
      </c>
      <c r="G99" s="21">
        <f t="shared" si="7"/>
        <v>0.10557655355898563</v>
      </c>
      <c r="H99" s="22">
        <f t="shared" si="13"/>
        <v>29913.449018569983</v>
      </c>
      <c r="I99" s="22">
        <f t="shared" si="11"/>
        <v>3158.1588524430399</v>
      </c>
      <c r="J99" s="22">
        <f t="shared" si="8"/>
        <v>28423.429671987356</v>
      </c>
      <c r="K99" s="22">
        <f t="shared" ref="K99:K103" si="14">K100+J99</f>
        <v>104918.74544957621</v>
      </c>
      <c r="L99" s="23">
        <f t="shared" si="12"/>
        <v>3.5074105090470726</v>
      </c>
    </row>
    <row r="100" spans="1:12" x14ac:dyDescent="0.2">
      <c r="A100" s="16">
        <v>91</v>
      </c>
      <c r="B100" s="45">
        <v>20</v>
      </c>
      <c r="C100" s="44">
        <v>89</v>
      </c>
      <c r="D100" s="44">
        <v>95</v>
      </c>
      <c r="E100" s="17">
        <v>0.42249999999999999</v>
      </c>
      <c r="F100" s="21">
        <f t="shared" si="10"/>
        <v>0.21739130434782608</v>
      </c>
      <c r="G100" s="21">
        <f t="shared" si="7"/>
        <v>0.19314340898116852</v>
      </c>
      <c r="H100" s="22">
        <f t="shared" si="13"/>
        <v>26755.290166126942</v>
      </c>
      <c r="I100" s="22">
        <f t="shared" si="11"/>
        <v>5167.6079509660922</v>
      </c>
      <c r="J100" s="22">
        <f t="shared" si="8"/>
        <v>23770.996574444023</v>
      </c>
      <c r="K100" s="22">
        <f t="shared" si="14"/>
        <v>76495.315777588854</v>
      </c>
      <c r="L100" s="23">
        <f t="shared" si="12"/>
        <v>2.8590725536004236</v>
      </c>
    </row>
    <row r="101" spans="1:12" x14ac:dyDescent="0.2">
      <c r="A101" s="16">
        <v>92</v>
      </c>
      <c r="B101" s="45">
        <v>11</v>
      </c>
      <c r="C101" s="44">
        <v>68</v>
      </c>
      <c r="D101" s="44">
        <v>80</v>
      </c>
      <c r="E101" s="17">
        <v>0.57410000000000005</v>
      </c>
      <c r="F101" s="21">
        <f t="shared" si="10"/>
        <v>0.14864864864864866</v>
      </c>
      <c r="G101" s="21">
        <f t="shared" si="7"/>
        <v>0.13979810611692969</v>
      </c>
      <c r="H101" s="22">
        <f t="shared" si="13"/>
        <v>21587.68221516085</v>
      </c>
      <c r="I101" s="22">
        <f t="shared" si="11"/>
        <v>3017.9170891336125</v>
      </c>
      <c r="J101" s="22">
        <f t="shared" si="8"/>
        <v>20302.351326898846</v>
      </c>
      <c r="K101" s="22">
        <f t="shared" si="14"/>
        <v>52724.319203144834</v>
      </c>
      <c r="L101" s="23">
        <f t="shared" si="12"/>
        <v>2.4423334880349952</v>
      </c>
    </row>
    <row r="102" spans="1:12" x14ac:dyDescent="0.2">
      <c r="A102" s="16">
        <v>93</v>
      </c>
      <c r="B102" s="45">
        <v>16</v>
      </c>
      <c r="C102" s="44">
        <v>65</v>
      </c>
      <c r="D102" s="44">
        <v>58</v>
      </c>
      <c r="E102" s="17">
        <v>0.49059999999999998</v>
      </c>
      <c r="F102" s="21">
        <f t="shared" si="10"/>
        <v>0.26016260162601629</v>
      </c>
      <c r="G102" s="21">
        <f t="shared" si="7"/>
        <v>0.22971870944029041</v>
      </c>
      <c r="H102" s="22">
        <f t="shared" si="13"/>
        <v>18569.76512602724</v>
      </c>
      <c r="I102" s="22">
        <f t="shared" si="11"/>
        <v>4265.8224793602894</v>
      </c>
      <c r="J102" s="22">
        <f t="shared" si="8"/>
        <v>16396.755155041108</v>
      </c>
      <c r="K102" s="22">
        <f t="shared" si="14"/>
        <v>32421.967876245988</v>
      </c>
      <c r="L102" s="23">
        <f t="shared" si="12"/>
        <v>1.7459546556570933</v>
      </c>
    </row>
    <row r="103" spans="1:12" x14ac:dyDescent="0.2">
      <c r="A103" s="16">
        <v>94</v>
      </c>
      <c r="B103" s="45">
        <v>13</v>
      </c>
      <c r="C103" s="44">
        <v>42</v>
      </c>
      <c r="D103" s="44">
        <v>50</v>
      </c>
      <c r="E103" s="17">
        <v>0.41499999999999998</v>
      </c>
      <c r="F103" s="21">
        <f t="shared" si="10"/>
        <v>0.28260869565217389</v>
      </c>
      <c r="G103" s="21">
        <f t="shared" si="7"/>
        <v>0.24251469079376925</v>
      </c>
      <c r="H103" s="22">
        <f t="shared" si="13"/>
        <v>14303.94264666695</v>
      </c>
      <c r="I103" s="22">
        <f t="shared" si="11"/>
        <v>3468.9162280882447</v>
      </c>
      <c r="J103" s="22">
        <f t="shared" si="8"/>
        <v>12274.626653235327</v>
      </c>
      <c r="K103" s="22">
        <f t="shared" si="14"/>
        <v>16025.21272120488</v>
      </c>
      <c r="L103" s="23">
        <f t="shared" si="12"/>
        <v>1.1203353590724172</v>
      </c>
    </row>
    <row r="104" spans="1:12" x14ac:dyDescent="0.2">
      <c r="A104" s="16" t="s">
        <v>30</v>
      </c>
      <c r="B104" s="45">
        <v>36</v>
      </c>
      <c r="C104" s="44">
        <v>100</v>
      </c>
      <c r="D104" s="44">
        <v>108</v>
      </c>
      <c r="E104" s="17"/>
      <c r="F104" s="21">
        <f t="shared" si="10"/>
        <v>0.34615384615384615</v>
      </c>
      <c r="G104" s="21">
        <v>1</v>
      </c>
      <c r="H104" s="22">
        <f t="shared" si="13"/>
        <v>10835.026418578705</v>
      </c>
      <c r="I104" s="22">
        <f t="shared" si="11"/>
        <v>10835.026418578705</v>
      </c>
      <c r="J104" s="22">
        <f>H104*F104</f>
        <v>3750.586067969552</v>
      </c>
      <c r="K104" s="22">
        <f>J104</f>
        <v>3750.586067969552</v>
      </c>
      <c r="L104" s="23">
        <f t="shared" si="12"/>
        <v>0.34615384615384615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4</v>
      </c>
      <c r="C9" s="44">
        <v>611</v>
      </c>
      <c r="D9" s="44">
        <v>554</v>
      </c>
      <c r="E9" s="17">
        <v>6.1643835616438354E-3</v>
      </c>
      <c r="F9" s="18">
        <f>B9/((C9+D9)/2)</f>
        <v>6.8669527896995704E-3</v>
      </c>
      <c r="G9" s="18">
        <f t="shared" ref="G9:G72" si="0">F9/((1+(1-E9)*F9))</f>
        <v>6.8204060944532805E-3</v>
      </c>
      <c r="H9" s="13">
        <v>100000</v>
      </c>
      <c r="I9" s="13">
        <f>H9*G9</f>
        <v>682.04060944532807</v>
      </c>
      <c r="J9" s="13">
        <f t="shared" ref="J9:J72" si="1">H10+I9*E9</f>
        <v>99322.163750475913</v>
      </c>
      <c r="K9" s="13">
        <f t="shared" ref="K9:K72" si="2">K10+J9</f>
        <v>8106662.4347429974</v>
      </c>
      <c r="L9" s="19">
        <f>K9/H9</f>
        <v>81.066624347429979</v>
      </c>
    </row>
    <row r="10" spans="1:13" x14ac:dyDescent="0.2">
      <c r="A10" s="16">
        <v>1</v>
      </c>
      <c r="B10" s="45">
        <v>0</v>
      </c>
      <c r="C10" s="44">
        <v>686</v>
      </c>
      <c r="D10" s="44">
        <v>640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99317.959390554679</v>
      </c>
      <c r="I10" s="13">
        <f t="shared" ref="I10:I73" si="4">H10*G10</f>
        <v>0</v>
      </c>
      <c r="J10" s="13">
        <f t="shared" si="1"/>
        <v>99317.959390554679</v>
      </c>
      <c r="K10" s="13">
        <f t="shared" si="2"/>
        <v>8007340.2709925212</v>
      </c>
      <c r="L10" s="20">
        <f t="shared" ref="L10:L73" si="5">K10/H10</f>
        <v>80.623286262907598</v>
      </c>
    </row>
    <row r="11" spans="1:13" x14ac:dyDescent="0.2">
      <c r="A11" s="16">
        <v>2</v>
      </c>
      <c r="B11" s="45">
        <v>0</v>
      </c>
      <c r="C11" s="44">
        <v>716</v>
      </c>
      <c r="D11" s="44">
        <v>710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99317.959390554679</v>
      </c>
      <c r="I11" s="13">
        <f t="shared" si="4"/>
        <v>0</v>
      </c>
      <c r="J11" s="13">
        <f t="shared" si="1"/>
        <v>99317.959390554679</v>
      </c>
      <c r="K11" s="13">
        <f t="shared" si="2"/>
        <v>7908022.3116019666</v>
      </c>
      <c r="L11" s="20">
        <f t="shared" si="5"/>
        <v>79.623286262907598</v>
      </c>
    </row>
    <row r="12" spans="1:13" x14ac:dyDescent="0.2">
      <c r="A12" s="16">
        <v>3</v>
      </c>
      <c r="B12" s="45">
        <v>1</v>
      </c>
      <c r="C12" s="44">
        <v>808</v>
      </c>
      <c r="D12" s="44">
        <v>767</v>
      </c>
      <c r="E12" s="17">
        <v>0.66301369863013704</v>
      </c>
      <c r="F12" s="18">
        <f t="shared" si="3"/>
        <v>1.2698412698412698E-3</v>
      </c>
      <c r="G12" s="18">
        <f t="shared" si="0"/>
        <v>1.2692981129188467E-3</v>
      </c>
      <c r="H12" s="13">
        <f t="shared" si="6"/>
        <v>99317.959390554679</v>
      </c>
      <c r="I12" s="13">
        <f t="shared" si="4"/>
        <v>126.0640984333817</v>
      </c>
      <c r="J12" s="13">
        <f t="shared" si="1"/>
        <v>99275.477516288083</v>
      </c>
      <c r="K12" s="13">
        <f t="shared" si="2"/>
        <v>7808704.352211412</v>
      </c>
      <c r="L12" s="20">
        <f t="shared" si="5"/>
        <v>78.623286262907598</v>
      </c>
    </row>
    <row r="13" spans="1:13" x14ac:dyDescent="0.2">
      <c r="A13" s="16">
        <v>4</v>
      </c>
      <c r="B13" s="45">
        <v>0</v>
      </c>
      <c r="C13" s="44">
        <v>870</v>
      </c>
      <c r="D13" s="44">
        <v>835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99191.895292121291</v>
      </c>
      <c r="I13" s="13">
        <f t="shared" si="4"/>
        <v>0</v>
      </c>
      <c r="J13" s="13">
        <f t="shared" si="1"/>
        <v>99191.895292121291</v>
      </c>
      <c r="K13" s="13">
        <f t="shared" si="2"/>
        <v>7709428.8746951241</v>
      </c>
      <c r="L13" s="20">
        <f t="shared" si="5"/>
        <v>77.722366852561549</v>
      </c>
    </row>
    <row r="14" spans="1:13" x14ac:dyDescent="0.2">
      <c r="A14" s="16">
        <v>5</v>
      </c>
      <c r="B14" s="45">
        <v>0</v>
      </c>
      <c r="C14" s="44">
        <v>916</v>
      </c>
      <c r="D14" s="44">
        <v>897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99191.895292121291</v>
      </c>
      <c r="I14" s="13">
        <f t="shared" si="4"/>
        <v>0</v>
      </c>
      <c r="J14" s="13">
        <f t="shared" si="1"/>
        <v>99191.895292121291</v>
      </c>
      <c r="K14" s="13">
        <f t="shared" si="2"/>
        <v>7610236.9794030031</v>
      </c>
      <c r="L14" s="20">
        <f t="shared" si="5"/>
        <v>76.722366852561549</v>
      </c>
    </row>
    <row r="15" spans="1:13" x14ac:dyDescent="0.2">
      <c r="A15" s="16">
        <v>6</v>
      </c>
      <c r="B15" s="45">
        <v>0</v>
      </c>
      <c r="C15" s="44">
        <v>1012</v>
      </c>
      <c r="D15" s="44">
        <v>926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99191.895292121291</v>
      </c>
      <c r="I15" s="13">
        <f t="shared" si="4"/>
        <v>0</v>
      </c>
      <c r="J15" s="13">
        <f t="shared" si="1"/>
        <v>99191.895292121291</v>
      </c>
      <c r="K15" s="13">
        <f t="shared" si="2"/>
        <v>7511045.0841108821</v>
      </c>
      <c r="L15" s="20">
        <f t="shared" si="5"/>
        <v>75.722366852561564</v>
      </c>
    </row>
    <row r="16" spans="1:13" x14ac:dyDescent="0.2">
      <c r="A16" s="16">
        <v>7</v>
      </c>
      <c r="B16" s="45">
        <v>1</v>
      </c>
      <c r="C16" s="44">
        <v>988</v>
      </c>
      <c r="D16" s="44">
        <v>1035</v>
      </c>
      <c r="E16" s="17">
        <v>0.82191780821917804</v>
      </c>
      <c r="F16" s="18">
        <f t="shared" si="3"/>
        <v>9.8863074641621345E-4</v>
      </c>
      <c r="G16" s="18">
        <f t="shared" si="0"/>
        <v>9.8845672116719126E-4</v>
      </c>
      <c r="H16" s="13">
        <f t="shared" si="6"/>
        <v>99191.895292121291</v>
      </c>
      <c r="I16" s="13">
        <f t="shared" si="4"/>
        <v>98.046895586809569</v>
      </c>
      <c r="J16" s="13">
        <f t="shared" si="1"/>
        <v>99174.43488605789</v>
      </c>
      <c r="K16" s="13">
        <f t="shared" si="2"/>
        <v>7411853.1888187611</v>
      </c>
      <c r="L16" s="20">
        <f t="shared" si="5"/>
        <v>74.722366852561564</v>
      </c>
    </row>
    <row r="17" spans="1:12" x14ac:dyDescent="0.2">
      <c r="A17" s="16">
        <v>8</v>
      </c>
      <c r="B17" s="45">
        <v>0</v>
      </c>
      <c r="C17" s="44">
        <v>1102</v>
      </c>
      <c r="D17" s="44">
        <v>1025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99093.848396534479</v>
      </c>
      <c r="I17" s="13">
        <f t="shared" si="4"/>
        <v>0</v>
      </c>
      <c r="J17" s="13">
        <f t="shared" si="1"/>
        <v>99093.848396534479</v>
      </c>
      <c r="K17" s="13">
        <f t="shared" si="2"/>
        <v>7312678.7539327033</v>
      </c>
      <c r="L17" s="20">
        <f t="shared" si="5"/>
        <v>73.795486523747144</v>
      </c>
    </row>
    <row r="18" spans="1:12" x14ac:dyDescent="0.2">
      <c r="A18" s="16">
        <v>9</v>
      </c>
      <c r="B18" s="45">
        <v>0</v>
      </c>
      <c r="C18" s="44">
        <v>1175</v>
      </c>
      <c r="D18" s="44">
        <v>1115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99093.848396534479</v>
      </c>
      <c r="I18" s="13">
        <f t="shared" si="4"/>
        <v>0</v>
      </c>
      <c r="J18" s="13">
        <f t="shared" si="1"/>
        <v>99093.848396534479</v>
      </c>
      <c r="K18" s="13">
        <f t="shared" si="2"/>
        <v>7213584.9055361692</v>
      </c>
      <c r="L18" s="20">
        <f t="shared" si="5"/>
        <v>72.795486523747158</v>
      </c>
    </row>
    <row r="19" spans="1:12" x14ac:dyDescent="0.2">
      <c r="A19" s="16">
        <v>10</v>
      </c>
      <c r="B19" s="45">
        <v>0</v>
      </c>
      <c r="C19" s="44">
        <v>1138</v>
      </c>
      <c r="D19" s="44">
        <v>1193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99093.848396534479</v>
      </c>
      <c r="I19" s="13">
        <f t="shared" si="4"/>
        <v>0</v>
      </c>
      <c r="J19" s="13">
        <f t="shared" si="1"/>
        <v>99093.848396534479</v>
      </c>
      <c r="K19" s="13">
        <f t="shared" si="2"/>
        <v>7114491.0571396351</v>
      </c>
      <c r="L19" s="20">
        <f t="shared" si="5"/>
        <v>71.795486523747158</v>
      </c>
    </row>
    <row r="20" spans="1:12" x14ac:dyDescent="0.2">
      <c r="A20" s="16">
        <v>11</v>
      </c>
      <c r="B20" s="45">
        <v>0</v>
      </c>
      <c r="C20" s="44">
        <v>1274</v>
      </c>
      <c r="D20" s="44">
        <v>1154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99093.848396534479</v>
      </c>
      <c r="I20" s="13">
        <f t="shared" si="4"/>
        <v>0</v>
      </c>
      <c r="J20" s="13">
        <f t="shared" si="1"/>
        <v>99093.848396534479</v>
      </c>
      <c r="K20" s="13">
        <f t="shared" si="2"/>
        <v>7015397.208743101</v>
      </c>
      <c r="L20" s="20">
        <f t="shared" si="5"/>
        <v>70.795486523747158</v>
      </c>
    </row>
    <row r="21" spans="1:12" x14ac:dyDescent="0.2">
      <c r="A21" s="16">
        <v>12</v>
      </c>
      <c r="B21" s="45">
        <v>0</v>
      </c>
      <c r="C21" s="44">
        <v>1285</v>
      </c>
      <c r="D21" s="44">
        <v>1298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99093.848396534479</v>
      </c>
      <c r="I21" s="13">
        <f t="shared" si="4"/>
        <v>0</v>
      </c>
      <c r="J21" s="13">
        <f t="shared" si="1"/>
        <v>99093.848396534479</v>
      </c>
      <c r="K21" s="13">
        <f t="shared" si="2"/>
        <v>6916303.3603465669</v>
      </c>
      <c r="L21" s="20">
        <f t="shared" si="5"/>
        <v>69.795486523747172</v>
      </c>
    </row>
    <row r="22" spans="1:12" x14ac:dyDescent="0.2">
      <c r="A22" s="16">
        <v>13</v>
      </c>
      <c r="B22" s="45">
        <v>0</v>
      </c>
      <c r="C22" s="44">
        <v>1255</v>
      </c>
      <c r="D22" s="44">
        <v>1266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99093.848396534479</v>
      </c>
      <c r="I22" s="13">
        <f t="shared" si="4"/>
        <v>0</v>
      </c>
      <c r="J22" s="13">
        <f t="shared" si="1"/>
        <v>99093.848396534479</v>
      </c>
      <c r="K22" s="13">
        <f t="shared" si="2"/>
        <v>6817209.5119500328</v>
      </c>
      <c r="L22" s="20">
        <f t="shared" si="5"/>
        <v>68.795486523747172</v>
      </c>
    </row>
    <row r="23" spans="1:12" x14ac:dyDescent="0.2">
      <c r="A23" s="16">
        <v>14</v>
      </c>
      <c r="B23" s="45">
        <v>0</v>
      </c>
      <c r="C23" s="44">
        <v>1261</v>
      </c>
      <c r="D23" s="44">
        <v>1267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99093.848396534479</v>
      </c>
      <c r="I23" s="13">
        <f t="shared" si="4"/>
        <v>0</v>
      </c>
      <c r="J23" s="13">
        <f t="shared" si="1"/>
        <v>99093.848396534479</v>
      </c>
      <c r="K23" s="13">
        <f t="shared" si="2"/>
        <v>6718115.6635534987</v>
      </c>
      <c r="L23" s="20">
        <f t="shared" si="5"/>
        <v>67.795486523747172</v>
      </c>
    </row>
    <row r="24" spans="1:12" x14ac:dyDescent="0.2">
      <c r="A24" s="16">
        <v>15</v>
      </c>
      <c r="B24" s="45">
        <v>0</v>
      </c>
      <c r="C24" s="44">
        <v>1241</v>
      </c>
      <c r="D24" s="44">
        <v>1269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99093.848396534479</v>
      </c>
      <c r="I24" s="13">
        <f t="shared" si="4"/>
        <v>0</v>
      </c>
      <c r="J24" s="13">
        <f t="shared" si="1"/>
        <v>99093.848396534479</v>
      </c>
      <c r="K24" s="13">
        <f t="shared" si="2"/>
        <v>6619021.8151569646</v>
      </c>
      <c r="L24" s="20">
        <f t="shared" si="5"/>
        <v>66.795486523747172</v>
      </c>
    </row>
    <row r="25" spans="1:12" x14ac:dyDescent="0.2">
      <c r="A25" s="16">
        <v>16</v>
      </c>
      <c r="B25" s="45">
        <v>0</v>
      </c>
      <c r="C25" s="44">
        <v>1248</v>
      </c>
      <c r="D25" s="44">
        <v>1259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99093.848396534479</v>
      </c>
      <c r="I25" s="13">
        <f t="shared" si="4"/>
        <v>0</v>
      </c>
      <c r="J25" s="13">
        <f t="shared" si="1"/>
        <v>99093.848396534479</v>
      </c>
      <c r="K25" s="13">
        <f t="shared" si="2"/>
        <v>6519927.9667604305</v>
      </c>
      <c r="L25" s="20">
        <f t="shared" si="5"/>
        <v>65.795486523747186</v>
      </c>
    </row>
    <row r="26" spans="1:12" x14ac:dyDescent="0.2">
      <c r="A26" s="16">
        <v>17</v>
      </c>
      <c r="B26" s="45">
        <v>0</v>
      </c>
      <c r="C26" s="44">
        <v>1198</v>
      </c>
      <c r="D26" s="44">
        <v>1251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99093.848396534479</v>
      </c>
      <c r="I26" s="13">
        <f t="shared" si="4"/>
        <v>0</v>
      </c>
      <c r="J26" s="13">
        <f t="shared" si="1"/>
        <v>99093.848396534479</v>
      </c>
      <c r="K26" s="13">
        <f t="shared" si="2"/>
        <v>6420834.1183638964</v>
      </c>
      <c r="L26" s="20">
        <f t="shared" si="5"/>
        <v>64.795486523747186</v>
      </c>
    </row>
    <row r="27" spans="1:12" x14ac:dyDescent="0.2">
      <c r="A27" s="16">
        <v>18</v>
      </c>
      <c r="B27" s="45">
        <v>0</v>
      </c>
      <c r="C27" s="44">
        <v>1201</v>
      </c>
      <c r="D27" s="44">
        <v>1201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99093.848396534479</v>
      </c>
      <c r="I27" s="13">
        <f t="shared" si="4"/>
        <v>0</v>
      </c>
      <c r="J27" s="13">
        <f t="shared" si="1"/>
        <v>99093.848396534479</v>
      </c>
      <c r="K27" s="13">
        <f t="shared" si="2"/>
        <v>6321740.2699673623</v>
      </c>
      <c r="L27" s="20">
        <f t="shared" si="5"/>
        <v>63.795486523747186</v>
      </c>
    </row>
    <row r="28" spans="1:12" x14ac:dyDescent="0.2">
      <c r="A28" s="16">
        <v>19</v>
      </c>
      <c r="B28" s="45">
        <v>0</v>
      </c>
      <c r="C28" s="44">
        <v>1063</v>
      </c>
      <c r="D28" s="44">
        <v>1229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99093.848396534479</v>
      </c>
      <c r="I28" s="13">
        <f t="shared" si="4"/>
        <v>0</v>
      </c>
      <c r="J28" s="13">
        <f t="shared" si="1"/>
        <v>99093.848396534479</v>
      </c>
      <c r="K28" s="13">
        <f t="shared" si="2"/>
        <v>6222646.4215708282</v>
      </c>
      <c r="L28" s="20">
        <f t="shared" si="5"/>
        <v>62.795486523747194</v>
      </c>
    </row>
    <row r="29" spans="1:12" x14ac:dyDescent="0.2">
      <c r="A29" s="16">
        <v>20</v>
      </c>
      <c r="B29" s="45">
        <v>0</v>
      </c>
      <c r="C29" s="44">
        <v>1083</v>
      </c>
      <c r="D29" s="44">
        <v>1078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99093.848396534479</v>
      </c>
      <c r="I29" s="13">
        <f t="shared" si="4"/>
        <v>0</v>
      </c>
      <c r="J29" s="13">
        <f t="shared" si="1"/>
        <v>99093.848396534479</v>
      </c>
      <c r="K29" s="13">
        <f t="shared" si="2"/>
        <v>6123552.5731742941</v>
      </c>
      <c r="L29" s="20">
        <f t="shared" si="5"/>
        <v>61.795486523747194</v>
      </c>
    </row>
    <row r="30" spans="1:12" x14ac:dyDescent="0.2">
      <c r="A30" s="16">
        <v>21</v>
      </c>
      <c r="B30" s="45">
        <v>0</v>
      </c>
      <c r="C30" s="44">
        <v>1101</v>
      </c>
      <c r="D30" s="44">
        <v>1114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99093.848396534479</v>
      </c>
      <c r="I30" s="13">
        <f t="shared" si="4"/>
        <v>0</v>
      </c>
      <c r="J30" s="13">
        <f t="shared" si="1"/>
        <v>99093.848396534479</v>
      </c>
      <c r="K30" s="13">
        <f t="shared" si="2"/>
        <v>6024458.72477776</v>
      </c>
      <c r="L30" s="20">
        <f t="shared" si="5"/>
        <v>60.795486523747201</v>
      </c>
    </row>
    <row r="31" spans="1:12" x14ac:dyDescent="0.2">
      <c r="A31" s="16">
        <v>22</v>
      </c>
      <c r="B31" s="45">
        <v>1</v>
      </c>
      <c r="C31" s="44">
        <v>988</v>
      </c>
      <c r="D31" s="44">
        <v>1106</v>
      </c>
      <c r="E31" s="17">
        <v>0.23013698630136986</v>
      </c>
      <c r="F31" s="18">
        <f t="shared" si="3"/>
        <v>9.5510983763132757E-4</v>
      </c>
      <c r="G31" s="18">
        <f t="shared" si="0"/>
        <v>9.5440805781882461E-4</v>
      </c>
      <c r="H31" s="13">
        <f t="shared" si="6"/>
        <v>99093.848396534479</v>
      </c>
      <c r="I31" s="13">
        <f t="shared" si="4"/>
        <v>94.575967389929517</v>
      </c>
      <c r="J31" s="13">
        <f t="shared" si="1"/>
        <v>99021.037857256204</v>
      </c>
      <c r="K31" s="13">
        <f t="shared" si="2"/>
        <v>5925364.8763812259</v>
      </c>
      <c r="L31" s="20">
        <f t="shared" si="5"/>
        <v>59.795486523747201</v>
      </c>
    </row>
    <row r="32" spans="1:12" x14ac:dyDescent="0.2">
      <c r="A32" s="16">
        <v>23</v>
      </c>
      <c r="B32" s="45">
        <v>0</v>
      </c>
      <c r="C32" s="44">
        <v>971</v>
      </c>
      <c r="D32" s="44">
        <v>989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98999.272429144548</v>
      </c>
      <c r="I32" s="13">
        <f t="shared" si="4"/>
        <v>0</v>
      </c>
      <c r="J32" s="13">
        <f t="shared" si="1"/>
        <v>98999.272429144548</v>
      </c>
      <c r="K32" s="13">
        <f t="shared" si="2"/>
        <v>5826343.83852397</v>
      </c>
      <c r="L32" s="20">
        <f t="shared" si="5"/>
        <v>58.852390482909684</v>
      </c>
    </row>
    <row r="33" spans="1:12" x14ac:dyDescent="0.2">
      <c r="A33" s="16">
        <v>24</v>
      </c>
      <c r="B33" s="45">
        <v>1</v>
      </c>
      <c r="C33" s="44">
        <v>924</v>
      </c>
      <c r="D33" s="44">
        <v>990</v>
      </c>
      <c r="E33" s="17">
        <v>0.21095890410958903</v>
      </c>
      <c r="F33" s="18">
        <f t="shared" si="3"/>
        <v>1.0449320794148381E-3</v>
      </c>
      <c r="G33" s="18">
        <f t="shared" si="0"/>
        <v>1.0440712485661899E-3</v>
      </c>
      <c r="H33" s="13">
        <f t="shared" si="6"/>
        <v>98999.272429144548</v>
      </c>
      <c r="I33" s="13">
        <f t="shared" si="4"/>
        <v>103.36229397224133</v>
      </c>
      <c r="J33" s="13">
        <f t="shared" si="1"/>
        <v>98917.715331434942</v>
      </c>
      <c r="K33" s="13">
        <f t="shared" si="2"/>
        <v>5727344.566094825</v>
      </c>
      <c r="L33" s="20">
        <f t="shared" si="5"/>
        <v>57.852390482909684</v>
      </c>
    </row>
    <row r="34" spans="1:12" x14ac:dyDescent="0.2">
      <c r="A34" s="16">
        <v>25</v>
      </c>
      <c r="B34" s="45">
        <v>0</v>
      </c>
      <c r="C34" s="44">
        <v>911</v>
      </c>
      <c r="D34" s="44">
        <v>911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98895.910135172307</v>
      </c>
      <c r="I34" s="13">
        <f t="shared" si="4"/>
        <v>0</v>
      </c>
      <c r="J34" s="13">
        <f t="shared" si="1"/>
        <v>98895.910135172307</v>
      </c>
      <c r="K34" s="13">
        <f t="shared" si="2"/>
        <v>5628426.8507633898</v>
      </c>
      <c r="L34" s="20">
        <f t="shared" si="5"/>
        <v>56.912635144065895</v>
      </c>
    </row>
    <row r="35" spans="1:12" x14ac:dyDescent="0.2">
      <c r="A35" s="16">
        <v>26</v>
      </c>
      <c r="B35" s="45">
        <v>1</v>
      </c>
      <c r="C35" s="44">
        <v>887</v>
      </c>
      <c r="D35" s="44">
        <v>902</v>
      </c>
      <c r="E35" s="17">
        <v>2.7397260273972603E-3</v>
      </c>
      <c r="F35" s="18">
        <f t="shared" si="3"/>
        <v>1.1179429849077697E-3</v>
      </c>
      <c r="G35" s="18">
        <f t="shared" si="0"/>
        <v>1.11669800049869E-3</v>
      </c>
      <c r="H35" s="13">
        <f t="shared" si="6"/>
        <v>98895.910135172307</v>
      </c>
      <c r="I35" s="13">
        <f t="shared" si="4"/>
        <v>110.43686510544505</v>
      </c>
      <c r="J35" s="13">
        <f t="shared" si="1"/>
        <v>98785.775836820583</v>
      </c>
      <c r="K35" s="13">
        <f t="shared" si="2"/>
        <v>5529530.9406282175</v>
      </c>
      <c r="L35" s="20">
        <f t="shared" si="5"/>
        <v>55.912635144065895</v>
      </c>
    </row>
    <row r="36" spans="1:12" x14ac:dyDescent="0.2">
      <c r="A36" s="16">
        <v>27</v>
      </c>
      <c r="B36" s="45">
        <v>1</v>
      </c>
      <c r="C36" s="44">
        <v>930</v>
      </c>
      <c r="D36" s="44">
        <v>869</v>
      </c>
      <c r="E36" s="17">
        <v>0.55616438356164388</v>
      </c>
      <c r="F36" s="18">
        <f t="shared" si="3"/>
        <v>1.1117287381878821E-3</v>
      </c>
      <c r="G36" s="18">
        <f t="shared" si="0"/>
        <v>1.1111804541835944E-3</v>
      </c>
      <c r="H36" s="13">
        <f t="shared" si="6"/>
        <v>98785.473270066868</v>
      </c>
      <c r="I36" s="13">
        <f t="shared" si="4"/>
        <v>109.76848705497423</v>
      </c>
      <c r="J36" s="13">
        <f t="shared" si="1"/>
        <v>98736.754105949323</v>
      </c>
      <c r="K36" s="13">
        <f t="shared" si="2"/>
        <v>5430745.1647913968</v>
      </c>
      <c r="L36" s="20">
        <f t="shared" si="5"/>
        <v>54.975139410877077</v>
      </c>
    </row>
    <row r="37" spans="1:12" x14ac:dyDescent="0.2">
      <c r="A37" s="16">
        <v>28</v>
      </c>
      <c r="B37" s="45">
        <v>0</v>
      </c>
      <c r="C37" s="44">
        <v>882</v>
      </c>
      <c r="D37" s="44">
        <v>904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98675.704783011897</v>
      </c>
      <c r="I37" s="13">
        <f t="shared" si="4"/>
        <v>0</v>
      </c>
      <c r="J37" s="13">
        <f t="shared" si="1"/>
        <v>98675.704783011897</v>
      </c>
      <c r="K37" s="13">
        <f t="shared" si="2"/>
        <v>5332008.410685447</v>
      </c>
      <c r="L37" s="20">
        <f t="shared" si="5"/>
        <v>54.035675979315741</v>
      </c>
    </row>
    <row r="38" spans="1:12" x14ac:dyDescent="0.2">
      <c r="A38" s="16">
        <v>29</v>
      </c>
      <c r="B38" s="45">
        <v>0</v>
      </c>
      <c r="C38" s="44">
        <v>854</v>
      </c>
      <c r="D38" s="44">
        <v>904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98675.704783011897</v>
      </c>
      <c r="I38" s="13">
        <f t="shared" si="4"/>
        <v>0</v>
      </c>
      <c r="J38" s="13">
        <f t="shared" si="1"/>
        <v>98675.704783011897</v>
      </c>
      <c r="K38" s="13">
        <f t="shared" si="2"/>
        <v>5233332.7059024349</v>
      </c>
      <c r="L38" s="20">
        <f t="shared" si="5"/>
        <v>53.035675979315734</v>
      </c>
    </row>
    <row r="39" spans="1:12" x14ac:dyDescent="0.2">
      <c r="A39" s="16">
        <v>30</v>
      </c>
      <c r="B39" s="45">
        <v>1</v>
      </c>
      <c r="C39" s="44">
        <v>835</v>
      </c>
      <c r="D39" s="44">
        <v>870</v>
      </c>
      <c r="E39" s="17">
        <v>9.8630136986301367E-2</v>
      </c>
      <c r="F39" s="18">
        <f t="shared" si="3"/>
        <v>1.1730205278592375E-3</v>
      </c>
      <c r="G39" s="18">
        <f t="shared" si="0"/>
        <v>1.1717815734939797E-3</v>
      </c>
      <c r="H39" s="13">
        <f t="shared" si="6"/>
        <v>98675.704783011897</v>
      </c>
      <c r="I39" s="13">
        <f t="shared" si="4"/>
        <v>115.6263726162651</v>
      </c>
      <c r="J39" s="13">
        <f t="shared" si="1"/>
        <v>98571.48265536601</v>
      </c>
      <c r="K39" s="13">
        <f t="shared" si="2"/>
        <v>5134657.0011194227</v>
      </c>
      <c r="L39" s="20">
        <f t="shared" si="5"/>
        <v>52.035675979315734</v>
      </c>
    </row>
    <row r="40" spans="1:12" x14ac:dyDescent="0.2">
      <c r="A40" s="16">
        <v>31</v>
      </c>
      <c r="B40" s="45">
        <v>0</v>
      </c>
      <c r="C40" s="44">
        <v>898</v>
      </c>
      <c r="D40" s="44">
        <v>865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98560.078410395639</v>
      </c>
      <c r="I40" s="13">
        <f t="shared" si="4"/>
        <v>0</v>
      </c>
      <c r="J40" s="13">
        <f t="shared" si="1"/>
        <v>98560.078410395639</v>
      </c>
      <c r="K40" s="13">
        <f t="shared" si="2"/>
        <v>5036085.5184640568</v>
      </c>
      <c r="L40" s="20">
        <f t="shared" si="5"/>
        <v>51.096606249583452</v>
      </c>
    </row>
    <row r="41" spans="1:12" x14ac:dyDescent="0.2">
      <c r="A41" s="16">
        <v>32</v>
      </c>
      <c r="B41" s="45">
        <v>0</v>
      </c>
      <c r="C41" s="44">
        <v>856</v>
      </c>
      <c r="D41" s="44">
        <v>901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98560.078410395639</v>
      </c>
      <c r="I41" s="13">
        <f t="shared" si="4"/>
        <v>0</v>
      </c>
      <c r="J41" s="13">
        <f t="shared" si="1"/>
        <v>98560.078410395639</v>
      </c>
      <c r="K41" s="13">
        <f t="shared" si="2"/>
        <v>4937525.4400536614</v>
      </c>
      <c r="L41" s="20">
        <f t="shared" si="5"/>
        <v>50.096606249583452</v>
      </c>
    </row>
    <row r="42" spans="1:12" x14ac:dyDescent="0.2">
      <c r="A42" s="16">
        <v>33</v>
      </c>
      <c r="B42" s="45">
        <v>0</v>
      </c>
      <c r="C42" s="44">
        <v>907</v>
      </c>
      <c r="D42" s="44">
        <v>890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98560.078410395639</v>
      </c>
      <c r="I42" s="13">
        <f t="shared" si="4"/>
        <v>0</v>
      </c>
      <c r="J42" s="13">
        <f t="shared" si="1"/>
        <v>98560.078410395639</v>
      </c>
      <c r="K42" s="13">
        <f t="shared" si="2"/>
        <v>4838965.3616432659</v>
      </c>
      <c r="L42" s="20">
        <f t="shared" si="5"/>
        <v>49.096606249583452</v>
      </c>
    </row>
    <row r="43" spans="1:12" x14ac:dyDescent="0.2">
      <c r="A43" s="16">
        <v>34</v>
      </c>
      <c r="B43" s="45">
        <v>2</v>
      </c>
      <c r="C43" s="44">
        <v>902</v>
      </c>
      <c r="D43" s="44">
        <v>917</v>
      </c>
      <c r="E43" s="17">
        <v>0.43013698630136987</v>
      </c>
      <c r="F43" s="18">
        <f t="shared" si="3"/>
        <v>2.1990104452996153E-3</v>
      </c>
      <c r="G43" s="18">
        <f t="shared" si="0"/>
        <v>2.1962582378487498E-3</v>
      </c>
      <c r="H43" s="13">
        <f t="shared" si="6"/>
        <v>98560.078410395639</v>
      </c>
      <c r="I43" s="13">
        <f t="shared" si="4"/>
        <v>216.46338413185015</v>
      </c>
      <c r="J43" s="13">
        <f t="shared" si="1"/>
        <v>98436.723933958856</v>
      </c>
      <c r="K43" s="13">
        <f t="shared" si="2"/>
        <v>4740405.2832328705</v>
      </c>
      <c r="L43" s="20">
        <f t="shared" si="5"/>
        <v>48.096606249583459</v>
      </c>
    </row>
    <row r="44" spans="1:12" x14ac:dyDescent="0.2">
      <c r="A44" s="16">
        <v>35</v>
      </c>
      <c r="B44" s="45">
        <v>0</v>
      </c>
      <c r="C44" s="44">
        <v>917</v>
      </c>
      <c r="D44" s="44">
        <v>897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98343.615026263782</v>
      </c>
      <c r="I44" s="13">
        <f t="shared" si="4"/>
        <v>0</v>
      </c>
      <c r="J44" s="13">
        <f t="shared" si="1"/>
        <v>98343.615026263782</v>
      </c>
      <c r="K44" s="13">
        <f t="shared" si="2"/>
        <v>4641968.5592989121</v>
      </c>
      <c r="L44" s="20">
        <f t="shared" si="5"/>
        <v>47.201524553060423</v>
      </c>
    </row>
    <row r="45" spans="1:12" x14ac:dyDescent="0.2">
      <c r="A45" s="16">
        <v>36</v>
      </c>
      <c r="B45" s="45">
        <v>0</v>
      </c>
      <c r="C45" s="44">
        <v>989</v>
      </c>
      <c r="D45" s="44">
        <v>917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98343.615026263782</v>
      </c>
      <c r="I45" s="13">
        <f t="shared" si="4"/>
        <v>0</v>
      </c>
      <c r="J45" s="13">
        <f t="shared" si="1"/>
        <v>98343.615026263782</v>
      </c>
      <c r="K45" s="13">
        <f t="shared" si="2"/>
        <v>4543624.9442726485</v>
      </c>
      <c r="L45" s="20">
        <f t="shared" si="5"/>
        <v>46.20152455306043</v>
      </c>
    </row>
    <row r="46" spans="1:12" x14ac:dyDescent="0.2">
      <c r="A46" s="16">
        <v>37</v>
      </c>
      <c r="B46" s="45">
        <v>1</v>
      </c>
      <c r="C46" s="44">
        <v>979</v>
      </c>
      <c r="D46" s="44">
        <v>1005</v>
      </c>
      <c r="E46" s="17">
        <v>0.32328767123287672</v>
      </c>
      <c r="F46" s="18">
        <f t="shared" si="3"/>
        <v>1.0080645161290322E-3</v>
      </c>
      <c r="G46" s="18">
        <f t="shared" si="0"/>
        <v>1.0073773138628919E-3</v>
      </c>
      <c r="H46" s="13">
        <f t="shared" si="6"/>
        <v>98343.615026263782</v>
      </c>
      <c r="I46" s="13">
        <f t="shared" si="4"/>
        <v>99.069126740723945</v>
      </c>
      <c r="J46" s="13">
        <f t="shared" si="1"/>
        <v>98276.573726798146</v>
      </c>
      <c r="K46" s="13">
        <f t="shared" si="2"/>
        <v>4445281.329246385</v>
      </c>
      <c r="L46" s="20">
        <f t="shared" si="5"/>
        <v>45.20152455306043</v>
      </c>
    </row>
    <row r="47" spans="1:12" x14ac:dyDescent="0.2">
      <c r="A47" s="16">
        <v>38</v>
      </c>
      <c r="B47" s="45">
        <v>2</v>
      </c>
      <c r="C47" s="44">
        <v>1158</v>
      </c>
      <c r="D47" s="44">
        <v>1019</v>
      </c>
      <c r="E47" s="17">
        <v>0.48767123287671232</v>
      </c>
      <c r="F47" s="18">
        <f t="shared" si="3"/>
        <v>1.8373909049150207E-3</v>
      </c>
      <c r="G47" s="18">
        <f t="shared" si="0"/>
        <v>1.8356629069105166E-3</v>
      </c>
      <c r="H47" s="13">
        <f t="shared" si="6"/>
        <v>98244.545899523058</v>
      </c>
      <c r="I47" s="13">
        <f t="shared" si="4"/>
        <v>180.34386871402216</v>
      </c>
      <c r="J47" s="13">
        <f t="shared" si="1"/>
        <v>98152.150547606565</v>
      </c>
      <c r="K47" s="13">
        <f t="shared" si="2"/>
        <v>4347004.7555195866</v>
      </c>
      <c r="L47" s="20">
        <f t="shared" si="5"/>
        <v>44.246779459547483</v>
      </c>
    </row>
    <row r="48" spans="1:12" x14ac:dyDescent="0.2">
      <c r="A48" s="16">
        <v>39</v>
      </c>
      <c r="B48" s="45">
        <v>0</v>
      </c>
      <c r="C48" s="44">
        <v>1123</v>
      </c>
      <c r="D48" s="44">
        <v>1183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98064.202030809043</v>
      </c>
      <c r="I48" s="13">
        <f t="shared" si="4"/>
        <v>0</v>
      </c>
      <c r="J48" s="13">
        <f t="shared" si="1"/>
        <v>98064.202030809043</v>
      </c>
      <c r="K48" s="13">
        <f t="shared" si="2"/>
        <v>4248852.6049719797</v>
      </c>
      <c r="L48" s="20">
        <f t="shared" si="5"/>
        <v>43.327254155773467</v>
      </c>
    </row>
    <row r="49" spans="1:12" x14ac:dyDescent="0.2">
      <c r="A49" s="16">
        <v>40</v>
      </c>
      <c r="B49" s="45">
        <v>1</v>
      </c>
      <c r="C49" s="44">
        <v>1254</v>
      </c>
      <c r="D49" s="44">
        <v>1173</v>
      </c>
      <c r="E49" s="17">
        <v>0.92328767123287669</v>
      </c>
      <c r="F49" s="18">
        <f t="shared" si="3"/>
        <v>8.2406262875978574E-4</v>
      </c>
      <c r="G49" s="18">
        <f t="shared" si="0"/>
        <v>8.2401053830463786E-4</v>
      </c>
      <c r="H49" s="13">
        <f t="shared" si="6"/>
        <v>98064.202030809043</v>
      </c>
      <c r="I49" s="13">
        <f t="shared" si="4"/>
        <v>80.80593590382172</v>
      </c>
      <c r="J49" s="13">
        <f t="shared" si="1"/>
        <v>98058.003219287653</v>
      </c>
      <c r="K49" s="13">
        <f t="shared" si="2"/>
        <v>4150788.4029411711</v>
      </c>
      <c r="L49" s="20">
        <f t="shared" si="5"/>
        <v>42.327254155773467</v>
      </c>
    </row>
    <row r="50" spans="1:12" x14ac:dyDescent="0.2">
      <c r="A50" s="16">
        <v>41</v>
      </c>
      <c r="B50" s="45">
        <v>3</v>
      </c>
      <c r="C50" s="44">
        <v>1324</v>
      </c>
      <c r="D50" s="44">
        <v>1302</v>
      </c>
      <c r="E50" s="17">
        <v>0.57534246575342463</v>
      </c>
      <c r="F50" s="18">
        <f t="shared" si="3"/>
        <v>2.284843869002285E-3</v>
      </c>
      <c r="G50" s="18">
        <f t="shared" si="0"/>
        <v>2.2826290884075799E-3</v>
      </c>
      <c r="H50" s="13">
        <f t="shared" si="6"/>
        <v>97983.396094905227</v>
      </c>
      <c r="I50" s="13">
        <f t="shared" si="4"/>
        <v>223.65975010719234</v>
      </c>
      <c r="J50" s="13">
        <f t="shared" si="1"/>
        <v>97888.4172969145</v>
      </c>
      <c r="K50" s="13">
        <f t="shared" si="2"/>
        <v>4052730.3997218832</v>
      </c>
      <c r="L50" s="20">
        <f t="shared" si="5"/>
        <v>41.361399596687484</v>
      </c>
    </row>
    <row r="51" spans="1:12" x14ac:dyDescent="0.2">
      <c r="A51" s="16">
        <v>42</v>
      </c>
      <c r="B51" s="45">
        <v>1</v>
      </c>
      <c r="C51" s="44">
        <v>1431</v>
      </c>
      <c r="D51" s="44">
        <v>1361</v>
      </c>
      <c r="E51" s="17">
        <v>0.41643835616438357</v>
      </c>
      <c r="F51" s="18">
        <f t="shared" si="3"/>
        <v>7.1633237822349568E-4</v>
      </c>
      <c r="G51" s="18">
        <f t="shared" si="0"/>
        <v>7.1603305914825415E-4</v>
      </c>
      <c r="H51" s="13">
        <f t="shared" si="6"/>
        <v>97759.736344798031</v>
      </c>
      <c r="I51" s="13">
        <f t="shared" si="4"/>
        <v>69.999203076492506</v>
      </c>
      <c r="J51" s="13">
        <f t="shared" si="1"/>
        <v>97718.887494783528</v>
      </c>
      <c r="K51" s="13">
        <f t="shared" si="2"/>
        <v>3954841.9824249689</v>
      </c>
      <c r="L51" s="20">
        <f t="shared" si="5"/>
        <v>40.454712034781515</v>
      </c>
    </row>
    <row r="52" spans="1:12" x14ac:dyDescent="0.2">
      <c r="A52" s="16">
        <v>43</v>
      </c>
      <c r="B52" s="45">
        <v>0</v>
      </c>
      <c r="C52" s="44">
        <v>1621</v>
      </c>
      <c r="D52" s="44">
        <v>1465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97689.737141721533</v>
      </c>
      <c r="I52" s="13">
        <f t="shared" si="4"/>
        <v>0</v>
      </c>
      <c r="J52" s="13">
        <f t="shared" si="1"/>
        <v>97689.737141721533</v>
      </c>
      <c r="K52" s="13">
        <f t="shared" si="2"/>
        <v>3857123.0949301855</v>
      </c>
      <c r="L52" s="20">
        <f t="shared" si="5"/>
        <v>39.483401304832434</v>
      </c>
    </row>
    <row r="53" spans="1:12" x14ac:dyDescent="0.2">
      <c r="A53" s="16">
        <v>44</v>
      </c>
      <c r="B53" s="45">
        <v>2</v>
      </c>
      <c r="C53" s="44">
        <v>1749</v>
      </c>
      <c r="D53" s="44">
        <v>1648</v>
      </c>
      <c r="E53" s="17">
        <v>0.67260273972602747</v>
      </c>
      <c r="F53" s="18">
        <f t="shared" si="3"/>
        <v>1.1775095672652341E-3</v>
      </c>
      <c r="G53" s="18">
        <f t="shared" si="0"/>
        <v>1.177055796475766E-3</v>
      </c>
      <c r="H53" s="13">
        <f t="shared" si="6"/>
        <v>97689.737141721533</v>
      </c>
      <c r="I53" s="13">
        <f t="shared" si="4"/>
        <v>114.98627135885725</v>
      </c>
      <c r="J53" s="13">
        <f t="shared" si="1"/>
        <v>97652.090951509526</v>
      </c>
      <c r="K53" s="13">
        <f t="shared" si="2"/>
        <v>3759433.3577884641</v>
      </c>
      <c r="L53" s="20">
        <f t="shared" si="5"/>
        <v>38.483401304832434</v>
      </c>
    </row>
    <row r="54" spans="1:12" x14ac:dyDescent="0.2">
      <c r="A54" s="16">
        <v>45</v>
      </c>
      <c r="B54" s="45">
        <v>0</v>
      </c>
      <c r="C54" s="44">
        <v>1677</v>
      </c>
      <c r="D54" s="44">
        <v>1754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97574.750870362681</v>
      </c>
      <c r="I54" s="13">
        <f t="shared" si="4"/>
        <v>0</v>
      </c>
      <c r="J54" s="13">
        <f t="shared" si="1"/>
        <v>97574.750870362681</v>
      </c>
      <c r="K54" s="13">
        <f t="shared" si="2"/>
        <v>3661781.2668369547</v>
      </c>
      <c r="L54" s="20">
        <f t="shared" si="5"/>
        <v>37.527959171548169</v>
      </c>
    </row>
    <row r="55" spans="1:12" x14ac:dyDescent="0.2">
      <c r="A55" s="16">
        <v>46</v>
      </c>
      <c r="B55" s="45">
        <v>5</v>
      </c>
      <c r="C55" s="44">
        <v>1795</v>
      </c>
      <c r="D55" s="44">
        <v>1696</v>
      </c>
      <c r="E55" s="17">
        <v>0.74465753424657533</v>
      </c>
      <c r="F55" s="18">
        <f t="shared" si="3"/>
        <v>2.8645087367516471E-3</v>
      </c>
      <c r="G55" s="18">
        <f t="shared" si="0"/>
        <v>2.8624150784184095E-3</v>
      </c>
      <c r="H55" s="13">
        <f t="shared" si="6"/>
        <v>97574.750870362681</v>
      </c>
      <c r="I55" s="13">
        <f t="shared" si="4"/>
        <v>279.29943816424594</v>
      </c>
      <c r="J55" s="13">
        <f t="shared" si="1"/>
        <v>97503.433863138271</v>
      </c>
      <c r="K55" s="13">
        <f t="shared" si="2"/>
        <v>3564206.5159665919</v>
      </c>
      <c r="L55" s="20">
        <f t="shared" si="5"/>
        <v>36.527959171548169</v>
      </c>
    </row>
    <row r="56" spans="1:12" x14ac:dyDescent="0.2">
      <c r="A56" s="16">
        <v>47</v>
      </c>
      <c r="B56" s="45">
        <v>3</v>
      </c>
      <c r="C56" s="44">
        <v>1856</v>
      </c>
      <c r="D56" s="44">
        <v>1816</v>
      </c>
      <c r="E56" s="17">
        <v>0.48584474885844753</v>
      </c>
      <c r="F56" s="18">
        <f t="shared" si="3"/>
        <v>1.6339869281045752E-3</v>
      </c>
      <c r="G56" s="18">
        <f t="shared" si="0"/>
        <v>1.6326153304815994E-3</v>
      </c>
      <c r="H56" s="13">
        <f t="shared" si="6"/>
        <v>97295.451432198432</v>
      </c>
      <c r="I56" s="13">
        <f t="shared" si="4"/>
        <v>158.84604559433504</v>
      </c>
      <c r="J56" s="13">
        <f t="shared" si="1"/>
        <v>97213.779903733026</v>
      </c>
      <c r="K56" s="13">
        <f t="shared" si="2"/>
        <v>3466703.0821034536</v>
      </c>
      <c r="L56" s="20">
        <f t="shared" si="5"/>
        <v>35.630679862966353</v>
      </c>
    </row>
    <row r="57" spans="1:12" x14ac:dyDescent="0.2">
      <c r="A57" s="16">
        <v>48</v>
      </c>
      <c r="B57" s="45">
        <v>1</v>
      </c>
      <c r="C57" s="44">
        <v>1826</v>
      </c>
      <c r="D57" s="44">
        <v>1859</v>
      </c>
      <c r="E57" s="17">
        <v>0.44383561643835617</v>
      </c>
      <c r="F57" s="18">
        <f t="shared" si="3"/>
        <v>5.4274084124830398E-4</v>
      </c>
      <c r="G57" s="18">
        <f t="shared" si="0"/>
        <v>5.4257706266616428E-4</v>
      </c>
      <c r="H57" s="13">
        <f t="shared" si="6"/>
        <v>97136.605386604089</v>
      </c>
      <c r="I57" s="13">
        <f t="shared" si="4"/>
        <v>52.704094028025956</v>
      </c>
      <c r="J57" s="13">
        <f t="shared" si="1"/>
        <v>97107.293246637812</v>
      </c>
      <c r="K57" s="13">
        <f t="shared" si="2"/>
        <v>3369489.3021997204</v>
      </c>
      <c r="L57" s="20">
        <f t="shared" si="5"/>
        <v>34.688151688945062</v>
      </c>
    </row>
    <row r="58" spans="1:12" x14ac:dyDescent="0.2">
      <c r="A58" s="16">
        <v>49</v>
      </c>
      <c r="B58" s="45">
        <v>0</v>
      </c>
      <c r="C58" s="44">
        <v>1809</v>
      </c>
      <c r="D58" s="44">
        <v>1855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97083.901292576062</v>
      </c>
      <c r="I58" s="13">
        <f t="shared" si="4"/>
        <v>0</v>
      </c>
      <c r="J58" s="13">
        <f t="shared" si="1"/>
        <v>97083.901292576062</v>
      </c>
      <c r="K58" s="13">
        <f t="shared" si="2"/>
        <v>3272382.0089530824</v>
      </c>
      <c r="L58" s="20">
        <f t="shared" si="5"/>
        <v>33.706741956025198</v>
      </c>
    </row>
    <row r="59" spans="1:12" x14ac:dyDescent="0.2">
      <c r="A59" s="16">
        <v>50</v>
      </c>
      <c r="B59" s="45">
        <v>2</v>
      </c>
      <c r="C59" s="44">
        <v>1750</v>
      </c>
      <c r="D59" s="44">
        <v>1825</v>
      </c>
      <c r="E59" s="17">
        <v>0.5657534246575342</v>
      </c>
      <c r="F59" s="18">
        <f t="shared" si="3"/>
        <v>1.1188811188811189E-3</v>
      </c>
      <c r="G59" s="18">
        <f t="shared" si="0"/>
        <v>1.1183377517887659E-3</v>
      </c>
      <c r="H59" s="13">
        <f t="shared" si="6"/>
        <v>97083.901292576062</v>
      </c>
      <c r="I59" s="13">
        <f t="shared" si="4"/>
        <v>108.57259190642198</v>
      </c>
      <c r="J59" s="13">
        <f t="shared" si="1"/>
        <v>97036.754016364634</v>
      </c>
      <c r="K59" s="13">
        <f t="shared" si="2"/>
        <v>3175298.1076605064</v>
      </c>
      <c r="L59" s="20">
        <f t="shared" si="5"/>
        <v>32.706741956025198</v>
      </c>
    </row>
    <row r="60" spans="1:12" x14ac:dyDescent="0.2">
      <c r="A60" s="16">
        <v>51</v>
      </c>
      <c r="B60" s="45">
        <v>5</v>
      </c>
      <c r="C60" s="44">
        <v>1846</v>
      </c>
      <c r="D60" s="44">
        <v>1743</v>
      </c>
      <c r="E60" s="17">
        <v>0.66465753424657525</v>
      </c>
      <c r="F60" s="18">
        <f t="shared" si="3"/>
        <v>2.7862914460852605E-3</v>
      </c>
      <c r="G60" s="18">
        <f t="shared" si="0"/>
        <v>2.7836904719232402E-3</v>
      </c>
      <c r="H60" s="13">
        <f t="shared" si="6"/>
        <v>96975.328700669634</v>
      </c>
      <c r="I60" s="13">
        <f t="shared" si="4"/>
        <v>269.94929851567838</v>
      </c>
      <c r="J60" s="13">
        <f t="shared" si="1"/>
        <v>96884.803237276981</v>
      </c>
      <c r="K60" s="13">
        <f t="shared" si="2"/>
        <v>3078261.3536441419</v>
      </c>
      <c r="L60" s="20">
        <f t="shared" si="5"/>
        <v>31.742726679954899</v>
      </c>
    </row>
    <row r="61" spans="1:12" x14ac:dyDescent="0.2">
      <c r="A61" s="16">
        <v>52</v>
      </c>
      <c r="B61" s="45">
        <v>4</v>
      </c>
      <c r="C61" s="44">
        <v>1714</v>
      </c>
      <c r="D61" s="44">
        <v>1868</v>
      </c>
      <c r="E61" s="17">
        <v>0.47465753424657542</v>
      </c>
      <c r="F61" s="18">
        <f t="shared" si="3"/>
        <v>2.2333891680625349E-3</v>
      </c>
      <c r="G61" s="18">
        <f t="shared" si="0"/>
        <v>2.2307718164899879E-3</v>
      </c>
      <c r="H61" s="13">
        <f t="shared" si="6"/>
        <v>96705.379402153951</v>
      </c>
      <c r="I61" s="13">
        <f t="shared" si="4"/>
        <v>215.72763487329644</v>
      </c>
      <c r="J61" s="13">
        <f t="shared" si="1"/>
        <v>96592.04851451845</v>
      </c>
      <c r="K61" s="13">
        <f t="shared" si="2"/>
        <v>2981376.5504068648</v>
      </c>
      <c r="L61" s="20">
        <f t="shared" si="5"/>
        <v>30.829479899030929</v>
      </c>
    </row>
    <row r="62" spans="1:12" x14ac:dyDescent="0.2">
      <c r="A62" s="16">
        <v>53</v>
      </c>
      <c r="B62" s="45">
        <v>4</v>
      </c>
      <c r="C62" s="44">
        <v>1687</v>
      </c>
      <c r="D62" s="44">
        <v>1701</v>
      </c>
      <c r="E62" s="17">
        <v>0.63630136986301367</v>
      </c>
      <c r="F62" s="18">
        <f t="shared" si="3"/>
        <v>2.3612750885478157E-3</v>
      </c>
      <c r="G62" s="18">
        <f t="shared" si="0"/>
        <v>2.3592489831798474E-3</v>
      </c>
      <c r="H62" s="13">
        <f t="shared" si="6"/>
        <v>96489.651767280651</v>
      </c>
      <c r="I62" s="13">
        <f t="shared" si="4"/>
        <v>227.64311281933445</v>
      </c>
      <c r="J62" s="13">
        <f t="shared" si="1"/>
        <v>96406.858278988133</v>
      </c>
      <c r="K62" s="13">
        <f t="shared" si="2"/>
        <v>2884784.5018923464</v>
      </c>
      <c r="L62" s="20">
        <f t="shared" si="5"/>
        <v>29.89734597498639</v>
      </c>
    </row>
    <row r="63" spans="1:12" x14ac:dyDescent="0.2">
      <c r="A63" s="16">
        <v>54</v>
      </c>
      <c r="B63" s="45">
        <v>11</v>
      </c>
      <c r="C63" s="44">
        <v>1592</v>
      </c>
      <c r="D63" s="44">
        <v>1689</v>
      </c>
      <c r="E63" s="17">
        <v>0.45927770859277706</v>
      </c>
      <c r="F63" s="18">
        <f t="shared" si="3"/>
        <v>6.705272782688205E-3</v>
      </c>
      <c r="G63" s="18">
        <f t="shared" si="0"/>
        <v>6.6810493657163163E-3</v>
      </c>
      <c r="H63" s="13">
        <f t="shared" si="6"/>
        <v>96262.008654461315</v>
      </c>
      <c r="I63" s="13">
        <f t="shared" si="4"/>
        <v>643.13123186346729</v>
      </c>
      <c r="J63" s="13">
        <f t="shared" si="1"/>
        <v>95914.253261092541</v>
      </c>
      <c r="K63" s="13">
        <f t="shared" si="2"/>
        <v>2788377.6436133585</v>
      </c>
      <c r="L63" s="20">
        <f t="shared" si="5"/>
        <v>28.966543318480085</v>
      </c>
    </row>
    <row r="64" spans="1:12" x14ac:dyDescent="0.2">
      <c r="A64" s="16">
        <v>55</v>
      </c>
      <c r="B64" s="45">
        <v>6</v>
      </c>
      <c r="C64" s="44">
        <v>1567</v>
      </c>
      <c r="D64" s="44">
        <v>1589</v>
      </c>
      <c r="E64" s="17">
        <v>0.40867579908675794</v>
      </c>
      <c r="F64" s="18">
        <f t="shared" si="3"/>
        <v>3.8022813688212928E-3</v>
      </c>
      <c r="G64" s="18">
        <f t="shared" si="0"/>
        <v>3.7937515699029045E-3</v>
      </c>
      <c r="H64" s="13">
        <f t="shared" si="6"/>
        <v>95618.877422597841</v>
      </c>
      <c r="I64" s="13">
        <f t="shared" si="4"/>
        <v>362.75426633433398</v>
      </c>
      <c r="J64" s="13">
        <f t="shared" si="1"/>
        <v>95404.37204592982</v>
      </c>
      <c r="K64" s="13">
        <f t="shared" si="2"/>
        <v>2692463.3903522659</v>
      </c>
      <c r="L64" s="20">
        <f t="shared" si="5"/>
        <v>28.158282788163643</v>
      </c>
    </row>
    <row r="65" spans="1:12" x14ac:dyDescent="0.2">
      <c r="A65" s="16">
        <v>56</v>
      </c>
      <c r="B65" s="45">
        <v>3</v>
      </c>
      <c r="C65" s="44">
        <v>1530</v>
      </c>
      <c r="D65" s="44">
        <v>1551</v>
      </c>
      <c r="E65" s="17">
        <v>0.69680365296803648</v>
      </c>
      <c r="F65" s="18">
        <f t="shared" si="3"/>
        <v>1.9474196689386564E-3</v>
      </c>
      <c r="G65" s="18">
        <f t="shared" si="0"/>
        <v>1.9462704924953053E-3</v>
      </c>
      <c r="H65" s="13">
        <f t="shared" si="6"/>
        <v>95256.123156263508</v>
      </c>
      <c r="I65" s="13">
        <f t="shared" si="4"/>
        <v>185.39418172853445</v>
      </c>
      <c r="J65" s="13">
        <f t="shared" si="1"/>
        <v>95199.91231760243</v>
      </c>
      <c r="K65" s="13">
        <f t="shared" si="2"/>
        <v>2597059.0183063359</v>
      </c>
      <c r="L65" s="20">
        <f t="shared" si="5"/>
        <v>27.263958811823301</v>
      </c>
    </row>
    <row r="66" spans="1:12" x14ac:dyDescent="0.2">
      <c r="A66" s="16">
        <v>57</v>
      </c>
      <c r="B66" s="45">
        <v>5</v>
      </c>
      <c r="C66" s="44">
        <v>1444</v>
      </c>
      <c r="D66" s="44">
        <v>1526</v>
      </c>
      <c r="E66" s="17">
        <v>0.26136986301369863</v>
      </c>
      <c r="F66" s="18">
        <f t="shared" si="3"/>
        <v>3.3670033670033669E-3</v>
      </c>
      <c r="G66" s="18">
        <f t="shared" si="0"/>
        <v>3.3586505034295037E-3</v>
      </c>
      <c r="H66" s="13">
        <f t="shared" si="6"/>
        <v>95070.72897453497</v>
      </c>
      <c r="I66" s="13">
        <f t="shared" si="4"/>
        <v>319.30935173173179</v>
      </c>
      <c r="J66" s="13">
        <f t="shared" si="1"/>
        <v>94834.877464324352</v>
      </c>
      <c r="K66" s="13">
        <f t="shared" si="2"/>
        <v>2501859.1059887335</v>
      </c>
      <c r="L66" s="20">
        <f t="shared" si="5"/>
        <v>26.315766513780126</v>
      </c>
    </row>
    <row r="67" spans="1:12" x14ac:dyDescent="0.2">
      <c r="A67" s="16">
        <v>58</v>
      </c>
      <c r="B67" s="45">
        <v>3</v>
      </c>
      <c r="C67" s="44">
        <v>1321</v>
      </c>
      <c r="D67" s="44">
        <v>1438</v>
      </c>
      <c r="E67" s="17">
        <v>0.66757990867579908</v>
      </c>
      <c r="F67" s="18">
        <f t="shared" si="3"/>
        <v>2.1747009786154403E-3</v>
      </c>
      <c r="G67" s="18">
        <f t="shared" si="0"/>
        <v>2.1731299918730891E-3</v>
      </c>
      <c r="H67" s="13">
        <f t="shared" si="6"/>
        <v>94751.419622803238</v>
      </c>
      <c r="I67" s="13">
        <f t="shared" si="4"/>
        <v>205.90715175486605</v>
      </c>
      <c r="J67" s="13">
        <f t="shared" si="1"/>
        <v>94682.971948612569</v>
      </c>
      <c r="K67" s="13">
        <f t="shared" si="2"/>
        <v>2407024.2285244092</v>
      </c>
      <c r="L67" s="20">
        <f t="shared" si="5"/>
        <v>25.403569024153445</v>
      </c>
    </row>
    <row r="68" spans="1:12" x14ac:dyDescent="0.2">
      <c r="A68" s="16">
        <v>59</v>
      </c>
      <c r="B68" s="45">
        <v>5</v>
      </c>
      <c r="C68" s="44">
        <v>1254</v>
      </c>
      <c r="D68" s="44">
        <v>1339</v>
      </c>
      <c r="E68" s="17">
        <v>0.52219178082191786</v>
      </c>
      <c r="F68" s="18">
        <f t="shared" si="3"/>
        <v>3.8565368299267257E-3</v>
      </c>
      <c r="G68" s="18">
        <f t="shared" si="0"/>
        <v>3.8494435181171682E-3</v>
      </c>
      <c r="H68" s="13">
        <f t="shared" si="6"/>
        <v>94545.512471048365</v>
      </c>
      <c r="I68" s="13">
        <f t="shared" si="4"/>
        <v>363.94761014874302</v>
      </c>
      <c r="J68" s="13">
        <f t="shared" si="1"/>
        <v>94371.615311569083</v>
      </c>
      <c r="K68" s="13">
        <f t="shared" si="2"/>
        <v>2312341.2565757968</v>
      </c>
      <c r="L68" s="20">
        <f t="shared" si="5"/>
        <v>24.457440613946428</v>
      </c>
    </row>
    <row r="69" spans="1:12" x14ac:dyDescent="0.2">
      <c r="A69" s="16">
        <v>60</v>
      </c>
      <c r="B69" s="45">
        <v>9</v>
      </c>
      <c r="C69" s="44">
        <v>1286</v>
      </c>
      <c r="D69" s="44">
        <v>1231</v>
      </c>
      <c r="E69" s="17">
        <v>0.47001522070015217</v>
      </c>
      <c r="F69" s="18">
        <f t="shared" si="3"/>
        <v>7.1513706793802142E-3</v>
      </c>
      <c r="G69" s="18">
        <f t="shared" si="0"/>
        <v>7.1243684849168331E-3</v>
      </c>
      <c r="H69" s="13">
        <f t="shared" si="6"/>
        <v>94181.564860899627</v>
      </c>
      <c r="I69" s="13">
        <f t="shared" si="4"/>
        <v>670.98417255514391</v>
      </c>
      <c r="J69" s="13">
        <f t="shared" si="1"/>
        <v>93825.953462294303</v>
      </c>
      <c r="K69" s="13">
        <f t="shared" si="2"/>
        <v>2217969.6412642277</v>
      </c>
      <c r="L69" s="20">
        <f t="shared" si="5"/>
        <v>23.549934050682129</v>
      </c>
    </row>
    <row r="70" spans="1:12" x14ac:dyDescent="0.2">
      <c r="A70" s="16">
        <v>61</v>
      </c>
      <c r="B70" s="45">
        <v>3</v>
      </c>
      <c r="C70" s="44">
        <v>1141</v>
      </c>
      <c r="D70" s="44">
        <v>1296</v>
      </c>
      <c r="E70" s="17">
        <v>0.42283105022831047</v>
      </c>
      <c r="F70" s="18">
        <f t="shared" si="3"/>
        <v>2.4620434961017644E-3</v>
      </c>
      <c r="G70" s="18">
        <f t="shared" si="0"/>
        <v>2.4585498597279429E-3</v>
      </c>
      <c r="H70" s="13">
        <f t="shared" si="6"/>
        <v>93510.580688344489</v>
      </c>
      <c r="I70" s="13">
        <f t="shared" si="4"/>
        <v>229.90042503440782</v>
      </c>
      <c r="J70" s="13">
        <f t="shared" si="1"/>
        <v>93377.889301475327</v>
      </c>
      <c r="K70" s="13">
        <f t="shared" si="2"/>
        <v>2124143.6878019334</v>
      </c>
      <c r="L70" s="20">
        <f t="shared" si="5"/>
        <v>22.715543761634393</v>
      </c>
    </row>
    <row r="71" spans="1:12" x14ac:dyDescent="0.2">
      <c r="A71" s="16">
        <v>62</v>
      </c>
      <c r="B71" s="45">
        <v>12</v>
      </c>
      <c r="C71" s="44">
        <v>1088</v>
      </c>
      <c r="D71" s="44">
        <v>1145</v>
      </c>
      <c r="E71" s="17">
        <v>0.53972602739726028</v>
      </c>
      <c r="F71" s="18">
        <f t="shared" si="3"/>
        <v>1.0747872816838333E-2</v>
      </c>
      <c r="G71" s="18">
        <f t="shared" si="0"/>
        <v>1.0694965186423254E-2</v>
      </c>
      <c r="H71" s="13">
        <f t="shared" si="6"/>
        <v>93280.680263310089</v>
      </c>
      <c r="I71" s="13">
        <f t="shared" si="4"/>
        <v>997.63362798198011</v>
      </c>
      <c r="J71" s="13">
        <f t="shared" si="1"/>
        <v>92821.495470156733</v>
      </c>
      <c r="K71" s="13">
        <f t="shared" si="2"/>
        <v>2030765.7985004582</v>
      </c>
      <c r="L71" s="20">
        <f t="shared" si="5"/>
        <v>21.770486587019622</v>
      </c>
    </row>
    <row r="72" spans="1:12" x14ac:dyDescent="0.2">
      <c r="A72" s="16">
        <v>63</v>
      </c>
      <c r="B72" s="45">
        <v>9</v>
      </c>
      <c r="C72" s="44">
        <v>1049</v>
      </c>
      <c r="D72" s="44">
        <v>1083</v>
      </c>
      <c r="E72" s="17">
        <v>0.56255707762557072</v>
      </c>
      <c r="F72" s="18">
        <f t="shared" si="3"/>
        <v>8.4427767354596627E-3</v>
      </c>
      <c r="G72" s="18">
        <f t="shared" si="0"/>
        <v>8.4117103298875628E-3</v>
      </c>
      <c r="H72" s="13">
        <f t="shared" si="6"/>
        <v>92283.046635328108</v>
      </c>
      <c r="I72" s="13">
        <f t="shared" si="4"/>
        <v>776.25825665588513</v>
      </c>
      <c r="J72" s="13">
        <f t="shared" si="1"/>
        <v>91943.477955019276</v>
      </c>
      <c r="K72" s="13">
        <f t="shared" si="2"/>
        <v>1937944.3030303016</v>
      </c>
      <c r="L72" s="20">
        <f t="shared" si="5"/>
        <v>21.000003507560958</v>
      </c>
    </row>
    <row r="73" spans="1:12" x14ac:dyDescent="0.2">
      <c r="A73" s="16">
        <v>64</v>
      </c>
      <c r="B73" s="45">
        <v>10</v>
      </c>
      <c r="C73" s="44">
        <v>907</v>
      </c>
      <c r="D73" s="44">
        <v>1038</v>
      </c>
      <c r="E73" s="17">
        <v>0.56876712328767121</v>
      </c>
      <c r="F73" s="18">
        <f t="shared" si="3"/>
        <v>1.0282776349614395E-2</v>
      </c>
      <c r="G73" s="18">
        <f t="shared" ref="G73:G103" si="7">F73/((1+(1-E73)*F73))</f>
        <v>1.0237381025505103E-2</v>
      </c>
      <c r="H73" s="13">
        <f t="shared" si="6"/>
        <v>91506.788378672223</v>
      </c>
      <c r="I73" s="13">
        <f t="shared" si="4"/>
        <v>936.78985905272998</v>
      </c>
      <c r="J73" s="13">
        <f t="shared" ref="J73:J103" si="8">H74+I73*E73</f>
        <v>91102.813792877976</v>
      </c>
      <c r="K73" s="13">
        <f t="shared" ref="K73:K97" si="9">K74+J73</f>
        <v>1846000.8250752822</v>
      </c>
      <c r="L73" s="20">
        <f t="shared" si="5"/>
        <v>20.173375743843017</v>
      </c>
    </row>
    <row r="74" spans="1:12" x14ac:dyDescent="0.2">
      <c r="A74" s="16">
        <v>65</v>
      </c>
      <c r="B74" s="45">
        <v>7</v>
      </c>
      <c r="C74" s="44">
        <v>846</v>
      </c>
      <c r="D74" s="44">
        <v>887</v>
      </c>
      <c r="E74" s="17">
        <v>0.66262230919765175</v>
      </c>
      <c r="F74" s="18">
        <f t="shared" ref="F74:F104" si="10">B74/((C74+D74)/2)</f>
        <v>8.0784766301211768E-3</v>
      </c>
      <c r="G74" s="18">
        <f t="shared" si="7"/>
        <v>8.0565186064587742E-3</v>
      </c>
      <c r="H74" s="13">
        <f t="shared" si="6"/>
        <v>90569.99851961949</v>
      </c>
      <c r="I74" s="13">
        <f t="shared" ref="I74:I104" si="11">H74*G74</f>
        <v>729.6788782602581</v>
      </c>
      <c r="J74" s="13">
        <f t="shared" si="8"/>
        <v>90323.821144644797</v>
      </c>
      <c r="K74" s="13">
        <f t="shared" si="9"/>
        <v>1754898.0112824042</v>
      </c>
      <c r="L74" s="20">
        <f t="shared" ref="L74:L104" si="12">K74/H74</f>
        <v>19.376151484669109</v>
      </c>
    </row>
    <row r="75" spans="1:12" x14ac:dyDescent="0.2">
      <c r="A75" s="16">
        <v>66</v>
      </c>
      <c r="B75" s="45">
        <v>5</v>
      </c>
      <c r="C75" s="44">
        <v>784</v>
      </c>
      <c r="D75" s="44">
        <v>836</v>
      </c>
      <c r="E75" s="17">
        <v>0.36054794520547945</v>
      </c>
      <c r="F75" s="18">
        <f t="shared" si="10"/>
        <v>6.1728395061728392E-3</v>
      </c>
      <c r="G75" s="18">
        <f t="shared" si="7"/>
        <v>6.1485696573983298E-3</v>
      </c>
      <c r="H75" s="13">
        <f t="shared" ref="H75:H104" si="13">H74-I74</f>
        <v>89840.319641359238</v>
      </c>
      <c r="I75" s="13">
        <f t="shared" si="11"/>
        <v>552.38946335782862</v>
      </c>
      <c r="J75" s="13">
        <f t="shared" si="8"/>
        <v>89487.093063968234</v>
      </c>
      <c r="K75" s="13">
        <f t="shared" si="9"/>
        <v>1664574.1901377593</v>
      </c>
      <c r="L75" s="20">
        <f t="shared" si="12"/>
        <v>18.528141894226405</v>
      </c>
    </row>
    <row r="76" spans="1:12" x14ac:dyDescent="0.2">
      <c r="A76" s="16">
        <v>67</v>
      </c>
      <c r="B76" s="45">
        <v>16</v>
      </c>
      <c r="C76" s="44">
        <v>808</v>
      </c>
      <c r="D76" s="44">
        <v>766</v>
      </c>
      <c r="E76" s="17">
        <v>0.63852739726027385</v>
      </c>
      <c r="F76" s="18">
        <f t="shared" si="10"/>
        <v>2.0330368487928845E-2</v>
      </c>
      <c r="G76" s="18">
        <f t="shared" si="7"/>
        <v>2.0182053178327792E-2</v>
      </c>
      <c r="H76" s="13">
        <f t="shared" si="13"/>
        <v>89287.930178001407</v>
      </c>
      <c r="I76" s="13">
        <f t="shared" si="11"/>
        <v>1802.0137550352433</v>
      </c>
      <c r="J76" s="13">
        <f t="shared" si="8"/>
        <v>88636.551575796038</v>
      </c>
      <c r="K76" s="13">
        <f t="shared" si="9"/>
        <v>1575087.0970737911</v>
      </c>
      <c r="L76" s="20">
        <f t="shared" si="12"/>
        <v>17.640537684474829</v>
      </c>
    </row>
    <row r="77" spans="1:12" x14ac:dyDescent="0.2">
      <c r="A77" s="16">
        <v>68</v>
      </c>
      <c r="B77" s="45">
        <v>11</v>
      </c>
      <c r="C77" s="44">
        <v>704</v>
      </c>
      <c r="D77" s="44">
        <v>793</v>
      </c>
      <c r="E77" s="17">
        <v>0.4921544209215441</v>
      </c>
      <c r="F77" s="18">
        <f t="shared" si="10"/>
        <v>1.4696058784235137E-2</v>
      </c>
      <c r="G77" s="18">
        <f t="shared" si="7"/>
        <v>1.4587189795143538E-2</v>
      </c>
      <c r="H77" s="13">
        <f t="shared" si="13"/>
        <v>87485.916422966169</v>
      </c>
      <c r="I77" s="13">
        <f t="shared" si="11"/>
        <v>1276.1736672638726</v>
      </c>
      <c r="J77" s="13">
        <f t="shared" si="8"/>
        <v>86837.817267909864</v>
      </c>
      <c r="K77" s="13">
        <f t="shared" si="9"/>
        <v>1486450.5454979951</v>
      </c>
      <c r="L77" s="20">
        <f t="shared" si="12"/>
        <v>16.990740981799703</v>
      </c>
    </row>
    <row r="78" spans="1:12" x14ac:dyDescent="0.2">
      <c r="A78" s="16">
        <v>69</v>
      </c>
      <c r="B78" s="45">
        <v>12</v>
      </c>
      <c r="C78" s="44">
        <v>684</v>
      </c>
      <c r="D78" s="44">
        <v>700</v>
      </c>
      <c r="E78" s="17">
        <v>0.40730593607305937</v>
      </c>
      <c r="F78" s="18">
        <f t="shared" si="10"/>
        <v>1.7341040462427744E-2</v>
      </c>
      <c r="G78" s="18">
        <f t="shared" si="7"/>
        <v>1.7164623632316519E-2</v>
      </c>
      <c r="H78" s="13">
        <f t="shared" si="13"/>
        <v>86209.742755702289</v>
      </c>
      <c r="I78" s="13">
        <f t="shared" si="11"/>
        <v>1479.7577878404554</v>
      </c>
      <c r="J78" s="13">
        <f t="shared" si="8"/>
        <v>85332.699098799596</v>
      </c>
      <c r="K78" s="13">
        <f t="shared" si="9"/>
        <v>1399612.7282300852</v>
      </c>
      <c r="L78" s="20">
        <f t="shared" si="12"/>
        <v>16.234971634195123</v>
      </c>
    </row>
    <row r="79" spans="1:12" x14ac:dyDescent="0.2">
      <c r="A79" s="16">
        <v>70</v>
      </c>
      <c r="B79" s="45">
        <v>9</v>
      </c>
      <c r="C79" s="44">
        <v>664</v>
      </c>
      <c r="D79" s="44">
        <v>674</v>
      </c>
      <c r="E79" s="17">
        <v>0.49680365296803664</v>
      </c>
      <c r="F79" s="18">
        <f t="shared" si="10"/>
        <v>1.3452914798206279E-2</v>
      </c>
      <c r="G79" s="18">
        <f t="shared" si="7"/>
        <v>1.3362458204183244E-2</v>
      </c>
      <c r="H79" s="13">
        <f t="shared" si="13"/>
        <v>84729.984967861834</v>
      </c>
      <c r="I79" s="13">
        <f t="shared" si="11"/>
        <v>1132.2008827741283</v>
      </c>
      <c r="J79" s="13">
        <f t="shared" si="8"/>
        <v>84160.265619543527</v>
      </c>
      <c r="K79" s="13">
        <f t="shared" si="9"/>
        <v>1314280.0291312856</v>
      </c>
      <c r="L79" s="20">
        <f t="shared" si="12"/>
        <v>15.511392214099805</v>
      </c>
    </row>
    <row r="80" spans="1:12" x14ac:dyDescent="0.2">
      <c r="A80" s="16">
        <v>71</v>
      </c>
      <c r="B80" s="45">
        <v>10</v>
      </c>
      <c r="C80" s="44">
        <v>678</v>
      </c>
      <c r="D80" s="44">
        <v>656</v>
      </c>
      <c r="E80" s="17">
        <v>0.46602739726027392</v>
      </c>
      <c r="F80" s="18">
        <f t="shared" si="10"/>
        <v>1.4992503748125937E-2</v>
      </c>
      <c r="G80" s="18">
        <f t="shared" si="7"/>
        <v>1.4873433195872927E-2</v>
      </c>
      <c r="H80" s="13">
        <f t="shared" si="13"/>
        <v>83597.784085087711</v>
      </c>
      <c r="I80" s="13">
        <f t="shared" si="11"/>
        <v>1243.3860569125611</v>
      </c>
      <c r="J80" s="13">
        <f t="shared" si="8"/>
        <v>82933.849996067816</v>
      </c>
      <c r="K80" s="13">
        <f t="shared" si="9"/>
        <v>1230119.763511742</v>
      </c>
      <c r="L80" s="20">
        <f t="shared" si="12"/>
        <v>14.714741269453965</v>
      </c>
    </row>
    <row r="81" spans="1:12" x14ac:dyDescent="0.2">
      <c r="A81" s="16">
        <v>72</v>
      </c>
      <c r="B81" s="45">
        <v>16</v>
      </c>
      <c r="C81" s="44">
        <v>665</v>
      </c>
      <c r="D81" s="44">
        <v>673</v>
      </c>
      <c r="E81" s="17">
        <v>0.46318493150684936</v>
      </c>
      <c r="F81" s="18">
        <f t="shared" si="10"/>
        <v>2.391629297458894E-2</v>
      </c>
      <c r="G81" s="18">
        <f t="shared" si="7"/>
        <v>2.3613132783438465E-2</v>
      </c>
      <c r="H81" s="13">
        <f t="shared" si="13"/>
        <v>82354.398028175143</v>
      </c>
      <c r="I81" s="13">
        <f t="shared" si="11"/>
        <v>1944.6453359394425</v>
      </c>
      <c r="J81" s="13">
        <f t="shared" si="8"/>
        <v>81310.483108967936</v>
      </c>
      <c r="K81" s="13">
        <f t="shared" si="9"/>
        <v>1147185.9135156742</v>
      </c>
      <c r="L81" s="20">
        <f t="shared" si="12"/>
        <v>13.929868239983955</v>
      </c>
    </row>
    <row r="82" spans="1:12" x14ac:dyDescent="0.2">
      <c r="A82" s="16">
        <v>73</v>
      </c>
      <c r="B82" s="45">
        <v>13</v>
      </c>
      <c r="C82" s="44">
        <v>587</v>
      </c>
      <c r="D82" s="44">
        <v>656</v>
      </c>
      <c r="E82" s="17">
        <v>0.56649104320337207</v>
      </c>
      <c r="F82" s="18">
        <f t="shared" si="10"/>
        <v>2.091713596138375E-2</v>
      </c>
      <c r="G82" s="18">
        <f t="shared" si="7"/>
        <v>2.0729168714463894E-2</v>
      </c>
      <c r="H82" s="13">
        <f t="shared" si="13"/>
        <v>80409.752692235706</v>
      </c>
      <c r="I82" s="13">
        <f t="shared" si="11"/>
        <v>1666.8273298456713</v>
      </c>
      <c r="J82" s="13">
        <f t="shared" si="8"/>
        <v>79687.168115314198</v>
      </c>
      <c r="K82" s="13">
        <f t="shared" si="9"/>
        <v>1065875.4304067062</v>
      </c>
      <c r="L82" s="20">
        <f t="shared" si="12"/>
        <v>13.255549168100179</v>
      </c>
    </row>
    <row r="83" spans="1:12" x14ac:dyDescent="0.2">
      <c r="A83" s="16">
        <v>74</v>
      </c>
      <c r="B83" s="45">
        <v>16</v>
      </c>
      <c r="C83" s="44">
        <v>531</v>
      </c>
      <c r="D83" s="44">
        <v>565</v>
      </c>
      <c r="E83" s="17">
        <v>0.46506849315068499</v>
      </c>
      <c r="F83" s="18">
        <f t="shared" si="10"/>
        <v>2.9197080291970802E-2</v>
      </c>
      <c r="G83" s="18">
        <f t="shared" si="7"/>
        <v>2.874808017957705E-2</v>
      </c>
      <c r="H83" s="13">
        <f t="shared" si="13"/>
        <v>78742.925362390029</v>
      </c>
      <c r="I83" s="13">
        <f t="shared" si="11"/>
        <v>2263.7079318924398</v>
      </c>
      <c r="J83" s="13">
        <f t="shared" si="8"/>
        <v>77531.996667316067</v>
      </c>
      <c r="K83" s="13">
        <f t="shared" si="9"/>
        <v>986188.26229139196</v>
      </c>
      <c r="L83" s="20">
        <f t="shared" si="12"/>
        <v>12.524150680874055</v>
      </c>
    </row>
    <row r="84" spans="1:12" x14ac:dyDescent="0.2">
      <c r="A84" s="16">
        <v>75</v>
      </c>
      <c r="B84" s="45">
        <v>21</v>
      </c>
      <c r="C84" s="44">
        <v>578</v>
      </c>
      <c r="D84" s="44">
        <v>513</v>
      </c>
      <c r="E84" s="17">
        <v>0.6109589041095892</v>
      </c>
      <c r="F84" s="18">
        <f t="shared" si="10"/>
        <v>3.84967919340055E-2</v>
      </c>
      <c r="G84" s="18">
        <f t="shared" si="7"/>
        <v>3.7928739494135021E-2</v>
      </c>
      <c r="H84" s="13">
        <f t="shared" si="13"/>
        <v>76479.217430497592</v>
      </c>
      <c r="I84" s="13">
        <f t="shared" si="11"/>
        <v>2900.7603146366537</v>
      </c>
      <c r="J84" s="13">
        <f t="shared" si="8"/>
        <v>75350.702458775922</v>
      </c>
      <c r="K84" s="13">
        <f t="shared" si="9"/>
        <v>908656.2656240759</v>
      </c>
      <c r="L84" s="20">
        <f t="shared" si="12"/>
        <v>11.881087387561726</v>
      </c>
    </row>
    <row r="85" spans="1:12" x14ac:dyDescent="0.2">
      <c r="A85" s="16">
        <v>76</v>
      </c>
      <c r="B85" s="45">
        <v>10</v>
      </c>
      <c r="C85" s="44">
        <v>497</v>
      </c>
      <c r="D85" s="44">
        <v>546</v>
      </c>
      <c r="E85" s="17">
        <v>0.51287671232876708</v>
      </c>
      <c r="F85" s="18">
        <f t="shared" si="10"/>
        <v>1.9175455417066157E-2</v>
      </c>
      <c r="G85" s="18">
        <f t="shared" si="7"/>
        <v>1.8997998703972147E-2</v>
      </c>
      <c r="H85" s="13">
        <f t="shared" si="13"/>
        <v>73578.457115860932</v>
      </c>
      <c r="I85" s="13">
        <f t="shared" si="11"/>
        <v>1397.8434329273962</v>
      </c>
      <c r="J85" s="13">
        <f t="shared" si="8"/>
        <v>72897.535027163685</v>
      </c>
      <c r="K85" s="13">
        <f t="shared" si="9"/>
        <v>833305.56316529994</v>
      </c>
      <c r="L85" s="20">
        <f t="shared" si="12"/>
        <v>11.325401426305099</v>
      </c>
    </row>
    <row r="86" spans="1:12" x14ac:dyDescent="0.2">
      <c r="A86" s="16">
        <v>77</v>
      </c>
      <c r="B86" s="45">
        <v>20</v>
      </c>
      <c r="C86" s="44">
        <v>501</v>
      </c>
      <c r="D86" s="44">
        <v>492</v>
      </c>
      <c r="E86" s="17">
        <v>0.48890410958904107</v>
      </c>
      <c r="F86" s="18">
        <f t="shared" si="10"/>
        <v>4.0281973816717019E-2</v>
      </c>
      <c r="G86" s="18">
        <f t="shared" si="7"/>
        <v>3.9469380141495022E-2</v>
      </c>
      <c r="H86" s="13">
        <f t="shared" si="13"/>
        <v>72180.61368293353</v>
      </c>
      <c r="I86" s="13">
        <f t="shared" si="11"/>
        <v>2848.9240802981008</v>
      </c>
      <c r="J86" s="13">
        <f t="shared" si="8"/>
        <v>70724.54029340035</v>
      </c>
      <c r="K86" s="13">
        <f t="shared" si="9"/>
        <v>760408.02813813626</v>
      </c>
      <c r="L86" s="20">
        <f t="shared" si="12"/>
        <v>10.534795831445363</v>
      </c>
    </row>
    <row r="87" spans="1:12" x14ac:dyDescent="0.2">
      <c r="A87" s="16">
        <v>78</v>
      </c>
      <c r="B87" s="45">
        <v>13</v>
      </c>
      <c r="C87" s="44">
        <v>417</v>
      </c>
      <c r="D87" s="44">
        <v>485</v>
      </c>
      <c r="E87" s="17">
        <v>0.41496311907270811</v>
      </c>
      <c r="F87" s="18">
        <f t="shared" si="10"/>
        <v>2.8824833702882482E-2</v>
      </c>
      <c r="G87" s="18">
        <f t="shared" si="7"/>
        <v>2.8346804786398311E-2</v>
      </c>
      <c r="H87" s="13">
        <f t="shared" si="13"/>
        <v>69331.689602635422</v>
      </c>
      <c r="I87" s="13">
        <f t="shared" si="11"/>
        <v>1965.3318706770679</v>
      </c>
      <c r="J87" s="13">
        <f t="shared" si="8"/>
        <v>68181.897975027518</v>
      </c>
      <c r="K87" s="13">
        <f t="shared" si="9"/>
        <v>689683.48784473585</v>
      </c>
      <c r="L87" s="20">
        <f t="shared" si="12"/>
        <v>9.9475938318762651</v>
      </c>
    </row>
    <row r="88" spans="1:12" x14ac:dyDescent="0.2">
      <c r="A88" s="16">
        <v>79</v>
      </c>
      <c r="B88" s="45">
        <v>10</v>
      </c>
      <c r="C88" s="44">
        <v>358</v>
      </c>
      <c r="D88" s="44">
        <v>410</v>
      </c>
      <c r="E88" s="17">
        <v>0.48849315068493143</v>
      </c>
      <c r="F88" s="18">
        <f t="shared" si="10"/>
        <v>2.6041666666666668E-2</v>
      </c>
      <c r="G88" s="18">
        <f t="shared" si="7"/>
        <v>2.5699338858104447E-2</v>
      </c>
      <c r="H88" s="13">
        <f t="shared" si="13"/>
        <v>67366.357731958356</v>
      </c>
      <c r="I88" s="13">
        <f t="shared" si="11"/>
        <v>1731.2708549898823</v>
      </c>
      <c r="J88" s="13">
        <f t="shared" si="8"/>
        <v>66480.800831611472</v>
      </c>
      <c r="K88" s="13">
        <f t="shared" si="9"/>
        <v>621501.58986970829</v>
      </c>
      <c r="L88" s="20">
        <f t="shared" si="12"/>
        <v>9.2256967838840147</v>
      </c>
    </row>
    <row r="89" spans="1:12" x14ac:dyDescent="0.2">
      <c r="A89" s="16">
        <v>80</v>
      </c>
      <c r="B89" s="45">
        <v>12</v>
      </c>
      <c r="C89" s="44">
        <v>375</v>
      </c>
      <c r="D89" s="44">
        <v>352</v>
      </c>
      <c r="E89" s="17">
        <v>0.53812785388127848</v>
      </c>
      <c r="F89" s="18">
        <f t="shared" si="10"/>
        <v>3.3012379642365884E-2</v>
      </c>
      <c r="G89" s="18">
        <f t="shared" si="7"/>
        <v>3.2516583086180079E-2</v>
      </c>
      <c r="H89" s="13">
        <f t="shared" si="13"/>
        <v>65635.086876968475</v>
      </c>
      <c r="I89" s="13">
        <f t="shared" si="11"/>
        <v>2134.2287558035932</v>
      </c>
      <c r="J89" s="13">
        <f t="shared" si="8"/>
        <v>64649.346061217184</v>
      </c>
      <c r="K89" s="13">
        <f t="shared" si="9"/>
        <v>555020.78903809679</v>
      </c>
      <c r="L89" s="20">
        <f t="shared" si="12"/>
        <v>8.4561598901890846</v>
      </c>
    </row>
    <row r="90" spans="1:12" x14ac:dyDescent="0.2">
      <c r="A90" s="16">
        <v>81</v>
      </c>
      <c r="B90" s="45">
        <v>26</v>
      </c>
      <c r="C90" s="44">
        <v>263</v>
      </c>
      <c r="D90" s="44">
        <v>366</v>
      </c>
      <c r="E90" s="17">
        <v>0.45216016859852481</v>
      </c>
      <c r="F90" s="18">
        <f t="shared" si="10"/>
        <v>8.2670906200317959E-2</v>
      </c>
      <c r="G90" s="18">
        <f t="shared" si="7"/>
        <v>7.9088935466262181E-2</v>
      </c>
      <c r="H90" s="13">
        <f t="shared" si="13"/>
        <v>63500.858121164885</v>
      </c>
      <c r="I90" s="13">
        <f t="shared" si="11"/>
        <v>5022.2152699970802</v>
      </c>
      <c r="J90" s="13">
        <f t="shared" si="8"/>
        <v>60749.488554387768</v>
      </c>
      <c r="K90" s="13">
        <f t="shared" si="9"/>
        <v>490371.44297687965</v>
      </c>
      <c r="L90" s="20">
        <f t="shared" si="12"/>
        <v>7.7222805720390486</v>
      </c>
    </row>
    <row r="91" spans="1:12" x14ac:dyDescent="0.2">
      <c r="A91" s="16">
        <v>82</v>
      </c>
      <c r="B91" s="45">
        <v>24</v>
      </c>
      <c r="C91" s="44">
        <v>284</v>
      </c>
      <c r="D91" s="44">
        <v>232</v>
      </c>
      <c r="E91" s="17">
        <v>0.46803652968036519</v>
      </c>
      <c r="F91" s="18">
        <f t="shared" si="10"/>
        <v>9.3023255813953487E-2</v>
      </c>
      <c r="G91" s="18">
        <f t="shared" si="7"/>
        <v>8.8637053526257198E-2</v>
      </c>
      <c r="H91" s="13">
        <f t="shared" si="13"/>
        <v>58478.642851167802</v>
      </c>
      <c r="I91" s="13">
        <f t="shared" si="11"/>
        <v>5183.3745965418384</v>
      </c>
      <c r="J91" s="13">
        <f t="shared" si="8"/>
        <v>55721.276912824767</v>
      </c>
      <c r="K91" s="13">
        <f t="shared" si="9"/>
        <v>429621.95442249189</v>
      </c>
      <c r="L91" s="20">
        <f t="shared" si="12"/>
        <v>7.3466471428878668</v>
      </c>
    </row>
    <row r="92" spans="1:12" x14ac:dyDescent="0.2">
      <c r="A92" s="16">
        <v>83</v>
      </c>
      <c r="B92" s="45">
        <v>19</v>
      </c>
      <c r="C92" s="44">
        <v>283</v>
      </c>
      <c r="D92" s="44">
        <v>270</v>
      </c>
      <c r="E92" s="17">
        <v>0.50728190338860868</v>
      </c>
      <c r="F92" s="18">
        <f t="shared" si="10"/>
        <v>6.8716094032549732E-2</v>
      </c>
      <c r="G92" s="18">
        <f t="shared" si="7"/>
        <v>6.6465720077247839E-2</v>
      </c>
      <c r="H92" s="13">
        <f t="shared" si="13"/>
        <v>53295.26825462596</v>
      </c>
      <c r="I92" s="13">
        <f t="shared" si="11"/>
        <v>3542.3083812538021</v>
      </c>
      <c r="J92" s="13">
        <f t="shared" si="8"/>
        <v>51549.908811404006</v>
      </c>
      <c r="K92" s="13">
        <f t="shared" si="9"/>
        <v>373900.67750966712</v>
      </c>
      <c r="L92" s="20">
        <f t="shared" si="12"/>
        <v>7.0156449109759951</v>
      </c>
    </row>
    <row r="93" spans="1:12" x14ac:dyDescent="0.2">
      <c r="A93" s="16">
        <v>84</v>
      </c>
      <c r="B93" s="45">
        <v>13</v>
      </c>
      <c r="C93" s="44">
        <v>241</v>
      </c>
      <c r="D93" s="44">
        <v>267</v>
      </c>
      <c r="E93" s="17">
        <v>0.48830347734457324</v>
      </c>
      <c r="F93" s="18">
        <f t="shared" si="10"/>
        <v>5.1181102362204724E-2</v>
      </c>
      <c r="G93" s="18">
        <f t="shared" si="7"/>
        <v>4.9874918539384895E-2</v>
      </c>
      <c r="H93" s="13">
        <f t="shared" si="13"/>
        <v>49752.959873372158</v>
      </c>
      <c r="I93" s="13">
        <f t="shared" si="11"/>
        <v>2481.4248207777218</v>
      </c>
      <c r="J93" s="13">
        <f t="shared" si="8"/>
        <v>48483.223421349336</v>
      </c>
      <c r="K93" s="13">
        <f t="shared" si="9"/>
        <v>322350.7686982631</v>
      </c>
      <c r="L93" s="20">
        <f t="shared" si="12"/>
        <v>6.4790269668113876</v>
      </c>
    </row>
    <row r="94" spans="1:12" x14ac:dyDescent="0.2">
      <c r="A94" s="16">
        <v>85</v>
      </c>
      <c r="B94" s="45">
        <v>28</v>
      </c>
      <c r="C94" s="44">
        <v>237</v>
      </c>
      <c r="D94" s="44">
        <v>227</v>
      </c>
      <c r="E94" s="17">
        <v>0.62358121330724081</v>
      </c>
      <c r="F94" s="18">
        <f t="shared" si="10"/>
        <v>0.1206896551724138</v>
      </c>
      <c r="G94" s="18">
        <f t="shared" si="7"/>
        <v>0.11544500547855456</v>
      </c>
      <c r="H94" s="13">
        <f t="shared" si="13"/>
        <v>47271.535052594438</v>
      </c>
      <c r="I94" s="13">
        <f t="shared" si="11"/>
        <v>5457.2626231264485</v>
      </c>
      <c r="J94" s="13">
        <f t="shared" si="8"/>
        <v>45217.318877333433</v>
      </c>
      <c r="K94" s="13">
        <f t="shared" si="9"/>
        <v>273867.54527691379</v>
      </c>
      <c r="L94" s="20">
        <f t="shared" si="12"/>
        <v>5.7934980315787934</v>
      </c>
    </row>
    <row r="95" spans="1:12" x14ac:dyDescent="0.2">
      <c r="A95" s="16">
        <v>86</v>
      </c>
      <c r="B95" s="45">
        <v>16</v>
      </c>
      <c r="C95" s="44">
        <v>196</v>
      </c>
      <c r="D95" s="44">
        <v>215</v>
      </c>
      <c r="E95" s="17">
        <v>0.55222602739726034</v>
      </c>
      <c r="F95" s="18">
        <f t="shared" si="10"/>
        <v>7.785888077858881E-2</v>
      </c>
      <c r="G95" s="18">
        <f t="shared" si="7"/>
        <v>7.5235917420850909E-2</v>
      </c>
      <c r="H95" s="13">
        <f t="shared" si="13"/>
        <v>41814.272429467987</v>
      </c>
      <c r="I95" s="13">
        <f t="shared" si="11"/>
        <v>3145.9351475164162</v>
      </c>
      <c r="J95" s="13">
        <f t="shared" si="8"/>
        <v>40405.604550913973</v>
      </c>
      <c r="K95" s="13">
        <f t="shared" si="9"/>
        <v>228650.22639958037</v>
      </c>
      <c r="L95" s="20">
        <f t="shared" si="12"/>
        <v>5.4682340051537643</v>
      </c>
    </row>
    <row r="96" spans="1:12" x14ac:dyDescent="0.2">
      <c r="A96" s="16">
        <v>87</v>
      </c>
      <c r="B96" s="45">
        <v>33</v>
      </c>
      <c r="C96" s="44">
        <v>195</v>
      </c>
      <c r="D96" s="44">
        <v>181</v>
      </c>
      <c r="E96" s="17">
        <v>0.56737235367372352</v>
      </c>
      <c r="F96" s="18">
        <f t="shared" si="10"/>
        <v>0.17553191489361702</v>
      </c>
      <c r="G96" s="18">
        <f t="shared" si="7"/>
        <v>0.16314285327301539</v>
      </c>
      <c r="H96" s="13">
        <f t="shared" si="13"/>
        <v>38668.337281951572</v>
      </c>
      <c r="I96" s="13">
        <f t="shared" si="11"/>
        <v>6308.4628755008962</v>
      </c>
      <c r="J96" s="13">
        <f t="shared" si="8"/>
        <v>35939.121836186925</v>
      </c>
      <c r="K96" s="13">
        <f t="shared" si="9"/>
        <v>188244.6218486664</v>
      </c>
      <c r="L96" s="20">
        <f t="shared" si="12"/>
        <v>4.8681850599386776</v>
      </c>
    </row>
    <row r="97" spans="1:12" x14ac:dyDescent="0.2">
      <c r="A97" s="16">
        <v>88</v>
      </c>
      <c r="B97" s="45">
        <v>21</v>
      </c>
      <c r="C97" s="44">
        <v>162</v>
      </c>
      <c r="D97" s="44">
        <v>172</v>
      </c>
      <c r="E97" s="17">
        <v>0.56294846705805601</v>
      </c>
      <c r="F97" s="18">
        <f t="shared" si="10"/>
        <v>0.12574850299401197</v>
      </c>
      <c r="G97" s="18">
        <f t="shared" si="7"/>
        <v>0.119197574061115</v>
      </c>
      <c r="H97" s="13">
        <f t="shared" si="13"/>
        <v>32359.874406450675</v>
      </c>
      <c r="I97" s="13">
        <f t="shared" si="11"/>
        <v>3857.2185261712843</v>
      </c>
      <c r="J97" s="13">
        <f t="shared" si="8"/>
        <v>30674.071136695449</v>
      </c>
      <c r="K97" s="13">
        <f t="shared" si="9"/>
        <v>152305.50001247949</v>
      </c>
      <c r="L97" s="20">
        <f t="shared" si="12"/>
        <v>4.7066159188219423</v>
      </c>
    </row>
    <row r="98" spans="1:12" x14ac:dyDescent="0.2">
      <c r="A98" s="16">
        <v>89</v>
      </c>
      <c r="B98" s="45">
        <v>15</v>
      </c>
      <c r="C98" s="44">
        <v>121</v>
      </c>
      <c r="D98" s="44">
        <v>154</v>
      </c>
      <c r="E98" s="17">
        <v>0.5011872146118721</v>
      </c>
      <c r="F98" s="18">
        <f t="shared" si="10"/>
        <v>0.10909090909090909</v>
      </c>
      <c r="G98" s="18">
        <f t="shared" si="7"/>
        <v>0.1034609824541512</v>
      </c>
      <c r="H98" s="13">
        <f t="shared" si="13"/>
        <v>28502.655880279392</v>
      </c>
      <c r="I98" s="13">
        <f t="shared" si="11"/>
        <v>2948.9127799262956</v>
      </c>
      <c r="J98" s="13">
        <f t="shared" si="8"/>
        <v>27031.700482657707</v>
      </c>
      <c r="K98" s="13">
        <f>K99+J98</f>
        <v>121631.42887578405</v>
      </c>
      <c r="L98" s="20">
        <f t="shared" si="12"/>
        <v>4.2673717630622354</v>
      </c>
    </row>
    <row r="99" spans="1:12" x14ac:dyDescent="0.2">
      <c r="A99" s="16">
        <v>90</v>
      </c>
      <c r="B99" s="45">
        <v>12</v>
      </c>
      <c r="C99" s="44">
        <v>100</v>
      </c>
      <c r="D99" s="44">
        <v>112</v>
      </c>
      <c r="E99" s="17">
        <v>0.45799086757990864</v>
      </c>
      <c r="F99" s="21">
        <f t="shared" si="10"/>
        <v>0.11320754716981132</v>
      </c>
      <c r="G99" s="21">
        <f t="shared" si="7"/>
        <v>0.10666277030976036</v>
      </c>
      <c r="H99" s="22">
        <f t="shared" si="13"/>
        <v>25553.743100353095</v>
      </c>
      <c r="I99" s="22">
        <f t="shared" si="11"/>
        <v>2725.6330308675856</v>
      </c>
      <c r="J99" s="22">
        <f t="shared" si="8"/>
        <v>24076.425105997008</v>
      </c>
      <c r="K99" s="22">
        <f t="shared" ref="K99:K103" si="14">K100+J99</f>
        <v>94599.728393126352</v>
      </c>
      <c r="L99" s="23">
        <f t="shared" si="12"/>
        <v>3.701991055542043</v>
      </c>
    </row>
    <row r="100" spans="1:12" x14ac:dyDescent="0.2">
      <c r="A100" s="16">
        <v>91</v>
      </c>
      <c r="B100" s="45">
        <v>11</v>
      </c>
      <c r="C100" s="44">
        <v>80</v>
      </c>
      <c r="D100" s="44">
        <v>89</v>
      </c>
      <c r="E100" s="17">
        <v>0.42914072229140726</v>
      </c>
      <c r="F100" s="21">
        <f t="shared" si="10"/>
        <v>0.13017751479289941</v>
      </c>
      <c r="G100" s="21">
        <f t="shared" si="7"/>
        <v>0.12117279572650862</v>
      </c>
      <c r="H100" s="22">
        <f t="shared" si="13"/>
        <v>22828.110069485509</v>
      </c>
      <c r="I100" s="22">
        <f t="shared" si="11"/>
        <v>2766.1459182720218</v>
      </c>
      <c r="J100" s="22">
        <f t="shared" si="8"/>
        <v>21249.03000854417</v>
      </c>
      <c r="K100" s="22">
        <f t="shared" si="14"/>
        <v>70523.30328712934</v>
      </c>
      <c r="L100" s="23">
        <f t="shared" si="12"/>
        <v>3.0893185231920852</v>
      </c>
    </row>
    <row r="101" spans="1:12" x14ac:dyDescent="0.2">
      <c r="A101" s="16">
        <v>92</v>
      </c>
      <c r="B101" s="45">
        <v>12</v>
      </c>
      <c r="C101" s="44">
        <v>78</v>
      </c>
      <c r="D101" s="44">
        <v>69</v>
      </c>
      <c r="E101" s="17">
        <v>0.49246575342465748</v>
      </c>
      <c r="F101" s="21">
        <f t="shared" si="10"/>
        <v>0.16326530612244897</v>
      </c>
      <c r="G101" s="21">
        <f t="shared" si="7"/>
        <v>0.15077193163628852</v>
      </c>
      <c r="H101" s="22">
        <f t="shared" si="13"/>
        <v>20061.964151213488</v>
      </c>
      <c r="I101" s="22">
        <f t="shared" si="11"/>
        <v>3024.7810874964312</v>
      </c>
      <c r="J101" s="22">
        <f t="shared" si="8"/>
        <v>18526.784160915642</v>
      </c>
      <c r="K101" s="22">
        <f t="shared" si="14"/>
        <v>49274.273278585169</v>
      </c>
      <c r="L101" s="23">
        <f t="shared" si="12"/>
        <v>2.4561041435020567</v>
      </c>
    </row>
    <row r="102" spans="1:12" x14ac:dyDescent="0.2">
      <c r="A102" s="16">
        <v>93</v>
      </c>
      <c r="B102" s="45">
        <v>16</v>
      </c>
      <c r="C102" s="44">
        <v>54</v>
      </c>
      <c r="D102" s="44">
        <v>65</v>
      </c>
      <c r="E102" s="17">
        <v>0.56815068493150678</v>
      </c>
      <c r="F102" s="21">
        <f t="shared" si="10"/>
        <v>0.26890756302521007</v>
      </c>
      <c r="G102" s="21">
        <f t="shared" si="7"/>
        <v>0.24092906206811193</v>
      </c>
      <c r="H102" s="22">
        <f t="shared" si="13"/>
        <v>17037.183063717057</v>
      </c>
      <c r="I102" s="22">
        <f t="shared" si="11"/>
        <v>4104.7525358240719</v>
      </c>
      <c r="J102" s="22">
        <f t="shared" si="8"/>
        <v>15264.548492595772</v>
      </c>
      <c r="K102" s="22">
        <f t="shared" si="14"/>
        <v>30747.489117669524</v>
      </c>
      <c r="L102" s="23">
        <f t="shared" si="12"/>
        <v>1.8047284579074803</v>
      </c>
    </row>
    <row r="103" spans="1:12" x14ac:dyDescent="0.2">
      <c r="A103" s="16">
        <v>94</v>
      </c>
      <c r="B103" s="45">
        <v>9</v>
      </c>
      <c r="C103" s="44">
        <v>44</v>
      </c>
      <c r="D103" s="44">
        <v>42</v>
      </c>
      <c r="E103" s="17">
        <v>0.40365296803652967</v>
      </c>
      <c r="F103" s="21">
        <f t="shared" si="10"/>
        <v>0.20930232558139536</v>
      </c>
      <c r="G103" s="21">
        <f t="shared" si="7"/>
        <v>0.18607680978815003</v>
      </c>
      <c r="H103" s="22">
        <f t="shared" si="13"/>
        <v>12932.430527892986</v>
      </c>
      <c r="I103" s="22">
        <f t="shared" si="11"/>
        <v>2406.4254154372079</v>
      </c>
      <c r="J103" s="22">
        <f t="shared" si="8"/>
        <v>11497.365873755545</v>
      </c>
      <c r="K103" s="22">
        <f t="shared" si="14"/>
        <v>15482.940625073752</v>
      </c>
      <c r="L103" s="23">
        <f t="shared" si="12"/>
        <v>1.1972181556807719</v>
      </c>
    </row>
    <row r="104" spans="1:12" x14ac:dyDescent="0.2">
      <c r="A104" s="16" t="s">
        <v>30</v>
      </c>
      <c r="B104" s="45">
        <v>39</v>
      </c>
      <c r="C104" s="44">
        <v>99</v>
      </c>
      <c r="D104" s="44">
        <v>107</v>
      </c>
      <c r="E104" s="17"/>
      <c r="F104" s="21">
        <f t="shared" si="10"/>
        <v>0.37864077669902912</v>
      </c>
      <c r="G104" s="21">
        <v>1</v>
      </c>
      <c r="H104" s="22">
        <f t="shared" si="13"/>
        <v>10526.005112455778</v>
      </c>
      <c r="I104" s="22">
        <f t="shared" si="11"/>
        <v>10526.005112455778</v>
      </c>
      <c r="J104" s="22">
        <f>H104*F104</f>
        <v>3985.5747513182068</v>
      </c>
      <c r="K104" s="22">
        <f>J104</f>
        <v>3985.5747513182068</v>
      </c>
      <c r="L104" s="23">
        <f t="shared" si="12"/>
        <v>0.37864077669902912</v>
      </c>
    </row>
    <row r="105" spans="1:12" x14ac:dyDescent="0.2">
      <c r="A105" s="24"/>
      <c r="B105" s="46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46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638</v>
      </c>
      <c r="D9" s="44">
        <v>611</v>
      </c>
      <c r="E9" s="17">
        <v>0</v>
      </c>
      <c r="F9" s="18">
        <f>B9/((C9+D9)/2)</f>
        <v>1.6012810248198558E-3</v>
      </c>
      <c r="G9" s="18">
        <f t="shared" ref="G9:G72" si="0">F9/((1+(1-E9)*F9))</f>
        <v>1.5987210231814548E-3</v>
      </c>
      <c r="H9" s="13">
        <v>100000</v>
      </c>
      <c r="I9" s="13">
        <f>H9*G9</f>
        <v>159.87210231814549</v>
      </c>
      <c r="J9" s="13">
        <f t="shared" ref="J9:J72" si="1">H10+I9*E9</f>
        <v>99840.127897681858</v>
      </c>
      <c r="K9" s="13">
        <f t="shared" ref="K9:K72" si="2">K10+J9</f>
        <v>8099288.1629649308</v>
      </c>
      <c r="L9" s="19">
        <f>K9/H9</f>
        <v>80.992881629649304</v>
      </c>
    </row>
    <row r="10" spans="1:13" x14ac:dyDescent="0.2">
      <c r="A10" s="16">
        <v>1</v>
      </c>
      <c r="B10" s="45">
        <v>0</v>
      </c>
      <c r="C10" s="44">
        <v>698</v>
      </c>
      <c r="D10" s="44">
        <v>686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99840.127897681858</v>
      </c>
      <c r="I10" s="13">
        <f t="shared" ref="I10:I73" si="4">H10*G10</f>
        <v>0</v>
      </c>
      <c r="J10" s="13">
        <f t="shared" si="1"/>
        <v>99840.127897681858</v>
      </c>
      <c r="K10" s="13">
        <f t="shared" si="2"/>
        <v>7999448.0350672491</v>
      </c>
      <c r="L10" s="20">
        <f t="shared" ref="L10:L73" si="5">K10/H10</f>
        <v>80.12257399414834</v>
      </c>
    </row>
    <row r="11" spans="1:13" x14ac:dyDescent="0.2">
      <c r="A11" s="16">
        <v>2</v>
      </c>
      <c r="B11" s="45">
        <v>0</v>
      </c>
      <c r="C11" s="44">
        <v>784</v>
      </c>
      <c r="D11" s="44">
        <v>716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99840.127897681858</v>
      </c>
      <c r="I11" s="13">
        <f t="shared" si="4"/>
        <v>0</v>
      </c>
      <c r="J11" s="13">
        <f t="shared" si="1"/>
        <v>99840.127897681858</v>
      </c>
      <c r="K11" s="13">
        <f t="shared" si="2"/>
        <v>7899607.9071695674</v>
      </c>
      <c r="L11" s="20">
        <f t="shared" si="5"/>
        <v>79.122573994148354</v>
      </c>
    </row>
    <row r="12" spans="1:13" x14ac:dyDescent="0.2">
      <c r="A12" s="16">
        <v>3</v>
      </c>
      <c r="B12" s="45">
        <v>0</v>
      </c>
      <c r="C12" s="44">
        <v>848</v>
      </c>
      <c r="D12" s="44">
        <v>808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99840.127897681858</v>
      </c>
      <c r="I12" s="13">
        <f t="shared" si="4"/>
        <v>0</v>
      </c>
      <c r="J12" s="13">
        <f t="shared" si="1"/>
        <v>99840.127897681858</v>
      </c>
      <c r="K12" s="13">
        <f t="shared" si="2"/>
        <v>7799767.7792718858</v>
      </c>
      <c r="L12" s="20">
        <f t="shared" si="5"/>
        <v>78.122573994148354</v>
      </c>
    </row>
    <row r="13" spans="1:13" x14ac:dyDescent="0.2">
      <c r="A13" s="16">
        <v>4</v>
      </c>
      <c r="B13" s="45">
        <v>0</v>
      </c>
      <c r="C13" s="44">
        <v>891</v>
      </c>
      <c r="D13" s="44">
        <v>870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99840.127897681858</v>
      </c>
      <c r="I13" s="13">
        <f t="shared" si="4"/>
        <v>0</v>
      </c>
      <c r="J13" s="13">
        <f t="shared" si="1"/>
        <v>99840.127897681858</v>
      </c>
      <c r="K13" s="13">
        <f t="shared" si="2"/>
        <v>7699927.6513742041</v>
      </c>
      <c r="L13" s="20">
        <f t="shared" si="5"/>
        <v>77.122573994148354</v>
      </c>
    </row>
    <row r="14" spans="1:13" x14ac:dyDescent="0.2">
      <c r="A14" s="16">
        <v>5</v>
      </c>
      <c r="B14" s="45">
        <v>0</v>
      </c>
      <c r="C14" s="44">
        <v>991</v>
      </c>
      <c r="D14" s="44">
        <v>916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99840.127897681858</v>
      </c>
      <c r="I14" s="13">
        <f t="shared" si="4"/>
        <v>0</v>
      </c>
      <c r="J14" s="13">
        <f t="shared" si="1"/>
        <v>99840.127897681858</v>
      </c>
      <c r="K14" s="13">
        <f t="shared" si="2"/>
        <v>7600087.5234765224</v>
      </c>
      <c r="L14" s="20">
        <f t="shared" si="5"/>
        <v>76.122573994148354</v>
      </c>
    </row>
    <row r="15" spans="1:13" x14ac:dyDescent="0.2">
      <c r="A15" s="16">
        <v>6</v>
      </c>
      <c r="B15" s="45">
        <v>0</v>
      </c>
      <c r="C15" s="44">
        <v>955</v>
      </c>
      <c r="D15" s="44">
        <v>1012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99840.127897681858</v>
      </c>
      <c r="I15" s="13">
        <f t="shared" si="4"/>
        <v>0</v>
      </c>
      <c r="J15" s="13">
        <f t="shared" si="1"/>
        <v>99840.127897681858</v>
      </c>
      <c r="K15" s="13">
        <f t="shared" si="2"/>
        <v>7500247.3955788407</v>
      </c>
      <c r="L15" s="20">
        <f t="shared" si="5"/>
        <v>75.122573994148354</v>
      </c>
    </row>
    <row r="16" spans="1:13" x14ac:dyDescent="0.2">
      <c r="A16" s="16">
        <v>7</v>
      </c>
      <c r="B16" s="45">
        <v>0</v>
      </c>
      <c r="C16" s="44">
        <v>1071</v>
      </c>
      <c r="D16" s="44">
        <v>988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99840.127897681858</v>
      </c>
      <c r="I16" s="13">
        <f t="shared" si="4"/>
        <v>0</v>
      </c>
      <c r="J16" s="13">
        <f t="shared" si="1"/>
        <v>99840.127897681858</v>
      </c>
      <c r="K16" s="13">
        <f t="shared" si="2"/>
        <v>7400407.2676811591</v>
      </c>
      <c r="L16" s="20">
        <f t="shared" si="5"/>
        <v>74.122573994148354</v>
      </c>
    </row>
    <row r="17" spans="1:12" x14ac:dyDescent="0.2">
      <c r="A17" s="16">
        <v>8</v>
      </c>
      <c r="B17" s="45">
        <v>0</v>
      </c>
      <c r="C17" s="44">
        <v>1153</v>
      </c>
      <c r="D17" s="44">
        <v>1102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99840.127897681858</v>
      </c>
      <c r="I17" s="13">
        <f t="shared" si="4"/>
        <v>0</v>
      </c>
      <c r="J17" s="13">
        <f t="shared" si="1"/>
        <v>99840.127897681858</v>
      </c>
      <c r="K17" s="13">
        <f t="shared" si="2"/>
        <v>7300567.1397834774</v>
      </c>
      <c r="L17" s="20">
        <f t="shared" si="5"/>
        <v>73.122573994148354</v>
      </c>
    </row>
    <row r="18" spans="1:12" x14ac:dyDescent="0.2">
      <c r="A18" s="16">
        <v>9</v>
      </c>
      <c r="B18" s="45">
        <v>0</v>
      </c>
      <c r="C18" s="44">
        <v>1148</v>
      </c>
      <c r="D18" s="44">
        <v>1175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99840.127897681858</v>
      </c>
      <c r="I18" s="13">
        <f t="shared" si="4"/>
        <v>0</v>
      </c>
      <c r="J18" s="13">
        <f t="shared" si="1"/>
        <v>99840.127897681858</v>
      </c>
      <c r="K18" s="13">
        <f t="shared" si="2"/>
        <v>7200727.0118857957</v>
      </c>
      <c r="L18" s="20">
        <f t="shared" si="5"/>
        <v>72.122573994148354</v>
      </c>
    </row>
    <row r="19" spans="1:12" x14ac:dyDescent="0.2">
      <c r="A19" s="16">
        <v>10</v>
      </c>
      <c r="B19" s="45">
        <v>0</v>
      </c>
      <c r="C19" s="44">
        <v>1275</v>
      </c>
      <c r="D19" s="44">
        <v>1138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99840.127897681858</v>
      </c>
      <c r="I19" s="13">
        <f t="shared" si="4"/>
        <v>0</v>
      </c>
      <c r="J19" s="13">
        <f t="shared" si="1"/>
        <v>99840.127897681858</v>
      </c>
      <c r="K19" s="13">
        <f t="shared" si="2"/>
        <v>7100886.8839881141</v>
      </c>
      <c r="L19" s="20">
        <f t="shared" si="5"/>
        <v>71.122573994148368</v>
      </c>
    </row>
    <row r="20" spans="1:12" x14ac:dyDescent="0.2">
      <c r="A20" s="16">
        <v>11</v>
      </c>
      <c r="B20" s="45">
        <v>1</v>
      </c>
      <c r="C20" s="44">
        <v>1267</v>
      </c>
      <c r="D20" s="44">
        <v>1274</v>
      </c>
      <c r="E20" s="17">
        <v>0.32240000000000002</v>
      </c>
      <c r="F20" s="18">
        <f t="shared" si="3"/>
        <v>7.8709169618260523E-4</v>
      </c>
      <c r="G20" s="18">
        <f t="shared" si="0"/>
        <v>7.8667213770916035E-4</v>
      </c>
      <c r="H20" s="13">
        <f t="shared" si="6"/>
        <v>99840.127897681858</v>
      </c>
      <c r="I20" s="13">
        <f t="shared" si="4"/>
        <v>78.541446842425358</v>
      </c>
      <c r="J20" s="13">
        <f t="shared" si="1"/>
        <v>99786.908213301431</v>
      </c>
      <c r="K20" s="13">
        <f t="shared" si="2"/>
        <v>7001046.7560904324</v>
      </c>
      <c r="L20" s="20">
        <f t="shared" si="5"/>
        <v>70.122573994148368</v>
      </c>
    </row>
    <row r="21" spans="1:12" x14ac:dyDescent="0.2">
      <c r="A21" s="16">
        <v>12</v>
      </c>
      <c r="B21" s="45">
        <v>0</v>
      </c>
      <c r="C21" s="44">
        <v>1235</v>
      </c>
      <c r="D21" s="44">
        <v>1285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99761.58645083943</v>
      </c>
      <c r="I21" s="13">
        <f t="shared" si="4"/>
        <v>0</v>
      </c>
      <c r="J21" s="13">
        <f t="shared" si="1"/>
        <v>99761.58645083943</v>
      </c>
      <c r="K21" s="13">
        <f t="shared" si="2"/>
        <v>6901259.8478771308</v>
      </c>
      <c r="L21" s="20">
        <f t="shared" si="5"/>
        <v>69.177527076295419</v>
      </c>
    </row>
    <row r="22" spans="1:12" x14ac:dyDescent="0.2">
      <c r="A22" s="16">
        <v>13</v>
      </c>
      <c r="B22" s="45">
        <v>0</v>
      </c>
      <c r="C22" s="44">
        <v>1262</v>
      </c>
      <c r="D22" s="44">
        <v>1255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99761.58645083943</v>
      </c>
      <c r="I22" s="13">
        <f t="shared" si="4"/>
        <v>0</v>
      </c>
      <c r="J22" s="13">
        <f t="shared" si="1"/>
        <v>99761.58645083943</v>
      </c>
      <c r="K22" s="13">
        <f t="shared" si="2"/>
        <v>6801498.2614262914</v>
      </c>
      <c r="L22" s="20">
        <f t="shared" si="5"/>
        <v>68.177527076295419</v>
      </c>
    </row>
    <row r="23" spans="1:12" x14ac:dyDescent="0.2">
      <c r="A23" s="16">
        <v>14</v>
      </c>
      <c r="B23" s="45">
        <v>0</v>
      </c>
      <c r="C23" s="44">
        <v>1230</v>
      </c>
      <c r="D23" s="44">
        <v>1261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99761.58645083943</v>
      </c>
      <c r="I23" s="13">
        <f t="shared" si="4"/>
        <v>0</v>
      </c>
      <c r="J23" s="13">
        <f t="shared" si="1"/>
        <v>99761.58645083943</v>
      </c>
      <c r="K23" s="13">
        <f t="shared" si="2"/>
        <v>6701736.674975452</v>
      </c>
      <c r="L23" s="20">
        <f t="shared" si="5"/>
        <v>67.177527076295419</v>
      </c>
    </row>
    <row r="24" spans="1:12" x14ac:dyDescent="0.2">
      <c r="A24" s="16">
        <v>15</v>
      </c>
      <c r="B24" s="45">
        <v>0</v>
      </c>
      <c r="C24" s="44">
        <v>1211</v>
      </c>
      <c r="D24" s="44">
        <v>1241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99761.58645083943</v>
      </c>
      <c r="I24" s="13">
        <f t="shared" si="4"/>
        <v>0</v>
      </c>
      <c r="J24" s="13">
        <f t="shared" si="1"/>
        <v>99761.58645083943</v>
      </c>
      <c r="K24" s="13">
        <f t="shared" si="2"/>
        <v>6601975.0885246126</v>
      </c>
      <c r="L24" s="20">
        <f t="shared" si="5"/>
        <v>66.177527076295419</v>
      </c>
    </row>
    <row r="25" spans="1:12" x14ac:dyDescent="0.2">
      <c r="A25" s="16">
        <v>16</v>
      </c>
      <c r="B25" s="45">
        <v>0</v>
      </c>
      <c r="C25" s="44">
        <v>1185</v>
      </c>
      <c r="D25" s="44">
        <v>1248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99761.58645083943</v>
      </c>
      <c r="I25" s="13">
        <f t="shared" si="4"/>
        <v>0</v>
      </c>
      <c r="J25" s="13">
        <f t="shared" si="1"/>
        <v>99761.58645083943</v>
      </c>
      <c r="K25" s="13">
        <f t="shared" si="2"/>
        <v>6502213.5020737732</v>
      </c>
      <c r="L25" s="20">
        <f t="shared" si="5"/>
        <v>65.177527076295419</v>
      </c>
    </row>
    <row r="26" spans="1:12" x14ac:dyDescent="0.2">
      <c r="A26" s="16">
        <v>17</v>
      </c>
      <c r="B26" s="45">
        <v>0</v>
      </c>
      <c r="C26" s="44">
        <v>1188</v>
      </c>
      <c r="D26" s="44">
        <v>1198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99761.58645083943</v>
      </c>
      <c r="I26" s="13">
        <f t="shared" si="4"/>
        <v>0</v>
      </c>
      <c r="J26" s="13">
        <f t="shared" si="1"/>
        <v>99761.58645083943</v>
      </c>
      <c r="K26" s="13">
        <f t="shared" si="2"/>
        <v>6402451.9156229338</v>
      </c>
      <c r="L26" s="20">
        <f t="shared" si="5"/>
        <v>64.177527076295419</v>
      </c>
    </row>
    <row r="27" spans="1:12" x14ac:dyDescent="0.2">
      <c r="A27" s="16">
        <v>18</v>
      </c>
      <c r="B27" s="45">
        <v>1</v>
      </c>
      <c r="C27" s="44">
        <v>1051</v>
      </c>
      <c r="D27" s="44">
        <v>1201</v>
      </c>
      <c r="E27" s="17">
        <v>0.51370000000000005</v>
      </c>
      <c r="F27" s="18">
        <f t="shared" si="3"/>
        <v>8.8809946714031975E-4</v>
      </c>
      <c r="G27" s="18">
        <f t="shared" si="0"/>
        <v>8.8771607786086715E-4</v>
      </c>
      <c r="H27" s="13">
        <f t="shared" si="6"/>
        <v>99761.58645083943</v>
      </c>
      <c r="I27" s="13">
        <f t="shared" si="4"/>
        <v>88.559964245317005</v>
      </c>
      <c r="J27" s="13">
        <f t="shared" si="1"/>
        <v>99718.519740226926</v>
      </c>
      <c r="K27" s="13">
        <f t="shared" si="2"/>
        <v>6302690.3291720944</v>
      </c>
      <c r="L27" s="20">
        <f t="shared" si="5"/>
        <v>63.177527076295419</v>
      </c>
    </row>
    <row r="28" spans="1:12" x14ac:dyDescent="0.2">
      <c r="A28" s="16">
        <v>19</v>
      </c>
      <c r="B28" s="45">
        <v>0</v>
      </c>
      <c r="C28" s="44">
        <v>1063</v>
      </c>
      <c r="D28" s="44">
        <v>1063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99673.026486594114</v>
      </c>
      <c r="I28" s="13">
        <f t="shared" si="4"/>
        <v>0</v>
      </c>
      <c r="J28" s="13">
        <f t="shared" si="1"/>
        <v>99673.026486594114</v>
      </c>
      <c r="K28" s="13">
        <f t="shared" si="2"/>
        <v>6202971.8094318677</v>
      </c>
      <c r="L28" s="20">
        <f t="shared" si="5"/>
        <v>62.233204188559064</v>
      </c>
    </row>
    <row r="29" spans="1:12" x14ac:dyDescent="0.2">
      <c r="A29" s="16">
        <v>20</v>
      </c>
      <c r="B29" s="45">
        <v>0</v>
      </c>
      <c r="C29" s="44">
        <v>1083</v>
      </c>
      <c r="D29" s="44">
        <v>1083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99673.026486594114</v>
      </c>
      <c r="I29" s="13">
        <f t="shared" si="4"/>
        <v>0</v>
      </c>
      <c r="J29" s="13">
        <f t="shared" si="1"/>
        <v>99673.026486594114</v>
      </c>
      <c r="K29" s="13">
        <f t="shared" si="2"/>
        <v>6103298.7829452734</v>
      </c>
      <c r="L29" s="20">
        <f t="shared" si="5"/>
        <v>61.233204188559064</v>
      </c>
    </row>
    <row r="30" spans="1:12" x14ac:dyDescent="0.2">
      <c r="A30" s="16">
        <v>21</v>
      </c>
      <c r="B30" s="45">
        <v>0</v>
      </c>
      <c r="C30" s="44">
        <v>974</v>
      </c>
      <c r="D30" s="44">
        <v>1101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99673.026486594114</v>
      </c>
      <c r="I30" s="13">
        <f t="shared" si="4"/>
        <v>0</v>
      </c>
      <c r="J30" s="13">
        <f t="shared" si="1"/>
        <v>99673.026486594114</v>
      </c>
      <c r="K30" s="13">
        <f t="shared" si="2"/>
        <v>6003625.7564586792</v>
      </c>
      <c r="L30" s="20">
        <f t="shared" si="5"/>
        <v>60.233204188559064</v>
      </c>
    </row>
    <row r="31" spans="1:12" x14ac:dyDescent="0.2">
      <c r="A31" s="16">
        <v>22</v>
      </c>
      <c r="B31" s="45">
        <v>0</v>
      </c>
      <c r="C31" s="44">
        <v>968</v>
      </c>
      <c r="D31" s="44">
        <v>988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99673.026486594114</v>
      </c>
      <c r="I31" s="13">
        <f t="shared" si="4"/>
        <v>0</v>
      </c>
      <c r="J31" s="13">
        <f t="shared" si="1"/>
        <v>99673.026486594114</v>
      </c>
      <c r="K31" s="13">
        <f t="shared" si="2"/>
        <v>5903952.729972085</v>
      </c>
      <c r="L31" s="20">
        <f t="shared" si="5"/>
        <v>59.233204188559064</v>
      </c>
    </row>
    <row r="32" spans="1:12" x14ac:dyDescent="0.2">
      <c r="A32" s="16">
        <v>23</v>
      </c>
      <c r="B32" s="45">
        <v>0</v>
      </c>
      <c r="C32" s="44">
        <v>905</v>
      </c>
      <c r="D32" s="44">
        <v>971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99673.026486594114</v>
      </c>
      <c r="I32" s="13">
        <f t="shared" si="4"/>
        <v>0</v>
      </c>
      <c r="J32" s="13">
        <f t="shared" si="1"/>
        <v>99673.026486594114</v>
      </c>
      <c r="K32" s="13">
        <f t="shared" si="2"/>
        <v>5804279.7034854908</v>
      </c>
      <c r="L32" s="20">
        <f t="shared" si="5"/>
        <v>58.233204188559064</v>
      </c>
    </row>
    <row r="33" spans="1:12" x14ac:dyDescent="0.2">
      <c r="A33" s="16">
        <v>24</v>
      </c>
      <c r="B33" s="45">
        <v>0</v>
      </c>
      <c r="C33" s="44">
        <v>895</v>
      </c>
      <c r="D33" s="44">
        <v>924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99673.026486594114</v>
      </c>
      <c r="I33" s="13">
        <f t="shared" si="4"/>
        <v>0</v>
      </c>
      <c r="J33" s="13">
        <f t="shared" si="1"/>
        <v>99673.026486594114</v>
      </c>
      <c r="K33" s="13">
        <f t="shared" si="2"/>
        <v>5704606.6769988965</v>
      </c>
      <c r="L33" s="20">
        <f t="shared" si="5"/>
        <v>57.233204188559064</v>
      </c>
    </row>
    <row r="34" spans="1:12" x14ac:dyDescent="0.2">
      <c r="A34" s="16">
        <v>25</v>
      </c>
      <c r="B34" s="45">
        <v>0</v>
      </c>
      <c r="C34" s="44">
        <v>891</v>
      </c>
      <c r="D34" s="44">
        <v>911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99673.026486594114</v>
      </c>
      <c r="I34" s="13">
        <f t="shared" si="4"/>
        <v>0</v>
      </c>
      <c r="J34" s="13">
        <f t="shared" si="1"/>
        <v>99673.026486594114</v>
      </c>
      <c r="K34" s="13">
        <f t="shared" si="2"/>
        <v>5604933.6505123023</v>
      </c>
      <c r="L34" s="20">
        <f t="shared" si="5"/>
        <v>56.233204188559064</v>
      </c>
    </row>
    <row r="35" spans="1:12" x14ac:dyDescent="0.2">
      <c r="A35" s="16">
        <v>26</v>
      </c>
      <c r="B35" s="45">
        <v>0</v>
      </c>
      <c r="C35" s="44">
        <v>909</v>
      </c>
      <c r="D35" s="44">
        <v>887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99673.026486594114</v>
      </c>
      <c r="I35" s="13">
        <f t="shared" si="4"/>
        <v>0</v>
      </c>
      <c r="J35" s="13">
        <f t="shared" si="1"/>
        <v>99673.026486594114</v>
      </c>
      <c r="K35" s="13">
        <f t="shared" si="2"/>
        <v>5505260.6240257081</v>
      </c>
      <c r="L35" s="20">
        <f t="shared" si="5"/>
        <v>55.233204188559057</v>
      </c>
    </row>
    <row r="36" spans="1:12" x14ac:dyDescent="0.2">
      <c r="A36" s="16">
        <v>27</v>
      </c>
      <c r="B36" s="45">
        <v>0</v>
      </c>
      <c r="C36" s="44">
        <v>886</v>
      </c>
      <c r="D36" s="44">
        <v>930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99673.026486594114</v>
      </c>
      <c r="I36" s="13">
        <f t="shared" si="4"/>
        <v>0</v>
      </c>
      <c r="J36" s="13">
        <f t="shared" si="1"/>
        <v>99673.026486594114</v>
      </c>
      <c r="K36" s="13">
        <f t="shared" si="2"/>
        <v>5405587.5975391138</v>
      </c>
      <c r="L36" s="20">
        <f t="shared" si="5"/>
        <v>54.233204188559057</v>
      </c>
    </row>
    <row r="37" spans="1:12" x14ac:dyDescent="0.2">
      <c r="A37" s="16">
        <v>28</v>
      </c>
      <c r="B37" s="45">
        <v>0</v>
      </c>
      <c r="C37" s="44">
        <v>858</v>
      </c>
      <c r="D37" s="44">
        <v>882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99673.026486594114</v>
      </c>
      <c r="I37" s="13">
        <f t="shared" si="4"/>
        <v>0</v>
      </c>
      <c r="J37" s="13">
        <f t="shared" si="1"/>
        <v>99673.026486594114</v>
      </c>
      <c r="K37" s="13">
        <f t="shared" si="2"/>
        <v>5305914.5710525196</v>
      </c>
      <c r="L37" s="20">
        <f t="shared" si="5"/>
        <v>53.233204188559057</v>
      </c>
    </row>
    <row r="38" spans="1:12" x14ac:dyDescent="0.2">
      <c r="A38" s="16">
        <v>29</v>
      </c>
      <c r="B38" s="45">
        <v>0</v>
      </c>
      <c r="C38" s="44">
        <v>838</v>
      </c>
      <c r="D38" s="44">
        <v>854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99673.026486594114</v>
      </c>
      <c r="I38" s="13">
        <f t="shared" si="4"/>
        <v>0</v>
      </c>
      <c r="J38" s="13">
        <f t="shared" si="1"/>
        <v>99673.026486594114</v>
      </c>
      <c r="K38" s="13">
        <f t="shared" si="2"/>
        <v>5206241.5445659254</v>
      </c>
      <c r="L38" s="20">
        <f t="shared" si="5"/>
        <v>52.233204188559057</v>
      </c>
    </row>
    <row r="39" spans="1:12" x14ac:dyDescent="0.2">
      <c r="A39" s="16">
        <v>30</v>
      </c>
      <c r="B39" s="45">
        <v>0</v>
      </c>
      <c r="C39" s="44">
        <v>878</v>
      </c>
      <c r="D39" s="44">
        <v>835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99673.026486594114</v>
      </c>
      <c r="I39" s="13">
        <f t="shared" si="4"/>
        <v>0</v>
      </c>
      <c r="J39" s="13">
        <f t="shared" si="1"/>
        <v>99673.026486594114</v>
      </c>
      <c r="K39" s="13">
        <f t="shared" si="2"/>
        <v>5106568.5180793311</v>
      </c>
      <c r="L39" s="20">
        <f t="shared" si="5"/>
        <v>51.233204188559057</v>
      </c>
    </row>
    <row r="40" spans="1:12" x14ac:dyDescent="0.2">
      <c r="A40" s="16">
        <v>31</v>
      </c>
      <c r="B40" s="45">
        <v>0</v>
      </c>
      <c r="C40" s="44">
        <v>837</v>
      </c>
      <c r="D40" s="44">
        <v>898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99673.026486594114</v>
      </c>
      <c r="I40" s="13">
        <f t="shared" si="4"/>
        <v>0</v>
      </c>
      <c r="J40" s="13">
        <f t="shared" si="1"/>
        <v>99673.026486594114</v>
      </c>
      <c r="K40" s="13">
        <f t="shared" si="2"/>
        <v>5006895.4915927369</v>
      </c>
      <c r="L40" s="20">
        <f t="shared" si="5"/>
        <v>50.233204188559057</v>
      </c>
    </row>
    <row r="41" spans="1:12" x14ac:dyDescent="0.2">
      <c r="A41" s="16">
        <v>32</v>
      </c>
      <c r="B41" s="45">
        <v>0</v>
      </c>
      <c r="C41" s="44">
        <v>884</v>
      </c>
      <c r="D41" s="44">
        <v>856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99673.026486594114</v>
      </c>
      <c r="I41" s="13">
        <f t="shared" si="4"/>
        <v>0</v>
      </c>
      <c r="J41" s="13">
        <f t="shared" si="1"/>
        <v>99673.026486594114</v>
      </c>
      <c r="K41" s="13">
        <f t="shared" si="2"/>
        <v>4907222.4651061427</v>
      </c>
      <c r="L41" s="20">
        <f t="shared" si="5"/>
        <v>49.23320418855905</v>
      </c>
    </row>
    <row r="42" spans="1:12" x14ac:dyDescent="0.2">
      <c r="A42" s="16">
        <v>33</v>
      </c>
      <c r="B42" s="45">
        <v>0</v>
      </c>
      <c r="C42" s="44">
        <v>846</v>
      </c>
      <c r="D42" s="44">
        <v>907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99673.026486594114</v>
      </c>
      <c r="I42" s="13">
        <f t="shared" si="4"/>
        <v>0</v>
      </c>
      <c r="J42" s="13">
        <f t="shared" si="1"/>
        <v>99673.026486594114</v>
      </c>
      <c r="K42" s="13">
        <f t="shared" si="2"/>
        <v>4807549.4386195485</v>
      </c>
      <c r="L42" s="20">
        <f t="shared" si="5"/>
        <v>48.23320418855905</v>
      </c>
    </row>
    <row r="43" spans="1:12" x14ac:dyDescent="0.2">
      <c r="A43" s="16">
        <v>34</v>
      </c>
      <c r="B43" s="45">
        <v>2</v>
      </c>
      <c r="C43" s="44">
        <v>882</v>
      </c>
      <c r="D43" s="44">
        <v>902</v>
      </c>
      <c r="E43" s="17">
        <v>0.60250000000000004</v>
      </c>
      <c r="F43" s="18">
        <f t="shared" si="3"/>
        <v>2.242152466367713E-3</v>
      </c>
      <c r="G43" s="18">
        <f t="shared" si="0"/>
        <v>2.2401559148516738E-3</v>
      </c>
      <c r="H43" s="13">
        <f t="shared" si="6"/>
        <v>99673.026486594114</v>
      </c>
      <c r="I43" s="13">
        <f t="shared" si="4"/>
        <v>223.28311983511134</v>
      </c>
      <c r="J43" s="13">
        <f t="shared" si="1"/>
        <v>99584.271446459665</v>
      </c>
      <c r="K43" s="13">
        <f t="shared" si="2"/>
        <v>4707876.4121329542</v>
      </c>
      <c r="L43" s="20">
        <f t="shared" si="5"/>
        <v>47.23320418855905</v>
      </c>
    </row>
    <row r="44" spans="1:12" x14ac:dyDescent="0.2">
      <c r="A44" s="16">
        <v>35</v>
      </c>
      <c r="B44" s="45">
        <v>0</v>
      </c>
      <c r="C44" s="44">
        <v>971</v>
      </c>
      <c r="D44" s="44">
        <v>917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99449.743366759008</v>
      </c>
      <c r="I44" s="13">
        <f t="shared" si="4"/>
        <v>0</v>
      </c>
      <c r="J44" s="13">
        <f t="shared" si="1"/>
        <v>99449.743366759008</v>
      </c>
      <c r="K44" s="13">
        <f t="shared" si="2"/>
        <v>4608292.1406864943</v>
      </c>
      <c r="L44" s="20">
        <f t="shared" si="5"/>
        <v>46.337898768543347</v>
      </c>
    </row>
    <row r="45" spans="1:12" x14ac:dyDescent="0.2">
      <c r="A45" s="16">
        <v>36</v>
      </c>
      <c r="B45" s="45">
        <v>1</v>
      </c>
      <c r="C45" s="44">
        <v>933</v>
      </c>
      <c r="D45" s="44">
        <v>989</v>
      </c>
      <c r="E45" s="17">
        <v>0.80869999999999997</v>
      </c>
      <c r="F45" s="18">
        <f t="shared" si="3"/>
        <v>1.0405827263267431E-3</v>
      </c>
      <c r="G45" s="18">
        <f t="shared" si="0"/>
        <v>1.0403756255388497E-3</v>
      </c>
      <c r="H45" s="13">
        <f t="shared" si="6"/>
        <v>99449.743366759008</v>
      </c>
      <c r="I45" s="13">
        <f t="shared" si="4"/>
        <v>103.46508896486998</v>
      </c>
      <c r="J45" s="13">
        <f t="shared" si="1"/>
        <v>99429.950495240017</v>
      </c>
      <c r="K45" s="13">
        <f t="shared" si="2"/>
        <v>4508842.397319735</v>
      </c>
      <c r="L45" s="20">
        <f t="shared" si="5"/>
        <v>45.337898768543347</v>
      </c>
    </row>
    <row r="46" spans="1:12" x14ac:dyDescent="0.2">
      <c r="A46" s="16">
        <v>37</v>
      </c>
      <c r="B46" s="45">
        <v>0</v>
      </c>
      <c r="C46" s="44">
        <v>1114</v>
      </c>
      <c r="D46" s="44">
        <v>979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99346.278277794132</v>
      </c>
      <c r="I46" s="13">
        <f t="shared" si="4"/>
        <v>0</v>
      </c>
      <c r="J46" s="13">
        <f t="shared" si="1"/>
        <v>99346.278277794132</v>
      </c>
      <c r="K46" s="13">
        <f t="shared" si="2"/>
        <v>4409412.4468244947</v>
      </c>
      <c r="L46" s="20">
        <f t="shared" si="5"/>
        <v>44.384274109341106</v>
      </c>
    </row>
    <row r="47" spans="1:12" x14ac:dyDescent="0.2">
      <c r="A47" s="16">
        <v>38</v>
      </c>
      <c r="B47" s="45">
        <v>3</v>
      </c>
      <c r="C47" s="44">
        <v>1080</v>
      </c>
      <c r="D47" s="44">
        <v>1158</v>
      </c>
      <c r="E47" s="17">
        <v>0.52549999999999997</v>
      </c>
      <c r="F47" s="18">
        <f t="shared" si="3"/>
        <v>2.6809651474530832E-3</v>
      </c>
      <c r="G47" s="18">
        <f t="shared" si="0"/>
        <v>2.6775589765834083E-3</v>
      </c>
      <c r="H47" s="13">
        <f t="shared" si="6"/>
        <v>99346.278277794132</v>
      </c>
      <c r="I47" s="13">
        <f t="shared" si="4"/>
        <v>266.00551919286096</v>
      </c>
      <c r="J47" s="13">
        <f t="shared" si="1"/>
        <v>99220.058658937123</v>
      </c>
      <c r="K47" s="13">
        <f t="shared" si="2"/>
        <v>4310066.1685467009</v>
      </c>
      <c r="L47" s="20">
        <f t="shared" si="5"/>
        <v>43.384274109341106</v>
      </c>
    </row>
    <row r="48" spans="1:12" x14ac:dyDescent="0.2">
      <c r="A48" s="16">
        <v>39</v>
      </c>
      <c r="B48" s="45">
        <v>2</v>
      </c>
      <c r="C48" s="44">
        <v>1198</v>
      </c>
      <c r="D48" s="44">
        <v>1123</v>
      </c>
      <c r="E48" s="17">
        <v>0.60519999999999996</v>
      </c>
      <c r="F48" s="18">
        <f t="shared" si="3"/>
        <v>1.7233950883239983E-3</v>
      </c>
      <c r="G48" s="18">
        <f t="shared" si="0"/>
        <v>1.7222232938278272E-3</v>
      </c>
      <c r="H48" s="13">
        <f t="shared" si="6"/>
        <v>99080.272758601277</v>
      </c>
      <c r="I48" s="13">
        <f t="shared" si="4"/>
        <v>170.63835370367784</v>
      </c>
      <c r="J48" s="13">
        <f t="shared" si="1"/>
        <v>99012.904736559067</v>
      </c>
      <c r="K48" s="13">
        <f t="shared" si="2"/>
        <v>4210846.1098877639</v>
      </c>
      <c r="L48" s="20">
        <f t="shared" si="5"/>
        <v>42.49933909797614</v>
      </c>
    </row>
    <row r="49" spans="1:12" x14ac:dyDescent="0.2">
      <c r="A49" s="16">
        <v>40</v>
      </c>
      <c r="B49" s="45">
        <v>1</v>
      </c>
      <c r="C49" s="44">
        <v>1278</v>
      </c>
      <c r="D49" s="44">
        <v>1254</v>
      </c>
      <c r="E49" s="17">
        <v>0.14749999999999999</v>
      </c>
      <c r="F49" s="18">
        <f t="shared" si="3"/>
        <v>7.8988941548183253E-4</v>
      </c>
      <c r="G49" s="18">
        <f t="shared" si="0"/>
        <v>7.8935787710092528E-4</v>
      </c>
      <c r="H49" s="13">
        <f t="shared" si="6"/>
        <v>98909.634404897603</v>
      </c>
      <c r="I49" s="13">
        <f t="shared" si="4"/>
        <v>78.075099038678616</v>
      </c>
      <c r="J49" s="13">
        <f t="shared" si="1"/>
        <v>98843.07538296713</v>
      </c>
      <c r="K49" s="13">
        <f t="shared" si="2"/>
        <v>4111833.205151205</v>
      </c>
      <c r="L49" s="20">
        <f t="shared" si="5"/>
        <v>41.571614634818665</v>
      </c>
    </row>
    <row r="50" spans="1:12" x14ac:dyDescent="0.2">
      <c r="A50" s="16">
        <v>41</v>
      </c>
      <c r="B50" s="45">
        <v>0</v>
      </c>
      <c r="C50" s="44">
        <v>1392</v>
      </c>
      <c r="D50" s="44">
        <v>1324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98831.559305858929</v>
      </c>
      <c r="I50" s="13">
        <f t="shared" si="4"/>
        <v>0</v>
      </c>
      <c r="J50" s="13">
        <f t="shared" si="1"/>
        <v>98831.559305858929</v>
      </c>
      <c r="K50" s="13">
        <f t="shared" si="2"/>
        <v>4012990.1297682379</v>
      </c>
      <c r="L50" s="20">
        <f t="shared" si="5"/>
        <v>40.604338917177643</v>
      </c>
    </row>
    <row r="51" spans="1:12" x14ac:dyDescent="0.2">
      <c r="A51" s="16">
        <v>42</v>
      </c>
      <c r="B51" s="45">
        <v>1</v>
      </c>
      <c r="C51" s="44">
        <v>1570</v>
      </c>
      <c r="D51" s="44">
        <v>1431</v>
      </c>
      <c r="E51" s="17">
        <v>0.4153</v>
      </c>
      <c r="F51" s="18">
        <f t="shared" si="3"/>
        <v>6.6644451849383541E-4</v>
      </c>
      <c r="G51" s="18">
        <f t="shared" si="0"/>
        <v>6.6618492614041035E-4</v>
      </c>
      <c r="H51" s="13">
        <f t="shared" si="6"/>
        <v>98831.559305858929</v>
      </c>
      <c r="I51" s="13">
        <f t="shared" si="4"/>
        <v>65.840095036515223</v>
      </c>
      <c r="J51" s="13">
        <f t="shared" si="1"/>
        <v>98793.062602291073</v>
      </c>
      <c r="K51" s="13">
        <f t="shared" si="2"/>
        <v>3914158.5704623791</v>
      </c>
      <c r="L51" s="20">
        <f t="shared" si="5"/>
        <v>39.604338917177643</v>
      </c>
    </row>
    <row r="52" spans="1:12" x14ac:dyDescent="0.2">
      <c r="A52" s="16">
        <v>43</v>
      </c>
      <c r="B52" s="45">
        <v>4</v>
      </c>
      <c r="C52" s="44">
        <v>1702</v>
      </c>
      <c r="D52" s="44">
        <v>1621</v>
      </c>
      <c r="E52" s="17">
        <v>0.59019999999999995</v>
      </c>
      <c r="F52" s="18">
        <f t="shared" si="3"/>
        <v>2.4074631357207344E-3</v>
      </c>
      <c r="G52" s="18">
        <f t="shared" si="0"/>
        <v>2.4050903255722674E-3</v>
      </c>
      <c r="H52" s="13">
        <f t="shared" si="6"/>
        <v>98765.719210822412</v>
      </c>
      <c r="I52" s="13">
        <f t="shared" si="4"/>
        <v>237.54047577213603</v>
      </c>
      <c r="J52" s="13">
        <f t="shared" si="1"/>
        <v>98668.375123850987</v>
      </c>
      <c r="K52" s="13">
        <f t="shared" si="2"/>
        <v>3815365.5078600883</v>
      </c>
      <c r="L52" s="20">
        <f t="shared" si="5"/>
        <v>38.630463467956133</v>
      </c>
    </row>
    <row r="53" spans="1:12" x14ac:dyDescent="0.2">
      <c r="A53" s="16">
        <v>44</v>
      </c>
      <c r="B53" s="45">
        <v>1</v>
      </c>
      <c r="C53" s="44">
        <v>1621</v>
      </c>
      <c r="D53" s="44">
        <v>1749</v>
      </c>
      <c r="E53" s="17">
        <v>0.31690000000000002</v>
      </c>
      <c r="F53" s="18">
        <f t="shared" si="3"/>
        <v>5.9347181008902075E-4</v>
      </c>
      <c r="G53" s="18">
        <f t="shared" si="0"/>
        <v>5.9323131376235545E-4</v>
      </c>
      <c r="H53" s="13">
        <f t="shared" si="6"/>
        <v>98528.178735050271</v>
      </c>
      <c r="I53" s="13">
        <f t="shared" si="4"/>
        <v>58.450000913606047</v>
      </c>
      <c r="J53" s="13">
        <f t="shared" si="1"/>
        <v>98488.251539426186</v>
      </c>
      <c r="K53" s="13">
        <f t="shared" si="2"/>
        <v>3716697.1327362373</v>
      </c>
      <c r="L53" s="20">
        <f t="shared" si="5"/>
        <v>37.722174310465206</v>
      </c>
    </row>
    <row r="54" spans="1:12" x14ac:dyDescent="0.2">
      <c r="A54" s="16">
        <v>45</v>
      </c>
      <c r="B54" s="45">
        <v>2</v>
      </c>
      <c r="C54" s="44">
        <v>1778</v>
      </c>
      <c r="D54" s="44">
        <v>1677</v>
      </c>
      <c r="E54" s="17">
        <v>0.40300000000000002</v>
      </c>
      <c r="F54" s="18">
        <f t="shared" si="3"/>
        <v>1.1577424023154848E-3</v>
      </c>
      <c r="G54" s="18">
        <f t="shared" si="0"/>
        <v>1.1569427556293943E-3</v>
      </c>
      <c r="H54" s="13">
        <f t="shared" si="6"/>
        <v>98469.728734136661</v>
      </c>
      <c r="I54" s="13">
        <f t="shared" si="4"/>
        <v>113.92383930775102</v>
      </c>
      <c r="J54" s="13">
        <f t="shared" si="1"/>
        <v>98401.716202069932</v>
      </c>
      <c r="K54" s="13">
        <f t="shared" si="2"/>
        <v>3618208.8811968109</v>
      </c>
      <c r="L54" s="20">
        <f t="shared" si="5"/>
        <v>36.744377462090853</v>
      </c>
    </row>
    <row r="55" spans="1:12" x14ac:dyDescent="0.2">
      <c r="A55" s="16">
        <v>46</v>
      </c>
      <c r="B55" s="45">
        <v>4</v>
      </c>
      <c r="C55" s="44">
        <v>1798</v>
      </c>
      <c r="D55" s="44">
        <v>1795</v>
      </c>
      <c r="E55" s="17">
        <v>0.41599999999999998</v>
      </c>
      <c r="F55" s="18">
        <f t="shared" si="3"/>
        <v>2.226551628165878E-3</v>
      </c>
      <c r="G55" s="18">
        <f t="shared" si="0"/>
        <v>2.2236601891445352E-3</v>
      </c>
      <c r="H55" s="13">
        <f t="shared" si="6"/>
        <v>98355.804894828907</v>
      </c>
      <c r="I55" s="13">
        <f t="shared" si="4"/>
        <v>218.70988771589825</v>
      </c>
      <c r="J55" s="13">
        <f t="shared" si="1"/>
        <v>98228.078320402827</v>
      </c>
      <c r="K55" s="13">
        <f t="shared" si="2"/>
        <v>3519807.1649947409</v>
      </c>
      <c r="L55" s="20">
        <f t="shared" si="5"/>
        <v>35.78647105535299</v>
      </c>
    </row>
    <row r="56" spans="1:12" x14ac:dyDescent="0.2">
      <c r="A56" s="16">
        <v>47</v>
      </c>
      <c r="B56" s="45">
        <v>2</v>
      </c>
      <c r="C56" s="44">
        <v>1794</v>
      </c>
      <c r="D56" s="44">
        <v>1856</v>
      </c>
      <c r="E56" s="17">
        <v>0.49730000000000002</v>
      </c>
      <c r="F56" s="18">
        <f t="shared" si="3"/>
        <v>1.095890410958904E-3</v>
      </c>
      <c r="G56" s="18">
        <f t="shared" si="0"/>
        <v>1.0952870128423497E-3</v>
      </c>
      <c r="H56" s="13">
        <f t="shared" si="6"/>
        <v>98137.095007113006</v>
      </c>
      <c r="I56" s="13">
        <f t="shared" si="4"/>
        <v>107.48828563936668</v>
      </c>
      <c r="J56" s="13">
        <f t="shared" si="1"/>
        <v>98083.060645922102</v>
      </c>
      <c r="K56" s="13">
        <f t="shared" si="2"/>
        <v>3421579.0866743382</v>
      </c>
      <c r="L56" s="20">
        <f t="shared" si="5"/>
        <v>34.865298248601519</v>
      </c>
    </row>
    <row r="57" spans="1:12" x14ac:dyDescent="0.2">
      <c r="A57" s="16">
        <v>48</v>
      </c>
      <c r="B57" s="45">
        <v>5</v>
      </c>
      <c r="C57" s="44">
        <v>1792</v>
      </c>
      <c r="D57" s="44">
        <v>1826</v>
      </c>
      <c r="E57" s="17">
        <v>0.39179999999999998</v>
      </c>
      <c r="F57" s="18">
        <f t="shared" si="3"/>
        <v>2.7639579878385848E-3</v>
      </c>
      <c r="G57" s="18">
        <f t="shared" si="0"/>
        <v>2.7593194635220728E-3</v>
      </c>
      <c r="H57" s="13">
        <f t="shared" si="6"/>
        <v>98029.606721473639</v>
      </c>
      <c r="I57" s="13">
        <f t="shared" si="4"/>
        <v>270.49500182797641</v>
      </c>
      <c r="J57" s="13">
        <f t="shared" si="1"/>
        <v>97865.091661361861</v>
      </c>
      <c r="K57" s="13">
        <f t="shared" si="2"/>
        <v>3323496.0260284161</v>
      </c>
      <c r="L57" s="20">
        <f t="shared" si="5"/>
        <v>33.902982345642684</v>
      </c>
    </row>
    <row r="58" spans="1:12" x14ac:dyDescent="0.2">
      <c r="A58" s="16">
        <v>49</v>
      </c>
      <c r="B58" s="45">
        <v>1</v>
      </c>
      <c r="C58" s="44">
        <v>1714</v>
      </c>
      <c r="D58" s="44">
        <v>1809</v>
      </c>
      <c r="E58" s="17">
        <v>0.33610000000000001</v>
      </c>
      <c r="F58" s="18">
        <f t="shared" si="3"/>
        <v>5.676979846721544E-4</v>
      </c>
      <c r="G58" s="18">
        <f t="shared" si="0"/>
        <v>5.6748410292595372E-4</v>
      </c>
      <c r="H58" s="13">
        <f t="shared" si="6"/>
        <v>97759.111719645662</v>
      </c>
      <c r="I58" s="13">
        <f t="shared" si="4"/>
        <v>55.47674181706121</v>
      </c>
      <c r="J58" s="13">
        <f t="shared" si="1"/>
        <v>97722.280710753315</v>
      </c>
      <c r="K58" s="13">
        <f t="shared" si="2"/>
        <v>3225630.9343670541</v>
      </c>
      <c r="L58" s="20">
        <f t="shared" si="5"/>
        <v>32.995706258231394</v>
      </c>
    </row>
    <row r="59" spans="1:12" x14ac:dyDescent="0.2">
      <c r="A59" s="16">
        <v>50</v>
      </c>
      <c r="B59" s="45">
        <v>3</v>
      </c>
      <c r="C59" s="44">
        <v>1848</v>
      </c>
      <c r="D59" s="44">
        <v>1750</v>
      </c>
      <c r="E59" s="17">
        <v>0.32879999999999998</v>
      </c>
      <c r="F59" s="18">
        <f t="shared" si="3"/>
        <v>1.6675931072818232E-3</v>
      </c>
      <c r="G59" s="18">
        <f t="shared" si="0"/>
        <v>1.6657286763409227E-3</v>
      </c>
      <c r="H59" s="13">
        <f t="shared" si="6"/>
        <v>97703.634977828595</v>
      </c>
      <c r="I59" s="13">
        <f t="shared" si="4"/>
        <v>162.74774656531511</v>
      </c>
      <c r="J59" s="13">
        <f t="shared" si="1"/>
        <v>97594.398690333954</v>
      </c>
      <c r="K59" s="13">
        <f t="shared" si="2"/>
        <v>3127908.6536563006</v>
      </c>
      <c r="L59" s="20">
        <f t="shared" si="5"/>
        <v>32.014250589203783</v>
      </c>
    </row>
    <row r="60" spans="1:12" x14ac:dyDescent="0.2">
      <c r="A60" s="16">
        <v>51</v>
      </c>
      <c r="B60" s="45">
        <v>3</v>
      </c>
      <c r="C60" s="44">
        <v>1710</v>
      </c>
      <c r="D60" s="44">
        <v>1846</v>
      </c>
      <c r="E60" s="17">
        <v>0.7268</v>
      </c>
      <c r="F60" s="18">
        <f t="shared" si="3"/>
        <v>1.687289088863892E-3</v>
      </c>
      <c r="G60" s="18">
        <f t="shared" si="0"/>
        <v>1.6865116620032744E-3</v>
      </c>
      <c r="H60" s="13">
        <f t="shared" si="6"/>
        <v>97540.887231263274</v>
      </c>
      <c r="I60" s="13">
        <f t="shared" si="4"/>
        <v>164.50384383767178</v>
      </c>
      <c r="J60" s="13">
        <f t="shared" si="1"/>
        <v>97495.944781126833</v>
      </c>
      <c r="K60" s="13">
        <f t="shared" si="2"/>
        <v>3030314.2549659666</v>
      </c>
      <c r="L60" s="20">
        <f t="shared" si="5"/>
        <v>31.0671180156613</v>
      </c>
    </row>
    <row r="61" spans="1:12" x14ac:dyDescent="0.2">
      <c r="A61" s="16">
        <v>52</v>
      </c>
      <c r="B61" s="45">
        <v>2</v>
      </c>
      <c r="C61" s="44">
        <v>1682</v>
      </c>
      <c r="D61" s="44">
        <v>1714</v>
      </c>
      <c r="E61" s="17">
        <v>0.5423</v>
      </c>
      <c r="F61" s="18">
        <f t="shared" si="3"/>
        <v>1.1778563015312131E-3</v>
      </c>
      <c r="G61" s="18">
        <f t="shared" si="0"/>
        <v>1.1772216556515996E-3</v>
      </c>
      <c r="H61" s="13">
        <f t="shared" si="6"/>
        <v>97376.383387425609</v>
      </c>
      <c r="I61" s="13">
        <f t="shared" si="4"/>
        <v>114.6335872727101</v>
      </c>
      <c r="J61" s="13">
        <f t="shared" si="1"/>
        <v>97323.915594530888</v>
      </c>
      <c r="K61" s="13">
        <f t="shared" si="2"/>
        <v>2932818.3101848396</v>
      </c>
      <c r="L61" s="20">
        <f t="shared" si="5"/>
        <v>30.118373759232878</v>
      </c>
    </row>
    <row r="62" spans="1:12" x14ac:dyDescent="0.2">
      <c r="A62" s="16">
        <v>53</v>
      </c>
      <c r="B62" s="45">
        <v>2</v>
      </c>
      <c r="C62" s="44">
        <v>1579</v>
      </c>
      <c r="D62" s="44">
        <v>1687</v>
      </c>
      <c r="E62" s="17">
        <v>0.67900000000000005</v>
      </c>
      <c r="F62" s="18">
        <f t="shared" si="3"/>
        <v>1.224739742804654E-3</v>
      </c>
      <c r="G62" s="18">
        <f t="shared" si="0"/>
        <v>1.2242584360588184E-3</v>
      </c>
      <c r="H62" s="13">
        <f t="shared" si="6"/>
        <v>97261.749800152902</v>
      </c>
      <c r="I62" s="13">
        <f t="shared" si="4"/>
        <v>119.07351769867928</v>
      </c>
      <c r="J62" s="13">
        <f t="shared" si="1"/>
        <v>97223.527200971628</v>
      </c>
      <c r="K62" s="13">
        <f t="shared" si="2"/>
        <v>2835494.3945903089</v>
      </c>
      <c r="L62" s="20">
        <f t="shared" si="5"/>
        <v>29.153232390086522</v>
      </c>
    </row>
    <row r="63" spans="1:12" x14ac:dyDescent="0.2">
      <c r="A63" s="16">
        <v>54</v>
      </c>
      <c r="B63" s="45">
        <v>5</v>
      </c>
      <c r="C63" s="44">
        <v>1566</v>
      </c>
      <c r="D63" s="44">
        <v>1592</v>
      </c>
      <c r="E63" s="17">
        <v>0.4022</v>
      </c>
      <c r="F63" s="18">
        <f t="shared" si="3"/>
        <v>3.1665611146295125E-3</v>
      </c>
      <c r="G63" s="18">
        <f t="shared" si="0"/>
        <v>3.160578234109087E-3</v>
      </c>
      <c r="H63" s="13">
        <f t="shared" si="6"/>
        <v>97142.676282454224</v>
      </c>
      <c r="I63" s="13">
        <f t="shared" si="4"/>
        <v>307.02702826142985</v>
      </c>
      <c r="J63" s="13">
        <f t="shared" si="1"/>
        <v>96959.135524959536</v>
      </c>
      <c r="K63" s="13">
        <f t="shared" si="2"/>
        <v>2738270.8673893372</v>
      </c>
      <c r="L63" s="20">
        <f t="shared" si="5"/>
        <v>28.188134939040381</v>
      </c>
    </row>
    <row r="64" spans="1:12" x14ac:dyDescent="0.2">
      <c r="A64" s="16">
        <v>55</v>
      </c>
      <c r="B64" s="45">
        <v>7</v>
      </c>
      <c r="C64" s="44">
        <v>1531</v>
      </c>
      <c r="D64" s="44">
        <v>1567</v>
      </c>
      <c r="E64" s="17">
        <v>0.41370000000000001</v>
      </c>
      <c r="F64" s="18">
        <f t="shared" si="3"/>
        <v>4.5190445448676569E-3</v>
      </c>
      <c r="G64" s="18">
        <f t="shared" si="0"/>
        <v>4.5071029044350605E-3</v>
      </c>
      <c r="H64" s="13">
        <f t="shared" si="6"/>
        <v>96835.649254192787</v>
      </c>
      <c r="I64" s="13">
        <f t="shared" si="4"/>
        <v>436.44823600642712</v>
      </c>
      <c r="J64" s="13">
        <f t="shared" si="1"/>
        <v>96579.759653422225</v>
      </c>
      <c r="K64" s="13">
        <f t="shared" si="2"/>
        <v>2641311.7318643774</v>
      </c>
      <c r="L64" s="20">
        <f t="shared" si="5"/>
        <v>27.276233001040307</v>
      </c>
    </row>
    <row r="65" spans="1:12" x14ac:dyDescent="0.2">
      <c r="A65" s="16">
        <v>56</v>
      </c>
      <c r="B65" s="45">
        <v>5</v>
      </c>
      <c r="C65" s="44">
        <v>1435</v>
      </c>
      <c r="D65" s="44">
        <v>1530</v>
      </c>
      <c r="E65" s="17">
        <v>0.33110000000000001</v>
      </c>
      <c r="F65" s="18">
        <f t="shared" si="3"/>
        <v>3.3726812816188868E-3</v>
      </c>
      <c r="G65" s="18">
        <f t="shared" si="0"/>
        <v>3.3650896846877314E-3</v>
      </c>
      <c r="H65" s="13">
        <f t="shared" si="6"/>
        <v>96399.201018186359</v>
      </c>
      <c r="I65" s="13">
        <f t="shared" si="4"/>
        <v>324.39195695843796</v>
      </c>
      <c r="J65" s="13">
        <f t="shared" si="1"/>
        <v>96182.215238176854</v>
      </c>
      <c r="K65" s="13">
        <f t="shared" si="2"/>
        <v>2544731.9722109553</v>
      </c>
      <c r="L65" s="20">
        <f t="shared" si="5"/>
        <v>26.397853357009406</v>
      </c>
    </row>
    <row r="66" spans="1:12" x14ac:dyDescent="0.2">
      <c r="A66" s="16">
        <v>57</v>
      </c>
      <c r="B66" s="45">
        <v>6</v>
      </c>
      <c r="C66" s="44">
        <v>1327</v>
      </c>
      <c r="D66" s="44">
        <v>1444</v>
      </c>
      <c r="E66" s="17">
        <v>0.48</v>
      </c>
      <c r="F66" s="18">
        <f t="shared" si="3"/>
        <v>4.3305665824612052E-3</v>
      </c>
      <c r="G66" s="18">
        <f t="shared" si="0"/>
        <v>4.3208365139491009E-3</v>
      </c>
      <c r="H66" s="13">
        <f t="shared" si="6"/>
        <v>96074.809061227919</v>
      </c>
      <c r="I66" s="13">
        <f t="shared" si="4"/>
        <v>415.12354306244151</v>
      </c>
      <c r="J66" s="13">
        <f t="shared" si="1"/>
        <v>95858.944818835458</v>
      </c>
      <c r="K66" s="13">
        <f t="shared" si="2"/>
        <v>2448549.7569727786</v>
      </c>
      <c r="L66" s="20">
        <f t="shared" si="5"/>
        <v>25.485866491936839</v>
      </c>
    </row>
    <row r="67" spans="1:12" x14ac:dyDescent="0.2">
      <c r="A67" s="16">
        <v>58</v>
      </c>
      <c r="B67" s="45">
        <v>5</v>
      </c>
      <c r="C67" s="44">
        <v>1229</v>
      </c>
      <c r="D67" s="44">
        <v>1321</v>
      </c>
      <c r="E67" s="17">
        <v>0.52080000000000004</v>
      </c>
      <c r="F67" s="18">
        <f t="shared" si="3"/>
        <v>3.9215686274509803E-3</v>
      </c>
      <c r="G67" s="18">
        <f t="shared" si="0"/>
        <v>3.9142129770251355E-3</v>
      </c>
      <c r="H67" s="13">
        <f t="shared" si="6"/>
        <v>95659.685518165483</v>
      </c>
      <c r="I67" s="13">
        <f t="shared" si="4"/>
        <v>374.43238243334673</v>
      </c>
      <c r="J67" s="13">
        <f t="shared" si="1"/>
        <v>95480.257520503423</v>
      </c>
      <c r="K67" s="13">
        <f t="shared" si="2"/>
        <v>2352690.8121539433</v>
      </c>
      <c r="L67" s="20">
        <f t="shared" si="5"/>
        <v>24.594381629105133</v>
      </c>
    </row>
    <row r="68" spans="1:12" x14ac:dyDescent="0.2">
      <c r="A68" s="16">
        <v>59</v>
      </c>
      <c r="B68" s="45">
        <v>5</v>
      </c>
      <c r="C68" s="44">
        <v>1270</v>
      </c>
      <c r="D68" s="44">
        <v>1254</v>
      </c>
      <c r="E68" s="17">
        <v>0.30159999999999998</v>
      </c>
      <c r="F68" s="18">
        <f t="shared" si="3"/>
        <v>3.9619651347068147E-3</v>
      </c>
      <c r="G68" s="18">
        <f t="shared" si="0"/>
        <v>3.9510324838086695E-3</v>
      </c>
      <c r="H68" s="13">
        <f t="shared" si="6"/>
        <v>95285.253135732142</v>
      </c>
      <c r="I68" s="13">
        <f t="shared" si="4"/>
        <v>376.4751303672096</v>
      </c>
      <c r="J68" s="13">
        <f t="shared" si="1"/>
        <v>95022.322904683679</v>
      </c>
      <c r="K68" s="13">
        <f t="shared" si="2"/>
        <v>2257210.55463344</v>
      </c>
      <c r="L68" s="20">
        <f t="shared" si="5"/>
        <v>23.688981036951056</v>
      </c>
    </row>
    <row r="69" spans="1:12" x14ac:dyDescent="0.2">
      <c r="A69" s="16">
        <v>60</v>
      </c>
      <c r="B69" s="45">
        <v>6</v>
      </c>
      <c r="C69" s="44">
        <v>1134</v>
      </c>
      <c r="D69" s="44">
        <v>1286</v>
      </c>
      <c r="E69" s="17">
        <v>0.49819999999999998</v>
      </c>
      <c r="F69" s="18">
        <f t="shared" si="3"/>
        <v>4.9586776859504135E-3</v>
      </c>
      <c r="G69" s="18">
        <f t="shared" si="0"/>
        <v>4.9463698097329395E-3</v>
      </c>
      <c r="H69" s="13">
        <f t="shared" si="6"/>
        <v>94908.778005364933</v>
      </c>
      <c r="I69" s="13">
        <f t="shared" si="4"/>
        <v>469.45391420438273</v>
      </c>
      <c r="J69" s="13">
        <f t="shared" si="1"/>
        <v>94673.206031217182</v>
      </c>
      <c r="K69" s="13">
        <f t="shared" si="2"/>
        <v>2162188.2317287563</v>
      </c>
      <c r="L69" s="20">
        <f t="shared" si="5"/>
        <v>22.781751879752722</v>
      </c>
    </row>
    <row r="70" spans="1:12" x14ac:dyDescent="0.2">
      <c r="A70" s="16">
        <v>61</v>
      </c>
      <c r="B70" s="45">
        <v>6</v>
      </c>
      <c r="C70" s="44">
        <v>1074</v>
      </c>
      <c r="D70" s="44">
        <v>1141</v>
      </c>
      <c r="E70" s="17">
        <v>0.41210000000000002</v>
      </c>
      <c r="F70" s="18">
        <f t="shared" si="3"/>
        <v>5.4176072234762979E-3</v>
      </c>
      <c r="G70" s="18">
        <f t="shared" si="0"/>
        <v>5.4004068666533333E-3</v>
      </c>
      <c r="H70" s="13">
        <f t="shared" si="6"/>
        <v>94439.324091160554</v>
      </c>
      <c r="I70" s="13">
        <f t="shared" si="4"/>
        <v>510.01077430400301</v>
      </c>
      <c r="J70" s="13">
        <f t="shared" si="1"/>
        <v>94139.488756947234</v>
      </c>
      <c r="K70" s="13">
        <f t="shared" si="2"/>
        <v>2067515.0256975393</v>
      </c>
      <c r="L70" s="20">
        <f t="shared" si="5"/>
        <v>21.892522480379093</v>
      </c>
    </row>
    <row r="71" spans="1:12" x14ac:dyDescent="0.2">
      <c r="A71" s="16">
        <v>62</v>
      </c>
      <c r="B71" s="45">
        <v>11</v>
      </c>
      <c r="C71" s="44">
        <v>1046</v>
      </c>
      <c r="D71" s="44">
        <v>1088</v>
      </c>
      <c r="E71" s="17">
        <v>0.52829999999999999</v>
      </c>
      <c r="F71" s="18">
        <f t="shared" si="3"/>
        <v>1.0309278350515464E-2</v>
      </c>
      <c r="G71" s="18">
        <f t="shared" si="0"/>
        <v>1.0259388109574368E-2</v>
      </c>
      <c r="H71" s="13">
        <f t="shared" si="6"/>
        <v>93929.313316856555</v>
      </c>
      <c r="I71" s="13">
        <f t="shared" si="4"/>
        <v>963.6572801834435</v>
      </c>
      <c r="J71" s="13">
        <f t="shared" si="1"/>
        <v>93474.756177794028</v>
      </c>
      <c r="K71" s="13">
        <f t="shared" si="2"/>
        <v>1973375.5369405921</v>
      </c>
      <c r="L71" s="20">
        <f t="shared" si="5"/>
        <v>21.009155366479721</v>
      </c>
    </row>
    <row r="72" spans="1:12" x14ac:dyDescent="0.2">
      <c r="A72" s="16">
        <v>63</v>
      </c>
      <c r="B72" s="45">
        <v>4</v>
      </c>
      <c r="C72" s="44">
        <v>899</v>
      </c>
      <c r="D72" s="44">
        <v>1049</v>
      </c>
      <c r="E72" s="17">
        <v>0.30049999999999999</v>
      </c>
      <c r="F72" s="18">
        <f t="shared" si="3"/>
        <v>4.1067761806981521E-3</v>
      </c>
      <c r="G72" s="18">
        <f t="shared" si="0"/>
        <v>4.0950124795505315E-3</v>
      </c>
      <c r="H72" s="13">
        <f t="shared" si="6"/>
        <v>92965.656036673114</v>
      </c>
      <c r="I72" s="13">
        <f t="shared" si="4"/>
        <v>380.69552163977863</v>
      </c>
      <c r="J72" s="13">
        <f t="shared" si="1"/>
        <v>92699.359519286096</v>
      </c>
      <c r="K72" s="13">
        <f t="shared" si="2"/>
        <v>1879900.7807627982</v>
      </c>
      <c r="L72" s="20">
        <f t="shared" si="5"/>
        <v>20.221454469392594</v>
      </c>
    </row>
    <row r="73" spans="1:12" x14ac:dyDescent="0.2">
      <c r="A73" s="16">
        <v>64</v>
      </c>
      <c r="B73" s="45">
        <v>11</v>
      </c>
      <c r="C73" s="44">
        <v>845</v>
      </c>
      <c r="D73" s="44">
        <v>907</v>
      </c>
      <c r="E73" s="17">
        <v>0.42920000000000003</v>
      </c>
      <c r="F73" s="18">
        <f t="shared" si="3"/>
        <v>1.2557077625570776E-2</v>
      </c>
      <c r="G73" s="18">
        <f t="shared" ref="G73:G103" si="7">F73/((1+(1-E73)*F73))</f>
        <v>1.2467714287139166E-2</v>
      </c>
      <c r="H73" s="13">
        <f t="shared" si="6"/>
        <v>92584.960515033337</v>
      </c>
      <c r="I73" s="13">
        <f t="shared" si="4"/>
        <v>1154.3228349874967</v>
      </c>
      <c r="J73" s="13">
        <f t="shared" ref="J73:J103" si="8">H74+I73*E73</f>
        <v>91926.073040822477</v>
      </c>
      <c r="K73" s="13">
        <f t="shared" ref="K73:K97" si="9">K74+J73</f>
        <v>1787201.4212435121</v>
      </c>
      <c r="L73" s="20">
        <f t="shared" si="5"/>
        <v>19.303366457161452</v>
      </c>
    </row>
    <row r="74" spans="1:12" x14ac:dyDescent="0.2">
      <c r="A74" s="16">
        <v>65</v>
      </c>
      <c r="B74" s="45">
        <v>7</v>
      </c>
      <c r="C74" s="44">
        <v>790</v>
      </c>
      <c r="D74" s="44">
        <v>846</v>
      </c>
      <c r="E74" s="17">
        <v>0.60460000000000003</v>
      </c>
      <c r="F74" s="18">
        <f t="shared" ref="F74:F104" si="10">B74/((C74+D74)/2)</f>
        <v>8.557457212713936E-3</v>
      </c>
      <c r="G74" s="18">
        <f t="shared" si="7"/>
        <v>8.5285996843443412E-3</v>
      </c>
      <c r="H74" s="13">
        <f t="shared" si="6"/>
        <v>91430.637680045838</v>
      </c>
      <c r="I74" s="13">
        <f t="shared" ref="I74:I104" si="11">H74*G74</f>
        <v>779.77530765744075</v>
      </c>
      <c r="J74" s="13">
        <f t="shared" si="8"/>
        <v>91122.314523398076</v>
      </c>
      <c r="K74" s="13">
        <f t="shared" si="9"/>
        <v>1695275.3482026896</v>
      </c>
      <c r="L74" s="20">
        <f t="shared" ref="L74:L104" si="12">K74/H74</f>
        <v>18.541655086505788</v>
      </c>
    </row>
    <row r="75" spans="1:12" x14ac:dyDescent="0.2">
      <c r="A75" s="16">
        <v>66</v>
      </c>
      <c r="B75" s="45">
        <v>7</v>
      </c>
      <c r="C75" s="44">
        <v>791</v>
      </c>
      <c r="D75" s="44">
        <v>784</v>
      </c>
      <c r="E75" s="17">
        <v>0.6835</v>
      </c>
      <c r="F75" s="18">
        <f t="shared" si="10"/>
        <v>8.8888888888888889E-3</v>
      </c>
      <c r="G75" s="18">
        <f t="shared" si="7"/>
        <v>8.8639516382798614E-3</v>
      </c>
      <c r="H75" s="13">
        <f t="shared" ref="H75:H104" si="13">H74-I74</f>
        <v>90650.862372388394</v>
      </c>
      <c r="I75" s="13">
        <f t="shared" si="11"/>
        <v>803.52486003721435</v>
      </c>
      <c r="J75" s="13">
        <f t="shared" si="8"/>
        <v>90396.546754186609</v>
      </c>
      <c r="K75" s="13">
        <f t="shared" si="9"/>
        <v>1604153.0336792914</v>
      </c>
      <c r="L75" s="20">
        <f t="shared" si="12"/>
        <v>17.69594895953141</v>
      </c>
    </row>
    <row r="76" spans="1:12" x14ac:dyDescent="0.2">
      <c r="A76" s="16">
        <v>67</v>
      </c>
      <c r="B76" s="45">
        <v>10</v>
      </c>
      <c r="C76" s="44">
        <v>703</v>
      </c>
      <c r="D76" s="44">
        <v>808</v>
      </c>
      <c r="E76" s="17">
        <v>0.5262</v>
      </c>
      <c r="F76" s="18">
        <f t="shared" si="10"/>
        <v>1.3236267372600927E-2</v>
      </c>
      <c r="G76" s="18">
        <f t="shared" si="7"/>
        <v>1.3153775528189856E-2</v>
      </c>
      <c r="H76" s="13">
        <f t="shared" si="13"/>
        <v>89847.33751235118</v>
      </c>
      <c r="I76" s="13">
        <f t="shared" si="11"/>
        <v>1181.8317094429794</v>
      </c>
      <c r="J76" s="13">
        <f t="shared" si="8"/>
        <v>89287.385648417097</v>
      </c>
      <c r="K76" s="13">
        <f t="shared" si="9"/>
        <v>1513756.4869251049</v>
      </c>
      <c r="L76" s="20">
        <f t="shared" si="12"/>
        <v>16.848095100391941</v>
      </c>
    </row>
    <row r="77" spans="1:12" x14ac:dyDescent="0.2">
      <c r="A77" s="16">
        <v>68</v>
      </c>
      <c r="B77" s="45">
        <v>8</v>
      </c>
      <c r="C77" s="44">
        <v>691</v>
      </c>
      <c r="D77" s="44">
        <v>704</v>
      </c>
      <c r="E77" s="17">
        <v>0.55330000000000001</v>
      </c>
      <c r="F77" s="18">
        <f t="shared" si="10"/>
        <v>1.1469534050179211E-2</v>
      </c>
      <c r="G77" s="18">
        <f t="shared" si="7"/>
        <v>1.1411070107332525E-2</v>
      </c>
      <c r="H77" s="13">
        <f t="shared" si="13"/>
        <v>88665.505802908199</v>
      </c>
      <c r="I77" s="13">
        <f t="shared" si="11"/>
        <v>1011.7683028190843</v>
      </c>
      <c r="J77" s="13">
        <f t="shared" si="8"/>
        <v>88213.548902038921</v>
      </c>
      <c r="K77" s="13">
        <f t="shared" si="9"/>
        <v>1424469.1012766878</v>
      </c>
      <c r="L77" s="20">
        <f t="shared" si="12"/>
        <v>16.065651330553461</v>
      </c>
    </row>
    <row r="78" spans="1:12" x14ac:dyDescent="0.2">
      <c r="A78" s="16">
        <v>69</v>
      </c>
      <c r="B78" s="45">
        <v>14</v>
      </c>
      <c r="C78" s="44">
        <v>665</v>
      </c>
      <c r="D78" s="44">
        <v>684</v>
      </c>
      <c r="E78" s="17">
        <v>0.54179999999999995</v>
      </c>
      <c r="F78" s="18">
        <f t="shared" si="10"/>
        <v>2.0756115641215715E-2</v>
      </c>
      <c r="G78" s="18">
        <f t="shared" si="7"/>
        <v>2.0560575273147242E-2</v>
      </c>
      <c r="H78" s="13">
        <f t="shared" si="13"/>
        <v>87653.737500089119</v>
      </c>
      <c r="I78" s="13">
        <f t="shared" si="11"/>
        <v>1802.2112678432716</v>
      </c>
      <c r="J78" s="13">
        <f t="shared" si="8"/>
        <v>86827.964297163329</v>
      </c>
      <c r="K78" s="13">
        <f t="shared" si="9"/>
        <v>1336255.5523746489</v>
      </c>
      <c r="L78" s="20">
        <f t="shared" si="12"/>
        <v>15.244707076789398</v>
      </c>
    </row>
    <row r="79" spans="1:12" x14ac:dyDescent="0.2">
      <c r="A79" s="16">
        <v>70</v>
      </c>
      <c r="B79" s="45">
        <v>10</v>
      </c>
      <c r="C79" s="44">
        <v>684</v>
      </c>
      <c r="D79" s="44">
        <v>664</v>
      </c>
      <c r="E79" s="17">
        <v>0.55930000000000002</v>
      </c>
      <c r="F79" s="18">
        <f t="shared" si="10"/>
        <v>1.483679525222552E-2</v>
      </c>
      <c r="G79" s="18">
        <f t="shared" si="7"/>
        <v>1.4740413940304273E-2</v>
      </c>
      <c r="H79" s="13">
        <f t="shared" si="13"/>
        <v>85851.526232245844</v>
      </c>
      <c r="I79" s="13">
        <f t="shared" si="11"/>
        <v>1265.4870340701946</v>
      </c>
      <c r="J79" s="13">
        <f t="shared" si="8"/>
        <v>85293.826096331119</v>
      </c>
      <c r="K79" s="13">
        <f t="shared" si="9"/>
        <v>1249427.5880774856</v>
      </c>
      <c r="L79" s="20">
        <f t="shared" si="12"/>
        <v>14.553353247297313</v>
      </c>
    </row>
    <row r="80" spans="1:12" x14ac:dyDescent="0.2">
      <c r="A80" s="16">
        <v>71</v>
      </c>
      <c r="B80" s="45">
        <v>13</v>
      </c>
      <c r="C80" s="44">
        <v>674</v>
      </c>
      <c r="D80" s="44">
        <v>678</v>
      </c>
      <c r="E80" s="17">
        <v>0.4763</v>
      </c>
      <c r="F80" s="18">
        <f t="shared" si="10"/>
        <v>1.9230769230769232E-2</v>
      </c>
      <c r="G80" s="18">
        <f t="shared" si="7"/>
        <v>1.9039024288083288E-2</v>
      </c>
      <c r="H80" s="13">
        <f t="shared" si="13"/>
        <v>84586.039198175655</v>
      </c>
      <c r="I80" s="13">
        <f t="shared" si="11"/>
        <v>1610.4356547268314</v>
      </c>
      <c r="J80" s="13">
        <f t="shared" si="8"/>
        <v>83742.654045795221</v>
      </c>
      <c r="K80" s="13">
        <f t="shared" si="9"/>
        <v>1164133.7619811546</v>
      </c>
      <c r="L80" s="20">
        <f t="shared" si="12"/>
        <v>13.762717500623467</v>
      </c>
    </row>
    <row r="81" spans="1:12" x14ac:dyDescent="0.2">
      <c r="A81" s="16">
        <v>72</v>
      </c>
      <c r="B81" s="45">
        <v>22</v>
      </c>
      <c r="C81" s="44">
        <v>596</v>
      </c>
      <c r="D81" s="44">
        <v>665</v>
      </c>
      <c r="E81" s="17">
        <v>0.44419999999999998</v>
      </c>
      <c r="F81" s="18">
        <f t="shared" si="10"/>
        <v>3.4892942109436956E-2</v>
      </c>
      <c r="G81" s="18">
        <f t="shared" si="7"/>
        <v>3.4229119770179471E-2</v>
      </c>
      <c r="H81" s="13">
        <f t="shared" si="13"/>
        <v>82975.603543448829</v>
      </c>
      <c r="I81" s="13">
        <f t="shared" si="11"/>
        <v>2840.1818716916382</v>
      </c>
      <c r="J81" s="13">
        <f t="shared" si="8"/>
        <v>81397.030459162619</v>
      </c>
      <c r="K81" s="13">
        <f t="shared" si="9"/>
        <v>1080391.1079353592</v>
      </c>
      <c r="L81" s="20">
        <f t="shared" si="12"/>
        <v>13.020587519675345</v>
      </c>
    </row>
    <row r="82" spans="1:12" x14ac:dyDescent="0.2">
      <c r="A82" s="16">
        <v>73</v>
      </c>
      <c r="B82" s="45">
        <v>11</v>
      </c>
      <c r="C82" s="44">
        <v>533</v>
      </c>
      <c r="D82" s="44">
        <v>587</v>
      </c>
      <c r="E82" s="17">
        <v>0.46939999999999998</v>
      </c>
      <c r="F82" s="18">
        <f t="shared" si="10"/>
        <v>1.9642857142857142E-2</v>
      </c>
      <c r="G82" s="18">
        <f t="shared" si="7"/>
        <v>1.9440241228651522E-2</v>
      </c>
      <c r="H82" s="13">
        <f t="shared" si="13"/>
        <v>80135.421671757198</v>
      </c>
      <c r="I82" s="13">
        <f t="shared" si="11"/>
        <v>1557.851928258669</v>
      </c>
      <c r="J82" s="13">
        <f t="shared" si="8"/>
        <v>79308.825438623157</v>
      </c>
      <c r="K82" s="13">
        <f t="shared" si="9"/>
        <v>998994.07747619669</v>
      </c>
      <c r="L82" s="20">
        <f t="shared" si="12"/>
        <v>12.466323339111854</v>
      </c>
    </row>
    <row r="83" spans="1:12" x14ac:dyDescent="0.2">
      <c r="A83" s="16">
        <v>74</v>
      </c>
      <c r="B83" s="45">
        <v>18</v>
      </c>
      <c r="C83" s="44">
        <v>592</v>
      </c>
      <c r="D83" s="44">
        <v>531</v>
      </c>
      <c r="E83" s="17">
        <v>0.55630000000000002</v>
      </c>
      <c r="F83" s="18">
        <f t="shared" si="10"/>
        <v>3.2056990204808546E-2</v>
      </c>
      <c r="G83" s="18">
        <f t="shared" si="7"/>
        <v>3.1607416223665308E-2</v>
      </c>
      <c r="H83" s="13">
        <f t="shared" si="13"/>
        <v>78577.569743498534</v>
      </c>
      <c r="I83" s="13">
        <f t="shared" si="11"/>
        <v>2483.6339527268478</v>
      </c>
      <c r="J83" s="13">
        <f t="shared" si="8"/>
        <v>77475.581358673633</v>
      </c>
      <c r="K83" s="13">
        <f t="shared" si="9"/>
        <v>919685.25203757349</v>
      </c>
      <c r="L83" s="20">
        <f t="shared" si="12"/>
        <v>11.704170223636469</v>
      </c>
    </row>
    <row r="84" spans="1:12" x14ac:dyDescent="0.2">
      <c r="A84" s="16">
        <v>75</v>
      </c>
      <c r="B84" s="45">
        <v>12</v>
      </c>
      <c r="C84" s="44">
        <v>504</v>
      </c>
      <c r="D84" s="44">
        <v>578</v>
      </c>
      <c r="E84" s="17">
        <v>0.44919999999999999</v>
      </c>
      <c r="F84" s="18">
        <f t="shared" si="10"/>
        <v>2.2181146025878003E-2</v>
      </c>
      <c r="G84" s="18">
        <f t="shared" si="7"/>
        <v>2.1913421532420173E-2</v>
      </c>
      <c r="H84" s="13">
        <f t="shared" si="13"/>
        <v>76093.935790771691</v>
      </c>
      <c r="I84" s="13">
        <f t="shared" si="11"/>
        <v>1667.4784910440944</v>
      </c>
      <c r="J84" s="13">
        <f t="shared" si="8"/>
        <v>75175.488637904607</v>
      </c>
      <c r="K84" s="13">
        <f t="shared" si="9"/>
        <v>842209.67067889986</v>
      </c>
      <c r="L84" s="20">
        <f t="shared" si="12"/>
        <v>11.068026143300621</v>
      </c>
    </row>
    <row r="85" spans="1:12" x14ac:dyDescent="0.2">
      <c r="A85" s="16">
        <v>76</v>
      </c>
      <c r="B85" s="45">
        <v>17</v>
      </c>
      <c r="C85" s="44">
        <v>493</v>
      </c>
      <c r="D85" s="44">
        <v>497</v>
      </c>
      <c r="E85" s="17">
        <v>0.44259999999999999</v>
      </c>
      <c r="F85" s="18">
        <f t="shared" si="10"/>
        <v>3.4343434343434343E-2</v>
      </c>
      <c r="G85" s="18">
        <f t="shared" si="7"/>
        <v>3.3698345886958303E-2</v>
      </c>
      <c r="H85" s="13">
        <f t="shared" si="13"/>
        <v>74426.457299727597</v>
      </c>
      <c r="I85" s="13">
        <f t="shared" si="11"/>
        <v>2508.0485012271533</v>
      </c>
      <c r="J85" s="13">
        <f t="shared" si="8"/>
        <v>73028.471065143589</v>
      </c>
      <c r="K85" s="13">
        <f t="shared" si="9"/>
        <v>767034.18204099522</v>
      </c>
      <c r="L85" s="20">
        <f t="shared" si="12"/>
        <v>10.305934339344169</v>
      </c>
    </row>
    <row r="86" spans="1:12" x14ac:dyDescent="0.2">
      <c r="A86" s="16">
        <v>77</v>
      </c>
      <c r="B86" s="45">
        <v>19</v>
      </c>
      <c r="C86" s="44">
        <v>438</v>
      </c>
      <c r="D86" s="44">
        <v>501</v>
      </c>
      <c r="E86" s="17">
        <v>0.60170000000000001</v>
      </c>
      <c r="F86" s="18">
        <f t="shared" si="10"/>
        <v>4.0468583599574018E-2</v>
      </c>
      <c r="G86" s="18">
        <f t="shared" si="7"/>
        <v>3.9826632572274333E-2</v>
      </c>
      <c r="H86" s="13">
        <f t="shared" si="13"/>
        <v>71918.408798500444</v>
      </c>
      <c r="I86" s="13">
        <f t="shared" si="11"/>
        <v>2864.2680424004989</v>
      </c>
      <c r="J86" s="13">
        <f t="shared" si="8"/>
        <v>70777.570837212334</v>
      </c>
      <c r="K86" s="13">
        <f t="shared" si="9"/>
        <v>694005.71097585163</v>
      </c>
      <c r="L86" s="20">
        <f t="shared" si="12"/>
        <v>9.6499035861639122</v>
      </c>
    </row>
    <row r="87" spans="1:12" x14ac:dyDescent="0.2">
      <c r="A87" s="16">
        <v>78</v>
      </c>
      <c r="B87" s="45">
        <v>17</v>
      </c>
      <c r="C87" s="44">
        <v>373</v>
      </c>
      <c r="D87" s="44">
        <v>417</v>
      </c>
      <c r="E87" s="17">
        <v>0.48380000000000001</v>
      </c>
      <c r="F87" s="18">
        <f t="shared" si="10"/>
        <v>4.3037974683544304E-2</v>
      </c>
      <c r="G87" s="18">
        <f t="shared" si="7"/>
        <v>4.2102614473293824E-2</v>
      </c>
      <c r="H87" s="13">
        <f t="shared" si="13"/>
        <v>69054.140756099951</v>
      </c>
      <c r="I87" s="13">
        <f t="shared" si="11"/>
        <v>2907.3598660386428</v>
      </c>
      <c r="J87" s="13">
        <f t="shared" si="8"/>
        <v>67553.361593250796</v>
      </c>
      <c r="K87" s="13">
        <f t="shared" si="9"/>
        <v>623228.14013863925</v>
      </c>
      <c r="L87" s="20">
        <f t="shared" si="12"/>
        <v>9.0252102671132857</v>
      </c>
    </row>
    <row r="88" spans="1:12" x14ac:dyDescent="0.2">
      <c r="A88" s="16">
        <v>79</v>
      </c>
      <c r="B88" s="45">
        <v>16</v>
      </c>
      <c r="C88" s="44">
        <v>400</v>
      </c>
      <c r="D88" s="44">
        <v>358</v>
      </c>
      <c r="E88" s="17">
        <v>0.59319999999999995</v>
      </c>
      <c r="F88" s="18">
        <f t="shared" si="10"/>
        <v>4.221635883905013E-2</v>
      </c>
      <c r="G88" s="18">
        <f t="shared" si="7"/>
        <v>4.150359213589936E-2</v>
      </c>
      <c r="H88" s="13">
        <f t="shared" si="13"/>
        <v>66146.780890061302</v>
      </c>
      <c r="I88" s="13">
        <f t="shared" si="11"/>
        <v>2745.3290151638062</v>
      </c>
      <c r="J88" s="13">
        <f t="shared" si="8"/>
        <v>65029.981046692665</v>
      </c>
      <c r="K88" s="13">
        <f t="shared" si="9"/>
        <v>555674.77854538849</v>
      </c>
      <c r="L88" s="20">
        <f t="shared" si="12"/>
        <v>8.4006322162365397</v>
      </c>
    </row>
    <row r="89" spans="1:12" x14ac:dyDescent="0.2">
      <c r="A89" s="16">
        <v>80</v>
      </c>
      <c r="B89" s="45">
        <v>17</v>
      </c>
      <c r="C89" s="44">
        <v>276</v>
      </c>
      <c r="D89" s="44">
        <v>375</v>
      </c>
      <c r="E89" s="17">
        <v>0.52839999999999998</v>
      </c>
      <c r="F89" s="18">
        <f t="shared" si="10"/>
        <v>5.2227342549923193E-2</v>
      </c>
      <c r="G89" s="18">
        <f t="shared" si="7"/>
        <v>5.0971883908835891E-2</v>
      </c>
      <c r="H89" s="13">
        <f t="shared" si="13"/>
        <v>63401.451874897495</v>
      </c>
      <c r="I89" s="13">
        <f t="shared" si="11"/>
        <v>3231.6914446189207</v>
      </c>
      <c r="J89" s="13">
        <f t="shared" si="8"/>
        <v>61877.386189615216</v>
      </c>
      <c r="K89" s="13">
        <f t="shared" si="9"/>
        <v>490644.79749869584</v>
      </c>
      <c r="L89" s="20">
        <f t="shared" si="12"/>
        <v>7.7386997141142215</v>
      </c>
    </row>
    <row r="90" spans="1:12" x14ac:dyDescent="0.2">
      <c r="A90" s="16">
        <v>81</v>
      </c>
      <c r="B90" s="45">
        <v>14</v>
      </c>
      <c r="C90" s="44">
        <v>294</v>
      </c>
      <c r="D90" s="44">
        <v>263</v>
      </c>
      <c r="E90" s="17">
        <v>0.56830000000000003</v>
      </c>
      <c r="F90" s="18">
        <f t="shared" si="10"/>
        <v>5.0269299820466788E-2</v>
      </c>
      <c r="G90" s="18">
        <f t="shared" si="7"/>
        <v>4.9201564047433123E-2</v>
      </c>
      <c r="H90" s="13">
        <f t="shared" si="13"/>
        <v>60169.760430278577</v>
      </c>
      <c r="I90" s="13">
        <f t="shared" si="11"/>
        <v>2960.4463215290584</v>
      </c>
      <c r="J90" s="13">
        <f t="shared" si="8"/>
        <v>58891.735753274479</v>
      </c>
      <c r="K90" s="13">
        <f t="shared" si="9"/>
        <v>428767.41130908061</v>
      </c>
      <c r="L90" s="20">
        <f t="shared" si="12"/>
        <v>7.1259617496053158</v>
      </c>
    </row>
    <row r="91" spans="1:12" x14ac:dyDescent="0.2">
      <c r="A91" s="16">
        <v>82</v>
      </c>
      <c r="B91" s="45">
        <v>16</v>
      </c>
      <c r="C91" s="44">
        <v>296</v>
      </c>
      <c r="D91" s="44">
        <v>284</v>
      </c>
      <c r="E91" s="17">
        <v>0.5161</v>
      </c>
      <c r="F91" s="18">
        <f t="shared" si="10"/>
        <v>5.5172413793103448E-2</v>
      </c>
      <c r="G91" s="18">
        <f t="shared" si="7"/>
        <v>5.3737727646448741E-2</v>
      </c>
      <c r="H91" s="13">
        <f t="shared" si="13"/>
        <v>57209.314108749517</v>
      </c>
      <c r="I91" s="13">
        <f t="shared" si="11"/>
        <v>3074.2985404161191</v>
      </c>
      <c r="J91" s="13">
        <f t="shared" si="8"/>
        <v>55721.661045042158</v>
      </c>
      <c r="K91" s="13">
        <f t="shared" si="9"/>
        <v>369875.67555580614</v>
      </c>
      <c r="L91" s="20">
        <f t="shared" si="12"/>
        <v>6.4653051923102476</v>
      </c>
    </row>
    <row r="92" spans="1:12" x14ac:dyDescent="0.2">
      <c r="A92" s="16">
        <v>83</v>
      </c>
      <c r="B92" s="45">
        <v>17</v>
      </c>
      <c r="C92" s="44">
        <v>254</v>
      </c>
      <c r="D92" s="44">
        <v>283</v>
      </c>
      <c r="E92" s="17">
        <v>0.48859999999999998</v>
      </c>
      <c r="F92" s="18">
        <f t="shared" si="10"/>
        <v>6.3314711359404099E-2</v>
      </c>
      <c r="G92" s="18">
        <f t="shared" si="7"/>
        <v>6.1328933042513932E-2</v>
      </c>
      <c r="H92" s="13">
        <f t="shared" si="13"/>
        <v>54135.015568333401</v>
      </c>
      <c r="I92" s="13">
        <f t="shared" si="11"/>
        <v>3320.0427450457687</v>
      </c>
      <c r="J92" s="13">
        <f t="shared" si="8"/>
        <v>52437.14570851699</v>
      </c>
      <c r="K92" s="13">
        <f t="shared" si="9"/>
        <v>314154.01451076398</v>
      </c>
      <c r="L92" s="20">
        <f t="shared" si="12"/>
        <v>5.8031573688976685</v>
      </c>
    </row>
    <row r="93" spans="1:12" x14ac:dyDescent="0.2">
      <c r="A93" s="16">
        <v>84</v>
      </c>
      <c r="B93" s="45">
        <v>22</v>
      </c>
      <c r="C93" s="44">
        <v>260</v>
      </c>
      <c r="D93" s="44">
        <v>241</v>
      </c>
      <c r="E93" s="17">
        <v>0.4501</v>
      </c>
      <c r="F93" s="18">
        <f t="shared" si="10"/>
        <v>8.7824351297405193E-2</v>
      </c>
      <c r="G93" s="18">
        <f t="shared" si="7"/>
        <v>8.3778310404733006E-2</v>
      </c>
      <c r="H93" s="13">
        <f t="shared" si="13"/>
        <v>50814.97282328763</v>
      </c>
      <c r="I93" s="13">
        <f t="shared" si="11"/>
        <v>4257.1925663974625</v>
      </c>
      <c r="J93" s="13">
        <f t="shared" si="8"/>
        <v>48473.942631025668</v>
      </c>
      <c r="K93" s="13">
        <f t="shared" si="9"/>
        <v>261716.86880224699</v>
      </c>
      <c r="L93" s="20">
        <f t="shared" si="12"/>
        <v>5.1503888374079114</v>
      </c>
    </row>
    <row r="94" spans="1:12" x14ac:dyDescent="0.2">
      <c r="A94" s="16">
        <v>85</v>
      </c>
      <c r="B94" s="45">
        <v>33</v>
      </c>
      <c r="C94" s="44">
        <v>225</v>
      </c>
      <c r="D94" s="44">
        <v>237</v>
      </c>
      <c r="E94" s="17">
        <v>0.47849999999999998</v>
      </c>
      <c r="F94" s="18">
        <f t="shared" si="10"/>
        <v>0.14285714285714285</v>
      </c>
      <c r="G94" s="18">
        <f t="shared" si="7"/>
        <v>0.13295220368277602</v>
      </c>
      <c r="H94" s="13">
        <f t="shared" si="13"/>
        <v>46557.780256890168</v>
      </c>
      <c r="I94" s="13">
        <f t="shared" si="11"/>
        <v>6189.9594837319901</v>
      </c>
      <c r="J94" s="13">
        <f t="shared" si="8"/>
        <v>43329.716386123939</v>
      </c>
      <c r="K94" s="13">
        <f t="shared" si="9"/>
        <v>213242.92617122133</v>
      </c>
      <c r="L94" s="20">
        <f t="shared" si="12"/>
        <v>4.580178114047075</v>
      </c>
    </row>
    <row r="95" spans="1:12" x14ac:dyDescent="0.2">
      <c r="A95" s="16">
        <v>86</v>
      </c>
      <c r="B95" s="45">
        <v>34</v>
      </c>
      <c r="C95" s="44">
        <v>231</v>
      </c>
      <c r="D95" s="44">
        <v>196</v>
      </c>
      <c r="E95" s="17">
        <v>0.50719999999999998</v>
      </c>
      <c r="F95" s="18">
        <f t="shared" si="10"/>
        <v>0.15925058548009369</v>
      </c>
      <c r="G95" s="18">
        <f t="shared" si="7"/>
        <v>0.14766224606436684</v>
      </c>
      <c r="H95" s="13">
        <f t="shared" si="13"/>
        <v>40367.820773158179</v>
      </c>
      <c r="I95" s="13">
        <f t="shared" si="11"/>
        <v>5960.8030840883421</v>
      </c>
      <c r="J95" s="13">
        <f t="shared" si="8"/>
        <v>37430.33701331944</v>
      </c>
      <c r="K95" s="13">
        <f t="shared" si="9"/>
        <v>169913.2097850974</v>
      </c>
      <c r="L95" s="20">
        <f t="shared" si="12"/>
        <v>4.2091251529257177</v>
      </c>
    </row>
    <row r="96" spans="1:12" x14ac:dyDescent="0.2">
      <c r="A96" s="16">
        <v>87</v>
      </c>
      <c r="B96" s="45">
        <v>41</v>
      </c>
      <c r="C96" s="44">
        <v>185</v>
      </c>
      <c r="D96" s="44">
        <v>195</v>
      </c>
      <c r="E96" s="17">
        <v>0.54149999999999998</v>
      </c>
      <c r="F96" s="18">
        <f t="shared" si="10"/>
        <v>0.21578947368421053</v>
      </c>
      <c r="G96" s="18">
        <f t="shared" si="7"/>
        <v>0.1963615639001238</v>
      </c>
      <c r="H96" s="13">
        <f t="shared" si="13"/>
        <v>34407.017689069835</v>
      </c>
      <c r="I96" s="13">
        <f t="shared" si="11"/>
        <v>6756.215802564976</v>
      </c>
      <c r="J96" s="13">
        <f t="shared" si="8"/>
        <v>31309.292743593793</v>
      </c>
      <c r="K96" s="13">
        <f t="shared" si="9"/>
        <v>132482.87277177797</v>
      </c>
      <c r="L96" s="20">
        <f t="shared" si="12"/>
        <v>3.8504607975327123</v>
      </c>
    </row>
    <row r="97" spans="1:12" x14ac:dyDescent="0.2">
      <c r="A97" s="16">
        <v>88</v>
      </c>
      <c r="B97" s="45">
        <v>25</v>
      </c>
      <c r="C97" s="44">
        <v>139</v>
      </c>
      <c r="D97" s="44">
        <v>162</v>
      </c>
      <c r="E97" s="17">
        <v>0.4783</v>
      </c>
      <c r="F97" s="18">
        <f t="shared" si="10"/>
        <v>0.16611295681063123</v>
      </c>
      <c r="G97" s="18">
        <f t="shared" si="7"/>
        <v>0.15286546310592047</v>
      </c>
      <c r="H97" s="13">
        <f t="shared" si="13"/>
        <v>27650.801886504858</v>
      </c>
      <c r="I97" s="13">
        <f t="shared" si="11"/>
        <v>4226.8526356306247</v>
      </c>
      <c r="J97" s="13">
        <f t="shared" si="8"/>
        <v>25445.652866496363</v>
      </c>
      <c r="K97" s="13">
        <f t="shared" si="9"/>
        <v>101173.58002818417</v>
      </c>
      <c r="L97" s="20">
        <f t="shared" si="12"/>
        <v>3.6589745369215692</v>
      </c>
    </row>
    <row r="98" spans="1:12" x14ac:dyDescent="0.2">
      <c r="A98" s="16">
        <v>89</v>
      </c>
      <c r="B98" s="45">
        <v>29</v>
      </c>
      <c r="C98" s="44">
        <v>134</v>
      </c>
      <c r="D98" s="44">
        <v>121</v>
      </c>
      <c r="E98" s="17">
        <v>0.54649999999999999</v>
      </c>
      <c r="F98" s="18">
        <f t="shared" si="10"/>
        <v>0.22745098039215686</v>
      </c>
      <c r="G98" s="18">
        <f t="shared" si="7"/>
        <v>0.20618336811196469</v>
      </c>
      <c r="H98" s="13">
        <f t="shared" si="13"/>
        <v>23423.949250874233</v>
      </c>
      <c r="I98" s="13">
        <f t="shared" si="11"/>
        <v>4829.6287510289812</v>
      </c>
      <c r="J98" s="13">
        <f t="shared" si="8"/>
        <v>21233.71261228259</v>
      </c>
      <c r="K98" s="13">
        <f>K99+J98</f>
        <v>75727.92716168781</v>
      </c>
      <c r="L98" s="20">
        <f t="shared" si="12"/>
        <v>3.2329273919879875</v>
      </c>
    </row>
    <row r="99" spans="1:12" x14ac:dyDescent="0.2">
      <c r="A99" s="16">
        <v>90</v>
      </c>
      <c r="B99" s="45">
        <v>27</v>
      </c>
      <c r="C99" s="44">
        <v>101</v>
      </c>
      <c r="D99" s="44">
        <v>100</v>
      </c>
      <c r="E99" s="17">
        <v>0.47160000000000002</v>
      </c>
      <c r="F99" s="21">
        <f t="shared" si="10"/>
        <v>0.26865671641791045</v>
      </c>
      <c r="G99" s="21">
        <f t="shared" si="7"/>
        <v>0.23525967440061063</v>
      </c>
      <c r="H99" s="22">
        <f t="shared" si="13"/>
        <v>18594.320499845253</v>
      </c>
      <c r="I99" s="22">
        <f t="shared" si="11"/>
        <v>4374.493786494194</v>
      </c>
      <c r="J99" s="22">
        <f t="shared" si="8"/>
        <v>16282.837983061721</v>
      </c>
      <c r="K99" s="22">
        <f t="shared" ref="K99:K103" si="14">K100+J99</f>
        <v>54494.214549405217</v>
      </c>
      <c r="L99" s="23">
        <f t="shared" si="12"/>
        <v>2.9306913662082317</v>
      </c>
    </row>
    <row r="100" spans="1:12" x14ac:dyDescent="0.2">
      <c r="A100" s="16">
        <v>91</v>
      </c>
      <c r="B100" s="45">
        <v>21</v>
      </c>
      <c r="C100" s="44">
        <v>100</v>
      </c>
      <c r="D100" s="44">
        <v>80</v>
      </c>
      <c r="E100" s="17">
        <v>0.49840000000000001</v>
      </c>
      <c r="F100" s="21">
        <f t="shared" si="10"/>
        <v>0.23333333333333334</v>
      </c>
      <c r="G100" s="21">
        <f t="shared" si="7"/>
        <v>0.20888538757191624</v>
      </c>
      <c r="H100" s="22">
        <f t="shared" si="13"/>
        <v>14219.82671335106</v>
      </c>
      <c r="I100" s="22">
        <f t="shared" si="11"/>
        <v>2970.314014223824</v>
      </c>
      <c r="J100" s="22">
        <f t="shared" si="8"/>
        <v>12729.917203816389</v>
      </c>
      <c r="K100" s="22">
        <f t="shared" si="14"/>
        <v>38211.376566343497</v>
      </c>
      <c r="L100" s="23">
        <f t="shared" si="12"/>
        <v>2.6871900295709414</v>
      </c>
    </row>
    <row r="101" spans="1:12" x14ac:dyDescent="0.2">
      <c r="A101" s="16">
        <v>92</v>
      </c>
      <c r="B101" s="45">
        <v>22</v>
      </c>
      <c r="C101" s="44">
        <v>73</v>
      </c>
      <c r="D101" s="44">
        <v>78</v>
      </c>
      <c r="E101" s="17">
        <v>0.36349999999999999</v>
      </c>
      <c r="F101" s="21">
        <f t="shared" si="10"/>
        <v>0.29139072847682118</v>
      </c>
      <c r="G101" s="21">
        <f t="shared" si="7"/>
        <v>0.24580181669888157</v>
      </c>
      <c r="H101" s="22">
        <f t="shared" si="13"/>
        <v>11249.512699127235</v>
      </c>
      <c r="I101" s="22">
        <f t="shared" si="11"/>
        <v>2765.1506584226131</v>
      </c>
      <c r="J101" s="22">
        <f t="shared" si="8"/>
        <v>9489.4943050412421</v>
      </c>
      <c r="K101" s="22">
        <f t="shared" si="14"/>
        <v>25481.459362527108</v>
      </c>
      <c r="L101" s="23">
        <f t="shared" si="12"/>
        <v>2.2651167249674753</v>
      </c>
    </row>
    <row r="102" spans="1:12" x14ac:dyDescent="0.2">
      <c r="A102" s="16">
        <v>93</v>
      </c>
      <c r="B102" s="45">
        <v>11</v>
      </c>
      <c r="C102" s="44">
        <v>58</v>
      </c>
      <c r="D102" s="44">
        <v>54</v>
      </c>
      <c r="E102" s="17">
        <v>0.45500000000000002</v>
      </c>
      <c r="F102" s="21">
        <f t="shared" si="10"/>
        <v>0.19642857142857142</v>
      </c>
      <c r="G102" s="21">
        <f t="shared" si="7"/>
        <v>0.1774336640051617</v>
      </c>
      <c r="H102" s="22">
        <f t="shared" si="13"/>
        <v>8484.3620407046219</v>
      </c>
      <c r="I102" s="22">
        <f t="shared" si="11"/>
        <v>1505.411443628532</v>
      </c>
      <c r="J102" s="22">
        <f t="shared" si="8"/>
        <v>7663.9128039270727</v>
      </c>
      <c r="K102" s="22">
        <f t="shared" si="14"/>
        <v>15991.965057485868</v>
      </c>
      <c r="L102" s="23">
        <f t="shared" si="12"/>
        <v>1.8848753719799707</v>
      </c>
    </row>
    <row r="103" spans="1:12" x14ac:dyDescent="0.2">
      <c r="A103" s="16">
        <v>94</v>
      </c>
      <c r="B103" s="45">
        <v>12</v>
      </c>
      <c r="C103" s="44">
        <v>46</v>
      </c>
      <c r="D103" s="44">
        <v>44</v>
      </c>
      <c r="E103" s="17">
        <v>0.3256</v>
      </c>
      <c r="F103" s="21">
        <f t="shared" si="10"/>
        <v>0.26666666666666666</v>
      </c>
      <c r="G103" s="21">
        <f t="shared" si="7"/>
        <v>0.22601934725612513</v>
      </c>
      <c r="H103" s="22">
        <f t="shared" si="13"/>
        <v>6978.9505970760902</v>
      </c>
      <c r="I103" s="22">
        <f t="shared" si="11"/>
        <v>1577.3778584838826</v>
      </c>
      <c r="J103" s="22">
        <f t="shared" si="8"/>
        <v>5915.1669693145595</v>
      </c>
      <c r="K103" s="22">
        <f t="shared" si="14"/>
        <v>8328.0522535587952</v>
      </c>
      <c r="L103" s="23">
        <f t="shared" si="12"/>
        <v>1.1933101026747384</v>
      </c>
    </row>
    <row r="104" spans="1:12" x14ac:dyDescent="0.2">
      <c r="A104" s="16" t="s">
        <v>30</v>
      </c>
      <c r="B104" s="45">
        <v>44</v>
      </c>
      <c r="C104" s="44">
        <v>98</v>
      </c>
      <c r="D104" s="44">
        <v>99</v>
      </c>
      <c r="E104" s="17">
        <v>0</v>
      </c>
      <c r="F104" s="21">
        <f t="shared" si="10"/>
        <v>0.4467005076142132</v>
      </c>
      <c r="G104" s="21">
        <v>1</v>
      </c>
      <c r="H104" s="22">
        <f t="shared" si="13"/>
        <v>5401.5727385922073</v>
      </c>
      <c r="I104" s="22">
        <f t="shared" si="11"/>
        <v>5401.5727385922073</v>
      </c>
      <c r="J104" s="22">
        <f>H104*F104</f>
        <v>2412.8852842442348</v>
      </c>
      <c r="K104" s="22">
        <f>J104</f>
        <v>2412.8852842442348</v>
      </c>
      <c r="L104" s="23">
        <f t="shared" si="12"/>
        <v>0.4467005076142132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44">
        <v>659</v>
      </c>
      <c r="D9" s="44">
        <v>638</v>
      </c>
      <c r="E9" s="17">
        <v>8.4931506849315067E-2</v>
      </c>
      <c r="F9" s="18">
        <f>B9/((C9+D9)/2)</f>
        <v>4.6260601387818042E-3</v>
      </c>
      <c r="G9" s="18">
        <f t="shared" ref="G9:G72" si="0">F9/((1+(1-E9)*F9))</f>
        <v>4.6065598253293479E-3</v>
      </c>
      <c r="H9" s="13">
        <v>100000</v>
      </c>
      <c r="I9" s="13">
        <f>H9*G9</f>
        <v>460.65598253293479</v>
      </c>
      <c r="J9" s="13">
        <f t="shared" ref="J9:J72" si="1">H10+I9*E9</f>
        <v>99578.468224202748</v>
      </c>
      <c r="K9" s="13">
        <f t="shared" ref="K9:K72" si="2">K10+J9</f>
        <v>8161962.4480904061</v>
      </c>
      <c r="L9" s="19">
        <f>K9/H9</f>
        <v>81.619624480904065</v>
      </c>
    </row>
    <row r="10" spans="1:13" x14ac:dyDescent="0.2">
      <c r="A10" s="16">
        <v>1</v>
      </c>
      <c r="B10" s="45">
        <v>0</v>
      </c>
      <c r="C10" s="44">
        <v>775</v>
      </c>
      <c r="D10" s="44">
        <v>698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99539.344017467069</v>
      </c>
      <c r="I10" s="13">
        <f t="shared" ref="I10:I73" si="4">H10*G10</f>
        <v>0</v>
      </c>
      <c r="J10" s="13">
        <f t="shared" si="1"/>
        <v>99539.344017467069</v>
      </c>
      <c r="K10" s="13">
        <f t="shared" si="2"/>
        <v>8062383.9798662029</v>
      </c>
      <c r="L10" s="20">
        <f t="shared" ref="L10:L73" si="5">K10/H10</f>
        <v>80.996957127338746</v>
      </c>
    </row>
    <row r="11" spans="1:13" x14ac:dyDescent="0.2">
      <c r="A11" s="16">
        <v>2</v>
      </c>
      <c r="B11" s="45">
        <v>1</v>
      </c>
      <c r="C11" s="44">
        <v>805</v>
      </c>
      <c r="D11" s="44">
        <v>784</v>
      </c>
      <c r="E11" s="17">
        <v>0</v>
      </c>
      <c r="F11" s="18">
        <f t="shared" si="3"/>
        <v>1.2586532410320957E-3</v>
      </c>
      <c r="G11" s="18">
        <f t="shared" si="0"/>
        <v>1.257071024512885E-3</v>
      </c>
      <c r="H11" s="13">
        <f t="shared" ref="H11:H74" si="6">H10-I10</f>
        <v>99539.344017467069</v>
      </c>
      <c r="I11" s="13">
        <f t="shared" si="4"/>
        <v>125.12802516337784</v>
      </c>
      <c r="J11" s="13">
        <f t="shared" si="1"/>
        <v>99414.215992303696</v>
      </c>
      <c r="K11" s="13">
        <f t="shared" si="2"/>
        <v>7962844.6358487355</v>
      </c>
      <c r="L11" s="20">
        <f t="shared" si="5"/>
        <v>79.996957127338746</v>
      </c>
    </row>
    <row r="12" spans="1:13" x14ac:dyDescent="0.2">
      <c r="A12" s="16">
        <v>3</v>
      </c>
      <c r="B12" s="45">
        <v>0</v>
      </c>
      <c r="C12" s="44">
        <v>864</v>
      </c>
      <c r="D12" s="44">
        <v>848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99414.215992303696</v>
      </c>
      <c r="I12" s="13">
        <f t="shared" si="4"/>
        <v>0</v>
      </c>
      <c r="J12" s="13">
        <f t="shared" si="1"/>
        <v>99414.215992303696</v>
      </c>
      <c r="K12" s="13">
        <f t="shared" si="2"/>
        <v>7863430.4198564319</v>
      </c>
      <c r="L12" s="20">
        <f t="shared" si="5"/>
        <v>79.097645556699774</v>
      </c>
    </row>
    <row r="13" spans="1:13" x14ac:dyDescent="0.2">
      <c r="A13" s="16">
        <v>4</v>
      </c>
      <c r="B13" s="45">
        <v>0</v>
      </c>
      <c r="C13" s="44">
        <v>964</v>
      </c>
      <c r="D13" s="44">
        <v>891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99414.215992303696</v>
      </c>
      <c r="I13" s="13">
        <f t="shared" si="4"/>
        <v>0</v>
      </c>
      <c r="J13" s="13">
        <f t="shared" si="1"/>
        <v>99414.215992303696</v>
      </c>
      <c r="K13" s="13">
        <f t="shared" si="2"/>
        <v>7764016.2038641283</v>
      </c>
      <c r="L13" s="20">
        <f t="shared" si="5"/>
        <v>78.097645556699774</v>
      </c>
    </row>
    <row r="14" spans="1:13" x14ac:dyDescent="0.2">
      <c r="A14" s="16">
        <v>5</v>
      </c>
      <c r="B14" s="45">
        <v>0</v>
      </c>
      <c r="C14" s="44">
        <v>936</v>
      </c>
      <c r="D14" s="44">
        <v>991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99414.215992303696</v>
      </c>
      <c r="I14" s="13">
        <f t="shared" si="4"/>
        <v>0</v>
      </c>
      <c r="J14" s="13">
        <f t="shared" si="1"/>
        <v>99414.215992303696</v>
      </c>
      <c r="K14" s="13">
        <f t="shared" si="2"/>
        <v>7664601.9878718248</v>
      </c>
      <c r="L14" s="20">
        <f t="shared" si="5"/>
        <v>77.097645556699774</v>
      </c>
    </row>
    <row r="15" spans="1:13" x14ac:dyDescent="0.2">
      <c r="A15" s="16">
        <v>6</v>
      </c>
      <c r="B15" s="45">
        <v>0</v>
      </c>
      <c r="C15" s="44">
        <v>1061</v>
      </c>
      <c r="D15" s="44">
        <v>955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99414.215992303696</v>
      </c>
      <c r="I15" s="13">
        <f t="shared" si="4"/>
        <v>0</v>
      </c>
      <c r="J15" s="13">
        <f t="shared" si="1"/>
        <v>99414.215992303696</v>
      </c>
      <c r="K15" s="13">
        <f t="shared" si="2"/>
        <v>7565187.7718795212</v>
      </c>
      <c r="L15" s="20">
        <f t="shared" si="5"/>
        <v>76.097645556699774</v>
      </c>
    </row>
    <row r="16" spans="1:13" x14ac:dyDescent="0.2">
      <c r="A16" s="16">
        <v>7</v>
      </c>
      <c r="B16" s="45">
        <v>0</v>
      </c>
      <c r="C16" s="44">
        <v>1122</v>
      </c>
      <c r="D16" s="44">
        <v>1071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99414.215992303696</v>
      </c>
      <c r="I16" s="13">
        <f t="shared" si="4"/>
        <v>0</v>
      </c>
      <c r="J16" s="13">
        <f t="shared" si="1"/>
        <v>99414.215992303696</v>
      </c>
      <c r="K16" s="13">
        <f t="shared" si="2"/>
        <v>7465773.5558872176</v>
      </c>
      <c r="L16" s="20">
        <f t="shared" si="5"/>
        <v>75.097645556699774</v>
      </c>
    </row>
    <row r="17" spans="1:12" x14ac:dyDescent="0.2">
      <c r="A17" s="16">
        <v>8</v>
      </c>
      <c r="B17" s="45">
        <v>0</v>
      </c>
      <c r="C17" s="44">
        <v>1135</v>
      </c>
      <c r="D17" s="44">
        <v>1153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99414.215992303696</v>
      </c>
      <c r="I17" s="13">
        <f t="shared" si="4"/>
        <v>0</v>
      </c>
      <c r="J17" s="13">
        <f t="shared" si="1"/>
        <v>99414.215992303696</v>
      </c>
      <c r="K17" s="13">
        <f t="shared" si="2"/>
        <v>7366359.3398949141</v>
      </c>
      <c r="L17" s="20">
        <f t="shared" si="5"/>
        <v>74.097645556699774</v>
      </c>
    </row>
    <row r="18" spans="1:12" x14ac:dyDescent="0.2">
      <c r="A18" s="16">
        <v>9</v>
      </c>
      <c r="B18" s="45">
        <v>0</v>
      </c>
      <c r="C18" s="44">
        <v>1260</v>
      </c>
      <c r="D18" s="44">
        <v>1148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99414.215992303696</v>
      </c>
      <c r="I18" s="13">
        <f t="shared" si="4"/>
        <v>0</v>
      </c>
      <c r="J18" s="13">
        <f t="shared" si="1"/>
        <v>99414.215992303696</v>
      </c>
      <c r="K18" s="13">
        <f t="shared" si="2"/>
        <v>7266945.1239026105</v>
      </c>
      <c r="L18" s="20">
        <f t="shared" si="5"/>
        <v>73.097645556699774</v>
      </c>
    </row>
    <row r="19" spans="1:12" x14ac:dyDescent="0.2">
      <c r="A19" s="16">
        <v>10</v>
      </c>
      <c r="B19" s="45">
        <v>0</v>
      </c>
      <c r="C19" s="44">
        <v>1245</v>
      </c>
      <c r="D19" s="44">
        <v>1275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99414.215992303696</v>
      </c>
      <c r="I19" s="13">
        <f t="shared" si="4"/>
        <v>0</v>
      </c>
      <c r="J19" s="13">
        <f t="shared" si="1"/>
        <v>99414.215992303696</v>
      </c>
      <c r="K19" s="13">
        <f t="shared" si="2"/>
        <v>7167530.9079103069</v>
      </c>
      <c r="L19" s="20">
        <f t="shared" si="5"/>
        <v>72.097645556699788</v>
      </c>
    </row>
    <row r="20" spans="1:12" x14ac:dyDescent="0.2">
      <c r="A20" s="16">
        <v>11</v>
      </c>
      <c r="B20" s="45">
        <v>0</v>
      </c>
      <c r="C20" s="44">
        <v>1230</v>
      </c>
      <c r="D20" s="44">
        <v>1267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99414.215992303696</v>
      </c>
      <c r="I20" s="13">
        <f t="shared" si="4"/>
        <v>0</v>
      </c>
      <c r="J20" s="13">
        <f t="shared" si="1"/>
        <v>99414.215992303696</v>
      </c>
      <c r="K20" s="13">
        <f t="shared" si="2"/>
        <v>7068116.6919180034</v>
      </c>
      <c r="L20" s="20">
        <f t="shared" si="5"/>
        <v>71.097645556699788</v>
      </c>
    </row>
    <row r="21" spans="1:12" x14ac:dyDescent="0.2">
      <c r="A21" s="16">
        <v>12</v>
      </c>
      <c r="B21" s="45">
        <v>0</v>
      </c>
      <c r="C21" s="44">
        <v>1231</v>
      </c>
      <c r="D21" s="44">
        <v>1235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99414.215992303696</v>
      </c>
      <c r="I21" s="13">
        <f t="shared" si="4"/>
        <v>0</v>
      </c>
      <c r="J21" s="13">
        <f t="shared" si="1"/>
        <v>99414.215992303696</v>
      </c>
      <c r="K21" s="13">
        <f t="shared" si="2"/>
        <v>6968702.4759256998</v>
      </c>
      <c r="L21" s="20">
        <f t="shared" si="5"/>
        <v>70.097645556699788</v>
      </c>
    </row>
    <row r="22" spans="1:12" x14ac:dyDescent="0.2">
      <c r="A22" s="16">
        <v>13</v>
      </c>
      <c r="B22" s="45">
        <v>0</v>
      </c>
      <c r="C22" s="44">
        <v>1218</v>
      </c>
      <c r="D22" s="44">
        <v>1262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99414.215992303696</v>
      </c>
      <c r="I22" s="13">
        <f t="shared" si="4"/>
        <v>0</v>
      </c>
      <c r="J22" s="13">
        <f t="shared" si="1"/>
        <v>99414.215992303696</v>
      </c>
      <c r="K22" s="13">
        <f t="shared" si="2"/>
        <v>6869288.2599333962</v>
      </c>
      <c r="L22" s="20">
        <f t="shared" si="5"/>
        <v>69.097645556699788</v>
      </c>
    </row>
    <row r="23" spans="1:12" x14ac:dyDescent="0.2">
      <c r="A23" s="16">
        <v>14</v>
      </c>
      <c r="B23" s="45">
        <v>0</v>
      </c>
      <c r="C23" s="44">
        <v>1213</v>
      </c>
      <c r="D23" s="44">
        <v>1230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99414.215992303696</v>
      </c>
      <c r="I23" s="13">
        <f t="shared" si="4"/>
        <v>0</v>
      </c>
      <c r="J23" s="13">
        <f t="shared" si="1"/>
        <v>99414.215992303696</v>
      </c>
      <c r="K23" s="13">
        <f t="shared" si="2"/>
        <v>6769874.0439410927</v>
      </c>
      <c r="L23" s="20">
        <f t="shared" si="5"/>
        <v>68.097645556699788</v>
      </c>
    </row>
    <row r="24" spans="1:12" x14ac:dyDescent="0.2">
      <c r="A24" s="16">
        <v>15</v>
      </c>
      <c r="B24" s="45">
        <v>1</v>
      </c>
      <c r="C24" s="44">
        <v>1183</v>
      </c>
      <c r="D24" s="44">
        <v>1211</v>
      </c>
      <c r="E24" s="17">
        <v>0.21095890410958903</v>
      </c>
      <c r="F24" s="18">
        <f t="shared" si="3"/>
        <v>8.3542188805346695E-4</v>
      </c>
      <c r="G24" s="18">
        <f t="shared" si="0"/>
        <v>8.3487155558300337E-4</v>
      </c>
      <c r="H24" s="13">
        <f t="shared" si="6"/>
        <v>99414.215992303696</v>
      </c>
      <c r="I24" s="13">
        <f t="shared" si="4"/>
        <v>82.998101152559272</v>
      </c>
      <c r="J24" s="13">
        <f t="shared" si="1"/>
        <v>99348.727079613469</v>
      </c>
      <c r="K24" s="13">
        <f t="shared" si="2"/>
        <v>6670459.8279487891</v>
      </c>
      <c r="L24" s="20">
        <f t="shared" si="5"/>
        <v>67.097645556699788</v>
      </c>
    </row>
    <row r="25" spans="1:12" x14ac:dyDescent="0.2">
      <c r="A25" s="16">
        <v>16</v>
      </c>
      <c r="B25" s="45">
        <v>0</v>
      </c>
      <c r="C25" s="44">
        <v>1177</v>
      </c>
      <c r="D25" s="44">
        <v>1185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99331.217891151144</v>
      </c>
      <c r="I25" s="13">
        <f t="shared" si="4"/>
        <v>0</v>
      </c>
      <c r="J25" s="13">
        <f t="shared" si="1"/>
        <v>99331.217891151144</v>
      </c>
      <c r="K25" s="13">
        <f t="shared" si="2"/>
        <v>6571111.100869176</v>
      </c>
      <c r="L25" s="20">
        <f t="shared" si="5"/>
        <v>66.153534008511926</v>
      </c>
    </row>
    <row r="26" spans="1:12" x14ac:dyDescent="0.2">
      <c r="A26" s="16">
        <v>17</v>
      </c>
      <c r="B26" s="45">
        <v>0</v>
      </c>
      <c r="C26" s="44">
        <v>1035</v>
      </c>
      <c r="D26" s="44">
        <v>1188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99331.217891151144</v>
      </c>
      <c r="I26" s="13">
        <f t="shared" si="4"/>
        <v>0</v>
      </c>
      <c r="J26" s="13">
        <f t="shared" si="1"/>
        <v>99331.217891151144</v>
      </c>
      <c r="K26" s="13">
        <f t="shared" si="2"/>
        <v>6471779.8829780249</v>
      </c>
      <c r="L26" s="20">
        <f t="shared" si="5"/>
        <v>65.153534008511926</v>
      </c>
    </row>
    <row r="27" spans="1:12" x14ac:dyDescent="0.2">
      <c r="A27" s="16">
        <v>18</v>
      </c>
      <c r="B27" s="45">
        <v>0</v>
      </c>
      <c r="C27" s="44">
        <v>1052</v>
      </c>
      <c r="D27" s="44">
        <v>1051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99331.217891151144</v>
      </c>
      <c r="I27" s="13">
        <f t="shared" si="4"/>
        <v>0</v>
      </c>
      <c r="J27" s="13">
        <f t="shared" si="1"/>
        <v>99331.217891151144</v>
      </c>
      <c r="K27" s="13">
        <f t="shared" si="2"/>
        <v>6372448.6650868738</v>
      </c>
      <c r="L27" s="20">
        <f t="shared" si="5"/>
        <v>64.153534008511926</v>
      </c>
    </row>
    <row r="28" spans="1:12" x14ac:dyDescent="0.2">
      <c r="A28" s="16">
        <v>19</v>
      </c>
      <c r="B28" s="45">
        <v>0</v>
      </c>
      <c r="C28" s="44">
        <v>1062</v>
      </c>
      <c r="D28" s="44">
        <v>1063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99331.217891151144</v>
      </c>
      <c r="I28" s="13">
        <f t="shared" si="4"/>
        <v>0</v>
      </c>
      <c r="J28" s="13">
        <f t="shared" si="1"/>
        <v>99331.217891151144</v>
      </c>
      <c r="K28" s="13">
        <f t="shared" si="2"/>
        <v>6273117.4471957227</v>
      </c>
      <c r="L28" s="20">
        <f t="shared" si="5"/>
        <v>63.153534008511933</v>
      </c>
    </row>
    <row r="29" spans="1:12" x14ac:dyDescent="0.2">
      <c r="A29" s="16">
        <v>20</v>
      </c>
      <c r="B29" s="45">
        <v>1</v>
      </c>
      <c r="C29" s="44">
        <v>954</v>
      </c>
      <c r="D29" s="44">
        <v>1083</v>
      </c>
      <c r="E29" s="17">
        <v>0.79178082191780819</v>
      </c>
      <c r="F29" s="18">
        <f t="shared" si="3"/>
        <v>9.8183603338242512E-4</v>
      </c>
      <c r="G29" s="18">
        <f t="shared" si="0"/>
        <v>9.8163535070603779E-4</v>
      </c>
      <c r="H29" s="13">
        <f t="shared" si="6"/>
        <v>99331.217891151144</v>
      </c>
      <c r="I29" s="13">
        <f t="shared" si="4"/>
        <v>97.507034910638012</v>
      </c>
      <c r="J29" s="13">
        <f t="shared" si="1"/>
        <v>99310.915056484824</v>
      </c>
      <c r="K29" s="13">
        <f t="shared" si="2"/>
        <v>6173786.2293045716</v>
      </c>
      <c r="L29" s="20">
        <f t="shared" si="5"/>
        <v>62.153534008511933</v>
      </c>
    </row>
    <row r="30" spans="1:12" x14ac:dyDescent="0.2">
      <c r="A30" s="16">
        <v>21</v>
      </c>
      <c r="B30" s="45">
        <v>0</v>
      </c>
      <c r="C30" s="44">
        <v>949</v>
      </c>
      <c r="D30" s="44">
        <v>974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99233.710856240505</v>
      </c>
      <c r="I30" s="13">
        <f t="shared" si="4"/>
        <v>0</v>
      </c>
      <c r="J30" s="13">
        <f t="shared" si="1"/>
        <v>99233.710856240505</v>
      </c>
      <c r="K30" s="13">
        <f t="shared" si="2"/>
        <v>6074475.3142480869</v>
      </c>
      <c r="L30" s="20">
        <f t="shared" si="5"/>
        <v>61.213828061394942</v>
      </c>
    </row>
    <row r="31" spans="1:12" x14ac:dyDescent="0.2">
      <c r="A31" s="16">
        <v>22</v>
      </c>
      <c r="B31" s="45">
        <v>0</v>
      </c>
      <c r="C31" s="44">
        <v>887</v>
      </c>
      <c r="D31" s="44">
        <v>968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99233.710856240505</v>
      </c>
      <c r="I31" s="13">
        <f t="shared" si="4"/>
        <v>0</v>
      </c>
      <c r="J31" s="13">
        <f t="shared" si="1"/>
        <v>99233.710856240505</v>
      </c>
      <c r="K31" s="13">
        <f t="shared" si="2"/>
        <v>5975241.6033918466</v>
      </c>
      <c r="L31" s="20">
        <f t="shared" si="5"/>
        <v>60.213828061394942</v>
      </c>
    </row>
    <row r="32" spans="1:12" x14ac:dyDescent="0.2">
      <c r="A32" s="16">
        <v>23</v>
      </c>
      <c r="B32" s="45">
        <v>1</v>
      </c>
      <c r="C32" s="44">
        <v>888</v>
      </c>
      <c r="D32" s="44">
        <v>905</v>
      </c>
      <c r="E32" s="17">
        <v>0.64383561643835618</v>
      </c>
      <c r="F32" s="18">
        <f t="shared" si="3"/>
        <v>1.1154489682097045E-3</v>
      </c>
      <c r="G32" s="18">
        <f t="shared" si="0"/>
        <v>1.1150059950664805E-3</v>
      </c>
      <c r="H32" s="13">
        <f t="shared" si="6"/>
        <v>99233.710856240505</v>
      </c>
      <c r="I32" s="13">
        <f t="shared" si="4"/>
        <v>110.64618251740185</v>
      </c>
      <c r="J32" s="13">
        <f t="shared" si="1"/>
        <v>99194.302626850738</v>
      </c>
      <c r="K32" s="13">
        <f t="shared" si="2"/>
        <v>5876007.8925356064</v>
      </c>
      <c r="L32" s="20">
        <f t="shared" si="5"/>
        <v>59.213828061394949</v>
      </c>
    </row>
    <row r="33" spans="1:12" x14ac:dyDescent="0.2">
      <c r="A33" s="16">
        <v>24</v>
      </c>
      <c r="B33" s="45">
        <v>0</v>
      </c>
      <c r="C33" s="44">
        <v>865</v>
      </c>
      <c r="D33" s="44">
        <v>895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99123.0646737231</v>
      </c>
      <c r="I33" s="13">
        <f t="shared" si="4"/>
        <v>0</v>
      </c>
      <c r="J33" s="13">
        <f t="shared" si="1"/>
        <v>99123.0646737231</v>
      </c>
      <c r="K33" s="13">
        <f t="shared" si="2"/>
        <v>5776813.5899087554</v>
      </c>
      <c r="L33" s="20">
        <f t="shared" si="5"/>
        <v>58.279206851845373</v>
      </c>
    </row>
    <row r="34" spans="1:12" x14ac:dyDescent="0.2">
      <c r="A34" s="16">
        <v>25</v>
      </c>
      <c r="B34" s="45">
        <v>0</v>
      </c>
      <c r="C34" s="44">
        <v>921</v>
      </c>
      <c r="D34" s="44">
        <v>891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99123.0646737231</v>
      </c>
      <c r="I34" s="13">
        <f t="shared" si="4"/>
        <v>0</v>
      </c>
      <c r="J34" s="13">
        <f t="shared" si="1"/>
        <v>99123.0646737231</v>
      </c>
      <c r="K34" s="13">
        <f t="shared" si="2"/>
        <v>5677690.5252350327</v>
      </c>
      <c r="L34" s="20">
        <f t="shared" si="5"/>
        <v>57.27920685184538</v>
      </c>
    </row>
    <row r="35" spans="1:12" x14ac:dyDescent="0.2">
      <c r="A35" s="16">
        <v>26</v>
      </c>
      <c r="B35" s="45">
        <v>0</v>
      </c>
      <c r="C35" s="44">
        <v>884</v>
      </c>
      <c r="D35" s="44">
        <v>909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99123.0646737231</v>
      </c>
      <c r="I35" s="13">
        <f t="shared" si="4"/>
        <v>0</v>
      </c>
      <c r="J35" s="13">
        <f t="shared" si="1"/>
        <v>99123.0646737231</v>
      </c>
      <c r="K35" s="13">
        <f t="shared" si="2"/>
        <v>5578567.4605613099</v>
      </c>
      <c r="L35" s="20">
        <f t="shared" si="5"/>
        <v>56.27920685184538</v>
      </c>
    </row>
    <row r="36" spans="1:12" x14ac:dyDescent="0.2">
      <c r="A36" s="16">
        <v>27</v>
      </c>
      <c r="B36" s="45">
        <v>1</v>
      </c>
      <c r="C36" s="44">
        <v>845</v>
      </c>
      <c r="D36" s="44">
        <v>886</v>
      </c>
      <c r="E36" s="17">
        <v>0.9780821917808219</v>
      </c>
      <c r="F36" s="18">
        <f t="shared" si="3"/>
        <v>1.1554015020219526E-3</v>
      </c>
      <c r="G36" s="18">
        <f t="shared" si="0"/>
        <v>1.1553722435271457E-3</v>
      </c>
      <c r="H36" s="13">
        <f t="shared" si="6"/>
        <v>99123.0646737231</v>
      </c>
      <c r="I36" s="13">
        <f t="shared" si="4"/>
        <v>114.52403761736582</v>
      </c>
      <c r="J36" s="13">
        <f t="shared" si="1"/>
        <v>99120.554557830124</v>
      </c>
      <c r="K36" s="13">
        <f t="shared" si="2"/>
        <v>5479444.3958875872</v>
      </c>
      <c r="L36" s="20">
        <f t="shared" si="5"/>
        <v>55.279206851845387</v>
      </c>
    </row>
    <row r="37" spans="1:12" x14ac:dyDescent="0.2">
      <c r="A37" s="16">
        <v>28</v>
      </c>
      <c r="B37" s="45">
        <v>2</v>
      </c>
      <c r="C37" s="44">
        <v>813</v>
      </c>
      <c r="D37" s="44">
        <v>858</v>
      </c>
      <c r="E37" s="17">
        <v>0.53424657534246567</v>
      </c>
      <c r="F37" s="18">
        <f t="shared" si="3"/>
        <v>2.3937761819269898E-3</v>
      </c>
      <c r="G37" s="18">
        <f t="shared" si="0"/>
        <v>2.3911103104349036E-3</v>
      </c>
      <c r="H37" s="13">
        <f t="shared" si="6"/>
        <v>99008.540636105739</v>
      </c>
      <c r="I37" s="13">
        <f t="shared" si="4"/>
        <v>236.74034233610556</v>
      </c>
      <c r="J37" s="13">
        <f t="shared" si="1"/>
        <v>98898.278010908092</v>
      </c>
      <c r="K37" s="13">
        <f t="shared" si="2"/>
        <v>5380323.8413297571</v>
      </c>
      <c r="L37" s="20">
        <f t="shared" si="5"/>
        <v>54.342017433672773</v>
      </c>
    </row>
    <row r="38" spans="1:12" x14ac:dyDescent="0.2">
      <c r="A38" s="16">
        <v>29</v>
      </c>
      <c r="B38" s="45">
        <v>0</v>
      </c>
      <c r="C38" s="44">
        <v>834</v>
      </c>
      <c r="D38" s="44">
        <v>838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98771.800293769629</v>
      </c>
      <c r="I38" s="13">
        <f t="shared" si="4"/>
        <v>0</v>
      </c>
      <c r="J38" s="13">
        <f t="shared" si="1"/>
        <v>98771.800293769629</v>
      </c>
      <c r="K38" s="13">
        <f t="shared" si="2"/>
        <v>5281425.5633188486</v>
      </c>
      <c r="L38" s="20">
        <f t="shared" si="5"/>
        <v>53.47098612772772</v>
      </c>
    </row>
    <row r="39" spans="1:12" x14ac:dyDescent="0.2">
      <c r="A39" s="16">
        <v>30</v>
      </c>
      <c r="B39" s="45">
        <v>1</v>
      </c>
      <c r="C39" s="44">
        <v>804</v>
      </c>
      <c r="D39" s="44">
        <v>878</v>
      </c>
      <c r="E39" s="17">
        <v>0.82191780821917804</v>
      </c>
      <c r="F39" s="18">
        <f t="shared" si="3"/>
        <v>1.1890606420927466E-3</v>
      </c>
      <c r="G39" s="18">
        <f t="shared" si="0"/>
        <v>1.1888089111813179E-3</v>
      </c>
      <c r="H39" s="13">
        <f t="shared" si="6"/>
        <v>98771.800293769629</v>
      </c>
      <c r="I39" s="13">
        <f t="shared" si="4"/>
        <v>117.42079636265484</v>
      </c>
      <c r="J39" s="13">
        <f t="shared" si="1"/>
        <v>98750.889740992716</v>
      </c>
      <c r="K39" s="13">
        <f t="shared" si="2"/>
        <v>5182653.7630250789</v>
      </c>
      <c r="L39" s="20">
        <f t="shared" si="5"/>
        <v>52.47098612772772</v>
      </c>
    </row>
    <row r="40" spans="1:12" x14ac:dyDescent="0.2">
      <c r="A40" s="16">
        <v>31</v>
      </c>
      <c r="B40" s="45">
        <v>0</v>
      </c>
      <c r="C40" s="44">
        <v>867</v>
      </c>
      <c r="D40" s="44">
        <v>837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98654.379497406975</v>
      </c>
      <c r="I40" s="13">
        <f t="shared" si="4"/>
        <v>0</v>
      </c>
      <c r="J40" s="13">
        <f t="shared" si="1"/>
        <v>98654.379497406975</v>
      </c>
      <c r="K40" s="13">
        <f t="shared" si="2"/>
        <v>5083902.8732840866</v>
      </c>
      <c r="L40" s="20">
        <f t="shared" si="5"/>
        <v>51.532460081183842</v>
      </c>
    </row>
    <row r="41" spans="1:12" x14ac:dyDescent="0.2">
      <c r="A41" s="16">
        <v>32</v>
      </c>
      <c r="B41" s="45">
        <v>1</v>
      </c>
      <c r="C41" s="44">
        <v>819</v>
      </c>
      <c r="D41" s="44">
        <v>884</v>
      </c>
      <c r="E41" s="17">
        <v>0.9178082191780822</v>
      </c>
      <c r="F41" s="18">
        <f t="shared" si="3"/>
        <v>1.1743981209630064E-3</v>
      </c>
      <c r="G41" s="18">
        <f t="shared" si="0"/>
        <v>1.1742847721002807E-3</v>
      </c>
      <c r="H41" s="13">
        <f t="shared" si="6"/>
        <v>98654.379497406975</v>
      </c>
      <c r="I41" s="13">
        <f t="shared" si="4"/>
        <v>115.84833554480716</v>
      </c>
      <c r="J41" s="13">
        <f t="shared" si="1"/>
        <v>98644.85771640329</v>
      </c>
      <c r="K41" s="13">
        <f t="shared" si="2"/>
        <v>4985248.4937866796</v>
      </c>
      <c r="L41" s="20">
        <f t="shared" si="5"/>
        <v>50.532460081183842</v>
      </c>
    </row>
    <row r="42" spans="1:12" x14ac:dyDescent="0.2">
      <c r="A42" s="16">
        <v>33</v>
      </c>
      <c r="B42" s="45">
        <v>1</v>
      </c>
      <c r="C42" s="44">
        <v>856</v>
      </c>
      <c r="D42" s="44">
        <v>846</v>
      </c>
      <c r="E42" s="17">
        <v>0.852054794520548</v>
      </c>
      <c r="F42" s="18">
        <f t="shared" si="3"/>
        <v>1.1750881316098707E-3</v>
      </c>
      <c r="G42" s="18">
        <f t="shared" si="0"/>
        <v>1.1748838796275135E-3</v>
      </c>
      <c r="H42" s="13">
        <f t="shared" si="6"/>
        <v>98538.531161862164</v>
      </c>
      <c r="I42" s="13">
        <f t="shared" si="4"/>
        <v>115.77133178424525</v>
      </c>
      <c r="J42" s="13">
        <f t="shared" si="1"/>
        <v>98521.40334839272</v>
      </c>
      <c r="K42" s="13">
        <f t="shared" si="2"/>
        <v>4886603.6360702766</v>
      </c>
      <c r="L42" s="20">
        <f t="shared" si="5"/>
        <v>49.590790307635132</v>
      </c>
    </row>
    <row r="43" spans="1:12" x14ac:dyDescent="0.2">
      <c r="A43" s="16">
        <v>34</v>
      </c>
      <c r="B43" s="45">
        <v>2</v>
      </c>
      <c r="C43" s="44">
        <v>914</v>
      </c>
      <c r="D43" s="44">
        <v>882</v>
      </c>
      <c r="E43" s="17">
        <v>0.4863013698630137</v>
      </c>
      <c r="F43" s="18">
        <f t="shared" si="3"/>
        <v>2.2271714922048997E-3</v>
      </c>
      <c r="G43" s="18">
        <f t="shared" si="0"/>
        <v>2.2246263084916731E-3</v>
      </c>
      <c r="H43" s="13">
        <f t="shared" si="6"/>
        <v>98422.759830077921</v>
      </c>
      <c r="I43" s="13">
        <f t="shared" si="4"/>
        <v>218.95386087234877</v>
      </c>
      <c r="J43" s="13">
        <f t="shared" si="1"/>
        <v>98310.283531684589</v>
      </c>
      <c r="K43" s="13">
        <f t="shared" si="2"/>
        <v>4788082.2327218838</v>
      </c>
      <c r="L43" s="20">
        <f t="shared" si="5"/>
        <v>48.648120018055515</v>
      </c>
    </row>
    <row r="44" spans="1:12" x14ac:dyDescent="0.2">
      <c r="A44" s="16">
        <v>35</v>
      </c>
      <c r="B44" s="45">
        <v>0</v>
      </c>
      <c r="C44" s="44">
        <v>881</v>
      </c>
      <c r="D44" s="44">
        <v>971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98203.805969205569</v>
      </c>
      <c r="I44" s="13">
        <f t="shared" si="4"/>
        <v>0</v>
      </c>
      <c r="J44" s="13">
        <f t="shared" si="1"/>
        <v>98203.805969205569</v>
      </c>
      <c r="K44" s="13">
        <f t="shared" si="2"/>
        <v>4689771.9491901994</v>
      </c>
      <c r="L44" s="20">
        <f t="shared" si="5"/>
        <v>47.755500949329836</v>
      </c>
    </row>
    <row r="45" spans="1:12" x14ac:dyDescent="0.2">
      <c r="A45" s="16">
        <v>36</v>
      </c>
      <c r="B45" s="45">
        <v>1</v>
      </c>
      <c r="C45" s="44">
        <v>1048</v>
      </c>
      <c r="D45" s="44">
        <v>933</v>
      </c>
      <c r="E45" s="17">
        <v>0.61643835616438358</v>
      </c>
      <c r="F45" s="18">
        <f t="shared" si="3"/>
        <v>1.0095911155981827E-3</v>
      </c>
      <c r="G45" s="18">
        <f t="shared" si="0"/>
        <v>1.009200312437357E-3</v>
      </c>
      <c r="H45" s="13">
        <f t="shared" si="6"/>
        <v>98203.805969205569</v>
      </c>
      <c r="I45" s="13">
        <f t="shared" si="4"/>
        <v>99.107311666659854</v>
      </c>
      <c r="J45" s="13">
        <f t="shared" si="1"/>
        <v>98165.792205826569</v>
      </c>
      <c r="K45" s="13">
        <f t="shared" si="2"/>
        <v>4591568.1432209937</v>
      </c>
      <c r="L45" s="20">
        <f t="shared" si="5"/>
        <v>46.755500949329836</v>
      </c>
    </row>
    <row r="46" spans="1:12" x14ac:dyDescent="0.2">
      <c r="A46" s="16">
        <v>37</v>
      </c>
      <c r="B46" s="45">
        <v>1</v>
      </c>
      <c r="C46" s="44">
        <v>1048</v>
      </c>
      <c r="D46" s="44">
        <v>1114</v>
      </c>
      <c r="E46" s="17">
        <v>0.56164383561643838</v>
      </c>
      <c r="F46" s="18">
        <f t="shared" si="3"/>
        <v>9.2506938020351531E-4</v>
      </c>
      <c r="G46" s="18">
        <f t="shared" si="0"/>
        <v>9.2469440749889172E-4</v>
      </c>
      <c r="H46" s="13">
        <f t="shared" si="6"/>
        <v>98104.698657538902</v>
      </c>
      <c r="I46" s="13">
        <f t="shared" si="4"/>
        <v>90.716866197990257</v>
      </c>
      <c r="J46" s="13">
        <f t="shared" si="1"/>
        <v>98064.932360027451</v>
      </c>
      <c r="K46" s="13">
        <f t="shared" si="2"/>
        <v>4493402.3510151673</v>
      </c>
      <c r="L46" s="20">
        <f t="shared" si="5"/>
        <v>45.802111545142282</v>
      </c>
    </row>
    <row r="47" spans="1:12" x14ac:dyDescent="0.2">
      <c r="A47" s="16">
        <v>38</v>
      </c>
      <c r="B47" s="45">
        <v>2</v>
      </c>
      <c r="C47" s="44">
        <v>1154</v>
      </c>
      <c r="D47" s="44">
        <v>1080</v>
      </c>
      <c r="E47" s="17">
        <v>0.57397260273972606</v>
      </c>
      <c r="F47" s="18">
        <f t="shared" si="3"/>
        <v>1.7905102954341987E-3</v>
      </c>
      <c r="G47" s="18">
        <f t="shared" si="0"/>
        <v>1.7891455237049529E-3</v>
      </c>
      <c r="H47" s="13">
        <f t="shared" si="6"/>
        <v>98013.981791340906</v>
      </c>
      <c r="I47" s="13">
        <f t="shared" si="4"/>
        <v>175.36127678247635</v>
      </c>
      <c r="J47" s="13">
        <f t="shared" si="1"/>
        <v>97939.273083013017</v>
      </c>
      <c r="K47" s="13">
        <f t="shared" si="2"/>
        <v>4395337.4186551403</v>
      </c>
      <c r="L47" s="20">
        <f t="shared" si="5"/>
        <v>44.843983871732149</v>
      </c>
    </row>
    <row r="48" spans="1:12" x14ac:dyDescent="0.2">
      <c r="A48" s="16">
        <v>39</v>
      </c>
      <c r="B48" s="45">
        <v>1</v>
      </c>
      <c r="C48" s="44">
        <v>1252</v>
      </c>
      <c r="D48" s="44">
        <v>1198</v>
      </c>
      <c r="E48" s="17">
        <v>1.643835616438356E-2</v>
      </c>
      <c r="F48" s="18">
        <f t="shared" si="3"/>
        <v>8.1632653061224493E-4</v>
      </c>
      <c r="G48" s="18">
        <f t="shared" si="0"/>
        <v>8.1567162177865582E-4</v>
      </c>
      <c r="H48" s="13">
        <f t="shared" si="6"/>
        <v>97838.620514558424</v>
      </c>
      <c r="I48" s="13">
        <f t="shared" si="4"/>
        <v>79.804186267696338</v>
      </c>
      <c r="J48" s="13">
        <f t="shared" si="1"/>
        <v>97760.128177928011</v>
      </c>
      <c r="K48" s="13">
        <f t="shared" si="2"/>
        <v>4297398.1455721268</v>
      </c>
      <c r="L48" s="20">
        <f t="shared" si="5"/>
        <v>43.923331328375305</v>
      </c>
    </row>
    <row r="49" spans="1:12" x14ac:dyDescent="0.2">
      <c r="A49" s="16">
        <v>40</v>
      </c>
      <c r="B49" s="45">
        <v>2</v>
      </c>
      <c r="C49" s="44">
        <v>1357</v>
      </c>
      <c r="D49" s="44">
        <v>1278</v>
      </c>
      <c r="E49" s="17">
        <v>0.15342465753424656</v>
      </c>
      <c r="F49" s="18">
        <f t="shared" si="3"/>
        <v>1.5180265654648956E-3</v>
      </c>
      <c r="G49" s="18">
        <f t="shared" si="0"/>
        <v>1.5160782171750892E-3</v>
      </c>
      <c r="H49" s="13">
        <f t="shared" si="6"/>
        <v>97758.816328290734</v>
      </c>
      <c r="I49" s="13">
        <f t="shared" si="4"/>
        <v>148.21001197214201</v>
      </c>
      <c r="J49" s="13">
        <f t="shared" si="1"/>
        <v>97633.345386648565</v>
      </c>
      <c r="K49" s="13">
        <f t="shared" si="2"/>
        <v>4199638.017394199</v>
      </c>
      <c r="L49" s="20">
        <f t="shared" si="5"/>
        <v>42.959174170962754</v>
      </c>
    </row>
    <row r="50" spans="1:12" x14ac:dyDescent="0.2">
      <c r="A50" s="16">
        <v>41</v>
      </c>
      <c r="B50" s="45">
        <v>0</v>
      </c>
      <c r="C50" s="44">
        <v>1526</v>
      </c>
      <c r="D50" s="44">
        <v>1392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97610.60631631859</v>
      </c>
      <c r="I50" s="13">
        <f t="shared" si="4"/>
        <v>0</v>
      </c>
      <c r="J50" s="13">
        <f t="shared" si="1"/>
        <v>97610.60631631859</v>
      </c>
      <c r="K50" s="13">
        <f t="shared" si="2"/>
        <v>4102004.6720075505</v>
      </c>
      <c r="L50" s="20">
        <f t="shared" si="5"/>
        <v>42.024169573483896</v>
      </c>
    </row>
    <row r="51" spans="1:12" x14ac:dyDescent="0.2">
      <c r="A51" s="16">
        <v>42</v>
      </c>
      <c r="B51" s="45">
        <v>0</v>
      </c>
      <c r="C51" s="44">
        <v>1652</v>
      </c>
      <c r="D51" s="44">
        <v>1570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97610.60631631859</v>
      </c>
      <c r="I51" s="13">
        <f t="shared" si="4"/>
        <v>0</v>
      </c>
      <c r="J51" s="13">
        <f t="shared" si="1"/>
        <v>97610.60631631859</v>
      </c>
      <c r="K51" s="13">
        <f t="shared" si="2"/>
        <v>4004394.0656912317</v>
      </c>
      <c r="L51" s="20">
        <f t="shared" si="5"/>
        <v>41.024169573483896</v>
      </c>
    </row>
    <row r="52" spans="1:12" x14ac:dyDescent="0.2">
      <c r="A52" s="16">
        <v>43</v>
      </c>
      <c r="B52" s="45">
        <v>0</v>
      </c>
      <c r="C52" s="44">
        <v>1602</v>
      </c>
      <c r="D52" s="44">
        <v>1702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97610.60631631859</v>
      </c>
      <c r="I52" s="13">
        <f t="shared" si="4"/>
        <v>0</v>
      </c>
      <c r="J52" s="13">
        <f t="shared" si="1"/>
        <v>97610.60631631859</v>
      </c>
      <c r="K52" s="13">
        <f t="shared" si="2"/>
        <v>3906783.459374913</v>
      </c>
      <c r="L52" s="20">
        <f t="shared" si="5"/>
        <v>40.024169573483888</v>
      </c>
    </row>
    <row r="53" spans="1:12" x14ac:dyDescent="0.2">
      <c r="A53" s="16">
        <v>44</v>
      </c>
      <c r="B53" s="45">
        <v>4</v>
      </c>
      <c r="C53" s="44">
        <v>1747</v>
      </c>
      <c r="D53" s="44">
        <v>1621</v>
      </c>
      <c r="E53" s="17">
        <v>0.54315068493150687</v>
      </c>
      <c r="F53" s="18">
        <f t="shared" si="3"/>
        <v>2.3752969121140144E-3</v>
      </c>
      <c r="G53" s="18">
        <f t="shared" si="0"/>
        <v>2.3727221461109296E-3</v>
      </c>
      <c r="H53" s="13">
        <f t="shared" si="6"/>
        <v>97610.60631631859</v>
      </c>
      <c r="I53" s="13">
        <f t="shared" si="4"/>
        <v>231.60284730204449</v>
      </c>
      <c r="J53" s="13">
        <f t="shared" si="1"/>
        <v>97504.798714160745</v>
      </c>
      <c r="K53" s="13">
        <f t="shared" si="2"/>
        <v>3809172.8530585943</v>
      </c>
      <c r="L53" s="20">
        <f t="shared" si="5"/>
        <v>39.024169573483888</v>
      </c>
    </row>
    <row r="54" spans="1:12" x14ac:dyDescent="0.2">
      <c r="A54" s="16">
        <v>45</v>
      </c>
      <c r="B54" s="45">
        <v>5</v>
      </c>
      <c r="C54" s="44">
        <v>1771</v>
      </c>
      <c r="D54" s="44">
        <v>1778</v>
      </c>
      <c r="E54" s="17">
        <v>0.40328767123287673</v>
      </c>
      <c r="F54" s="18">
        <f t="shared" si="3"/>
        <v>2.8176951253874329E-3</v>
      </c>
      <c r="G54" s="18">
        <f t="shared" si="0"/>
        <v>2.812965536162791E-3</v>
      </c>
      <c r="H54" s="13">
        <f t="shared" si="6"/>
        <v>97379.003469016548</v>
      </c>
      <c r="I54" s="13">
        <f t="shared" si="4"/>
        <v>273.92378070422041</v>
      </c>
      <c r="J54" s="13">
        <f t="shared" si="1"/>
        <v>97215.549771927836</v>
      </c>
      <c r="K54" s="13">
        <f t="shared" si="2"/>
        <v>3711668.0543444334</v>
      </c>
      <c r="L54" s="20">
        <f t="shared" si="5"/>
        <v>38.11569149529641</v>
      </c>
    </row>
    <row r="55" spans="1:12" x14ac:dyDescent="0.2">
      <c r="A55" s="16">
        <v>46</v>
      </c>
      <c r="B55" s="45">
        <v>3</v>
      </c>
      <c r="C55" s="44">
        <v>1772</v>
      </c>
      <c r="D55" s="44">
        <v>1798</v>
      </c>
      <c r="E55" s="17">
        <v>0.47305936073059363</v>
      </c>
      <c r="F55" s="18">
        <f t="shared" si="3"/>
        <v>1.6806722689075631E-3</v>
      </c>
      <c r="G55" s="18">
        <f t="shared" si="0"/>
        <v>1.6791851581501056E-3</v>
      </c>
      <c r="H55" s="13">
        <f t="shared" si="6"/>
        <v>97105.079688312326</v>
      </c>
      <c r="I55" s="13">
        <f t="shared" si="4"/>
        <v>163.05740859359733</v>
      </c>
      <c r="J55" s="13">
        <f t="shared" si="1"/>
        <v>97019.158113190409</v>
      </c>
      <c r="K55" s="13">
        <f t="shared" si="2"/>
        <v>3614452.5045725056</v>
      </c>
      <c r="L55" s="20">
        <f t="shared" si="5"/>
        <v>37.222074439093888</v>
      </c>
    </row>
    <row r="56" spans="1:12" x14ac:dyDescent="0.2">
      <c r="A56" s="16">
        <v>47</v>
      </c>
      <c r="B56" s="45">
        <v>2</v>
      </c>
      <c r="C56" s="44">
        <v>1791</v>
      </c>
      <c r="D56" s="44">
        <v>1794</v>
      </c>
      <c r="E56" s="17">
        <v>0.42054794520547945</v>
      </c>
      <c r="F56" s="18">
        <f t="shared" si="3"/>
        <v>1.1157601115760112E-3</v>
      </c>
      <c r="G56" s="18">
        <f t="shared" si="0"/>
        <v>1.1150392058476932E-3</v>
      </c>
      <c r="H56" s="13">
        <f t="shared" si="6"/>
        <v>96942.022279718731</v>
      </c>
      <c r="I56" s="13">
        <f t="shared" si="4"/>
        <v>108.09415553604696</v>
      </c>
      <c r="J56" s="13">
        <f t="shared" si="1"/>
        <v>96879.386899182093</v>
      </c>
      <c r="K56" s="13">
        <f t="shared" si="2"/>
        <v>3517433.3464593152</v>
      </c>
      <c r="L56" s="20">
        <f t="shared" si="5"/>
        <v>36.283886633910242</v>
      </c>
    </row>
    <row r="57" spans="1:12" x14ac:dyDescent="0.2">
      <c r="A57" s="16">
        <v>48</v>
      </c>
      <c r="B57" s="45">
        <v>3</v>
      </c>
      <c r="C57" s="44">
        <v>1697</v>
      </c>
      <c r="D57" s="44">
        <v>1792</v>
      </c>
      <c r="E57" s="17">
        <v>0.57077625570776247</v>
      </c>
      <c r="F57" s="18">
        <f t="shared" si="3"/>
        <v>1.7196904557179708E-3</v>
      </c>
      <c r="G57" s="18">
        <f t="shared" si="0"/>
        <v>1.7184220334660731E-3</v>
      </c>
      <c r="H57" s="13">
        <f t="shared" si="6"/>
        <v>96833.928124182683</v>
      </c>
      <c r="I57" s="13">
        <f t="shared" si="4"/>
        <v>166.40155567566558</v>
      </c>
      <c r="J57" s="13">
        <f t="shared" si="1"/>
        <v>96762.504625399524</v>
      </c>
      <c r="K57" s="13">
        <f t="shared" si="2"/>
        <v>3420553.9595601331</v>
      </c>
      <c r="L57" s="20">
        <f t="shared" si="5"/>
        <v>35.32392030170989</v>
      </c>
    </row>
    <row r="58" spans="1:12" x14ac:dyDescent="0.2">
      <c r="A58" s="16">
        <v>49</v>
      </c>
      <c r="B58" s="45">
        <v>3</v>
      </c>
      <c r="C58" s="44">
        <v>1814</v>
      </c>
      <c r="D58" s="44">
        <v>1714</v>
      </c>
      <c r="E58" s="17">
        <v>0.53972602739726028</v>
      </c>
      <c r="F58" s="18">
        <f t="shared" si="3"/>
        <v>1.7006802721088435E-3</v>
      </c>
      <c r="G58" s="18">
        <f t="shared" si="0"/>
        <v>1.6993500568001938E-3</v>
      </c>
      <c r="H58" s="13">
        <f t="shared" si="6"/>
        <v>96667.526568507019</v>
      </c>
      <c r="I58" s="13">
        <f t="shared" si="4"/>
        <v>164.27196676492665</v>
      </c>
      <c r="J58" s="13">
        <f t="shared" si="1"/>
        <v>96591.916457776868</v>
      </c>
      <c r="K58" s="13">
        <f t="shared" si="2"/>
        <v>3323791.4549347335</v>
      </c>
      <c r="L58" s="20">
        <f t="shared" si="5"/>
        <v>34.383743671968325</v>
      </c>
    </row>
    <row r="59" spans="1:12" x14ac:dyDescent="0.2">
      <c r="A59" s="16">
        <v>50</v>
      </c>
      <c r="B59" s="45">
        <v>1</v>
      </c>
      <c r="C59" s="44">
        <v>1686</v>
      </c>
      <c r="D59" s="44">
        <v>1848</v>
      </c>
      <c r="E59" s="17">
        <v>0.99726027397260275</v>
      </c>
      <c r="F59" s="18">
        <f t="shared" si="3"/>
        <v>5.6593095642331638E-4</v>
      </c>
      <c r="G59" s="18">
        <f t="shared" si="0"/>
        <v>5.6593007895112219E-4</v>
      </c>
      <c r="H59" s="13">
        <f t="shared" si="6"/>
        <v>96503.254601742097</v>
      </c>
      <c r="I59" s="13">
        <f t="shared" si="4"/>
        <v>54.614094495804153</v>
      </c>
      <c r="J59" s="13">
        <f t="shared" si="1"/>
        <v>96503.104974085945</v>
      </c>
      <c r="K59" s="13">
        <f t="shared" si="2"/>
        <v>3227199.5384769565</v>
      </c>
      <c r="L59" s="20">
        <f t="shared" si="5"/>
        <v>33.441354406079256</v>
      </c>
    </row>
    <row r="60" spans="1:12" x14ac:dyDescent="0.2">
      <c r="A60" s="16">
        <v>51</v>
      </c>
      <c r="B60" s="45">
        <v>5</v>
      </c>
      <c r="C60" s="44">
        <v>1676</v>
      </c>
      <c r="D60" s="44">
        <v>1710</v>
      </c>
      <c r="E60" s="17">
        <v>0.14849315068493149</v>
      </c>
      <c r="F60" s="18">
        <f t="shared" si="3"/>
        <v>2.9533372711163615E-3</v>
      </c>
      <c r="G60" s="18">
        <f t="shared" si="0"/>
        <v>2.9459288876979624E-3</v>
      </c>
      <c r="H60" s="13">
        <f t="shared" si="6"/>
        <v>96448.640507246295</v>
      </c>
      <c r="I60" s="13">
        <f t="shared" si="4"/>
        <v>284.13083624949275</v>
      </c>
      <c r="J60" s="13">
        <f t="shared" si="1"/>
        <v>96206.701154078241</v>
      </c>
      <c r="K60" s="13">
        <f t="shared" si="2"/>
        <v>3130696.4335028706</v>
      </c>
      <c r="L60" s="20">
        <f t="shared" si="5"/>
        <v>32.459725891809306</v>
      </c>
    </row>
    <row r="61" spans="1:12" x14ac:dyDescent="0.2">
      <c r="A61" s="16">
        <v>52</v>
      </c>
      <c r="B61" s="45">
        <v>6</v>
      </c>
      <c r="C61" s="44">
        <v>1567</v>
      </c>
      <c r="D61" s="44">
        <v>1682</v>
      </c>
      <c r="E61" s="17">
        <v>0.53515981735159812</v>
      </c>
      <c r="F61" s="18">
        <f t="shared" si="3"/>
        <v>3.6934441366574329E-3</v>
      </c>
      <c r="G61" s="18">
        <f t="shared" si="0"/>
        <v>3.6871138737340279E-3</v>
      </c>
      <c r="H61" s="13">
        <f t="shared" si="6"/>
        <v>96164.509670996806</v>
      </c>
      <c r="I61" s="13">
        <f t="shared" si="4"/>
        <v>354.5694977687624</v>
      </c>
      <c r="J61" s="13">
        <f t="shared" si="1"/>
        <v>95999.691520892418</v>
      </c>
      <c r="K61" s="13">
        <f t="shared" si="2"/>
        <v>3034489.7323487923</v>
      </c>
      <c r="L61" s="20">
        <f t="shared" si="5"/>
        <v>31.555193727192616</v>
      </c>
    </row>
    <row r="62" spans="1:12" x14ac:dyDescent="0.2">
      <c r="A62" s="16">
        <v>53</v>
      </c>
      <c r="B62" s="45">
        <v>4</v>
      </c>
      <c r="C62" s="44">
        <v>1549</v>
      </c>
      <c r="D62" s="44">
        <v>1579</v>
      </c>
      <c r="E62" s="17">
        <v>0.63082191780821917</v>
      </c>
      <c r="F62" s="18">
        <f t="shared" si="3"/>
        <v>2.5575447570332483E-3</v>
      </c>
      <c r="G62" s="18">
        <f t="shared" si="0"/>
        <v>2.5551322280928041E-3</v>
      </c>
      <c r="H62" s="13">
        <f t="shared" si="6"/>
        <v>95809.940173228038</v>
      </c>
      <c r="I62" s="13">
        <f t="shared" si="4"/>
        <v>244.80706590825841</v>
      </c>
      <c r="J62" s="13">
        <f t="shared" si="1"/>
        <v>95719.562770129036</v>
      </c>
      <c r="K62" s="13">
        <f t="shared" si="2"/>
        <v>2938490.0408278997</v>
      </c>
      <c r="L62" s="20">
        <f t="shared" si="5"/>
        <v>30.669991396665079</v>
      </c>
    </row>
    <row r="63" spans="1:12" x14ac:dyDescent="0.2">
      <c r="A63" s="16">
        <v>54</v>
      </c>
      <c r="B63" s="45">
        <v>9</v>
      </c>
      <c r="C63" s="44">
        <v>1540</v>
      </c>
      <c r="D63" s="44">
        <v>1566</v>
      </c>
      <c r="E63" s="17">
        <v>0.60639269406392693</v>
      </c>
      <c r="F63" s="18">
        <f t="shared" si="3"/>
        <v>5.7952350289761749E-3</v>
      </c>
      <c r="G63" s="18">
        <f t="shared" si="0"/>
        <v>5.7820459113806857E-3</v>
      </c>
      <c r="H63" s="13">
        <f t="shared" si="6"/>
        <v>95565.13310731978</v>
      </c>
      <c r="I63" s="13">
        <f t="shared" si="4"/>
        <v>552.56198715372932</v>
      </c>
      <c r="J63" s="13">
        <f t="shared" si="1"/>
        <v>95347.640672193505</v>
      </c>
      <c r="K63" s="13">
        <f t="shared" si="2"/>
        <v>2842770.4780577705</v>
      </c>
      <c r="L63" s="20">
        <f t="shared" si="5"/>
        <v>29.746942065840429</v>
      </c>
    </row>
    <row r="64" spans="1:12" x14ac:dyDescent="0.2">
      <c r="A64" s="16">
        <v>55</v>
      </c>
      <c r="B64" s="45">
        <v>7</v>
      </c>
      <c r="C64" s="44">
        <v>1433</v>
      </c>
      <c r="D64" s="44">
        <v>1531</v>
      </c>
      <c r="E64" s="17">
        <v>0.5874755381604696</v>
      </c>
      <c r="F64" s="18">
        <f t="shared" si="3"/>
        <v>4.7233468286099868E-3</v>
      </c>
      <c r="G64" s="18">
        <f t="shared" si="0"/>
        <v>4.7141613036547209E-3</v>
      </c>
      <c r="H64" s="13">
        <f t="shared" si="6"/>
        <v>95012.571120166045</v>
      </c>
      <c r="I64" s="13">
        <f t="shared" si="4"/>
        <v>447.90458613542887</v>
      </c>
      <c r="J64" s="13">
        <f t="shared" si="1"/>
        <v>94827.799521815075</v>
      </c>
      <c r="K64" s="13">
        <f t="shared" si="2"/>
        <v>2747422.8373855771</v>
      </c>
      <c r="L64" s="20">
        <f t="shared" si="5"/>
        <v>28.91641395443142</v>
      </c>
    </row>
    <row r="65" spans="1:12" x14ac:dyDescent="0.2">
      <c r="A65" s="16">
        <v>56</v>
      </c>
      <c r="B65" s="45">
        <v>5</v>
      </c>
      <c r="C65" s="44">
        <v>1338</v>
      </c>
      <c r="D65" s="44">
        <v>1435</v>
      </c>
      <c r="E65" s="17">
        <v>0.65369863013698626</v>
      </c>
      <c r="F65" s="18">
        <f t="shared" si="3"/>
        <v>3.6062026685899748E-3</v>
      </c>
      <c r="G65" s="18">
        <f t="shared" si="0"/>
        <v>3.6017047411262379E-3</v>
      </c>
      <c r="H65" s="13">
        <f t="shared" si="6"/>
        <v>94564.666534030621</v>
      </c>
      <c r="I65" s="13">
        <f t="shared" si="4"/>
        <v>340.59400779863978</v>
      </c>
      <c r="J65" s="13">
        <f t="shared" si="1"/>
        <v>94446.718362562809</v>
      </c>
      <c r="K65" s="13">
        <f t="shared" si="2"/>
        <v>2652595.0378637621</v>
      </c>
      <c r="L65" s="20">
        <f t="shared" si="5"/>
        <v>28.050593684578615</v>
      </c>
    </row>
    <row r="66" spans="1:12" x14ac:dyDescent="0.2">
      <c r="A66" s="16">
        <v>57</v>
      </c>
      <c r="B66" s="45">
        <v>5</v>
      </c>
      <c r="C66" s="44">
        <v>1208</v>
      </c>
      <c r="D66" s="44">
        <v>1327</v>
      </c>
      <c r="E66" s="17">
        <v>0.59123287671232883</v>
      </c>
      <c r="F66" s="18">
        <f t="shared" si="3"/>
        <v>3.9447731755424065E-3</v>
      </c>
      <c r="G66" s="18">
        <f t="shared" si="0"/>
        <v>3.9384224945428568E-3</v>
      </c>
      <c r="H66" s="13">
        <f t="shared" si="6"/>
        <v>94224.072526231976</v>
      </c>
      <c r="I66" s="13">
        <f t="shared" si="4"/>
        <v>371.09420676474957</v>
      </c>
      <c r="J66" s="13">
        <f t="shared" si="1"/>
        <v>94072.381414864023</v>
      </c>
      <c r="K66" s="13">
        <f t="shared" si="2"/>
        <v>2558148.3195011993</v>
      </c>
      <c r="L66" s="20">
        <f t="shared" si="5"/>
        <v>27.149625896174367</v>
      </c>
    </row>
    <row r="67" spans="1:12" x14ac:dyDescent="0.2">
      <c r="A67" s="16">
        <v>58</v>
      </c>
      <c r="B67" s="45">
        <v>5</v>
      </c>
      <c r="C67" s="44">
        <v>1264</v>
      </c>
      <c r="D67" s="44">
        <v>1229</v>
      </c>
      <c r="E67" s="17">
        <v>0.48493150684931502</v>
      </c>
      <c r="F67" s="18">
        <f t="shared" si="3"/>
        <v>4.0112314480545532E-3</v>
      </c>
      <c r="G67" s="18">
        <f t="shared" si="0"/>
        <v>4.0029610945082669E-3</v>
      </c>
      <c r="H67" s="13">
        <f t="shared" si="6"/>
        <v>93852.97831946722</v>
      </c>
      <c r="I67" s="13">
        <f t="shared" si="4"/>
        <v>375.68982081655514</v>
      </c>
      <c r="J67" s="13">
        <f t="shared" si="1"/>
        <v>93659.472329567187</v>
      </c>
      <c r="K67" s="13">
        <f t="shared" si="2"/>
        <v>2464075.9380863351</v>
      </c>
      <c r="L67" s="20">
        <f t="shared" si="5"/>
        <v>26.254637649311874</v>
      </c>
    </row>
    <row r="68" spans="1:12" x14ac:dyDescent="0.2">
      <c r="A68" s="16">
        <v>59</v>
      </c>
      <c r="B68" s="45">
        <v>6</v>
      </c>
      <c r="C68" s="44">
        <v>1148</v>
      </c>
      <c r="D68" s="44">
        <v>1270</v>
      </c>
      <c r="E68" s="17">
        <v>0.64155251141552516</v>
      </c>
      <c r="F68" s="18">
        <f t="shared" si="3"/>
        <v>4.9627791563275434E-3</v>
      </c>
      <c r="G68" s="18">
        <f t="shared" si="0"/>
        <v>4.9539665663808907E-3</v>
      </c>
      <c r="H68" s="13">
        <f t="shared" si="6"/>
        <v>93477.288498650669</v>
      </c>
      <c r="I68" s="13">
        <f t="shared" si="4"/>
        <v>463.08336193825636</v>
      </c>
      <c r="J68" s="13">
        <f t="shared" si="1"/>
        <v>93311.297430558639</v>
      </c>
      <c r="K68" s="13">
        <f t="shared" si="2"/>
        <v>2370416.4657567679</v>
      </c>
      <c r="L68" s="20">
        <f t="shared" si="5"/>
        <v>25.358207365963388</v>
      </c>
    </row>
    <row r="69" spans="1:12" x14ac:dyDescent="0.2">
      <c r="A69" s="16">
        <v>60</v>
      </c>
      <c r="B69" s="45">
        <v>5</v>
      </c>
      <c r="C69" s="44">
        <v>1062</v>
      </c>
      <c r="D69" s="44">
        <v>1134</v>
      </c>
      <c r="E69" s="17">
        <v>0.46958904109589039</v>
      </c>
      <c r="F69" s="18">
        <f t="shared" si="3"/>
        <v>4.5537340619307837E-3</v>
      </c>
      <c r="G69" s="18">
        <f t="shared" si="0"/>
        <v>4.5427617004117115E-3</v>
      </c>
      <c r="H69" s="13">
        <f t="shared" si="6"/>
        <v>93014.205136712408</v>
      </c>
      <c r="I69" s="13">
        <f t="shared" si="4"/>
        <v>422.54136868929538</v>
      </c>
      <c r="J69" s="13">
        <f t="shared" si="1"/>
        <v>92790.084564169258</v>
      </c>
      <c r="K69" s="13">
        <f t="shared" si="2"/>
        <v>2277105.1683262093</v>
      </c>
      <c r="L69" s="20">
        <f t="shared" si="5"/>
        <v>24.481262458560142</v>
      </c>
    </row>
    <row r="70" spans="1:12" x14ac:dyDescent="0.2">
      <c r="A70" s="16">
        <v>61</v>
      </c>
      <c r="B70" s="45">
        <v>7</v>
      </c>
      <c r="C70" s="44">
        <v>1033</v>
      </c>
      <c r="D70" s="44">
        <v>1074</v>
      </c>
      <c r="E70" s="17">
        <v>0.51663405088062619</v>
      </c>
      <c r="F70" s="18">
        <f t="shared" si="3"/>
        <v>6.6445182724252493E-3</v>
      </c>
      <c r="G70" s="18">
        <f t="shared" si="0"/>
        <v>6.6232461683030357E-3</v>
      </c>
      <c r="H70" s="13">
        <f t="shared" si="6"/>
        <v>92591.663768023107</v>
      </c>
      <c r="I70" s="13">
        <f t="shared" si="4"/>
        <v>613.25738226836211</v>
      </c>
      <c r="J70" s="13">
        <f t="shared" si="1"/>
        <v>92295.2360313885</v>
      </c>
      <c r="K70" s="13">
        <f t="shared" si="2"/>
        <v>2184315.0837620399</v>
      </c>
      <c r="L70" s="20">
        <f t="shared" si="5"/>
        <v>23.590839551545045</v>
      </c>
    </row>
    <row r="71" spans="1:12" x14ac:dyDescent="0.2">
      <c r="A71" s="16">
        <v>62</v>
      </c>
      <c r="B71" s="45">
        <v>7</v>
      </c>
      <c r="C71" s="44">
        <v>904</v>
      </c>
      <c r="D71" s="44">
        <v>1046</v>
      </c>
      <c r="E71" s="17">
        <v>0.60861056751467713</v>
      </c>
      <c r="F71" s="18">
        <f t="shared" si="3"/>
        <v>7.1794871794871795E-3</v>
      </c>
      <c r="G71" s="18">
        <f t="shared" si="0"/>
        <v>7.1593695271453591E-3</v>
      </c>
      <c r="H71" s="13">
        <f t="shared" si="6"/>
        <v>91978.406385754744</v>
      </c>
      <c r="I71" s="13">
        <f t="shared" si="4"/>
        <v>658.50739983356459</v>
      </c>
      <c r="J71" s="13">
        <f t="shared" si="1"/>
        <v>91720.673548246501</v>
      </c>
      <c r="K71" s="13">
        <f t="shared" si="2"/>
        <v>2092019.8477306513</v>
      </c>
      <c r="L71" s="20">
        <f t="shared" si="5"/>
        <v>22.744684648663963</v>
      </c>
    </row>
    <row r="72" spans="1:12" x14ac:dyDescent="0.2">
      <c r="A72" s="16">
        <v>63</v>
      </c>
      <c r="B72" s="45">
        <v>9</v>
      </c>
      <c r="C72" s="44">
        <v>847</v>
      </c>
      <c r="D72" s="44">
        <v>899</v>
      </c>
      <c r="E72" s="17">
        <v>0.58751902587519023</v>
      </c>
      <c r="F72" s="18">
        <f t="shared" si="3"/>
        <v>1.0309278350515464E-2</v>
      </c>
      <c r="G72" s="18">
        <f t="shared" si="0"/>
        <v>1.0265624999999999E-2</v>
      </c>
      <c r="H72" s="13">
        <f t="shared" si="6"/>
        <v>91319.898985921187</v>
      </c>
      <c r="I72" s="13">
        <f t="shared" si="4"/>
        <v>937.45583802734711</v>
      </c>
      <c r="J72" s="13">
        <f t="shared" si="1"/>
        <v>90933.216288652678</v>
      </c>
      <c r="K72" s="13">
        <f t="shared" si="2"/>
        <v>2000299.1741824048</v>
      </c>
      <c r="L72" s="20">
        <f t="shared" si="5"/>
        <v>21.90430778390142</v>
      </c>
    </row>
    <row r="73" spans="1:12" x14ac:dyDescent="0.2">
      <c r="A73" s="16">
        <v>64</v>
      </c>
      <c r="B73" s="45">
        <v>9</v>
      </c>
      <c r="C73" s="44">
        <v>783</v>
      </c>
      <c r="D73" s="44">
        <v>845</v>
      </c>
      <c r="E73" s="17">
        <v>0.34855403348554032</v>
      </c>
      <c r="F73" s="18">
        <f t="shared" si="3"/>
        <v>1.1056511056511056E-2</v>
      </c>
      <c r="G73" s="18">
        <f t="shared" ref="G73:G103" si="7">F73/((1+(1-E73)*F73))</f>
        <v>1.0977443609022556E-2</v>
      </c>
      <c r="H73" s="13">
        <f t="shared" si="6"/>
        <v>90382.443147893835</v>
      </c>
      <c r="I73" s="13">
        <f t="shared" si="4"/>
        <v>992.16817290169172</v>
      </c>
      <c r="J73" s="13">
        <f t="shared" ref="J73:J103" si="8">H74+I73*E73</f>
        <v>89736.099193553018</v>
      </c>
      <c r="K73" s="13">
        <f t="shared" ref="K73:K97" si="9">K74+J73</f>
        <v>1909365.957893752</v>
      </c>
      <c r="L73" s="20">
        <f t="shared" si="5"/>
        <v>21.125407672034651</v>
      </c>
    </row>
    <row r="74" spans="1:12" x14ac:dyDescent="0.2">
      <c r="A74" s="16">
        <v>65</v>
      </c>
      <c r="B74" s="45">
        <v>4</v>
      </c>
      <c r="C74" s="44">
        <v>778</v>
      </c>
      <c r="D74" s="44">
        <v>790</v>
      </c>
      <c r="E74" s="17">
        <v>0.40821917808219171</v>
      </c>
      <c r="F74" s="18">
        <f t="shared" ref="F74:F104" si="10">B74/((C74+D74)/2)</f>
        <v>5.1020408163265302E-3</v>
      </c>
      <c r="G74" s="18">
        <f t="shared" si="7"/>
        <v>5.0866826467473097E-3</v>
      </c>
      <c r="H74" s="13">
        <f t="shared" si="6"/>
        <v>89390.27497499215</v>
      </c>
      <c r="I74" s="13">
        <f t="shared" ref="I74:I104" si="11">H74*G74</f>
        <v>454.69996050326284</v>
      </c>
      <c r="J74" s="13">
        <f t="shared" si="8"/>
        <v>89121.192258639538</v>
      </c>
      <c r="K74" s="13">
        <f t="shared" si="9"/>
        <v>1819629.8587001991</v>
      </c>
      <c r="L74" s="20">
        <f t="shared" ref="L74:L104" si="12">K74/H74</f>
        <v>20.356015900043481</v>
      </c>
    </row>
    <row r="75" spans="1:12" x14ac:dyDescent="0.2">
      <c r="A75" s="16">
        <v>66</v>
      </c>
      <c r="B75" s="45">
        <v>9</v>
      </c>
      <c r="C75" s="44">
        <v>694</v>
      </c>
      <c r="D75" s="44">
        <v>791</v>
      </c>
      <c r="E75" s="17">
        <v>0.40182648401826482</v>
      </c>
      <c r="F75" s="18">
        <f t="shared" si="10"/>
        <v>1.2121212121212121E-2</v>
      </c>
      <c r="G75" s="18">
        <f t="shared" si="7"/>
        <v>1.2033958842761767E-2</v>
      </c>
      <c r="H75" s="13">
        <f t="shared" ref="H75:H104" si="13">H74-I74</f>
        <v>88935.575014488888</v>
      </c>
      <c r="I75" s="13">
        <f t="shared" si="11"/>
        <v>1070.2470493817111</v>
      </c>
      <c r="J75" s="13">
        <f t="shared" si="8"/>
        <v>88295.381573991152</v>
      </c>
      <c r="K75" s="13">
        <f t="shared" si="9"/>
        <v>1730508.6664415596</v>
      </c>
      <c r="L75" s="20">
        <f t="shared" si="12"/>
        <v>19.458002786394925</v>
      </c>
    </row>
    <row r="76" spans="1:12" x14ac:dyDescent="0.2">
      <c r="A76" s="16">
        <v>67</v>
      </c>
      <c r="B76" s="45">
        <v>10</v>
      </c>
      <c r="C76" s="44">
        <v>683</v>
      </c>
      <c r="D76" s="44">
        <v>703</v>
      </c>
      <c r="E76" s="17">
        <v>0.54246575342465753</v>
      </c>
      <c r="F76" s="18">
        <f t="shared" si="10"/>
        <v>1.443001443001443E-2</v>
      </c>
      <c r="G76" s="18">
        <f t="shared" si="7"/>
        <v>1.4335369086660251E-2</v>
      </c>
      <c r="H76" s="13">
        <f t="shared" si="13"/>
        <v>87865.327965107179</v>
      </c>
      <c r="I76" s="13">
        <f t="shared" si="11"/>
        <v>1259.5819063002618</v>
      </c>
      <c r="J76" s="13">
        <f t="shared" si="8"/>
        <v>87289.026106608158</v>
      </c>
      <c r="K76" s="13">
        <f t="shared" si="9"/>
        <v>1642213.2848675684</v>
      </c>
      <c r="L76" s="20">
        <f t="shared" si="12"/>
        <v>18.69011728402948</v>
      </c>
    </row>
    <row r="77" spans="1:12" x14ac:dyDescent="0.2">
      <c r="A77" s="16">
        <v>68</v>
      </c>
      <c r="B77" s="45">
        <v>6</v>
      </c>
      <c r="C77" s="44">
        <v>671</v>
      </c>
      <c r="D77" s="44">
        <v>691</v>
      </c>
      <c r="E77" s="17">
        <v>0.62602739726027401</v>
      </c>
      <c r="F77" s="18">
        <f t="shared" si="10"/>
        <v>8.8105726872246704E-3</v>
      </c>
      <c r="G77" s="18">
        <f t="shared" si="7"/>
        <v>8.7816379559233961E-3</v>
      </c>
      <c r="H77" s="13">
        <f t="shared" si="13"/>
        <v>86605.746058806923</v>
      </c>
      <c r="I77" s="13">
        <f t="shared" si="11"/>
        <v>760.54030679108189</v>
      </c>
      <c r="J77" s="13">
        <f t="shared" si="8"/>
        <v>86321.324820787791</v>
      </c>
      <c r="K77" s="13">
        <f t="shared" si="9"/>
        <v>1554924.2587609603</v>
      </c>
      <c r="L77" s="20">
        <f t="shared" si="12"/>
        <v>17.954054199881121</v>
      </c>
    </row>
    <row r="78" spans="1:12" x14ac:dyDescent="0.2">
      <c r="A78" s="16">
        <v>69</v>
      </c>
      <c r="B78" s="45">
        <v>8</v>
      </c>
      <c r="C78" s="44">
        <v>700</v>
      </c>
      <c r="D78" s="44">
        <v>665</v>
      </c>
      <c r="E78" s="17">
        <v>0.46575342465753428</v>
      </c>
      <c r="F78" s="18">
        <f t="shared" si="10"/>
        <v>1.1721611721611722E-2</v>
      </c>
      <c r="G78" s="18">
        <f t="shared" si="7"/>
        <v>1.1648665090905464E-2</v>
      </c>
      <c r="H78" s="13">
        <f t="shared" si="13"/>
        <v>85845.205752015841</v>
      </c>
      <c r="I78" s="13">
        <f t="shared" si="11"/>
        <v>999.98205146510395</v>
      </c>
      <c r="J78" s="13">
        <f t="shared" si="8"/>
        <v>85310.968765616679</v>
      </c>
      <c r="K78" s="13">
        <f t="shared" si="9"/>
        <v>1468602.9339401724</v>
      </c>
      <c r="L78" s="20">
        <f t="shared" si="12"/>
        <v>17.107570784821448</v>
      </c>
    </row>
    <row r="79" spans="1:12" x14ac:dyDescent="0.2">
      <c r="A79" s="16">
        <v>70</v>
      </c>
      <c r="B79" s="45">
        <v>10</v>
      </c>
      <c r="C79" s="44">
        <v>671</v>
      </c>
      <c r="D79" s="44">
        <v>684</v>
      </c>
      <c r="E79" s="17">
        <v>0.55589041095890401</v>
      </c>
      <c r="F79" s="18">
        <f t="shared" si="10"/>
        <v>1.4760147601476014E-2</v>
      </c>
      <c r="G79" s="18">
        <f t="shared" si="7"/>
        <v>1.466402312496359E-2</v>
      </c>
      <c r="H79" s="13">
        <f t="shared" si="13"/>
        <v>84845.223700550734</v>
      </c>
      <c r="I79" s="13">
        <f t="shared" si="11"/>
        <v>1244.1723223875847</v>
      </c>
      <c r="J79" s="13">
        <f t="shared" si="8"/>
        <v>84292.674841758868</v>
      </c>
      <c r="K79" s="13">
        <f t="shared" si="9"/>
        <v>1383291.9651745558</v>
      </c>
      <c r="L79" s="20">
        <f t="shared" si="12"/>
        <v>16.303710507696813</v>
      </c>
    </row>
    <row r="80" spans="1:12" x14ac:dyDescent="0.2">
      <c r="A80" s="16">
        <v>71</v>
      </c>
      <c r="B80" s="45">
        <v>13</v>
      </c>
      <c r="C80" s="44">
        <v>602</v>
      </c>
      <c r="D80" s="44">
        <v>674</v>
      </c>
      <c r="E80" s="17">
        <v>0.56227608008429919</v>
      </c>
      <c r="F80" s="18">
        <f t="shared" si="10"/>
        <v>2.037617554858934E-2</v>
      </c>
      <c r="G80" s="18">
        <f t="shared" si="7"/>
        <v>2.0196044214227039E-2</v>
      </c>
      <c r="H80" s="13">
        <f t="shared" si="13"/>
        <v>83601.051378163145</v>
      </c>
      <c r="I80" s="13">
        <f t="shared" si="11"/>
        <v>1688.4105299892492</v>
      </c>
      <c r="J80" s="13">
        <f t="shared" si="8"/>
        <v>82861.993702549298</v>
      </c>
      <c r="K80" s="13">
        <f t="shared" si="9"/>
        <v>1298999.290332797</v>
      </c>
      <c r="L80" s="20">
        <f t="shared" si="12"/>
        <v>15.538073611740481</v>
      </c>
    </row>
    <row r="81" spans="1:12" x14ac:dyDescent="0.2">
      <c r="A81" s="16">
        <v>72</v>
      </c>
      <c r="B81" s="45">
        <v>12</v>
      </c>
      <c r="C81" s="44">
        <v>537</v>
      </c>
      <c r="D81" s="44">
        <v>596</v>
      </c>
      <c r="E81" s="17">
        <v>0.37237442922374425</v>
      </c>
      <c r="F81" s="18">
        <f t="shared" si="10"/>
        <v>2.1182700794351281E-2</v>
      </c>
      <c r="G81" s="18">
        <f t="shared" si="7"/>
        <v>2.0904775882188701E-2</v>
      </c>
      <c r="H81" s="13">
        <f t="shared" si="13"/>
        <v>81912.640848173891</v>
      </c>
      <c r="I81" s="13">
        <f t="shared" si="11"/>
        <v>1712.3653988492906</v>
      </c>
      <c r="J81" s="13">
        <f t="shared" si="8"/>
        <v>80837.916537343597</v>
      </c>
      <c r="K81" s="13">
        <f t="shared" si="9"/>
        <v>1216137.2966302477</v>
      </c>
      <c r="L81" s="20">
        <f t="shared" si="12"/>
        <v>14.846759719105791</v>
      </c>
    </row>
    <row r="82" spans="1:12" x14ac:dyDescent="0.2">
      <c r="A82" s="16">
        <v>73</v>
      </c>
      <c r="B82" s="45">
        <v>7</v>
      </c>
      <c r="C82" s="44">
        <v>596</v>
      </c>
      <c r="D82" s="44">
        <v>533</v>
      </c>
      <c r="E82" s="17">
        <v>0.40900195694716246</v>
      </c>
      <c r="F82" s="18">
        <f t="shared" si="10"/>
        <v>1.2400354295837024E-2</v>
      </c>
      <c r="G82" s="18">
        <f t="shared" si="7"/>
        <v>1.2310138398718397E-2</v>
      </c>
      <c r="H82" s="13">
        <f t="shared" si="13"/>
        <v>80200.275449324603</v>
      </c>
      <c r="I82" s="13">
        <f t="shared" si="11"/>
        <v>987.27649039652317</v>
      </c>
      <c r="J82" s="13">
        <f t="shared" si="8"/>
        <v>79616.796975548175</v>
      </c>
      <c r="K82" s="13">
        <f t="shared" si="9"/>
        <v>1135299.3800929042</v>
      </c>
      <c r="L82" s="20">
        <f t="shared" si="12"/>
        <v>14.155804001075472</v>
      </c>
    </row>
    <row r="83" spans="1:12" x14ac:dyDescent="0.2">
      <c r="A83" s="16">
        <v>74</v>
      </c>
      <c r="B83" s="45">
        <v>11</v>
      </c>
      <c r="C83" s="44">
        <v>514</v>
      </c>
      <c r="D83" s="44">
        <v>592</v>
      </c>
      <c r="E83" s="17">
        <v>0.5661270236612701</v>
      </c>
      <c r="F83" s="18">
        <f t="shared" si="10"/>
        <v>1.9891500904159132E-2</v>
      </c>
      <c r="G83" s="18">
        <f t="shared" si="7"/>
        <v>1.97212985112016E-2</v>
      </c>
      <c r="H83" s="13">
        <f t="shared" si="13"/>
        <v>79212.998958928074</v>
      </c>
      <c r="I83" s="13">
        <f t="shared" si="11"/>
        <v>1562.1831984365222</v>
      </c>
      <c r="J83" s="13">
        <f t="shared" si="8"/>
        <v>78535.209885036063</v>
      </c>
      <c r="K83" s="13">
        <f t="shared" si="9"/>
        <v>1055682.5831173561</v>
      </c>
      <c r="L83" s="20">
        <f t="shared" si="12"/>
        <v>13.327138184286234</v>
      </c>
    </row>
    <row r="84" spans="1:12" x14ac:dyDescent="0.2">
      <c r="A84" s="16">
        <v>75</v>
      </c>
      <c r="B84" s="45">
        <v>9</v>
      </c>
      <c r="C84" s="44">
        <v>504</v>
      </c>
      <c r="D84" s="44">
        <v>504</v>
      </c>
      <c r="E84" s="17">
        <v>0.75555555555555554</v>
      </c>
      <c r="F84" s="18">
        <f t="shared" si="10"/>
        <v>1.7857142857142856E-2</v>
      </c>
      <c r="G84" s="18">
        <f t="shared" si="7"/>
        <v>1.7779533781114184E-2</v>
      </c>
      <c r="H84" s="13">
        <f t="shared" si="13"/>
        <v>77650.815760491547</v>
      </c>
      <c r="I84" s="13">
        <f t="shared" si="11"/>
        <v>1380.5953019447331</v>
      </c>
      <c r="J84" s="13">
        <f t="shared" si="8"/>
        <v>77313.336908905054</v>
      </c>
      <c r="K84" s="13">
        <f t="shared" si="9"/>
        <v>977147.37323232007</v>
      </c>
      <c r="L84" s="20">
        <f t="shared" si="12"/>
        <v>12.583864878461316</v>
      </c>
    </row>
    <row r="85" spans="1:12" x14ac:dyDescent="0.2">
      <c r="A85" s="16">
        <v>76</v>
      </c>
      <c r="B85" s="45">
        <v>12</v>
      </c>
      <c r="C85" s="44">
        <v>443</v>
      </c>
      <c r="D85" s="44">
        <v>493</v>
      </c>
      <c r="E85" s="17">
        <v>0.53333333333333333</v>
      </c>
      <c r="F85" s="18">
        <f t="shared" si="10"/>
        <v>2.564102564102564E-2</v>
      </c>
      <c r="G85" s="18">
        <f t="shared" si="7"/>
        <v>2.5337837837837839E-2</v>
      </c>
      <c r="H85" s="13">
        <f t="shared" si="13"/>
        <v>76270.220458546813</v>
      </c>
      <c r="I85" s="13">
        <f t="shared" si="11"/>
        <v>1932.5224778348011</v>
      </c>
      <c r="J85" s="13">
        <f t="shared" si="8"/>
        <v>75368.37663555723</v>
      </c>
      <c r="K85" s="13">
        <f t="shared" si="9"/>
        <v>899834.036323415</v>
      </c>
      <c r="L85" s="20">
        <f t="shared" si="12"/>
        <v>11.797973454298308</v>
      </c>
    </row>
    <row r="86" spans="1:12" x14ac:dyDescent="0.2">
      <c r="A86" s="16">
        <v>77</v>
      </c>
      <c r="B86" s="45">
        <v>7</v>
      </c>
      <c r="C86" s="44">
        <v>380</v>
      </c>
      <c r="D86" s="44">
        <v>438</v>
      </c>
      <c r="E86" s="17">
        <v>0.45831702544031311</v>
      </c>
      <c r="F86" s="18">
        <f t="shared" si="10"/>
        <v>1.7114914425427872E-2</v>
      </c>
      <c r="G86" s="18">
        <f t="shared" si="7"/>
        <v>1.695770198249142E-2</v>
      </c>
      <c r="H86" s="13">
        <f t="shared" si="13"/>
        <v>74337.697980712008</v>
      </c>
      <c r="I86" s="13">
        <f t="shared" si="11"/>
        <v>1260.5965284213685</v>
      </c>
      <c r="J86" s="13">
        <f t="shared" si="8"/>
        <v>73654.854303477099</v>
      </c>
      <c r="K86" s="13">
        <f t="shared" si="9"/>
        <v>824465.65968785773</v>
      </c>
      <c r="L86" s="20">
        <f t="shared" si="12"/>
        <v>11.090815051897051</v>
      </c>
    </row>
    <row r="87" spans="1:12" x14ac:dyDescent="0.2">
      <c r="A87" s="16">
        <v>78</v>
      </c>
      <c r="B87" s="45">
        <v>17</v>
      </c>
      <c r="C87" s="44">
        <v>416</v>
      </c>
      <c r="D87" s="44">
        <v>373</v>
      </c>
      <c r="E87" s="17">
        <v>0.57485898468976626</v>
      </c>
      <c r="F87" s="18">
        <f t="shared" si="10"/>
        <v>4.3092522179974654E-2</v>
      </c>
      <c r="G87" s="18">
        <f t="shared" si="7"/>
        <v>4.2317253231762837E-2</v>
      </c>
      <c r="H87" s="13">
        <f t="shared" si="13"/>
        <v>73077.101452290633</v>
      </c>
      <c r="I87" s="13">
        <f t="shared" si="11"/>
        <v>3092.4222075998064</v>
      </c>
      <c r="J87" s="13">
        <f t="shared" si="8"/>
        <v>71762.385935183731</v>
      </c>
      <c r="K87" s="13">
        <f t="shared" si="9"/>
        <v>750810.80538438063</v>
      </c>
      <c r="L87" s="20">
        <f t="shared" si="12"/>
        <v>10.27422804768136</v>
      </c>
    </row>
    <row r="88" spans="1:12" x14ac:dyDescent="0.2">
      <c r="A88" s="16">
        <v>79</v>
      </c>
      <c r="B88" s="45">
        <v>10</v>
      </c>
      <c r="C88" s="44">
        <v>285</v>
      </c>
      <c r="D88" s="44">
        <v>400</v>
      </c>
      <c r="E88" s="17">
        <v>0.50164383561643833</v>
      </c>
      <c r="F88" s="18">
        <f t="shared" si="10"/>
        <v>2.9197080291970802E-2</v>
      </c>
      <c r="G88" s="18">
        <f t="shared" si="7"/>
        <v>2.8778339765752198E-2</v>
      </c>
      <c r="H88" s="13">
        <f t="shared" si="13"/>
        <v>69984.679244690822</v>
      </c>
      <c r="I88" s="13">
        <f t="shared" si="11"/>
        <v>2014.0428777008983</v>
      </c>
      <c r="J88" s="13">
        <f t="shared" si="8"/>
        <v>68980.968561255781</v>
      </c>
      <c r="K88" s="13">
        <f t="shared" si="9"/>
        <v>679048.4194491969</v>
      </c>
      <c r="L88" s="20">
        <f t="shared" si="12"/>
        <v>9.7028153415550715</v>
      </c>
    </row>
    <row r="89" spans="1:12" x14ac:dyDescent="0.2">
      <c r="A89" s="16">
        <v>80</v>
      </c>
      <c r="B89" s="45">
        <v>11</v>
      </c>
      <c r="C89" s="44">
        <v>309</v>
      </c>
      <c r="D89" s="44">
        <v>276</v>
      </c>
      <c r="E89" s="17">
        <v>0.55193026151930269</v>
      </c>
      <c r="F89" s="18">
        <f t="shared" si="10"/>
        <v>3.7606837606837605E-2</v>
      </c>
      <c r="G89" s="18">
        <f t="shared" si="7"/>
        <v>3.6983645214924254E-2</v>
      </c>
      <c r="H89" s="13">
        <f t="shared" si="13"/>
        <v>67970.636366989929</v>
      </c>
      <c r="I89" s="13">
        <f t="shared" si="11"/>
        <v>2513.8019004293837</v>
      </c>
      <c r="J89" s="13">
        <f t="shared" si="8"/>
        <v>66844.277806872255</v>
      </c>
      <c r="K89" s="13">
        <f t="shared" si="9"/>
        <v>610067.45088794117</v>
      </c>
      <c r="L89" s="20">
        <f t="shared" si="12"/>
        <v>8.9754559247325449</v>
      </c>
    </row>
    <row r="90" spans="1:12" x14ac:dyDescent="0.2">
      <c r="A90" s="16">
        <v>81</v>
      </c>
      <c r="B90" s="45">
        <v>7</v>
      </c>
      <c r="C90" s="44">
        <v>310</v>
      </c>
      <c r="D90" s="44">
        <v>294</v>
      </c>
      <c r="E90" s="17">
        <v>0.41017612524461838</v>
      </c>
      <c r="F90" s="18">
        <f t="shared" si="10"/>
        <v>2.3178807947019868E-2</v>
      </c>
      <c r="G90" s="18">
        <f t="shared" si="7"/>
        <v>2.2866194725113437E-2</v>
      </c>
      <c r="H90" s="13">
        <f t="shared" si="13"/>
        <v>65456.834466560547</v>
      </c>
      <c r="I90" s="13">
        <f t="shared" si="11"/>
        <v>1496.7487230018903</v>
      </c>
      <c r="J90" s="13">
        <f t="shared" si="8"/>
        <v>64574.016335224405</v>
      </c>
      <c r="K90" s="13">
        <f t="shared" si="9"/>
        <v>543223.1730810689</v>
      </c>
      <c r="L90" s="20">
        <f t="shared" si="12"/>
        <v>8.2989526992568106</v>
      </c>
    </row>
    <row r="91" spans="1:12" x14ac:dyDescent="0.2">
      <c r="A91" s="16">
        <v>82</v>
      </c>
      <c r="B91" s="45">
        <v>23</v>
      </c>
      <c r="C91" s="44">
        <v>274</v>
      </c>
      <c r="D91" s="44">
        <v>296</v>
      </c>
      <c r="E91" s="17">
        <v>0.47492555092316852</v>
      </c>
      <c r="F91" s="18">
        <f t="shared" si="10"/>
        <v>8.0701754385964913E-2</v>
      </c>
      <c r="G91" s="18">
        <f t="shared" si="7"/>
        <v>7.7421080298433143E-2</v>
      </c>
      <c r="H91" s="13">
        <f t="shared" si="13"/>
        <v>63960.085743558659</v>
      </c>
      <c r="I91" s="13">
        <f t="shared" si="11"/>
        <v>4951.8589342467239</v>
      </c>
      <c r="J91" s="13">
        <f t="shared" si="8"/>
        <v>61359.991141752871</v>
      </c>
      <c r="K91" s="13">
        <f t="shared" si="9"/>
        <v>478649.15674584446</v>
      </c>
      <c r="L91" s="20">
        <f t="shared" si="12"/>
        <v>7.483560273276348</v>
      </c>
    </row>
    <row r="92" spans="1:12" x14ac:dyDescent="0.2">
      <c r="A92" s="16">
        <v>83</v>
      </c>
      <c r="B92" s="45">
        <v>20</v>
      </c>
      <c r="C92" s="44">
        <v>270</v>
      </c>
      <c r="D92" s="44">
        <v>254</v>
      </c>
      <c r="E92" s="17">
        <v>0.46232876712328769</v>
      </c>
      <c r="F92" s="18">
        <f t="shared" si="10"/>
        <v>7.6335877862595422E-2</v>
      </c>
      <c r="G92" s="18">
        <f t="shared" si="7"/>
        <v>7.3326302044096237E-2</v>
      </c>
      <c r="H92" s="13">
        <f t="shared" si="13"/>
        <v>59008.226809311935</v>
      </c>
      <c r="I92" s="13">
        <f t="shared" si="11"/>
        <v>4326.855062106144</v>
      </c>
      <c r="J92" s="13">
        <f t="shared" si="8"/>
        <v>56681.801313590484</v>
      </c>
      <c r="K92" s="13">
        <f t="shared" si="9"/>
        <v>417289.1656040916</v>
      </c>
      <c r="L92" s="20">
        <f t="shared" si="12"/>
        <v>7.0717116606906796</v>
      </c>
    </row>
    <row r="93" spans="1:12" x14ac:dyDescent="0.2">
      <c r="A93" s="16">
        <v>84</v>
      </c>
      <c r="B93" s="45">
        <v>18</v>
      </c>
      <c r="C93" s="44">
        <v>240</v>
      </c>
      <c r="D93" s="44">
        <v>260</v>
      </c>
      <c r="E93" s="17">
        <v>0.57275494672754945</v>
      </c>
      <c r="F93" s="18">
        <f t="shared" si="10"/>
        <v>7.1999999999999995E-2</v>
      </c>
      <c r="G93" s="18">
        <f t="shared" si="7"/>
        <v>6.985126040592407E-2</v>
      </c>
      <c r="H93" s="13">
        <f t="shared" si="13"/>
        <v>54681.371747205791</v>
      </c>
      <c r="I93" s="13">
        <f t="shared" si="11"/>
        <v>3819.5627372672111</v>
      </c>
      <c r="J93" s="13">
        <f t="shared" si="8"/>
        <v>53049.482462044594</v>
      </c>
      <c r="K93" s="13">
        <f t="shared" si="9"/>
        <v>360607.36429050111</v>
      </c>
      <c r="L93" s="20">
        <f t="shared" si="12"/>
        <v>6.5947022316412189</v>
      </c>
    </row>
    <row r="94" spans="1:12" x14ac:dyDescent="0.2">
      <c r="A94" s="16">
        <v>85</v>
      </c>
      <c r="B94" s="45">
        <v>15</v>
      </c>
      <c r="C94" s="44">
        <v>248</v>
      </c>
      <c r="D94" s="44">
        <v>225</v>
      </c>
      <c r="E94" s="17">
        <v>0.45260273972602738</v>
      </c>
      <c r="F94" s="18">
        <f t="shared" si="10"/>
        <v>6.3424947145877375E-2</v>
      </c>
      <c r="G94" s="18">
        <f t="shared" si="7"/>
        <v>6.1296805288878681E-2</v>
      </c>
      <c r="H94" s="13">
        <f t="shared" si="13"/>
        <v>50861.809009938581</v>
      </c>
      <c r="I94" s="13">
        <f t="shared" si="11"/>
        <v>3117.6664035223407</v>
      </c>
      <c r="J94" s="13">
        <f t="shared" si="8"/>
        <v>49155.206962202239</v>
      </c>
      <c r="K94" s="13">
        <f t="shared" si="9"/>
        <v>307557.88182845654</v>
      </c>
      <c r="L94" s="20">
        <f t="shared" si="12"/>
        <v>6.046931633288124</v>
      </c>
    </row>
    <row r="95" spans="1:12" x14ac:dyDescent="0.2">
      <c r="A95" s="16">
        <v>86</v>
      </c>
      <c r="B95" s="45">
        <v>18</v>
      </c>
      <c r="C95" s="44">
        <v>196</v>
      </c>
      <c r="D95" s="44">
        <v>231</v>
      </c>
      <c r="E95" s="17">
        <v>0.38736681887366825</v>
      </c>
      <c r="F95" s="18">
        <f t="shared" si="10"/>
        <v>8.4309133489461355E-2</v>
      </c>
      <c r="G95" s="18">
        <f t="shared" si="7"/>
        <v>8.0168390226045577E-2</v>
      </c>
      <c r="H95" s="13">
        <f t="shared" si="13"/>
        <v>47744.142606416237</v>
      </c>
      <c r="I95" s="13">
        <f t="shared" si="11"/>
        <v>3827.5710554791458</v>
      </c>
      <c r="J95" s="13">
        <f t="shared" si="8"/>
        <v>45399.245574710978</v>
      </c>
      <c r="K95" s="13">
        <f t="shared" si="9"/>
        <v>258402.67486625433</v>
      </c>
      <c r="L95" s="20">
        <f t="shared" si="12"/>
        <v>5.4122382508033171</v>
      </c>
    </row>
    <row r="96" spans="1:12" x14ac:dyDescent="0.2">
      <c r="A96" s="16">
        <v>87</v>
      </c>
      <c r="B96" s="45">
        <v>15</v>
      </c>
      <c r="C96" s="44">
        <v>149</v>
      </c>
      <c r="D96" s="44">
        <v>185</v>
      </c>
      <c r="E96" s="17">
        <v>0.6047488584474886</v>
      </c>
      <c r="F96" s="18">
        <f t="shared" si="10"/>
        <v>8.9820359281437126E-2</v>
      </c>
      <c r="G96" s="18">
        <f t="shared" si="7"/>
        <v>8.6740917948636712E-2</v>
      </c>
      <c r="H96" s="13">
        <f t="shared" si="13"/>
        <v>43916.571550937093</v>
      </c>
      <c r="I96" s="13">
        <f t="shared" si="11"/>
        <v>3809.3637294852679</v>
      </c>
      <c r="J96" s="13">
        <f t="shared" si="8"/>
        <v>42410.916188269308</v>
      </c>
      <c r="K96" s="13">
        <f t="shared" si="9"/>
        <v>213003.42929154335</v>
      </c>
      <c r="L96" s="20">
        <f t="shared" si="12"/>
        <v>4.8501834676345146</v>
      </c>
    </row>
    <row r="97" spans="1:12" x14ac:dyDescent="0.2">
      <c r="A97" s="16">
        <v>88</v>
      </c>
      <c r="B97" s="45">
        <v>19</v>
      </c>
      <c r="C97" s="44">
        <v>148</v>
      </c>
      <c r="D97" s="44">
        <v>139</v>
      </c>
      <c r="E97" s="17">
        <v>0.53871665465032448</v>
      </c>
      <c r="F97" s="18">
        <f t="shared" si="10"/>
        <v>0.13240418118466898</v>
      </c>
      <c r="G97" s="18">
        <f t="shared" si="7"/>
        <v>0.12478295682527688</v>
      </c>
      <c r="H97" s="13">
        <f t="shared" si="13"/>
        <v>40107.207821451826</v>
      </c>
      <c r="I97" s="13">
        <f t="shared" si="11"/>
        <v>5004.6959819666299</v>
      </c>
      <c r="J97" s="13">
        <f t="shared" si="8"/>
        <v>37798.624916432178</v>
      </c>
      <c r="K97" s="13">
        <f t="shared" si="9"/>
        <v>170592.51310327405</v>
      </c>
      <c r="L97" s="20">
        <f t="shared" si="12"/>
        <v>4.2534128494487362</v>
      </c>
    </row>
    <row r="98" spans="1:12" x14ac:dyDescent="0.2">
      <c r="A98" s="16">
        <v>89</v>
      </c>
      <c r="B98" s="45">
        <v>16</v>
      </c>
      <c r="C98" s="44">
        <v>122</v>
      </c>
      <c r="D98" s="44">
        <v>134</v>
      </c>
      <c r="E98" s="17">
        <v>0.52893835616438356</v>
      </c>
      <c r="F98" s="18">
        <f t="shared" si="10"/>
        <v>0.125</v>
      </c>
      <c r="G98" s="18">
        <f t="shared" si="7"/>
        <v>0.11804895797537951</v>
      </c>
      <c r="H98" s="13">
        <f t="shared" si="13"/>
        <v>35102.511839485196</v>
      </c>
      <c r="I98" s="13">
        <f t="shared" si="11"/>
        <v>4143.8149449696493</v>
      </c>
      <c r="J98" s="13">
        <f t="shared" si="8"/>
        <v>33150.519559757195</v>
      </c>
      <c r="K98" s="13">
        <f>K99+J98</f>
        <v>132793.88818684188</v>
      </c>
      <c r="L98" s="20">
        <f t="shared" si="12"/>
        <v>3.7830309350531479</v>
      </c>
    </row>
    <row r="99" spans="1:12" x14ac:dyDescent="0.2">
      <c r="A99" s="16">
        <v>90</v>
      </c>
      <c r="B99" s="45">
        <v>17</v>
      </c>
      <c r="C99" s="44">
        <v>114</v>
      </c>
      <c r="D99" s="44">
        <v>101</v>
      </c>
      <c r="E99" s="17">
        <v>0.48976631748589849</v>
      </c>
      <c r="F99" s="21">
        <f t="shared" si="10"/>
        <v>0.15813953488372093</v>
      </c>
      <c r="G99" s="21">
        <f t="shared" si="7"/>
        <v>0.14633226030870092</v>
      </c>
      <c r="H99" s="22">
        <f t="shared" si="13"/>
        <v>30958.696894515546</v>
      </c>
      <c r="I99" s="22">
        <f t="shared" si="11"/>
        <v>4530.2560927864197</v>
      </c>
      <c r="J99" s="22">
        <f t="shared" si="8"/>
        <v>28647.20764556119</v>
      </c>
      <c r="K99" s="22">
        <f t="shared" ref="K99:K103" si="14">K100+J99</f>
        <v>99643.368627084681</v>
      </c>
      <c r="L99" s="23">
        <f t="shared" si="12"/>
        <v>3.2185905293945654</v>
      </c>
    </row>
    <row r="100" spans="1:12" x14ac:dyDescent="0.2">
      <c r="A100" s="16">
        <v>91</v>
      </c>
      <c r="B100" s="45">
        <v>24</v>
      </c>
      <c r="C100" s="44">
        <v>94</v>
      </c>
      <c r="D100" s="44">
        <v>100</v>
      </c>
      <c r="E100" s="17">
        <v>0.52100456621004554</v>
      </c>
      <c r="F100" s="21">
        <f t="shared" si="10"/>
        <v>0.24742268041237114</v>
      </c>
      <c r="G100" s="21">
        <f t="shared" si="7"/>
        <v>0.22120653518850533</v>
      </c>
      <c r="H100" s="22">
        <f t="shared" si="13"/>
        <v>26428.440801729128</v>
      </c>
      <c r="I100" s="22">
        <f t="shared" si="11"/>
        <v>5846.1438201850242</v>
      </c>
      <c r="J100" s="22">
        <f t="shared" si="8"/>
        <v>23628.16460658114</v>
      </c>
      <c r="K100" s="22">
        <f t="shared" si="14"/>
        <v>70996.160981523484</v>
      </c>
      <c r="L100" s="23">
        <f t="shared" si="12"/>
        <v>2.6863545040038241</v>
      </c>
    </row>
    <row r="101" spans="1:12" x14ac:dyDescent="0.2">
      <c r="A101" s="16">
        <v>92</v>
      </c>
      <c r="B101" s="45">
        <v>15</v>
      </c>
      <c r="C101" s="44">
        <v>70</v>
      </c>
      <c r="D101" s="44">
        <v>73</v>
      </c>
      <c r="E101" s="17">
        <v>0.48474885844748855</v>
      </c>
      <c r="F101" s="21">
        <f t="shared" si="10"/>
        <v>0.20979020979020979</v>
      </c>
      <c r="G101" s="21">
        <f t="shared" si="7"/>
        <v>0.18932517246745165</v>
      </c>
      <c r="H101" s="22">
        <f t="shared" si="13"/>
        <v>20582.296981544103</v>
      </c>
      <c r="I101" s="22">
        <f t="shared" si="11"/>
        <v>3896.7469258071469</v>
      </c>
      <c r="J101" s="22">
        <f t="shared" si="8"/>
        <v>18574.493679680731</v>
      </c>
      <c r="K101" s="22">
        <f t="shared" si="14"/>
        <v>47367.996374942348</v>
      </c>
      <c r="L101" s="23">
        <f t="shared" si="12"/>
        <v>2.3013950492219921</v>
      </c>
    </row>
    <row r="102" spans="1:12" x14ac:dyDescent="0.2">
      <c r="A102" s="16">
        <v>93</v>
      </c>
      <c r="B102" s="45">
        <v>14</v>
      </c>
      <c r="C102" s="44">
        <v>59</v>
      </c>
      <c r="D102" s="44">
        <v>58</v>
      </c>
      <c r="E102" s="17">
        <v>0.5442270058708415</v>
      </c>
      <c r="F102" s="21">
        <f t="shared" si="10"/>
        <v>0.23931623931623933</v>
      </c>
      <c r="G102" s="21">
        <f t="shared" si="7"/>
        <v>0.21578025040643542</v>
      </c>
      <c r="H102" s="22">
        <f t="shared" si="13"/>
        <v>16685.550055736956</v>
      </c>
      <c r="I102" s="22">
        <f t="shared" si="11"/>
        <v>3600.4121691960327</v>
      </c>
      <c r="J102" s="22">
        <f t="shared" si="8"/>
        <v>15044.579421283423</v>
      </c>
      <c r="K102" s="22">
        <f t="shared" si="14"/>
        <v>28793.502695261617</v>
      </c>
      <c r="L102" s="23">
        <f t="shared" si="12"/>
        <v>1.7256549888423733</v>
      </c>
    </row>
    <row r="103" spans="1:12" x14ac:dyDescent="0.2">
      <c r="A103" s="16">
        <v>94</v>
      </c>
      <c r="B103" s="45">
        <v>9</v>
      </c>
      <c r="C103" s="44">
        <v>37</v>
      </c>
      <c r="D103" s="44">
        <v>46</v>
      </c>
      <c r="E103" s="17">
        <v>0.36225266362252662</v>
      </c>
      <c r="F103" s="21">
        <f t="shared" si="10"/>
        <v>0.21686746987951808</v>
      </c>
      <c r="G103" s="21">
        <f t="shared" si="7"/>
        <v>0.19051761635493694</v>
      </c>
      <c r="H103" s="22">
        <f t="shared" si="13"/>
        <v>13085.137886540924</v>
      </c>
      <c r="I103" s="22">
        <f t="shared" si="11"/>
        <v>2492.9492798194542</v>
      </c>
      <c r="J103" s="22">
        <f t="shared" si="8"/>
        <v>11495.266123611926</v>
      </c>
      <c r="K103" s="22">
        <f t="shared" si="14"/>
        <v>13748.923273978195</v>
      </c>
      <c r="L103" s="23">
        <f t="shared" si="12"/>
        <v>1.05072819202922</v>
      </c>
    </row>
    <row r="104" spans="1:12" x14ac:dyDescent="0.2">
      <c r="A104" s="16" t="s">
        <v>30</v>
      </c>
      <c r="B104" s="45">
        <v>20</v>
      </c>
      <c r="C104" s="44">
        <v>90</v>
      </c>
      <c r="D104" s="44">
        <v>98</v>
      </c>
      <c r="E104" s="17"/>
      <c r="F104" s="21">
        <f t="shared" si="10"/>
        <v>0.21276595744680851</v>
      </c>
      <c r="G104" s="21">
        <v>1</v>
      </c>
      <c r="H104" s="22">
        <f t="shared" si="13"/>
        <v>10592.188606721469</v>
      </c>
      <c r="I104" s="22">
        <f t="shared" si="11"/>
        <v>10592.188606721469</v>
      </c>
      <c r="J104" s="22">
        <f>H104*F104</f>
        <v>2253.6571503662699</v>
      </c>
      <c r="K104" s="22">
        <f>J104</f>
        <v>2253.6571503662699</v>
      </c>
      <c r="L104" s="23">
        <f t="shared" si="12"/>
        <v>0.21276595744680848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714</v>
      </c>
      <c r="D9" s="44">
        <v>659</v>
      </c>
      <c r="E9" s="17">
        <v>0.45205479452054798</v>
      </c>
      <c r="F9" s="18">
        <f>B9/((C9+D9)/2)</f>
        <v>2.9133284777858705E-3</v>
      </c>
      <c r="G9" s="18">
        <f t="shared" ref="G9:G72" si="0">F9/((1+(1-E9)*F9))</f>
        <v>2.9086852145155345E-3</v>
      </c>
      <c r="H9" s="13">
        <v>100000</v>
      </c>
      <c r="I9" s="13">
        <f>H9*G9</f>
        <v>290.86852145155348</v>
      </c>
      <c r="J9" s="13">
        <f t="shared" ref="J9:J72" si="1">H10+I9*E9</f>
        <v>99840.619988245715</v>
      </c>
      <c r="K9" s="13">
        <f t="shared" ref="K9:K72" si="2">K10+J9</f>
        <v>8156552.0088043166</v>
      </c>
      <c r="L9" s="19">
        <f>K9/H9</f>
        <v>81.565520088043172</v>
      </c>
    </row>
    <row r="10" spans="1:13" x14ac:dyDescent="0.2">
      <c r="A10" s="16">
        <v>1</v>
      </c>
      <c r="B10" s="45">
        <v>0</v>
      </c>
      <c r="C10" s="44">
        <v>787</v>
      </c>
      <c r="D10" s="44">
        <v>775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99709.131478548443</v>
      </c>
      <c r="I10" s="13">
        <f t="shared" ref="I10:I73" si="4">H10*G10</f>
        <v>0</v>
      </c>
      <c r="J10" s="13">
        <f t="shared" si="1"/>
        <v>99709.131478548443</v>
      </c>
      <c r="K10" s="13">
        <f t="shared" si="2"/>
        <v>8056711.3888160707</v>
      </c>
      <c r="L10" s="20">
        <f t="shared" ref="L10:L73" si="5">K10/H10</f>
        <v>80.802141883558605</v>
      </c>
    </row>
    <row r="11" spans="1:13" x14ac:dyDescent="0.2">
      <c r="A11" s="16">
        <v>2</v>
      </c>
      <c r="B11" s="45">
        <v>1</v>
      </c>
      <c r="C11" s="44">
        <v>817</v>
      </c>
      <c r="D11" s="44">
        <v>805</v>
      </c>
      <c r="E11" s="17">
        <v>0.37808219178082192</v>
      </c>
      <c r="F11" s="18">
        <f t="shared" si="3"/>
        <v>1.2330456226880395E-3</v>
      </c>
      <c r="G11" s="18">
        <f t="shared" si="0"/>
        <v>1.2321007824683873E-3</v>
      </c>
      <c r="H11" s="13">
        <f t="shared" ref="H11:H74" si="6">H10-I10</f>
        <v>99709.131478548443</v>
      </c>
      <c r="I11" s="13">
        <f t="shared" si="4"/>
        <v>122.85169891396284</v>
      </c>
      <c r="J11" s="13">
        <f t="shared" si="1"/>
        <v>99632.727819223874</v>
      </c>
      <c r="K11" s="13">
        <f t="shared" si="2"/>
        <v>7957002.2573375227</v>
      </c>
      <c r="L11" s="20">
        <f t="shared" si="5"/>
        <v>79.802141883558605</v>
      </c>
    </row>
    <row r="12" spans="1:13" x14ac:dyDescent="0.2">
      <c r="A12" s="16">
        <v>3</v>
      </c>
      <c r="B12" s="45">
        <v>0</v>
      </c>
      <c r="C12" s="44">
        <v>938</v>
      </c>
      <c r="D12" s="44">
        <v>864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99586.279779634482</v>
      </c>
      <c r="I12" s="13">
        <f t="shared" si="4"/>
        <v>0</v>
      </c>
      <c r="J12" s="13">
        <f t="shared" si="1"/>
        <v>99586.279779634482</v>
      </c>
      <c r="K12" s="13">
        <f t="shared" si="2"/>
        <v>7857369.5295182988</v>
      </c>
      <c r="L12" s="20">
        <f t="shared" si="5"/>
        <v>78.900121049859123</v>
      </c>
    </row>
    <row r="13" spans="1:13" x14ac:dyDescent="0.2">
      <c r="A13" s="16">
        <v>4</v>
      </c>
      <c r="B13" s="45">
        <v>0</v>
      </c>
      <c r="C13" s="44">
        <v>899</v>
      </c>
      <c r="D13" s="44">
        <v>964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99586.279779634482</v>
      </c>
      <c r="I13" s="13">
        <f t="shared" si="4"/>
        <v>0</v>
      </c>
      <c r="J13" s="13">
        <f t="shared" si="1"/>
        <v>99586.279779634482</v>
      </c>
      <c r="K13" s="13">
        <f t="shared" si="2"/>
        <v>7757783.2497386644</v>
      </c>
      <c r="L13" s="20">
        <f t="shared" si="5"/>
        <v>77.900121049859123</v>
      </c>
    </row>
    <row r="14" spans="1:13" x14ac:dyDescent="0.2">
      <c r="A14" s="16">
        <v>5</v>
      </c>
      <c r="B14" s="45">
        <v>0</v>
      </c>
      <c r="C14" s="44">
        <v>1031</v>
      </c>
      <c r="D14" s="44">
        <v>936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99586.279779634482</v>
      </c>
      <c r="I14" s="13">
        <f t="shared" si="4"/>
        <v>0</v>
      </c>
      <c r="J14" s="13">
        <f t="shared" si="1"/>
        <v>99586.279779634482</v>
      </c>
      <c r="K14" s="13">
        <f t="shared" si="2"/>
        <v>7658196.9699590299</v>
      </c>
      <c r="L14" s="20">
        <f t="shared" si="5"/>
        <v>76.900121049859123</v>
      </c>
    </row>
    <row r="15" spans="1:13" x14ac:dyDescent="0.2">
      <c r="A15" s="16">
        <v>6</v>
      </c>
      <c r="B15" s="45">
        <v>0</v>
      </c>
      <c r="C15" s="44">
        <v>1122</v>
      </c>
      <c r="D15" s="44">
        <v>1061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99586.279779634482</v>
      </c>
      <c r="I15" s="13">
        <f t="shared" si="4"/>
        <v>0</v>
      </c>
      <c r="J15" s="13">
        <f t="shared" si="1"/>
        <v>99586.279779634482</v>
      </c>
      <c r="K15" s="13">
        <f t="shared" si="2"/>
        <v>7558610.6901793955</v>
      </c>
      <c r="L15" s="20">
        <f t="shared" si="5"/>
        <v>75.900121049859123</v>
      </c>
    </row>
    <row r="16" spans="1:13" x14ac:dyDescent="0.2">
      <c r="A16" s="16">
        <v>7</v>
      </c>
      <c r="B16" s="45">
        <v>0</v>
      </c>
      <c r="C16" s="44">
        <v>1116</v>
      </c>
      <c r="D16" s="44">
        <v>1122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99586.279779634482</v>
      </c>
      <c r="I16" s="13">
        <f t="shared" si="4"/>
        <v>0</v>
      </c>
      <c r="J16" s="13">
        <f t="shared" si="1"/>
        <v>99586.279779634482</v>
      </c>
      <c r="K16" s="13">
        <f t="shared" si="2"/>
        <v>7459024.4103997611</v>
      </c>
      <c r="L16" s="20">
        <f t="shared" si="5"/>
        <v>74.900121049859123</v>
      </c>
    </row>
    <row r="17" spans="1:12" x14ac:dyDescent="0.2">
      <c r="A17" s="16">
        <v>8</v>
      </c>
      <c r="B17" s="45">
        <v>0</v>
      </c>
      <c r="C17" s="44">
        <v>1237</v>
      </c>
      <c r="D17" s="44">
        <v>1135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99586.279779634482</v>
      </c>
      <c r="I17" s="13">
        <f t="shared" si="4"/>
        <v>0</v>
      </c>
      <c r="J17" s="13">
        <f t="shared" si="1"/>
        <v>99586.279779634482</v>
      </c>
      <c r="K17" s="13">
        <f t="shared" si="2"/>
        <v>7359438.1306201266</v>
      </c>
      <c r="L17" s="20">
        <f t="shared" si="5"/>
        <v>73.900121049859123</v>
      </c>
    </row>
    <row r="18" spans="1:12" x14ac:dyDescent="0.2">
      <c r="A18" s="16">
        <v>9</v>
      </c>
      <c r="B18" s="45">
        <v>0</v>
      </c>
      <c r="C18" s="44">
        <v>1230</v>
      </c>
      <c r="D18" s="44">
        <v>1260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99586.279779634482</v>
      </c>
      <c r="I18" s="13">
        <f t="shared" si="4"/>
        <v>0</v>
      </c>
      <c r="J18" s="13">
        <f t="shared" si="1"/>
        <v>99586.279779634482</v>
      </c>
      <c r="K18" s="13">
        <f t="shared" si="2"/>
        <v>7259851.8508404922</v>
      </c>
      <c r="L18" s="20">
        <f t="shared" si="5"/>
        <v>72.900121049859123</v>
      </c>
    </row>
    <row r="19" spans="1:12" x14ac:dyDescent="0.2">
      <c r="A19" s="16">
        <v>10</v>
      </c>
      <c r="B19" s="45">
        <v>0</v>
      </c>
      <c r="C19" s="44">
        <v>1228</v>
      </c>
      <c r="D19" s="44">
        <v>1245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99586.279779634482</v>
      </c>
      <c r="I19" s="13">
        <f t="shared" si="4"/>
        <v>0</v>
      </c>
      <c r="J19" s="13">
        <f t="shared" si="1"/>
        <v>99586.279779634482</v>
      </c>
      <c r="K19" s="13">
        <f t="shared" si="2"/>
        <v>7160265.5710608577</v>
      </c>
      <c r="L19" s="20">
        <f t="shared" si="5"/>
        <v>71.900121049859123</v>
      </c>
    </row>
    <row r="20" spans="1:12" x14ac:dyDescent="0.2">
      <c r="A20" s="16">
        <v>11</v>
      </c>
      <c r="B20" s="45">
        <v>0</v>
      </c>
      <c r="C20" s="44">
        <v>1220</v>
      </c>
      <c r="D20" s="44">
        <v>1230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99586.279779634482</v>
      </c>
      <c r="I20" s="13">
        <f t="shared" si="4"/>
        <v>0</v>
      </c>
      <c r="J20" s="13">
        <f t="shared" si="1"/>
        <v>99586.279779634482</v>
      </c>
      <c r="K20" s="13">
        <f t="shared" si="2"/>
        <v>7060679.2912812233</v>
      </c>
      <c r="L20" s="20">
        <f t="shared" si="5"/>
        <v>70.900121049859123</v>
      </c>
    </row>
    <row r="21" spans="1:12" x14ac:dyDescent="0.2">
      <c r="A21" s="16">
        <v>12</v>
      </c>
      <c r="B21" s="45">
        <v>0</v>
      </c>
      <c r="C21" s="44">
        <v>1208</v>
      </c>
      <c r="D21" s="44">
        <v>1231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99586.279779634482</v>
      </c>
      <c r="I21" s="13">
        <f t="shared" si="4"/>
        <v>0</v>
      </c>
      <c r="J21" s="13">
        <f t="shared" si="1"/>
        <v>99586.279779634482</v>
      </c>
      <c r="K21" s="13">
        <f t="shared" si="2"/>
        <v>6961093.0115015889</v>
      </c>
      <c r="L21" s="20">
        <f t="shared" si="5"/>
        <v>69.900121049859123</v>
      </c>
    </row>
    <row r="22" spans="1:12" x14ac:dyDescent="0.2">
      <c r="A22" s="16">
        <v>13</v>
      </c>
      <c r="B22" s="45">
        <v>0</v>
      </c>
      <c r="C22" s="44">
        <v>1204</v>
      </c>
      <c r="D22" s="44">
        <v>1218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99586.279779634482</v>
      </c>
      <c r="I22" s="13">
        <f t="shared" si="4"/>
        <v>0</v>
      </c>
      <c r="J22" s="13">
        <f t="shared" si="1"/>
        <v>99586.279779634482</v>
      </c>
      <c r="K22" s="13">
        <f t="shared" si="2"/>
        <v>6861506.7317219544</v>
      </c>
      <c r="L22" s="20">
        <f t="shared" si="5"/>
        <v>68.900121049859123</v>
      </c>
    </row>
    <row r="23" spans="1:12" x14ac:dyDescent="0.2">
      <c r="A23" s="16">
        <v>14</v>
      </c>
      <c r="B23" s="45">
        <v>0</v>
      </c>
      <c r="C23" s="44">
        <v>1169</v>
      </c>
      <c r="D23" s="44">
        <v>1213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99586.279779634482</v>
      </c>
      <c r="I23" s="13">
        <f t="shared" si="4"/>
        <v>0</v>
      </c>
      <c r="J23" s="13">
        <f t="shared" si="1"/>
        <v>99586.279779634482</v>
      </c>
      <c r="K23" s="13">
        <f t="shared" si="2"/>
        <v>6761920.45194232</v>
      </c>
      <c r="L23" s="20">
        <f t="shared" si="5"/>
        <v>67.900121049859123</v>
      </c>
    </row>
    <row r="24" spans="1:12" x14ac:dyDescent="0.2">
      <c r="A24" s="16">
        <v>15</v>
      </c>
      <c r="B24" s="45">
        <v>0</v>
      </c>
      <c r="C24" s="44">
        <v>1164</v>
      </c>
      <c r="D24" s="44">
        <v>1183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99586.279779634482</v>
      </c>
      <c r="I24" s="13">
        <f t="shared" si="4"/>
        <v>0</v>
      </c>
      <c r="J24" s="13">
        <f t="shared" si="1"/>
        <v>99586.279779634482</v>
      </c>
      <c r="K24" s="13">
        <f t="shared" si="2"/>
        <v>6662334.1721626855</v>
      </c>
      <c r="L24" s="20">
        <f t="shared" si="5"/>
        <v>66.900121049859138</v>
      </c>
    </row>
    <row r="25" spans="1:12" x14ac:dyDescent="0.2">
      <c r="A25" s="16">
        <v>16</v>
      </c>
      <c r="B25" s="45">
        <v>0</v>
      </c>
      <c r="C25" s="44">
        <v>1019</v>
      </c>
      <c r="D25" s="44">
        <v>1177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99586.279779634482</v>
      </c>
      <c r="I25" s="13">
        <f t="shared" si="4"/>
        <v>0</v>
      </c>
      <c r="J25" s="13">
        <f t="shared" si="1"/>
        <v>99586.279779634482</v>
      </c>
      <c r="K25" s="13">
        <f t="shared" si="2"/>
        <v>6562747.8923830511</v>
      </c>
      <c r="L25" s="20">
        <f t="shared" si="5"/>
        <v>65.900121049859138</v>
      </c>
    </row>
    <row r="26" spans="1:12" x14ac:dyDescent="0.2">
      <c r="A26" s="16">
        <v>17</v>
      </c>
      <c r="B26" s="45">
        <v>1</v>
      </c>
      <c r="C26" s="44">
        <v>1030</v>
      </c>
      <c r="D26" s="44">
        <v>1035</v>
      </c>
      <c r="E26" s="17">
        <v>0.73424657534246573</v>
      </c>
      <c r="F26" s="18">
        <f t="shared" si="3"/>
        <v>9.6852300242130751E-4</v>
      </c>
      <c r="G26" s="18">
        <f t="shared" si="0"/>
        <v>9.6827378007451742E-4</v>
      </c>
      <c r="H26" s="13">
        <f t="shared" si="6"/>
        <v>99586.279779634482</v>
      </c>
      <c r="I26" s="13">
        <f t="shared" si="4"/>
        <v>96.426783565785158</v>
      </c>
      <c r="J26" s="13">
        <f t="shared" si="1"/>
        <v>99560.65403167317</v>
      </c>
      <c r="K26" s="13">
        <f t="shared" si="2"/>
        <v>6463161.6126034167</v>
      </c>
      <c r="L26" s="20">
        <f t="shared" si="5"/>
        <v>64.900121049859138</v>
      </c>
    </row>
    <row r="27" spans="1:12" x14ac:dyDescent="0.2">
      <c r="A27" s="16">
        <v>18</v>
      </c>
      <c r="B27" s="45">
        <v>0</v>
      </c>
      <c r="C27" s="44">
        <v>1031</v>
      </c>
      <c r="D27" s="44">
        <v>1052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99489.852996068701</v>
      </c>
      <c r="I27" s="13">
        <f t="shared" si="4"/>
        <v>0</v>
      </c>
      <c r="J27" s="13">
        <f t="shared" si="1"/>
        <v>99489.852996068701</v>
      </c>
      <c r="K27" s="13">
        <f t="shared" si="2"/>
        <v>6363600.9585717432</v>
      </c>
      <c r="L27" s="20">
        <f t="shared" si="5"/>
        <v>63.962311400974713</v>
      </c>
    </row>
    <row r="28" spans="1:12" x14ac:dyDescent="0.2">
      <c r="A28" s="16">
        <v>19</v>
      </c>
      <c r="B28" s="45">
        <v>0</v>
      </c>
      <c r="C28" s="44">
        <v>948</v>
      </c>
      <c r="D28" s="44">
        <v>1062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99489.852996068701</v>
      </c>
      <c r="I28" s="13">
        <f t="shared" si="4"/>
        <v>0</v>
      </c>
      <c r="J28" s="13">
        <f t="shared" si="1"/>
        <v>99489.852996068701</v>
      </c>
      <c r="K28" s="13">
        <f t="shared" si="2"/>
        <v>6264111.1055756742</v>
      </c>
      <c r="L28" s="20">
        <f t="shared" si="5"/>
        <v>62.962311400974713</v>
      </c>
    </row>
    <row r="29" spans="1:12" x14ac:dyDescent="0.2">
      <c r="A29" s="16">
        <v>20</v>
      </c>
      <c r="B29" s="45">
        <v>0</v>
      </c>
      <c r="C29" s="44">
        <v>919</v>
      </c>
      <c r="D29" s="44">
        <v>954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99489.852996068701</v>
      </c>
      <c r="I29" s="13">
        <f t="shared" si="4"/>
        <v>0</v>
      </c>
      <c r="J29" s="13">
        <f t="shared" si="1"/>
        <v>99489.852996068701</v>
      </c>
      <c r="K29" s="13">
        <f t="shared" si="2"/>
        <v>6164621.2525796052</v>
      </c>
      <c r="L29" s="20">
        <f t="shared" si="5"/>
        <v>61.962311400974706</v>
      </c>
    </row>
    <row r="30" spans="1:12" x14ac:dyDescent="0.2">
      <c r="A30" s="16">
        <v>21</v>
      </c>
      <c r="B30" s="45">
        <v>1</v>
      </c>
      <c r="C30" s="44">
        <v>882</v>
      </c>
      <c r="D30" s="44">
        <v>949</v>
      </c>
      <c r="E30" s="17">
        <v>0.58630136986301373</v>
      </c>
      <c r="F30" s="18">
        <f t="shared" si="3"/>
        <v>1.0922992900054614E-3</v>
      </c>
      <c r="G30" s="18">
        <f t="shared" si="0"/>
        <v>1.0918059217758446E-3</v>
      </c>
      <c r="H30" s="13">
        <f t="shared" si="6"/>
        <v>99489.852996068701</v>
      </c>
      <c r="I30" s="13">
        <f t="shared" si="4"/>
        <v>108.62361065771607</v>
      </c>
      <c r="J30" s="13">
        <f t="shared" si="1"/>
        <v>99444.915557139073</v>
      </c>
      <c r="K30" s="13">
        <f t="shared" si="2"/>
        <v>6065131.3995835362</v>
      </c>
      <c r="L30" s="20">
        <f t="shared" si="5"/>
        <v>60.962311400974706</v>
      </c>
    </row>
    <row r="31" spans="1:12" x14ac:dyDescent="0.2">
      <c r="A31" s="16">
        <v>22</v>
      </c>
      <c r="B31" s="45">
        <v>1</v>
      </c>
      <c r="C31" s="44">
        <v>877</v>
      </c>
      <c r="D31" s="44">
        <v>887</v>
      </c>
      <c r="E31" s="17">
        <v>0.76712328767123283</v>
      </c>
      <c r="F31" s="18">
        <f t="shared" si="3"/>
        <v>1.1337868480725624E-3</v>
      </c>
      <c r="G31" s="18">
        <f t="shared" si="0"/>
        <v>1.1334875704547926E-3</v>
      </c>
      <c r="H31" s="13">
        <f t="shared" si="6"/>
        <v>99381.229385410988</v>
      </c>
      <c r="I31" s="13">
        <f t="shared" si="4"/>
        <v>112.64738824487995</v>
      </c>
      <c r="J31" s="13">
        <f t="shared" si="1"/>
        <v>99354.996431984095</v>
      </c>
      <c r="K31" s="13">
        <f t="shared" si="2"/>
        <v>5965686.4840263976</v>
      </c>
      <c r="L31" s="20">
        <f t="shared" si="5"/>
        <v>60.028302335553029</v>
      </c>
    </row>
    <row r="32" spans="1:12" x14ac:dyDescent="0.2">
      <c r="A32" s="16">
        <v>23</v>
      </c>
      <c r="B32" s="45">
        <v>0</v>
      </c>
      <c r="C32" s="44">
        <v>842</v>
      </c>
      <c r="D32" s="44">
        <v>888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99268.581997166111</v>
      </c>
      <c r="I32" s="13">
        <f t="shared" si="4"/>
        <v>0</v>
      </c>
      <c r="J32" s="13">
        <f t="shared" si="1"/>
        <v>99268.581997166111</v>
      </c>
      <c r="K32" s="13">
        <f t="shared" si="2"/>
        <v>5866331.4875944136</v>
      </c>
      <c r="L32" s="20">
        <f t="shared" si="5"/>
        <v>59.095550370225737</v>
      </c>
    </row>
    <row r="33" spans="1:12" x14ac:dyDescent="0.2">
      <c r="A33" s="16">
        <v>24</v>
      </c>
      <c r="B33" s="45">
        <v>0</v>
      </c>
      <c r="C33" s="44">
        <v>896</v>
      </c>
      <c r="D33" s="44">
        <v>865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99268.581997166111</v>
      </c>
      <c r="I33" s="13">
        <f t="shared" si="4"/>
        <v>0</v>
      </c>
      <c r="J33" s="13">
        <f t="shared" si="1"/>
        <v>99268.581997166111</v>
      </c>
      <c r="K33" s="13">
        <f t="shared" si="2"/>
        <v>5767062.9055972472</v>
      </c>
      <c r="L33" s="20">
        <f t="shared" si="5"/>
        <v>58.09555037022573</v>
      </c>
    </row>
    <row r="34" spans="1:12" x14ac:dyDescent="0.2">
      <c r="A34" s="16">
        <v>25</v>
      </c>
      <c r="B34" s="45">
        <v>0</v>
      </c>
      <c r="C34" s="44">
        <v>858</v>
      </c>
      <c r="D34" s="44">
        <v>921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99268.581997166111</v>
      </c>
      <c r="I34" s="13">
        <f t="shared" si="4"/>
        <v>0</v>
      </c>
      <c r="J34" s="13">
        <f t="shared" si="1"/>
        <v>99268.581997166111</v>
      </c>
      <c r="K34" s="13">
        <f t="shared" si="2"/>
        <v>5667794.3236000808</v>
      </c>
      <c r="L34" s="20">
        <f t="shared" si="5"/>
        <v>57.09555037022573</v>
      </c>
    </row>
    <row r="35" spans="1:12" x14ac:dyDescent="0.2">
      <c r="A35" s="16">
        <v>26</v>
      </c>
      <c r="B35" s="45">
        <v>1</v>
      </c>
      <c r="C35" s="44">
        <v>853</v>
      </c>
      <c r="D35" s="44">
        <v>884</v>
      </c>
      <c r="E35" s="17">
        <v>0.87671232876712324</v>
      </c>
      <c r="F35" s="18">
        <f t="shared" si="3"/>
        <v>1.1514104778353484E-3</v>
      </c>
      <c r="G35" s="18">
        <f t="shared" si="0"/>
        <v>1.1512470528863973E-3</v>
      </c>
      <c r="H35" s="13">
        <f t="shared" si="6"/>
        <v>99268.581997166111</v>
      </c>
      <c r="I35" s="13">
        <f t="shared" si="4"/>
        <v>114.28266246844916</v>
      </c>
      <c r="J35" s="13">
        <f t="shared" si="1"/>
        <v>99254.49235384808</v>
      </c>
      <c r="K35" s="13">
        <f t="shared" si="2"/>
        <v>5568525.7416029144</v>
      </c>
      <c r="L35" s="20">
        <f t="shared" si="5"/>
        <v>56.09555037022573</v>
      </c>
    </row>
    <row r="36" spans="1:12" x14ac:dyDescent="0.2">
      <c r="A36" s="16">
        <v>27</v>
      </c>
      <c r="B36" s="45">
        <v>0</v>
      </c>
      <c r="C36" s="44">
        <v>783</v>
      </c>
      <c r="D36" s="44">
        <v>845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99154.299334697658</v>
      </c>
      <c r="I36" s="13">
        <f t="shared" si="4"/>
        <v>0</v>
      </c>
      <c r="J36" s="13">
        <f t="shared" si="1"/>
        <v>99154.299334697658</v>
      </c>
      <c r="K36" s="13">
        <f t="shared" si="2"/>
        <v>5469271.2492490662</v>
      </c>
      <c r="L36" s="20">
        <f t="shared" si="5"/>
        <v>55.159194164515377</v>
      </c>
    </row>
    <row r="37" spans="1:12" x14ac:dyDescent="0.2">
      <c r="A37" s="16">
        <v>28</v>
      </c>
      <c r="B37" s="45">
        <v>2</v>
      </c>
      <c r="C37" s="44">
        <v>839</v>
      </c>
      <c r="D37" s="44">
        <v>813</v>
      </c>
      <c r="E37" s="17">
        <v>0.23698630136986301</v>
      </c>
      <c r="F37" s="18">
        <f t="shared" si="3"/>
        <v>2.4213075060532689E-3</v>
      </c>
      <c r="G37" s="18">
        <f t="shared" si="0"/>
        <v>2.4168424119425124E-3</v>
      </c>
      <c r="H37" s="13">
        <f t="shared" si="6"/>
        <v>99154.299334697658</v>
      </c>
      <c r="I37" s="13">
        <f t="shared" si="4"/>
        <v>239.64031595854055</v>
      </c>
      <c r="J37" s="13">
        <f t="shared" si="1"/>
        <v>98971.450490877236</v>
      </c>
      <c r="K37" s="13">
        <f t="shared" si="2"/>
        <v>5370116.9499143688</v>
      </c>
      <c r="L37" s="20">
        <f t="shared" si="5"/>
        <v>54.159194164515384</v>
      </c>
    </row>
    <row r="38" spans="1:12" x14ac:dyDescent="0.2">
      <c r="A38" s="16">
        <v>29</v>
      </c>
      <c r="B38" s="45">
        <v>1</v>
      </c>
      <c r="C38" s="44">
        <v>779</v>
      </c>
      <c r="D38" s="44">
        <v>834</v>
      </c>
      <c r="E38" s="17">
        <v>0.97534246575342465</v>
      </c>
      <c r="F38" s="18">
        <f t="shared" si="3"/>
        <v>1.2399256044637321E-3</v>
      </c>
      <c r="G38" s="18">
        <f t="shared" si="0"/>
        <v>1.2398876967472481E-3</v>
      </c>
      <c r="H38" s="13">
        <f t="shared" si="6"/>
        <v>98914.659018739112</v>
      </c>
      <c r="I38" s="13">
        <f t="shared" si="4"/>
        <v>122.64306874528384</v>
      </c>
      <c r="J38" s="13">
        <f t="shared" si="1"/>
        <v>98911.634943071418</v>
      </c>
      <c r="K38" s="13">
        <f t="shared" si="2"/>
        <v>5271145.4994234918</v>
      </c>
      <c r="L38" s="20">
        <f t="shared" si="5"/>
        <v>53.289831372970589</v>
      </c>
    </row>
    <row r="39" spans="1:12" x14ac:dyDescent="0.2">
      <c r="A39" s="16">
        <v>30</v>
      </c>
      <c r="B39" s="45">
        <v>1</v>
      </c>
      <c r="C39" s="44">
        <v>831</v>
      </c>
      <c r="D39" s="44">
        <v>804</v>
      </c>
      <c r="E39" s="17">
        <v>7.1232876712328766E-2</v>
      </c>
      <c r="F39" s="18">
        <f t="shared" si="3"/>
        <v>1.2232415902140672E-3</v>
      </c>
      <c r="G39" s="18">
        <f t="shared" si="0"/>
        <v>1.2218534344961025E-3</v>
      </c>
      <c r="H39" s="13">
        <f t="shared" si="6"/>
        <v>98792.015949993831</v>
      </c>
      <c r="I39" s="13">
        <f t="shared" si="4"/>
        <v>120.70936398929369</v>
      </c>
      <c r="J39" s="13">
        <f t="shared" si="1"/>
        <v>98679.905061247598</v>
      </c>
      <c r="K39" s="13">
        <f t="shared" si="2"/>
        <v>5172233.86448042</v>
      </c>
      <c r="L39" s="20">
        <f t="shared" si="5"/>
        <v>52.354775988157606</v>
      </c>
    </row>
    <row r="40" spans="1:12" x14ac:dyDescent="0.2">
      <c r="A40" s="16">
        <v>31</v>
      </c>
      <c r="B40" s="45">
        <v>0</v>
      </c>
      <c r="C40" s="44">
        <v>783</v>
      </c>
      <c r="D40" s="44">
        <v>867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98671.306586004532</v>
      </c>
      <c r="I40" s="13">
        <f t="shared" si="4"/>
        <v>0</v>
      </c>
      <c r="J40" s="13">
        <f t="shared" si="1"/>
        <v>98671.306586004532</v>
      </c>
      <c r="K40" s="13">
        <f t="shared" si="2"/>
        <v>5073553.9594191723</v>
      </c>
      <c r="L40" s="20">
        <f t="shared" si="5"/>
        <v>51.418736965816173</v>
      </c>
    </row>
    <row r="41" spans="1:12" x14ac:dyDescent="0.2">
      <c r="A41" s="16">
        <v>32</v>
      </c>
      <c r="B41" s="45">
        <v>1</v>
      </c>
      <c r="C41" s="44">
        <v>835</v>
      </c>
      <c r="D41" s="44">
        <v>819</v>
      </c>
      <c r="E41" s="17">
        <v>0.26849315068493151</v>
      </c>
      <c r="F41" s="18">
        <f t="shared" si="3"/>
        <v>1.2091898428053204E-3</v>
      </c>
      <c r="G41" s="18">
        <f t="shared" si="0"/>
        <v>1.2081212225524788E-3</v>
      </c>
      <c r="H41" s="13">
        <f t="shared" si="6"/>
        <v>98671.306586004532</v>
      </c>
      <c r="I41" s="13">
        <f t="shared" si="4"/>
        <v>119.20689954353425</v>
      </c>
      <c r="J41" s="13">
        <f t="shared" si="1"/>
        <v>98584.105922502815</v>
      </c>
      <c r="K41" s="13">
        <f t="shared" si="2"/>
        <v>4974882.6528331675</v>
      </c>
      <c r="L41" s="20">
        <f t="shared" si="5"/>
        <v>50.418736965816173</v>
      </c>
    </row>
    <row r="42" spans="1:12" x14ac:dyDescent="0.2">
      <c r="A42" s="16">
        <v>33</v>
      </c>
      <c r="B42" s="45">
        <v>0</v>
      </c>
      <c r="C42" s="44">
        <v>881</v>
      </c>
      <c r="D42" s="44">
        <v>856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98552.099686460992</v>
      </c>
      <c r="I42" s="13">
        <f t="shared" si="4"/>
        <v>0</v>
      </c>
      <c r="J42" s="13">
        <f t="shared" si="1"/>
        <v>98552.099686460992</v>
      </c>
      <c r="K42" s="13">
        <f t="shared" si="2"/>
        <v>4876298.546910665</v>
      </c>
      <c r="L42" s="20">
        <f t="shared" si="5"/>
        <v>49.479397825357211</v>
      </c>
    </row>
    <row r="43" spans="1:12" x14ac:dyDescent="0.2">
      <c r="A43" s="16">
        <v>34</v>
      </c>
      <c r="B43" s="45">
        <v>0</v>
      </c>
      <c r="C43" s="44">
        <v>842</v>
      </c>
      <c r="D43" s="44">
        <v>914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98552.099686460992</v>
      </c>
      <c r="I43" s="13">
        <f t="shared" si="4"/>
        <v>0</v>
      </c>
      <c r="J43" s="13">
        <f t="shared" si="1"/>
        <v>98552.099686460992</v>
      </c>
      <c r="K43" s="13">
        <f t="shared" si="2"/>
        <v>4777746.4472242044</v>
      </c>
      <c r="L43" s="20">
        <f t="shared" si="5"/>
        <v>48.479397825357218</v>
      </c>
    </row>
    <row r="44" spans="1:12" x14ac:dyDescent="0.2">
      <c r="A44" s="16">
        <v>35</v>
      </c>
      <c r="B44" s="45">
        <v>0</v>
      </c>
      <c r="C44" s="44">
        <v>1001</v>
      </c>
      <c r="D44" s="44">
        <v>881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98552.099686460992</v>
      </c>
      <c r="I44" s="13">
        <f t="shared" si="4"/>
        <v>0</v>
      </c>
      <c r="J44" s="13">
        <f t="shared" si="1"/>
        <v>98552.099686460992</v>
      </c>
      <c r="K44" s="13">
        <f t="shared" si="2"/>
        <v>4679194.3475377439</v>
      </c>
      <c r="L44" s="20">
        <f t="shared" si="5"/>
        <v>47.479397825357218</v>
      </c>
    </row>
    <row r="45" spans="1:12" x14ac:dyDescent="0.2">
      <c r="A45" s="16">
        <v>36</v>
      </c>
      <c r="B45" s="45">
        <v>0</v>
      </c>
      <c r="C45" s="44">
        <v>1007</v>
      </c>
      <c r="D45" s="44">
        <v>1048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98552.099686460992</v>
      </c>
      <c r="I45" s="13">
        <f t="shared" si="4"/>
        <v>0</v>
      </c>
      <c r="J45" s="13">
        <f t="shared" si="1"/>
        <v>98552.099686460992</v>
      </c>
      <c r="K45" s="13">
        <f t="shared" si="2"/>
        <v>4580642.2478512833</v>
      </c>
      <c r="L45" s="20">
        <f t="shared" si="5"/>
        <v>46.479397825357225</v>
      </c>
    </row>
    <row r="46" spans="1:12" x14ac:dyDescent="0.2">
      <c r="A46" s="16">
        <v>37</v>
      </c>
      <c r="B46" s="45">
        <v>0</v>
      </c>
      <c r="C46" s="44">
        <v>1146</v>
      </c>
      <c r="D46" s="44">
        <v>1048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98552.099686460992</v>
      </c>
      <c r="I46" s="13">
        <f t="shared" si="4"/>
        <v>0</v>
      </c>
      <c r="J46" s="13">
        <f t="shared" si="1"/>
        <v>98552.099686460992</v>
      </c>
      <c r="K46" s="13">
        <f t="shared" si="2"/>
        <v>4482090.1481648227</v>
      </c>
      <c r="L46" s="20">
        <f t="shared" si="5"/>
        <v>45.479397825357225</v>
      </c>
    </row>
    <row r="47" spans="1:12" x14ac:dyDescent="0.2">
      <c r="A47" s="16">
        <v>38</v>
      </c>
      <c r="B47" s="45">
        <v>0</v>
      </c>
      <c r="C47" s="44">
        <v>1212</v>
      </c>
      <c r="D47" s="44">
        <v>1154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98552.099686460992</v>
      </c>
      <c r="I47" s="13">
        <f t="shared" si="4"/>
        <v>0</v>
      </c>
      <c r="J47" s="13">
        <f t="shared" si="1"/>
        <v>98552.099686460992</v>
      </c>
      <c r="K47" s="13">
        <f t="shared" si="2"/>
        <v>4383538.0484783622</v>
      </c>
      <c r="L47" s="20">
        <f t="shared" si="5"/>
        <v>44.479397825357232</v>
      </c>
    </row>
    <row r="48" spans="1:12" x14ac:dyDescent="0.2">
      <c r="A48" s="16">
        <v>39</v>
      </c>
      <c r="B48" s="45">
        <v>3</v>
      </c>
      <c r="C48" s="44">
        <v>1314</v>
      </c>
      <c r="D48" s="44">
        <v>1252</v>
      </c>
      <c r="E48" s="17">
        <v>0.47031963470319638</v>
      </c>
      <c r="F48" s="18">
        <f t="shared" si="3"/>
        <v>2.3382696804364772E-3</v>
      </c>
      <c r="G48" s="18">
        <f t="shared" si="0"/>
        <v>2.3353772327379366E-3</v>
      </c>
      <c r="H48" s="13">
        <f t="shared" si="6"/>
        <v>98552.099686460992</v>
      </c>
      <c r="I48" s="13">
        <f t="shared" si="4"/>
        <v>230.15632984628053</v>
      </c>
      <c r="J48" s="13">
        <f t="shared" si="1"/>
        <v>98430.19039759264</v>
      </c>
      <c r="K48" s="13">
        <f t="shared" si="2"/>
        <v>4284985.9487919016</v>
      </c>
      <c r="L48" s="20">
        <f t="shared" si="5"/>
        <v>43.479397825357239</v>
      </c>
    </row>
    <row r="49" spans="1:12" x14ac:dyDescent="0.2">
      <c r="A49" s="16">
        <v>40</v>
      </c>
      <c r="B49" s="45">
        <v>2</v>
      </c>
      <c r="C49" s="44">
        <v>1482</v>
      </c>
      <c r="D49" s="44">
        <v>1357</v>
      </c>
      <c r="E49" s="17">
        <v>0.55068493150684938</v>
      </c>
      <c r="F49" s="18">
        <f t="shared" si="3"/>
        <v>1.4089468122578373E-3</v>
      </c>
      <c r="G49" s="18">
        <f t="shared" si="0"/>
        <v>1.4080554272339137E-3</v>
      </c>
      <c r="H49" s="13">
        <f t="shared" si="6"/>
        <v>98321.943356614705</v>
      </c>
      <c r="I49" s="13">
        <f t="shared" si="4"/>
        <v>138.44274595946678</v>
      </c>
      <c r="J49" s="13">
        <f t="shared" si="1"/>
        <v>98259.738944731536</v>
      </c>
      <c r="K49" s="13">
        <f t="shared" si="2"/>
        <v>4186555.7583943093</v>
      </c>
      <c r="L49" s="20">
        <f t="shared" si="5"/>
        <v>42.580075367404284</v>
      </c>
    </row>
    <row r="50" spans="1:12" x14ac:dyDescent="0.2">
      <c r="A50" s="16">
        <v>41</v>
      </c>
      <c r="B50" s="45">
        <v>2</v>
      </c>
      <c r="C50" s="44">
        <v>1600</v>
      </c>
      <c r="D50" s="44">
        <v>1526</v>
      </c>
      <c r="E50" s="17">
        <v>0.36027397260273974</v>
      </c>
      <c r="F50" s="18">
        <f t="shared" si="3"/>
        <v>1.2795905310300703E-3</v>
      </c>
      <c r="G50" s="18">
        <f t="shared" si="0"/>
        <v>1.2785439311197592E-3</v>
      </c>
      <c r="H50" s="13">
        <f t="shared" si="6"/>
        <v>98183.500610655232</v>
      </c>
      <c r="I50" s="13">
        <f t="shared" si="4"/>
        <v>125.53191884184642</v>
      </c>
      <c r="J50" s="13">
        <f t="shared" si="1"/>
        <v>98103.194574902984</v>
      </c>
      <c r="K50" s="13">
        <f t="shared" si="2"/>
        <v>4088296.0194495777</v>
      </c>
      <c r="L50" s="20">
        <f t="shared" si="5"/>
        <v>41.639338524520902</v>
      </c>
    </row>
    <row r="51" spans="1:12" x14ac:dyDescent="0.2">
      <c r="A51" s="16">
        <v>42</v>
      </c>
      <c r="B51" s="45">
        <v>2</v>
      </c>
      <c r="C51" s="44">
        <v>1590</v>
      </c>
      <c r="D51" s="44">
        <v>1652</v>
      </c>
      <c r="E51" s="17">
        <v>0.58904109589041087</v>
      </c>
      <c r="F51" s="18">
        <f t="shared" si="3"/>
        <v>1.2338062924120913E-3</v>
      </c>
      <c r="G51" s="18">
        <f t="shared" si="0"/>
        <v>1.2331810157695136E-3</v>
      </c>
      <c r="H51" s="13">
        <f t="shared" si="6"/>
        <v>98057.968691813381</v>
      </c>
      <c r="I51" s="13">
        <f t="shared" si="4"/>
        <v>120.92322543566559</v>
      </c>
      <c r="J51" s="13">
        <f t="shared" si="1"/>
        <v>98008.274215606943</v>
      </c>
      <c r="K51" s="13">
        <f t="shared" si="2"/>
        <v>3990192.8248746749</v>
      </c>
      <c r="L51" s="20">
        <f t="shared" si="5"/>
        <v>40.692183186207551</v>
      </c>
    </row>
    <row r="52" spans="1:12" x14ac:dyDescent="0.2">
      <c r="A52" s="16">
        <v>43</v>
      </c>
      <c r="B52" s="45">
        <v>1</v>
      </c>
      <c r="C52" s="44">
        <v>1743</v>
      </c>
      <c r="D52" s="44">
        <v>1602</v>
      </c>
      <c r="E52" s="17">
        <v>0</v>
      </c>
      <c r="F52" s="18">
        <f t="shared" si="3"/>
        <v>5.9790732436472351E-4</v>
      </c>
      <c r="G52" s="18">
        <f t="shared" si="0"/>
        <v>5.9755004481625343E-4</v>
      </c>
      <c r="H52" s="13">
        <f t="shared" si="6"/>
        <v>97937.04546637772</v>
      </c>
      <c r="I52" s="13">
        <f t="shared" si="4"/>
        <v>58.522285907605458</v>
      </c>
      <c r="J52" s="13">
        <f t="shared" si="1"/>
        <v>97878.523180470118</v>
      </c>
      <c r="K52" s="13">
        <f t="shared" si="2"/>
        <v>3892184.5506590679</v>
      </c>
      <c r="L52" s="20">
        <f t="shared" si="5"/>
        <v>39.741698681274535</v>
      </c>
    </row>
    <row r="53" spans="1:12" x14ac:dyDescent="0.2">
      <c r="A53" s="16">
        <v>44</v>
      </c>
      <c r="B53" s="45">
        <v>3</v>
      </c>
      <c r="C53" s="44">
        <v>1724</v>
      </c>
      <c r="D53" s="44">
        <v>1747</v>
      </c>
      <c r="E53" s="17">
        <v>0.50136986301369857</v>
      </c>
      <c r="F53" s="18">
        <f t="shared" si="3"/>
        <v>1.7286084701815039E-3</v>
      </c>
      <c r="G53" s="18">
        <f t="shared" si="0"/>
        <v>1.7271198029663874E-3</v>
      </c>
      <c r="H53" s="13">
        <f t="shared" si="6"/>
        <v>97878.523180470118</v>
      </c>
      <c r="I53" s="13">
        <f t="shared" si="4"/>
        <v>169.04793567009455</v>
      </c>
      <c r="J53" s="13">
        <f t="shared" si="1"/>
        <v>97794.230785149688</v>
      </c>
      <c r="K53" s="13">
        <f t="shared" si="2"/>
        <v>3794306.0274785976</v>
      </c>
      <c r="L53" s="20">
        <f t="shared" si="5"/>
        <v>38.765460533998763</v>
      </c>
    </row>
    <row r="54" spans="1:12" x14ac:dyDescent="0.2">
      <c r="A54" s="16">
        <v>45</v>
      </c>
      <c r="B54" s="45">
        <v>2</v>
      </c>
      <c r="C54" s="44">
        <v>1772</v>
      </c>
      <c r="D54" s="44">
        <v>1771</v>
      </c>
      <c r="E54" s="17">
        <v>0.25479452054794521</v>
      </c>
      <c r="F54" s="18">
        <f t="shared" si="3"/>
        <v>1.1289867344058708E-3</v>
      </c>
      <c r="G54" s="18">
        <f t="shared" si="0"/>
        <v>1.1280376857302459E-3</v>
      </c>
      <c r="H54" s="13">
        <f t="shared" si="6"/>
        <v>97709.475244800022</v>
      </c>
      <c r="I54" s="13">
        <f t="shared" si="4"/>
        <v>110.21997032906097</v>
      </c>
      <c r="J54" s="13">
        <f t="shared" si="1"/>
        <v>97627.338718965751</v>
      </c>
      <c r="K54" s="13">
        <f t="shared" si="2"/>
        <v>3696511.796693448</v>
      </c>
      <c r="L54" s="20">
        <f t="shared" si="5"/>
        <v>37.831661539807236</v>
      </c>
    </row>
    <row r="55" spans="1:12" x14ac:dyDescent="0.2">
      <c r="A55" s="16">
        <v>46</v>
      </c>
      <c r="B55" s="45">
        <v>1</v>
      </c>
      <c r="C55" s="44">
        <v>1790</v>
      </c>
      <c r="D55" s="44">
        <v>1772</v>
      </c>
      <c r="E55" s="17">
        <v>0.63561643835616444</v>
      </c>
      <c r="F55" s="18">
        <f t="shared" si="3"/>
        <v>5.6148231330713087E-4</v>
      </c>
      <c r="G55" s="18">
        <f t="shared" si="0"/>
        <v>5.6136746037360936E-4</v>
      </c>
      <c r="H55" s="13">
        <f t="shared" si="6"/>
        <v>97599.255274470954</v>
      </c>
      <c r="I55" s="13">
        <f t="shared" si="4"/>
        <v>54.789046067785357</v>
      </c>
      <c r="J55" s="13">
        <f t="shared" si="1"/>
        <v>97579.291046725702</v>
      </c>
      <c r="K55" s="13">
        <f t="shared" si="2"/>
        <v>3598884.4579744823</v>
      </c>
      <c r="L55" s="20">
        <f t="shared" si="5"/>
        <v>36.874097531314284</v>
      </c>
    </row>
    <row r="56" spans="1:12" x14ac:dyDescent="0.2">
      <c r="A56" s="16">
        <v>47</v>
      </c>
      <c r="B56" s="45">
        <v>0</v>
      </c>
      <c r="C56" s="44">
        <v>1672</v>
      </c>
      <c r="D56" s="44">
        <v>1791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97544.466228403166</v>
      </c>
      <c r="I56" s="13">
        <f t="shared" si="4"/>
        <v>0</v>
      </c>
      <c r="J56" s="13">
        <f t="shared" si="1"/>
        <v>97544.466228403166</v>
      </c>
      <c r="K56" s="13">
        <f t="shared" si="2"/>
        <v>3501305.1669277567</v>
      </c>
      <c r="L56" s="20">
        <f t="shared" si="5"/>
        <v>35.894452061784321</v>
      </c>
    </row>
    <row r="57" spans="1:12" x14ac:dyDescent="0.2">
      <c r="A57" s="16">
        <v>48</v>
      </c>
      <c r="B57" s="45">
        <v>2</v>
      </c>
      <c r="C57" s="44">
        <v>1792</v>
      </c>
      <c r="D57" s="44">
        <v>1697</v>
      </c>
      <c r="E57" s="17">
        <v>0.4780821917808219</v>
      </c>
      <c r="F57" s="18">
        <f t="shared" si="3"/>
        <v>1.1464603038119805E-3</v>
      </c>
      <c r="G57" s="18">
        <f t="shared" si="0"/>
        <v>1.1457747202857844E-3</v>
      </c>
      <c r="H57" s="13">
        <f t="shared" si="6"/>
        <v>97544.466228403166</v>
      </c>
      <c r="I57" s="13">
        <f t="shared" si="4"/>
        <v>111.76398350827478</v>
      </c>
      <c r="J57" s="13">
        <f t="shared" si="1"/>
        <v>97486.134615092669</v>
      </c>
      <c r="K57" s="13">
        <f t="shared" si="2"/>
        <v>3403760.7006993536</v>
      </c>
      <c r="L57" s="20">
        <f t="shared" si="5"/>
        <v>34.894452061784321</v>
      </c>
    </row>
    <row r="58" spans="1:12" x14ac:dyDescent="0.2">
      <c r="A58" s="16">
        <v>49</v>
      </c>
      <c r="B58" s="45">
        <v>1</v>
      </c>
      <c r="C58" s="44">
        <v>1697</v>
      </c>
      <c r="D58" s="44">
        <v>1814</v>
      </c>
      <c r="E58" s="17">
        <v>0.69041095890410964</v>
      </c>
      <c r="F58" s="18">
        <f t="shared" si="3"/>
        <v>5.6963827969239535E-4</v>
      </c>
      <c r="G58" s="18">
        <f t="shared" si="0"/>
        <v>5.6953783954792733E-4</v>
      </c>
      <c r="H58" s="13">
        <f t="shared" si="6"/>
        <v>97432.702244894885</v>
      </c>
      <c r="I58" s="13">
        <f t="shared" si="4"/>
        <v>55.49161073787392</v>
      </c>
      <c r="J58" s="13">
        <f t="shared" si="1"/>
        <v>97415.522650337691</v>
      </c>
      <c r="K58" s="13">
        <f t="shared" si="2"/>
        <v>3306274.5660842611</v>
      </c>
      <c r="L58" s="20">
        <f t="shared" si="5"/>
        <v>33.933930701973296</v>
      </c>
    </row>
    <row r="59" spans="1:12" x14ac:dyDescent="0.2">
      <c r="A59" s="16">
        <v>50</v>
      </c>
      <c r="B59" s="45">
        <v>3</v>
      </c>
      <c r="C59" s="44">
        <v>1681</v>
      </c>
      <c r="D59" s="44">
        <v>1686</v>
      </c>
      <c r="E59" s="17">
        <v>0.40456621004566212</v>
      </c>
      <c r="F59" s="18">
        <f t="shared" si="3"/>
        <v>1.782001782001782E-3</v>
      </c>
      <c r="G59" s="18">
        <f t="shared" si="0"/>
        <v>1.7801129680823304E-3</v>
      </c>
      <c r="H59" s="13">
        <f t="shared" si="6"/>
        <v>97377.210634157018</v>
      </c>
      <c r="I59" s="13">
        <f t="shared" si="4"/>
        <v>173.34243544554752</v>
      </c>
      <c r="J59" s="13">
        <f t="shared" si="1"/>
        <v>97273.996690859756</v>
      </c>
      <c r="K59" s="13">
        <f t="shared" si="2"/>
        <v>3208859.0434339233</v>
      </c>
      <c r="L59" s="20">
        <f t="shared" si="5"/>
        <v>32.952874933843624</v>
      </c>
    </row>
    <row r="60" spans="1:12" x14ac:dyDescent="0.2">
      <c r="A60" s="16">
        <v>51</v>
      </c>
      <c r="B60" s="45">
        <v>8</v>
      </c>
      <c r="C60" s="44">
        <v>1564</v>
      </c>
      <c r="D60" s="44">
        <v>1676</v>
      </c>
      <c r="E60" s="17">
        <v>0.38150684931506845</v>
      </c>
      <c r="F60" s="18">
        <f t="shared" si="3"/>
        <v>4.9382716049382715E-3</v>
      </c>
      <c r="G60" s="18">
        <f t="shared" si="0"/>
        <v>4.9232346325951857E-3</v>
      </c>
      <c r="H60" s="13">
        <f t="shared" si="6"/>
        <v>97203.868198711469</v>
      </c>
      <c r="I60" s="13">
        <f t="shared" si="4"/>
        <v>478.55745033811411</v>
      </c>
      <c r="J60" s="13">
        <f t="shared" si="1"/>
        <v>96907.883693468088</v>
      </c>
      <c r="K60" s="13">
        <f t="shared" si="2"/>
        <v>3111585.0467430637</v>
      </c>
      <c r="L60" s="20">
        <f t="shared" si="5"/>
        <v>32.010917923370364</v>
      </c>
    </row>
    <row r="61" spans="1:12" x14ac:dyDescent="0.2">
      <c r="A61" s="16">
        <v>52</v>
      </c>
      <c r="B61" s="45">
        <v>3</v>
      </c>
      <c r="C61" s="44">
        <v>1561</v>
      </c>
      <c r="D61" s="44">
        <v>1567</v>
      </c>
      <c r="E61" s="17">
        <v>0.56712328767123288</v>
      </c>
      <c r="F61" s="18">
        <f t="shared" si="3"/>
        <v>1.9181585677749361E-3</v>
      </c>
      <c r="G61" s="18">
        <f t="shared" si="0"/>
        <v>1.9165671918702546E-3</v>
      </c>
      <c r="H61" s="13">
        <f t="shared" si="6"/>
        <v>96725.310748373347</v>
      </c>
      <c r="I61" s="13">
        <f t="shared" si="4"/>
        <v>185.38055720378765</v>
      </c>
      <c r="J61" s="13">
        <f t="shared" si="1"/>
        <v>96645.063822241296</v>
      </c>
      <c r="K61" s="13">
        <f t="shared" si="2"/>
        <v>3014677.1630495954</v>
      </c>
      <c r="L61" s="20">
        <f t="shared" si="5"/>
        <v>31.167407369640259</v>
      </c>
    </row>
    <row r="62" spans="1:12" x14ac:dyDescent="0.2">
      <c r="A62" s="16">
        <v>53</v>
      </c>
      <c r="B62" s="45">
        <v>6</v>
      </c>
      <c r="C62" s="44">
        <v>1549</v>
      </c>
      <c r="D62" s="44">
        <v>1549</v>
      </c>
      <c r="E62" s="17">
        <v>0.56484018264840175</v>
      </c>
      <c r="F62" s="18">
        <f t="shared" si="3"/>
        <v>3.8734667527437058E-3</v>
      </c>
      <c r="G62" s="18">
        <f t="shared" si="0"/>
        <v>3.8669487126062533E-3</v>
      </c>
      <c r="H62" s="13">
        <f t="shared" si="6"/>
        <v>96539.930191169566</v>
      </c>
      <c r="I62" s="13">
        <f t="shared" si="4"/>
        <v>373.31495876784072</v>
      </c>
      <c r="J62" s="13">
        <f t="shared" si="1"/>
        <v>96377.478521897545</v>
      </c>
      <c r="K62" s="13">
        <f t="shared" si="2"/>
        <v>2918032.0992273539</v>
      </c>
      <c r="L62" s="20">
        <f t="shared" si="5"/>
        <v>30.226167487888489</v>
      </c>
    </row>
    <row r="63" spans="1:12" x14ac:dyDescent="0.2">
      <c r="A63" s="16">
        <v>54</v>
      </c>
      <c r="B63" s="45">
        <v>1</v>
      </c>
      <c r="C63" s="44">
        <v>1422</v>
      </c>
      <c r="D63" s="44">
        <v>1540</v>
      </c>
      <c r="E63" s="17">
        <v>0.88219178082191785</v>
      </c>
      <c r="F63" s="18">
        <f t="shared" si="3"/>
        <v>6.7521944632005406E-4</v>
      </c>
      <c r="G63" s="18">
        <f t="shared" si="0"/>
        <v>6.7516573931573345E-4</v>
      </c>
      <c r="H63" s="13">
        <f t="shared" si="6"/>
        <v>96166.615232401731</v>
      </c>
      <c r="I63" s="13">
        <f t="shared" si="4"/>
        <v>64.928403870876195</v>
      </c>
      <c r="J63" s="13">
        <f t="shared" si="1"/>
        <v>96158.966132767629</v>
      </c>
      <c r="K63" s="13">
        <f t="shared" si="2"/>
        <v>2821654.6207054565</v>
      </c>
      <c r="L63" s="20">
        <f t="shared" si="5"/>
        <v>29.341311575607449</v>
      </c>
    </row>
    <row r="64" spans="1:12" x14ac:dyDescent="0.2">
      <c r="A64" s="16">
        <v>55</v>
      </c>
      <c r="B64" s="45">
        <v>3</v>
      </c>
      <c r="C64" s="44">
        <v>1332</v>
      </c>
      <c r="D64" s="44">
        <v>1433</v>
      </c>
      <c r="E64" s="17">
        <v>0.58173515981735169</v>
      </c>
      <c r="F64" s="18">
        <f t="shared" si="3"/>
        <v>2.16998191681736E-3</v>
      </c>
      <c r="G64" s="18">
        <f t="shared" si="0"/>
        <v>2.1680141683190764E-3</v>
      </c>
      <c r="H64" s="13">
        <f t="shared" si="6"/>
        <v>96101.686828530859</v>
      </c>
      <c r="I64" s="13">
        <f t="shared" si="4"/>
        <v>208.34981864361765</v>
      </c>
      <c r="J64" s="13">
        <f t="shared" si="1"/>
        <v>96014.541424933806</v>
      </c>
      <c r="K64" s="13">
        <f t="shared" si="2"/>
        <v>2725495.654572689</v>
      </c>
      <c r="L64" s="20">
        <f t="shared" si="5"/>
        <v>28.360539180083762</v>
      </c>
    </row>
    <row r="65" spans="1:12" x14ac:dyDescent="0.2">
      <c r="A65" s="16">
        <v>56</v>
      </c>
      <c r="B65" s="45">
        <v>7</v>
      </c>
      <c r="C65" s="44">
        <v>1221</v>
      </c>
      <c r="D65" s="44">
        <v>1338</v>
      </c>
      <c r="E65" s="17">
        <v>0.54246575342465753</v>
      </c>
      <c r="F65" s="18">
        <f t="shared" si="3"/>
        <v>5.4708870652598668E-3</v>
      </c>
      <c r="G65" s="18">
        <f t="shared" si="0"/>
        <v>5.4572269811282463E-3</v>
      </c>
      <c r="H65" s="13">
        <f t="shared" si="6"/>
        <v>95893.33700988724</v>
      </c>
      <c r="I65" s="13">
        <f t="shared" si="4"/>
        <v>523.31170604078045</v>
      </c>
      <c r="J65" s="13">
        <f t="shared" si="1"/>
        <v>95653.903982739808</v>
      </c>
      <c r="K65" s="13">
        <f t="shared" si="2"/>
        <v>2629481.1131477552</v>
      </c>
      <c r="L65" s="20">
        <f t="shared" si="5"/>
        <v>27.420894872775552</v>
      </c>
    </row>
    <row r="66" spans="1:12" x14ac:dyDescent="0.2">
      <c r="A66" s="16">
        <v>57</v>
      </c>
      <c r="B66" s="45">
        <v>7</v>
      </c>
      <c r="C66" s="44">
        <v>1259</v>
      </c>
      <c r="D66" s="44">
        <v>1208</v>
      </c>
      <c r="E66" s="17">
        <v>0.43913894324853231</v>
      </c>
      <c r="F66" s="18">
        <f t="shared" si="3"/>
        <v>5.6749087961086341E-3</v>
      </c>
      <c r="G66" s="18">
        <f t="shared" si="0"/>
        <v>5.6569038027456464E-3</v>
      </c>
      <c r="H66" s="13">
        <f t="shared" si="6"/>
        <v>95370.025303846458</v>
      </c>
      <c r="I66" s="13">
        <f t="shared" si="4"/>
        <v>539.49905880927759</v>
      </c>
      <c r="J66" s="13">
        <f t="shared" si="1"/>
        <v>95067.441291606272</v>
      </c>
      <c r="K66" s="13">
        <f t="shared" si="2"/>
        <v>2533827.2091650153</v>
      </c>
      <c r="L66" s="20">
        <f t="shared" si="5"/>
        <v>26.568381428989944</v>
      </c>
    </row>
    <row r="67" spans="1:12" x14ac:dyDescent="0.2">
      <c r="A67" s="16">
        <v>58</v>
      </c>
      <c r="B67" s="45">
        <v>8</v>
      </c>
      <c r="C67" s="44">
        <v>1137</v>
      </c>
      <c r="D67" s="44">
        <v>1264</v>
      </c>
      <c r="E67" s="17">
        <v>0.47157534246575344</v>
      </c>
      <c r="F67" s="18">
        <f t="shared" si="3"/>
        <v>6.6638900458142443E-3</v>
      </c>
      <c r="G67" s="18">
        <f t="shared" si="0"/>
        <v>6.6405064068379019E-3</v>
      </c>
      <c r="H67" s="13">
        <f t="shared" si="6"/>
        <v>94830.526245037181</v>
      </c>
      <c r="I67" s="13">
        <f t="shared" si="4"/>
        <v>629.72271709397921</v>
      </c>
      <c r="J67" s="13">
        <f t="shared" si="1"/>
        <v>94497.76523391527</v>
      </c>
      <c r="K67" s="13">
        <f t="shared" si="2"/>
        <v>2438759.7678734092</v>
      </c>
      <c r="L67" s="20">
        <f t="shared" si="5"/>
        <v>25.717032947510805</v>
      </c>
    </row>
    <row r="68" spans="1:12" x14ac:dyDescent="0.2">
      <c r="A68" s="16">
        <v>59</v>
      </c>
      <c r="B68" s="45">
        <v>7</v>
      </c>
      <c r="C68" s="44">
        <v>1061</v>
      </c>
      <c r="D68" s="44">
        <v>1148</v>
      </c>
      <c r="E68" s="17">
        <v>0.52485322896281805</v>
      </c>
      <c r="F68" s="18">
        <f t="shared" si="3"/>
        <v>6.3377093707559983E-3</v>
      </c>
      <c r="G68" s="18">
        <f t="shared" si="0"/>
        <v>6.3186816583880806E-3</v>
      </c>
      <c r="H68" s="13">
        <f t="shared" si="6"/>
        <v>94200.803527943208</v>
      </c>
      <c r="I68" s="13">
        <f t="shared" si="4"/>
        <v>595.22488945743396</v>
      </c>
      <c r="J68" s="13">
        <f t="shared" si="1"/>
        <v>93917.984343676551</v>
      </c>
      <c r="K68" s="13">
        <f t="shared" si="2"/>
        <v>2344262.0026394939</v>
      </c>
      <c r="L68" s="20">
        <f t="shared" si="5"/>
        <v>24.885796244233788</v>
      </c>
    </row>
    <row r="69" spans="1:12" x14ac:dyDescent="0.2">
      <c r="A69" s="16">
        <v>60</v>
      </c>
      <c r="B69" s="45">
        <v>0</v>
      </c>
      <c r="C69" s="44">
        <v>1019</v>
      </c>
      <c r="D69" s="44">
        <v>1062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93605.578638485778</v>
      </c>
      <c r="I69" s="13">
        <f t="shared" si="4"/>
        <v>0</v>
      </c>
      <c r="J69" s="13">
        <f t="shared" si="1"/>
        <v>93605.578638485778</v>
      </c>
      <c r="K69" s="13">
        <f t="shared" si="2"/>
        <v>2250344.0182958175</v>
      </c>
      <c r="L69" s="20">
        <f t="shared" si="5"/>
        <v>24.040704101481751</v>
      </c>
    </row>
    <row r="70" spans="1:12" x14ac:dyDescent="0.2">
      <c r="A70" s="16">
        <v>61</v>
      </c>
      <c r="B70" s="45">
        <v>8</v>
      </c>
      <c r="C70" s="44">
        <v>907</v>
      </c>
      <c r="D70" s="44">
        <v>1033</v>
      </c>
      <c r="E70" s="17">
        <v>0.70753424657534247</v>
      </c>
      <c r="F70" s="18">
        <f t="shared" si="3"/>
        <v>8.2474226804123713E-3</v>
      </c>
      <c r="G70" s="18">
        <f t="shared" si="0"/>
        <v>8.2275770349164862E-3</v>
      </c>
      <c r="H70" s="13">
        <f t="shared" si="6"/>
        <v>93605.578638485778</v>
      </c>
      <c r="I70" s="13">
        <f t="shared" si="4"/>
        <v>770.14710914607485</v>
      </c>
      <c r="J70" s="13">
        <f t="shared" si="1"/>
        <v>93380.336983961548</v>
      </c>
      <c r="K70" s="13">
        <f t="shared" si="2"/>
        <v>2156738.4396573319</v>
      </c>
      <c r="L70" s="20">
        <f t="shared" si="5"/>
        <v>23.040704101481751</v>
      </c>
    </row>
    <row r="71" spans="1:12" x14ac:dyDescent="0.2">
      <c r="A71" s="16">
        <v>62</v>
      </c>
      <c r="B71" s="45">
        <v>10</v>
      </c>
      <c r="C71" s="44">
        <v>845</v>
      </c>
      <c r="D71" s="44">
        <v>904</v>
      </c>
      <c r="E71" s="17">
        <v>0.60465753424657531</v>
      </c>
      <c r="F71" s="18">
        <f t="shared" si="3"/>
        <v>1.1435105774728416E-2</v>
      </c>
      <c r="G71" s="18">
        <f t="shared" si="0"/>
        <v>1.1383642796883064E-2</v>
      </c>
      <c r="H71" s="13">
        <f t="shared" si="6"/>
        <v>92835.431529339709</v>
      </c>
      <c r="I71" s="13">
        <f t="shared" si="4"/>
        <v>1056.8053914244988</v>
      </c>
      <c r="J71" s="13">
        <f t="shared" si="1"/>
        <v>92417.631480072436</v>
      </c>
      <c r="K71" s="13">
        <f t="shared" si="2"/>
        <v>2063358.1026733702</v>
      </c>
      <c r="L71" s="20">
        <f t="shared" si="5"/>
        <v>22.225976318333444</v>
      </c>
    </row>
    <row r="72" spans="1:12" x14ac:dyDescent="0.2">
      <c r="A72" s="16">
        <v>63</v>
      </c>
      <c r="B72" s="45">
        <v>4</v>
      </c>
      <c r="C72" s="44">
        <v>779</v>
      </c>
      <c r="D72" s="44">
        <v>847</v>
      </c>
      <c r="E72" s="17">
        <v>0.30958904109589042</v>
      </c>
      <c r="F72" s="18">
        <f t="shared" si="3"/>
        <v>4.9200492004920051E-3</v>
      </c>
      <c r="G72" s="18">
        <f t="shared" si="0"/>
        <v>4.9033930808421748E-3</v>
      </c>
      <c r="H72" s="13">
        <f t="shared" si="6"/>
        <v>91778.626137915213</v>
      </c>
      <c r="I72" s="13">
        <f t="shared" si="4"/>
        <v>450.02668037385422</v>
      </c>
      <c r="J72" s="13">
        <f t="shared" si="1"/>
        <v>91467.922785985866</v>
      </c>
      <c r="K72" s="13">
        <f t="shared" si="2"/>
        <v>1970940.4711932978</v>
      </c>
      <c r="L72" s="20">
        <f t="shared" si="5"/>
        <v>21.474939799508189</v>
      </c>
    </row>
    <row r="73" spans="1:12" x14ac:dyDescent="0.2">
      <c r="A73" s="16">
        <v>64</v>
      </c>
      <c r="B73" s="45">
        <v>7</v>
      </c>
      <c r="C73" s="44">
        <v>764</v>
      </c>
      <c r="D73" s="44">
        <v>783</v>
      </c>
      <c r="E73" s="17">
        <v>0.47045009784735808</v>
      </c>
      <c r="F73" s="18">
        <f t="shared" si="3"/>
        <v>9.0497737556561094E-3</v>
      </c>
      <c r="G73" s="18">
        <f t="shared" ref="G73:G103" si="7">F73/((1+(1-E73)*F73))</f>
        <v>9.0066113109642729E-3</v>
      </c>
      <c r="H73" s="13">
        <f t="shared" si="6"/>
        <v>91328.599457541364</v>
      </c>
      <c r="I73" s="13">
        <f t="shared" si="4"/>
        <v>822.56119688881756</v>
      </c>
      <c r="J73" s="13">
        <f t="shared" ref="J73:J103" si="8">H74+I73*E73</f>
        <v>90893.012256214337</v>
      </c>
      <c r="K73" s="13">
        <f t="shared" ref="K73:K97" si="9">K74+J73</f>
        <v>1879472.5484073118</v>
      </c>
      <c r="L73" s="20">
        <f t="shared" si="5"/>
        <v>20.579233225634628</v>
      </c>
    </row>
    <row r="74" spans="1:12" x14ac:dyDescent="0.2">
      <c r="A74" s="16">
        <v>65</v>
      </c>
      <c r="B74" s="45">
        <v>4</v>
      </c>
      <c r="C74" s="44">
        <v>694</v>
      </c>
      <c r="D74" s="44">
        <v>778</v>
      </c>
      <c r="E74" s="17">
        <v>0.6095890410958904</v>
      </c>
      <c r="F74" s="18">
        <f t="shared" ref="F74:F104" si="10">B74/((C74+D74)/2)</f>
        <v>5.434782608695652E-3</v>
      </c>
      <c r="G74" s="18">
        <f t="shared" si="7"/>
        <v>5.4232755098250441E-3</v>
      </c>
      <c r="H74" s="13">
        <f t="shared" si="6"/>
        <v>90506.038260652553</v>
      </c>
      <c r="I74" s="13">
        <f t="shared" ref="I74:I104" si="11">H74*G74</f>
        <v>490.83918079028541</v>
      </c>
      <c r="J74" s="13">
        <f t="shared" si="8"/>
        <v>90314.409265412512</v>
      </c>
      <c r="K74" s="13">
        <f t="shared" si="9"/>
        <v>1788579.5361510974</v>
      </c>
      <c r="L74" s="20">
        <f t="shared" ref="L74:L104" si="12">K74/H74</f>
        <v>19.761991249689704</v>
      </c>
    </row>
    <row r="75" spans="1:12" x14ac:dyDescent="0.2">
      <c r="A75" s="16">
        <v>66</v>
      </c>
      <c r="B75" s="45">
        <v>9</v>
      </c>
      <c r="C75" s="44">
        <v>667</v>
      </c>
      <c r="D75" s="44">
        <v>694</v>
      </c>
      <c r="E75" s="17">
        <v>0.46605783866057837</v>
      </c>
      <c r="F75" s="18">
        <f t="shared" si="10"/>
        <v>1.3225569434239529E-2</v>
      </c>
      <c r="G75" s="18">
        <f t="shared" si="7"/>
        <v>1.3132829475106593E-2</v>
      </c>
      <c r="H75" s="13">
        <f t="shared" ref="H75:H104" si="13">H74-I74</f>
        <v>90015.199079862272</v>
      </c>
      <c r="I75" s="13">
        <f t="shared" si="11"/>
        <v>1182.1542596836032</v>
      </c>
      <c r="J75" s="13">
        <f t="shared" si="8"/>
        <v>89383.997079410197</v>
      </c>
      <c r="K75" s="13">
        <f t="shared" si="9"/>
        <v>1698265.1268856849</v>
      </c>
      <c r="L75" s="20">
        <f t="shared" si="12"/>
        <v>18.866426384048424</v>
      </c>
    </row>
    <row r="76" spans="1:12" x14ac:dyDescent="0.2">
      <c r="A76" s="16">
        <v>67</v>
      </c>
      <c r="B76" s="45">
        <v>9</v>
      </c>
      <c r="C76" s="44">
        <v>681</v>
      </c>
      <c r="D76" s="44">
        <v>683</v>
      </c>
      <c r="E76" s="17">
        <v>0.50593607305936072</v>
      </c>
      <c r="F76" s="18">
        <f t="shared" si="10"/>
        <v>1.3196480938416423E-2</v>
      </c>
      <c r="G76" s="18">
        <f t="shared" si="7"/>
        <v>1.3110998471381306E-2</v>
      </c>
      <c r="H76" s="13">
        <f t="shared" si="13"/>
        <v>88833.044820178664</v>
      </c>
      <c r="I76" s="13">
        <f t="shared" si="11"/>
        <v>1164.6899148455095</v>
      </c>
      <c r="J76" s="13">
        <f t="shared" si="8"/>
        <v>88257.613547181929</v>
      </c>
      <c r="K76" s="13">
        <f t="shared" si="9"/>
        <v>1608881.1298062748</v>
      </c>
      <c r="L76" s="20">
        <f t="shared" si="12"/>
        <v>18.111291052367633</v>
      </c>
    </row>
    <row r="77" spans="1:12" x14ac:dyDescent="0.2">
      <c r="A77" s="16">
        <v>68</v>
      </c>
      <c r="B77" s="45">
        <v>9</v>
      </c>
      <c r="C77" s="44">
        <v>702</v>
      </c>
      <c r="D77" s="44">
        <v>671</v>
      </c>
      <c r="E77" s="17">
        <v>0.51567732115677323</v>
      </c>
      <c r="F77" s="18">
        <f t="shared" si="10"/>
        <v>1.3109978150036417E-2</v>
      </c>
      <c r="G77" s="18">
        <f t="shared" si="7"/>
        <v>1.3027262074011505E-2</v>
      </c>
      <c r="H77" s="13">
        <f t="shared" si="13"/>
        <v>87668.354905333152</v>
      </c>
      <c r="I77" s="13">
        <f t="shared" si="11"/>
        <v>1142.0786349492271</v>
      </c>
      <c r="J77" s="13">
        <f t="shared" si="8"/>
        <v>87115.220321404922</v>
      </c>
      <c r="K77" s="13">
        <f t="shared" si="9"/>
        <v>1520623.5162590928</v>
      </c>
      <c r="L77" s="20">
        <f t="shared" si="12"/>
        <v>17.345181370188897</v>
      </c>
    </row>
    <row r="78" spans="1:12" x14ac:dyDescent="0.2">
      <c r="A78" s="16">
        <v>69</v>
      </c>
      <c r="B78" s="45">
        <v>11</v>
      </c>
      <c r="C78" s="44">
        <v>671</v>
      </c>
      <c r="D78" s="44">
        <v>700</v>
      </c>
      <c r="E78" s="17">
        <v>0.61942714819427147</v>
      </c>
      <c r="F78" s="18">
        <f t="shared" si="10"/>
        <v>1.6046681254558718E-2</v>
      </c>
      <c r="G78" s="18">
        <f t="shared" si="7"/>
        <v>1.5949280097562721E-2</v>
      </c>
      <c r="H78" s="13">
        <f t="shared" si="13"/>
        <v>86526.276270383925</v>
      </c>
      <c r="I78" s="13">
        <f t="shared" si="11"/>
        <v>1380.0318160354479</v>
      </c>
      <c r="J78" s="13">
        <f t="shared" si="8"/>
        <v>86001.073626572674</v>
      </c>
      <c r="K78" s="13">
        <f t="shared" si="9"/>
        <v>1433508.2959376879</v>
      </c>
      <c r="L78" s="20">
        <f t="shared" si="12"/>
        <v>16.567317556324181</v>
      </c>
    </row>
    <row r="79" spans="1:12" x14ac:dyDescent="0.2">
      <c r="A79" s="16">
        <v>70</v>
      </c>
      <c r="B79" s="45">
        <v>13</v>
      </c>
      <c r="C79" s="44">
        <v>606</v>
      </c>
      <c r="D79" s="44">
        <v>671</v>
      </c>
      <c r="E79" s="17">
        <v>0.59030558482613282</v>
      </c>
      <c r="F79" s="18">
        <f t="shared" si="10"/>
        <v>2.0360219263899765E-2</v>
      </c>
      <c r="G79" s="18">
        <f t="shared" si="7"/>
        <v>2.019179009049071E-2</v>
      </c>
      <c r="H79" s="13">
        <f t="shared" si="13"/>
        <v>85146.244454348474</v>
      </c>
      <c r="I79" s="13">
        <f t="shared" si="11"/>
        <v>1719.2550950158131</v>
      </c>
      <c r="J79" s="13">
        <f t="shared" si="8"/>
        <v>84441.87524366127</v>
      </c>
      <c r="K79" s="13">
        <f t="shared" si="9"/>
        <v>1347507.2223111151</v>
      </c>
      <c r="L79" s="20">
        <f t="shared" si="12"/>
        <v>15.825797496372102</v>
      </c>
    </row>
    <row r="80" spans="1:12" x14ac:dyDescent="0.2">
      <c r="A80" s="16">
        <v>71</v>
      </c>
      <c r="B80" s="45">
        <v>12</v>
      </c>
      <c r="C80" s="44">
        <v>544</v>
      </c>
      <c r="D80" s="44">
        <v>602</v>
      </c>
      <c r="E80" s="17">
        <v>0.43310502283105023</v>
      </c>
      <c r="F80" s="18">
        <f t="shared" si="10"/>
        <v>2.0942408376963352E-2</v>
      </c>
      <c r="G80" s="18">
        <f t="shared" si="7"/>
        <v>2.0696694199255298E-2</v>
      </c>
      <c r="H80" s="13">
        <f t="shared" si="13"/>
        <v>83426.989359332656</v>
      </c>
      <c r="I80" s="13">
        <f t="shared" si="11"/>
        <v>1726.6628867346337</v>
      </c>
      <c r="J80" s="13">
        <f t="shared" si="8"/>
        <v>82448.152841578762</v>
      </c>
      <c r="K80" s="13">
        <f t="shared" si="9"/>
        <v>1263065.3470674539</v>
      </c>
      <c r="L80" s="20">
        <f t="shared" si="12"/>
        <v>15.139768997623065</v>
      </c>
    </row>
    <row r="81" spans="1:12" x14ac:dyDescent="0.2">
      <c r="A81" s="16">
        <v>72</v>
      </c>
      <c r="B81" s="45">
        <v>9</v>
      </c>
      <c r="C81" s="44">
        <v>594</v>
      </c>
      <c r="D81" s="44">
        <v>537</v>
      </c>
      <c r="E81" s="17">
        <v>0.43287671232876712</v>
      </c>
      <c r="F81" s="18">
        <f t="shared" si="10"/>
        <v>1.5915119363395226E-2</v>
      </c>
      <c r="G81" s="18">
        <f t="shared" si="7"/>
        <v>1.577275706353036E-2</v>
      </c>
      <c r="H81" s="13">
        <f t="shared" si="13"/>
        <v>81700.326472598026</v>
      </c>
      <c r="I81" s="13">
        <f t="shared" si="11"/>
        <v>1288.639401463407</v>
      </c>
      <c r="J81" s="13">
        <f t="shared" si="8"/>
        <v>80969.509058617405</v>
      </c>
      <c r="K81" s="13">
        <f t="shared" si="9"/>
        <v>1180617.1942258752</v>
      </c>
      <c r="L81" s="20">
        <f t="shared" si="12"/>
        <v>14.450581107798261</v>
      </c>
    </row>
    <row r="82" spans="1:12" x14ac:dyDescent="0.2">
      <c r="A82" s="16">
        <v>73</v>
      </c>
      <c r="B82" s="45">
        <v>11</v>
      </c>
      <c r="C82" s="44">
        <v>516</v>
      </c>
      <c r="D82" s="44">
        <v>596</v>
      </c>
      <c r="E82" s="17">
        <v>0.42864259028642593</v>
      </c>
      <c r="F82" s="18">
        <f t="shared" si="10"/>
        <v>1.9784172661870502E-2</v>
      </c>
      <c r="G82" s="18">
        <f t="shared" si="7"/>
        <v>1.9563035364510751E-2</v>
      </c>
      <c r="H82" s="13">
        <f t="shared" si="13"/>
        <v>80411.687071134613</v>
      </c>
      <c r="I82" s="13">
        <f t="shared" si="11"/>
        <v>1573.0966778925783</v>
      </c>
      <c r="J82" s="13">
        <f t="shared" si="8"/>
        <v>79512.886628024877</v>
      </c>
      <c r="K82" s="13">
        <f t="shared" si="9"/>
        <v>1099647.6851672579</v>
      </c>
      <c r="L82" s="20">
        <f t="shared" si="12"/>
        <v>13.675222162600273</v>
      </c>
    </row>
    <row r="83" spans="1:12" x14ac:dyDescent="0.2">
      <c r="A83" s="16">
        <v>74</v>
      </c>
      <c r="B83" s="45">
        <v>7</v>
      </c>
      <c r="C83" s="44">
        <v>511</v>
      </c>
      <c r="D83" s="44">
        <v>514</v>
      </c>
      <c r="E83" s="17">
        <v>0.67592954990215259</v>
      </c>
      <c r="F83" s="18">
        <f t="shared" si="10"/>
        <v>1.3658536585365854E-2</v>
      </c>
      <c r="G83" s="18">
        <f t="shared" si="7"/>
        <v>1.3598345845053369E-2</v>
      </c>
      <c r="H83" s="13">
        <f t="shared" si="13"/>
        <v>78838.590393242033</v>
      </c>
      <c r="I83" s="13">
        <f t="shared" si="11"/>
        <v>1072.0744181038071</v>
      </c>
      <c r="J83" s="13">
        <f t="shared" si="8"/>
        <v>78491.162754028745</v>
      </c>
      <c r="K83" s="13">
        <f t="shared" si="9"/>
        <v>1020134.7985392329</v>
      </c>
      <c r="L83" s="20">
        <f t="shared" si="12"/>
        <v>12.939536253132678</v>
      </c>
    </row>
    <row r="84" spans="1:12" x14ac:dyDescent="0.2">
      <c r="A84" s="16">
        <v>75</v>
      </c>
      <c r="B84" s="45">
        <v>12</v>
      </c>
      <c r="C84" s="44">
        <v>441</v>
      </c>
      <c r="D84" s="44">
        <v>504</v>
      </c>
      <c r="E84" s="17">
        <v>0.51187214611872145</v>
      </c>
      <c r="F84" s="18">
        <f t="shared" si="10"/>
        <v>2.5396825396825397E-2</v>
      </c>
      <c r="G84" s="18">
        <f t="shared" si="7"/>
        <v>2.5085838814894571E-2</v>
      </c>
      <c r="H84" s="13">
        <f t="shared" si="13"/>
        <v>77766.515975138231</v>
      </c>
      <c r="I84" s="13">
        <f t="shared" si="11"/>
        <v>1950.8382849482414</v>
      </c>
      <c r="J84" s="13">
        <f t="shared" si="8"/>
        <v>76814.257469837015</v>
      </c>
      <c r="K84" s="13">
        <f t="shared" si="9"/>
        <v>941643.63578520424</v>
      </c>
      <c r="L84" s="20">
        <f t="shared" si="12"/>
        <v>12.108600005769134</v>
      </c>
    </row>
    <row r="85" spans="1:12" x14ac:dyDescent="0.2">
      <c r="A85" s="16">
        <v>76</v>
      </c>
      <c r="B85" s="45">
        <v>7</v>
      </c>
      <c r="C85" s="44">
        <v>383</v>
      </c>
      <c r="D85" s="44">
        <v>443</v>
      </c>
      <c r="E85" s="17">
        <v>0.59569471624266146</v>
      </c>
      <c r="F85" s="18">
        <f t="shared" si="10"/>
        <v>1.6949152542372881E-2</v>
      </c>
      <c r="G85" s="18">
        <f t="shared" si="7"/>
        <v>1.6833796729433779E-2</v>
      </c>
      <c r="H85" s="13">
        <f t="shared" si="13"/>
        <v>75815.677690189987</v>
      </c>
      <c r="I85" s="13">
        <f t="shared" si="11"/>
        <v>1276.2657071409258</v>
      </c>
      <c r="J85" s="13">
        <f t="shared" si="8"/>
        <v>75299.676721314623</v>
      </c>
      <c r="K85" s="13">
        <f t="shared" si="9"/>
        <v>864829.37831536727</v>
      </c>
      <c r="L85" s="20">
        <f t="shared" si="12"/>
        <v>11.406999246902071</v>
      </c>
    </row>
    <row r="86" spans="1:12" x14ac:dyDescent="0.2">
      <c r="A86" s="16">
        <v>77</v>
      </c>
      <c r="B86" s="45">
        <v>10</v>
      </c>
      <c r="C86" s="44">
        <v>421</v>
      </c>
      <c r="D86" s="44">
        <v>380</v>
      </c>
      <c r="E86" s="17">
        <v>0.46931506849315069</v>
      </c>
      <c r="F86" s="18">
        <f t="shared" si="10"/>
        <v>2.4968789013732832E-2</v>
      </c>
      <c r="G86" s="18">
        <f t="shared" si="7"/>
        <v>2.4642265198032667E-2</v>
      </c>
      <c r="H86" s="13">
        <f t="shared" si="13"/>
        <v>74539.411983049067</v>
      </c>
      <c r="I86" s="13">
        <f t="shared" si="11"/>
        <v>1836.8199577917092</v>
      </c>
      <c r="J86" s="13">
        <f t="shared" si="8"/>
        <v>73564.639309557955</v>
      </c>
      <c r="K86" s="13">
        <f t="shared" si="9"/>
        <v>789529.7015940526</v>
      </c>
      <c r="L86" s="20">
        <f t="shared" si="12"/>
        <v>10.592110677953816</v>
      </c>
    </row>
    <row r="87" spans="1:12" x14ac:dyDescent="0.2">
      <c r="A87" s="16">
        <v>78</v>
      </c>
      <c r="B87" s="45">
        <v>15</v>
      </c>
      <c r="C87" s="44">
        <v>291</v>
      </c>
      <c r="D87" s="44">
        <v>416</v>
      </c>
      <c r="E87" s="17">
        <v>0.41150684931506848</v>
      </c>
      <c r="F87" s="18">
        <f t="shared" si="10"/>
        <v>4.2432814710042434E-2</v>
      </c>
      <c r="G87" s="18">
        <f t="shared" si="7"/>
        <v>4.1399022302541791E-2</v>
      </c>
      <c r="H87" s="13">
        <f t="shared" si="13"/>
        <v>72702.592025257356</v>
      </c>
      <c r="I87" s="13">
        <f t="shared" si="11"/>
        <v>3009.8162287062264</v>
      </c>
      <c r="J87" s="13">
        <f t="shared" si="8"/>
        <v>70931.33578984339</v>
      </c>
      <c r="K87" s="13">
        <f t="shared" si="9"/>
        <v>715965.06228449463</v>
      </c>
      <c r="L87" s="20">
        <f t="shared" si="12"/>
        <v>9.8478615732952637</v>
      </c>
    </row>
    <row r="88" spans="1:12" x14ac:dyDescent="0.2">
      <c r="A88" s="16">
        <v>79</v>
      </c>
      <c r="B88" s="45">
        <v>12</v>
      </c>
      <c r="C88" s="44">
        <v>321</v>
      </c>
      <c r="D88" s="44">
        <v>285</v>
      </c>
      <c r="E88" s="17">
        <v>0.67694063926940629</v>
      </c>
      <c r="F88" s="18">
        <f t="shared" si="10"/>
        <v>3.9603960396039604E-2</v>
      </c>
      <c r="G88" s="18">
        <f t="shared" si="7"/>
        <v>3.9103651459691101E-2</v>
      </c>
      <c r="H88" s="13">
        <f t="shared" si="13"/>
        <v>69692.775796551126</v>
      </c>
      <c r="I88" s="13">
        <f t="shared" si="11"/>
        <v>2725.2420140067311</v>
      </c>
      <c r="J88" s="13">
        <f t="shared" si="8"/>
        <v>68812.360853669961</v>
      </c>
      <c r="K88" s="13">
        <f t="shared" si="9"/>
        <v>645033.72649465129</v>
      </c>
      <c r="L88" s="20">
        <f t="shared" si="12"/>
        <v>9.2553886557431682</v>
      </c>
    </row>
    <row r="89" spans="1:12" x14ac:dyDescent="0.2">
      <c r="A89" s="16">
        <v>80</v>
      </c>
      <c r="B89" s="45">
        <v>20</v>
      </c>
      <c r="C89" s="44">
        <v>318</v>
      </c>
      <c r="D89" s="44">
        <v>309</v>
      </c>
      <c r="E89" s="17">
        <v>0.47616438356164387</v>
      </c>
      <c r="F89" s="18">
        <f t="shared" si="10"/>
        <v>6.3795853269537475E-2</v>
      </c>
      <c r="G89" s="18">
        <f t="shared" si="7"/>
        <v>6.1732832141664161E-2</v>
      </c>
      <c r="H89" s="13">
        <f t="shared" si="13"/>
        <v>66967.5337825444</v>
      </c>
      <c r="I89" s="13">
        <f t="shared" si="11"/>
        <v>4134.0955219390371</v>
      </c>
      <c r="J89" s="13">
        <f t="shared" si="8"/>
        <v>64801.947306394417</v>
      </c>
      <c r="K89" s="13">
        <f t="shared" si="9"/>
        <v>576221.36564098136</v>
      </c>
      <c r="L89" s="20">
        <f t="shared" si="12"/>
        <v>8.6044883706196433</v>
      </c>
    </row>
    <row r="90" spans="1:12" x14ac:dyDescent="0.2">
      <c r="A90" s="16">
        <v>81</v>
      </c>
      <c r="B90" s="45">
        <v>11</v>
      </c>
      <c r="C90" s="44">
        <v>293</v>
      </c>
      <c r="D90" s="44">
        <v>310</v>
      </c>
      <c r="E90" s="17">
        <v>0.65877957658779573</v>
      </c>
      <c r="F90" s="18">
        <f t="shared" si="10"/>
        <v>3.6484245439469321E-2</v>
      </c>
      <c r="G90" s="18">
        <f t="shared" si="7"/>
        <v>3.6035631745461885E-2</v>
      </c>
      <c r="H90" s="13">
        <f t="shared" si="13"/>
        <v>62833.438260605362</v>
      </c>
      <c r="I90" s="13">
        <f t="shared" si="11"/>
        <v>2264.24264246039</v>
      </c>
      <c r="J90" s="13">
        <f t="shared" si="8"/>
        <v>62060.832427437061</v>
      </c>
      <c r="K90" s="13">
        <f t="shared" si="9"/>
        <v>511419.4183345869</v>
      </c>
      <c r="L90" s="20">
        <f t="shared" si="12"/>
        <v>8.1392874955122618</v>
      </c>
    </row>
    <row r="91" spans="1:12" x14ac:dyDescent="0.2">
      <c r="A91" s="16">
        <v>82</v>
      </c>
      <c r="B91" s="45">
        <v>17</v>
      </c>
      <c r="C91" s="44">
        <v>283</v>
      </c>
      <c r="D91" s="44">
        <v>274</v>
      </c>
      <c r="E91" s="17">
        <v>0.5500402900886382</v>
      </c>
      <c r="F91" s="18">
        <f t="shared" si="10"/>
        <v>6.1041292639138239E-2</v>
      </c>
      <c r="G91" s="18">
        <f t="shared" si="7"/>
        <v>5.9409542867264437E-2</v>
      </c>
      <c r="H91" s="13">
        <f t="shared" si="13"/>
        <v>60569.195618144971</v>
      </c>
      <c r="I91" s="13">
        <f t="shared" si="11"/>
        <v>3598.388223511909</v>
      </c>
      <c r="J91" s="13">
        <f t="shared" si="8"/>
        <v>58950.065896945089</v>
      </c>
      <c r="K91" s="13">
        <f t="shared" si="9"/>
        <v>449358.58590714983</v>
      </c>
      <c r="L91" s="20">
        <f t="shared" si="12"/>
        <v>7.4189293967201628</v>
      </c>
    </row>
    <row r="92" spans="1:12" x14ac:dyDescent="0.2">
      <c r="A92" s="16">
        <v>83</v>
      </c>
      <c r="B92" s="45">
        <v>18</v>
      </c>
      <c r="C92" s="44">
        <v>252</v>
      </c>
      <c r="D92" s="44">
        <v>270</v>
      </c>
      <c r="E92" s="17">
        <v>0.39071537290715369</v>
      </c>
      <c r="F92" s="18">
        <f t="shared" si="10"/>
        <v>6.8965517241379309E-2</v>
      </c>
      <c r="G92" s="18">
        <f t="shared" si="7"/>
        <v>6.6184470322762617E-2</v>
      </c>
      <c r="H92" s="13">
        <f t="shared" si="13"/>
        <v>56970.807394633062</v>
      </c>
      <c r="I92" s="13">
        <f t="shared" si="11"/>
        <v>3770.5827112739171</v>
      </c>
      <c r="J92" s="13">
        <f t="shared" si="8"/>
        <v>54673.449313471807</v>
      </c>
      <c r="K92" s="13">
        <f t="shared" si="9"/>
        <v>390408.52001020475</v>
      </c>
      <c r="L92" s="20">
        <f t="shared" si="12"/>
        <v>6.8527819398077057</v>
      </c>
    </row>
    <row r="93" spans="1:12" x14ac:dyDescent="0.2">
      <c r="A93" s="16">
        <v>84</v>
      </c>
      <c r="B93" s="45">
        <v>16</v>
      </c>
      <c r="C93" s="44">
        <v>265</v>
      </c>
      <c r="D93" s="44">
        <v>240</v>
      </c>
      <c r="E93" s="17">
        <v>0.57311643835616444</v>
      </c>
      <c r="F93" s="18">
        <f t="shared" si="10"/>
        <v>6.3366336633663367E-2</v>
      </c>
      <c r="G93" s="18">
        <f t="shared" si="7"/>
        <v>6.1697418533524201E-2</v>
      </c>
      <c r="H93" s="13">
        <f t="shared" si="13"/>
        <v>53200.224683359149</v>
      </c>
      <c r="I93" s="13">
        <f t="shared" si="11"/>
        <v>3282.3165283667345</v>
      </c>
      <c r="J93" s="13">
        <f t="shared" si="8"/>
        <v>51799.057713287526</v>
      </c>
      <c r="K93" s="13">
        <f t="shared" si="9"/>
        <v>335735.07069673296</v>
      </c>
      <c r="L93" s="20">
        <f t="shared" si="12"/>
        <v>6.3107829467823615</v>
      </c>
    </row>
    <row r="94" spans="1:12" x14ac:dyDescent="0.2">
      <c r="A94" s="16">
        <v>85</v>
      </c>
      <c r="B94" s="45">
        <v>25</v>
      </c>
      <c r="C94" s="44">
        <v>219</v>
      </c>
      <c r="D94" s="44">
        <v>248</v>
      </c>
      <c r="E94" s="17">
        <v>0.42421917808219167</v>
      </c>
      <c r="F94" s="18">
        <f t="shared" si="10"/>
        <v>0.10706638115631692</v>
      </c>
      <c r="G94" s="18">
        <f t="shared" si="7"/>
        <v>0.10084934489370755</v>
      </c>
      <c r="H94" s="13">
        <f t="shared" si="13"/>
        <v>49917.908154992416</v>
      </c>
      <c r="I94" s="13">
        <f t="shared" si="11"/>
        <v>5034.1883358952464</v>
      </c>
      <c r="J94" s="13">
        <f t="shared" si="8"/>
        <v>47019.319057261608</v>
      </c>
      <c r="K94" s="13">
        <f t="shared" si="9"/>
        <v>283936.01298344543</v>
      </c>
      <c r="L94" s="20">
        <f t="shared" si="12"/>
        <v>5.6880591250306285</v>
      </c>
    </row>
    <row r="95" spans="1:12" x14ac:dyDescent="0.2">
      <c r="A95" s="16">
        <v>86</v>
      </c>
      <c r="B95" s="45">
        <v>18</v>
      </c>
      <c r="C95" s="44">
        <v>163</v>
      </c>
      <c r="D95" s="44">
        <v>196</v>
      </c>
      <c r="E95" s="17">
        <v>0.54992389649923912</v>
      </c>
      <c r="F95" s="18">
        <f t="shared" si="10"/>
        <v>0.10027855153203342</v>
      </c>
      <c r="G95" s="18">
        <f t="shared" si="7"/>
        <v>9.594812667489358E-2</v>
      </c>
      <c r="H95" s="13">
        <f t="shared" si="13"/>
        <v>44883.719819097169</v>
      </c>
      <c r="I95" s="13">
        <f t="shared" si="11"/>
        <v>4306.5088348431664</v>
      </c>
      <c r="J95" s="13">
        <f t="shared" si="8"/>
        <v>42945.463103019356</v>
      </c>
      <c r="K95" s="13">
        <f t="shared" si="9"/>
        <v>236916.6939261838</v>
      </c>
      <c r="L95" s="20">
        <f t="shared" si="12"/>
        <v>5.278454969442623</v>
      </c>
    </row>
    <row r="96" spans="1:12" x14ac:dyDescent="0.2">
      <c r="A96" s="16">
        <v>87</v>
      </c>
      <c r="B96" s="45">
        <v>18</v>
      </c>
      <c r="C96" s="44">
        <v>157</v>
      </c>
      <c r="D96" s="44">
        <v>149</v>
      </c>
      <c r="E96" s="17">
        <v>0.39360730593607307</v>
      </c>
      <c r="F96" s="18">
        <f t="shared" si="10"/>
        <v>0.11764705882352941</v>
      </c>
      <c r="G96" s="18">
        <f t="shared" si="7"/>
        <v>0.1098129669558241</v>
      </c>
      <c r="H96" s="13">
        <f t="shared" si="13"/>
        <v>40577.210984254001</v>
      </c>
      <c r="I96" s="13">
        <f t="shared" si="11"/>
        <v>4455.9039289733873</v>
      </c>
      <c r="J96" s="13">
        <f t="shared" si="8"/>
        <v>37875.183396273795</v>
      </c>
      <c r="K96" s="13">
        <f t="shared" si="9"/>
        <v>193971.23082316443</v>
      </c>
      <c r="L96" s="20">
        <f t="shared" si="12"/>
        <v>4.7802997327350818</v>
      </c>
    </row>
    <row r="97" spans="1:12" x14ac:dyDescent="0.2">
      <c r="A97" s="16">
        <v>88</v>
      </c>
      <c r="B97" s="45">
        <v>18</v>
      </c>
      <c r="C97" s="44">
        <v>145</v>
      </c>
      <c r="D97" s="44">
        <v>148</v>
      </c>
      <c r="E97" s="17">
        <v>0.526179604261796</v>
      </c>
      <c r="F97" s="18">
        <f t="shared" si="10"/>
        <v>0.12286689419795221</v>
      </c>
      <c r="G97" s="18">
        <f t="shared" si="7"/>
        <v>0.11610748336587993</v>
      </c>
      <c r="H97" s="13">
        <f t="shared" si="13"/>
        <v>36121.307055280617</v>
      </c>
      <c r="I97" s="13">
        <f t="shared" si="11"/>
        <v>4193.9540580748353</v>
      </c>
      <c r="J97" s="13">
        <f t="shared" si="8"/>
        <v>34134.126083775751</v>
      </c>
      <c r="K97" s="13">
        <f t="shared" si="9"/>
        <v>156096.04742689064</v>
      </c>
      <c r="L97" s="20">
        <f t="shared" si="12"/>
        <v>4.3214396197789515</v>
      </c>
    </row>
    <row r="98" spans="1:12" x14ac:dyDescent="0.2">
      <c r="A98" s="16">
        <v>89</v>
      </c>
      <c r="B98" s="45">
        <v>22</v>
      </c>
      <c r="C98" s="44">
        <v>131</v>
      </c>
      <c r="D98" s="44">
        <v>122</v>
      </c>
      <c r="E98" s="17">
        <v>0.490535491905355</v>
      </c>
      <c r="F98" s="18">
        <f t="shared" si="10"/>
        <v>0.17391304347826086</v>
      </c>
      <c r="G98" s="18">
        <f t="shared" si="7"/>
        <v>0.15975807494503963</v>
      </c>
      <c r="H98" s="13">
        <f t="shared" si="13"/>
        <v>31927.35299720578</v>
      </c>
      <c r="I98" s="13">
        <f t="shared" si="11"/>
        <v>5100.652452924337</v>
      </c>
      <c r="J98" s="13">
        <f t="shared" si="8"/>
        <v>29328.751604314941</v>
      </c>
      <c r="K98" s="13">
        <f>K99+J98</f>
        <v>121961.9213431149</v>
      </c>
      <c r="L98" s="20">
        <f t="shared" si="12"/>
        <v>3.8199822376063799</v>
      </c>
    </row>
    <row r="99" spans="1:12" x14ac:dyDescent="0.2">
      <c r="A99" s="16">
        <v>90</v>
      </c>
      <c r="B99" s="45">
        <v>17</v>
      </c>
      <c r="C99" s="44">
        <v>109</v>
      </c>
      <c r="D99" s="44">
        <v>114</v>
      </c>
      <c r="E99" s="17">
        <v>0.52780016116035466</v>
      </c>
      <c r="F99" s="21">
        <f t="shared" si="10"/>
        <v>0.15246636771300448</v>
      </c>
      <c r="G99" s="21">
        <f t="shared" si="7"/>
        <v>0.14222680648673428</v>
      </c>
      <c r="H99" s="22">
        <f t="shared" si="13"/>
        <v>26826.700544281444</v>
      </c>
      <c r="I99" s="22">
        <f t="shared" si="11"/>
        <v>3815.475946989086</v>
      </c>
      <c r="J99" s="22">
        <f t="shared" si="8"/>
        <v>25025.033417016657</v>
      </c>
      <c r="K99" s="22">
        <f t="shared" ref="K99:K103" si="14">K100+J99</f>
        <v>92633.169738799959</v>
      </c>
      <c r="L99" s="23">
        <f t="shared" si="12"/>
        <v>3.4530213503481422</v>
      </c>
    </row>
    <row r="100" spans="1:12" x14ac:dyDescent="0.2">
      <c r="A100" s="16">
        <v>91</v>
      </c>
      <c r="B100" s="45">
        <v>18</v>
      </c>
      <c r="C100" s="44">
        <v>73</v>
      </c>
      <c r="D100" s="44">
        <v>94</v>
      </c>
      <c r="E100" s="17">
        <v>0.44764079147640795</v>
      </c>
      <c r="F100" s="21">
        <f t="shared" si="10"/>
        <v>0.21556886227544911</v>
      </c>
      <c r="G100" s="21">
        <f t="shared" si="7"/>
        <v>0.19263190300969024</v>
      </c>
      <c r="H100" s="22">
        <f t="shared" si="13"/>
        <v>23011.224597292359</v>
      </c>
      <c r="I100" s="22">
        <f t="shared" si="11"/>
        <v>4432.69598475982</v>
      </c>
      <c r="J100" s="22">
        <f t="shared" si="8"/>
        <v>20562.78415152472</v>
      </c>
      <c r="K100" s="22">
        <f t="shared" si="14"/>
        <v>67608.136321783299</v>
      </c>
      <c r="L100" s="23">
        <f t="shared" si="12"/>
        <v>2.9380503430373057</v>
      </c>
    </row>
    <row r="101" spans="1:12" x14ac:dyDescent="0.2">
      <c r="A101" s="16">
        <v>92</v>
      </c>
      <c r="B101" s="45">
        <v>9</v>
      </c>
      <c r="C101" s="44">
        <v>72</v>
      </c>
      <c r="D101" s="44">
        <v>70</v>
      </c>
      <c r="E101" s="17">
        <v>0.61948249619482509</v>
      </c>
      <c r="F101" s="21">
        <f t="shared" si="10"/>
        <v>0.12676056338028169</v>
      </c>
      <c r="G101" s="21">
        <f t="shared" si="7"/>
        <v>0.12092766427388184</v>
      </c>
      <c r="H101" s="22">
        <f t="shared" si="13"/>
        <v>18578.52861253254</v>
      </c>
      <c r="I101" s="22">
        <f t="shared" si="11"/>
        <v>2246.6580707590429</v>
      </c>
      <c r="J101" s="22">
        <f t="shared" si="8"/>
        <v>17723.635891543559</v>
      </c>
      <c r="K101" s="22">
        <f t="shared" si="14"/>
        <v>47045.352170258571</v>
      </c>
      <c r="L101" s="23">
        <f t="shared" si="12"/>
        <v>2.5322431690593157</v>
      </c>
    </row>
    <row r="102" spans="1:12" x14ac:dyDescent="0.2">
      <c r="A102" s="16">
        <v>93</v>
      </c>
      <c r="B102" s="45">
        <v>16</v>
      </c>
      <c r="C102" s="44">
        <v>48</v>
      </c>
      <c r="D102" s="44">
        <v>59</v>
      </c>
      <c r="E102" s="17">
        <v>0.44589041095890414</v>
      </c>
      <c r="F102" s="21">
        <f t="shared" si="10"/>
        <v>0.29906542056074764</v>
      </c>
      <c r="G102" s="21">
        <f t="shared" si="7"/>
        <v>0.25655105761416303</v>
      </c>
      <c r="H102" s="22">
        <f t="shared" si="13"/>
        <v>16331.870541773496</v>
      </c>
      <c r="I102" s="22">
        <f t="shared" si="11"/>
        <v>4189.958660309584</v>
      </c>
      <c r="J102" s="22">
        <f t="shared" si="8"/>
        <v>14010.174270410171</v>
      </c>
      <c r="K102" s="22">
        <f t="shared" si="14"/>
        <v>29321.716278715012</v>
      </c>
      <c r="L102" s="23">
        <f t="shared" si="12"/>
        <v>1.7953679098616546</v>
      </c>
    </row>
    <row r="103" spans="1:12" x14ac:dyDescent="0.2">
      <c r="A103" s="16">
        <v>94</v>
      </c>
      <c r="B103" s="45">
        <v>4</v>
      </c>
      <c r="C103" s="44">
        <v>42</v>
      </c>
      <c r="D103" s="44">
        <v>37</v>
      </c>
      <c r="E103" s="17">
        <v>0.46917808219178087</v>
      </c>
      <c r="F103" s="21">
        <f t="shared" si="10"/>
        <v>0.10126582278481013</v>
      </c>
      <c r="G103" s="21">
        <f t="shared" si="7"/>
        <v>9.6100049366463713E-2</v>
      </c>
      <c r="H103" s="22">
        <f t="shared" si="13"/>
        <v>12141.911881463911</v>
      </c>
      <c r="I103" s="22">
        <f t="shared" si="11"/>
        <v>1166.8383312119342</v>
      </c>
      <c r="J103" s="22">
        <f t="shared" si="8"/>
        <v>11522.528520717849</v>
      </c>
      <c r="K103" s="22">
        <f t="shared" si="14"/>
        <v>15311.542008304841</v>
      </c>
      <c r="L103" s="23">
        <f t="shared" si="12"/>
        <v>1.2610486847363596</v>
      </c>
    </row>
    <row r="104" spans="1:12" x14ac:dyDescent="0.2">
      <c r="A104" s="16" t="s">
        <v>30</v>
      </c>
      <c r="B104" s="45">
        <v>29</v>
      </c>
      <c r="C104" s="44">
        <v>78</v>
      </c>
      <c r="D104" s="44">
        <v>90</v>
      </c>
      <c r="E104" s="17"/>
      <c r="F104" s="21">
        <f t="shared" si="10"/>
        <v>0.34523809523809523</v>
      </c>
      <c r="G104" s="21">
        <v>1</v>
      </c>
      <c r="H104" s="22">
        <f t="shared" si="13"/>
        <v>10975.073550251976</v>
      </c>
      <c r="I104" s="22">
        <f t="shared" si="11"/>
        <v>10975.073550251976</v>
      </c>
      <c r="J104" s="22">
        <f>H104*F104</f>
        <v>3789.0134875869917</v>
      </c>
      <c r="K104" s="22">
        <f>J104</f>
        <v>3789.0134875869917</v>
      </c>
      <c r="L104" s="23">
        <f t="shared" si="12"/>
        <v>0.34523809523809523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737</v>
      </c>
      <c r="D9" s="44">
        <v>714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8245097.6452843929</v>
      </c>
      <c r="L9" s="19">
        <f>K9/H9</f>
        <v>82.450976452843932</v>
      </c>
    </row>
    <row r="10" spans="1:13" x14ac:dyDescent="0.2">
      <c r="A10" s="16">
        <v>1</v>
      </c>
      <c r="B10" s="45">
        <v>0</v>
      </c>
      <c r="C10" s="44">
        <v>791</v>
      </c>
      <c r="D10" s="44">
        <v>787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8145097.6452843929</v>
      </c>
      <c r="L10" s="20">
        <f t="shared" ref="L10:L73" si="5">K10/H10</f>
        <v>81.450976452843932</v>
      </c>
    </row>
    <row r="11" spans="1:13" x14ac:dyDescent="0.2">
      <c r="A11" s="16">
        <v>2</v>
      </c>
      <c r="B11" s="45">
        <v>0</v>
      </c>
      <c r="C11" s="44">
        <v>916</v>
      </c>
      <c r="D11" s="44">
        <v>817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8045097.6452843929</v>
      </c>
      <c r="L11" s="20">
        <f t="shared" si="5"/>
        <v>80.450976452843932</v>
      </c>
    </row>
    <row r="12" spans="1:13" x14ac:dyDescent="0.2">
      <c r="A12" s="16">
        <v>3</v>
      </c>
      <c r="B12" s="45">
        <v>0</v>
      </c>
      <c r="C12" s="44">
        <v>875</v>
      </c>
      <c r="D12" s="44">
        <v>938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7945097.6452843929</v>
      </c>
      <c r="L12" s="20">
        <f t="shared" si="5"/>
        <v>79.450976452843932</v>
      </c>
    </row>
    <row r="13" spans="1:13" x14ac:dyDescent="0.2">
      <c r="A13" s="16">
        <v>4</v>
      </c>
      <c r="B13" s="45">
        <v>0</v>
      </c>
      <c r="C13" s="44">
        <v>1030</v>
      </c>
      <c r="D13" s="44">
        <v>899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7845097.6452843929</v>
      </c>
      <c r="L13" s="20">
        <f t="shared" si="5"/>
        <v>78.450976452843932</v>
      </c>
    </row>
    <row r="14" spans="1:13" x14ac:dyDescent="0.2">
      <c r="A14" s="16">
        <v>5</v>
      </c>
      <c r="B14" s="45">
        <v>0</v>
      </c>
      <c r="C14" s="44">
        <v>1093</v>
      </c>
      <c r="D14" s="44">
        <v>1031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7745097.6452843929</v>
      </c>
      <c r="L14" s="20">
        <f t="shared" si="5"/>
        <v>77.450976452843932</v>
      </c>
    </row>
    <row r="15" spans="1:13" x14ac:dyDescent="0.2">
      <c r="A15" s="16">
        <v>6</v>
      </c>
      <c r="B15" s="45">
        <v>0</v>
      </c>
      <c r="C15" s="44">
        <v>1116</v>
      </c>
      <c r="D15" s="44">
        <v>1122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7645097.6452843929</v>
      </c>
      <c r="L15" s="20">
        <f t="shared" si="5"/>
        <v>76.450976452843932</v>
      </c>
    </row>
    <row r="16" spans="1:13" x14ac:dyDescent="0.2">
      <c r="A16" s="16">
        <v>7</v>
      </c>
      <c r="B16" s="45">
        <v>1</v>
      </c>
      <c r="C16" s="44">
        <v>1225</v>
      </c>
      <c r="D16" s="44">
        <v>1116</v>
      </c>
      <c r="E16" s="17">
        <v>0.14246575342465753</v>
      </c>
      <c r="F16" s="18">
        <f t="shared" si="3"/>
        <v>8.5433575395130288E-4</v>
      </c>
      <c r="G16" s="18">
        <f t="shared" si="0"/>
        <v>8.5371030685622948E-4</v>
      </c>
      <c r="H16" s="13">
        <f t="shared" si="6"/>
        <v>100000</v>
      </c>
      <c r="I16" s="13">
        <f t="shared" si="4"/>
        <v>85.371030685622955</v>
      </c>
      <c r="J16" s="13">
        <f t="shared" si="1"/>
        <v>99926.791417521643</v>
      </c>
      <c r="K16" s="13">
        <f t="shared" si="2"/>
        <v>7545097.6452843929</v>
      </c>
      <c r="L16" s="20">
        <f t="shared" si="5"/>
        <v>75.450976452843932</v>
      </c>
    </row>
    <row r="17" spans="1:12" x14ac:dyDescent="0.2">
      <c r="A17" s="16">
        <v>8</v>
      </c>
      <c r="B17" s="45">
        <v>0</v>
      </c>
      <c r="C17" s="44">
        <v>1229</v>
      </c>
      <c r="D17" s="44">
        <v>1237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99914.628969314377</v>
      </c>
      <c r="I17" s="13">
        <f t="shared" si="4"/>
        <v>0</v>
      </c>
      <c r="J17" s="13">
        <f t="shared" si="1"/>
        <v>99914.628969314377</v>
      </c>
      <c r="K17" s="13">
        <f t="shared" si="2"/>
        <v>7445170.8538668714</v>
      </c>
      <c r="L17" s="20">
        <f t="shared" si="5"/>
        <v>74.515323037964947</v>
      </c>
    </row>
    <row r="18" spans="1:12" x14ac:dyDescent="0.2">
      <c r="A18" s="16">
        <v>9</v>
      </c>
      <c r="B18" s="45">
        <v>0</v>
      </c>
      <c r="C18" s="44">
        <v>1220</v>
      </c>
      <c r="D18" s="44">
        <v>1230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99914.628969314377</v>
      </c>
      <c r="I18" s="13">
        <f t="shared" si="4"/>
        <v>0</v>
      </c>
      <c r="J18" s="13">
        <f t="shared" si="1"/>
        <v>99914.628969314377</v>
      </c>
      <c r="K18" s="13">
        <f t="shared" si="2"/>
        <v>7345256.2248975569</v>
      </c>
      <c r="L18" s="20">
        <f t="shared" si="5"/>
        <v>73.515323037964947</v>
      </c>
    </row>
    <row r="19" spans="1:12" x14ac:dyDescent="0.2">
      <c r="A19" s="16">
        <v>10</v>
      </c>
      <c r="B19" s="45">
        <v>0</v>
      </c>
      <c r="C19" s="44">
        <v>1236</v>
      </c>
      <c r="D19" s="44">
        <v>1228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99914.628969314377</v>
      </c>
      <c r="I19" s="13">
        <f t="shared" si="4"/>
        <v>0</v>
      </c>
      <c r="J19" s="13">
        <f t="shared" si="1"/>
        <v>99914.628969314377</v>
      </c>
      <c r="K19" s="13">
        <f t="shared" si="2"/>
        <v>7245341.5959282424</v>
      </c>
      <c r="L19" s="20">
        <f t="shared" si="5"/>
        <v>72.515323037964947</v>
      </c>
    </row>
    <row r="20" spans="1:12" x14ac:dyDescent="0.2">
      <c r="A20" s="16">
        <v>11</v>
      </c>
      <c r="B20" s="45">
        <v>0</v>
      </c>
      <c r="C20" s="44">
        <v>1210</v>
      </c>
      <c r="D20" s="44">
        <v>1220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99914.628969314377</v>
      </c>
      <c r="I20" s="13">
        <f t="shared" si="4"/>
        <v>0</v>
      </c>
      <c r="J20" s="13">
        <f t="shared" si="1"/>
        <v>99914.628969314377</v>
      </c>
      <c r="K20" s="13">
        <f t="shared" si="2"/>
        <v>7145426.9669589279</v>
      </c>
      <c r="L20" s="20">
        <f t="shared" si="5"/>
        <v>71.515323037964947</v>
      </c>
    </row>
    <row r="21" spans="1:12" x14ac:dyDescent="0.2">
      <c r="A21" s="16">
        <v>12</v>
      </c>
      <c r="B21" s="45">
        <v>0</v>
      </c>
      <c r="C21" s="44">
        <v>1192</v>
      </c>
      <c r="D21" s="44">
        <v>1208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99914.628969314377</v>
      </c>
      <c r="I21" s="13">
        <f t="shared" si="4"/>
        <v>0</v>
      </c>
      <c r="J21" s="13">
        <f t="shared" si="1"/>
        <v>99914.628969314377</v>
      </c>
      <c r="K21" s="13">
        <f t="shared" si="2"/>
        <v>7045512.3379896134</v>
      </c>
      <c r="L21" s="20">
        <f t="shared" si="5"/>
        <v>70.515323037964947</v>
      </c>
    </row>
    <row r="22" spans="1:12" x14ac:dyDescent="0.2">
      <c r="A22" s="16">
        <v>13</v>
      </c>
      <c r="B22" s="45">
        <v>0</v>
      </c>
      <c r="C22" s="44">
        <v>1174</v>
      </c>
      <c r="D22" s="44">
        <v>1204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99914.628969314377</v>
      </c>
      <c r="I22" s="13">
        <f t="shared" si="4"/>
        <v>0</v>
      </c>
      <c r="J22" s="13">
        <f t="shared" si="1"/>
        <v>99914.628969314377</v>
      </c>
      <c r="K22" s="13">
        <f t="shared" si="2"/>
        <v>6945597.7090202989</v>
      </c>
      <c r="L22" s="20">
        <f t="shared" si="5"/>
        <v>69.515323037964933</v>
      </c>
    </row>
    <row r="23" spans="1:12" x14ac:dyDescent="0.2">
      <c r="A23" s="16">
        <v>14</v>
      </c>
      <c r="B23" s="45">
        <v>0</v>
      </c>
      <c r="C23" s="44">
        <v>1157</v>
      </c>
      <c r="D23" s="44">
        <v>1169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99914.628969314377</v>
      </c>
      <c r="I23" s="13">
        <f t="shared" si="4"/>
        <v>0</v>
      </c>
      <c r="J23" s="13">
        <f t="shared" si="1"/>
        <v>99914.628969314377</v>
      </c>
      <c r="K23" s="13">
        <f t="shared" si="2"/>
        <v>6845683.0800509844</v>
      </c>
      <c r="L23" s="20">
        <f t="shared" si="5"/>
        <v>68.515323037964933</v>
      </c>
    </row>
    <row r="24" spans="1:12" x14ac:dyDescent="0.2">
      <c r="A24" s="16">
        <v>15</v>
      </c>
      <c r="B24" s="45">
        <v>0</v>
      </c>
      <c r="C24" s="44">
        <v>1044</v>
      </c>
      <c r="D24" s="44">
        <v>1164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99914.628969314377</v>
      </c>
      <c r="I24" s="13">
        <f t="shared" si="4"/>
        <v>0</v>
      </c>
      <c r="J24" s="13">
        <f t="shared" si="1"/>
        <v>99914.628969314377</v>
      </c>
      <c r="K24" s="13">
        <f t="shared" si="2"/>
        <v>6745768.4510816699</v>
      </c>
      <c r="L24" s="20">
        <f t="shared" si="5"/>
        <v>67.515323037964933</v>
      </c>
    </row>
    <row r="25" spans="1:12" x14ac:dyDescent="0.2">
      <c r="A25" s="16">
        <v>16</v>
      </c>
      <c r="B25" s="45">
        <v>0</v>
      </c>
      <c r="C25" s="44">
        <v>1034</v>
      </c>
      <c r="D25" s="44">
        <v>1019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99914.628969314377</v>
      </c>
      <c r="I25" s="13">
        <f t="shared" si="4"/>
        <v>0</v>
      </c>
      <c r="J25" s="13">
        <f t="shared" si="1"/>
        <v>99914.628969314377</v>
      </c>
      <c r="K25" s="13">
        <f t="shared" si="2"/>
        <v>6645853.8221123554</v>
      </c>
      <c r="L25" s="20">
        <f t="shared" si="5"/>
        <v>66.515323037964933</v>
      </c>
    </row>
    <row r="26" spans="1:12" x14ac:dyDescent="0.2">
      <c r="A26" s="16">
        <v>17</v>
      </c>
      <c r="B26" s="45">
        <v>0</v>
      </c>
      <c r="C26" s="44">
        <v>1036</v>
      </c>
      <c r="D26" s="44">
        <v>1030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99914.628969314377</v>
      </c>
      <c r="I26" s="13">
        <f t="shared" si="4"/>
        <v>0</v>
      </c>
      <c r="J26" s="13">
        <f t="shared" si="1"/>
        <v>99914.628969314377</v>
      </c>
      <c r="K26" s="13">
        <f t="shared" si="2"/>
        <v>6545939.1931430409</v>
      </c>
      <c r="L26" s="20">
        <f t="shared" si="5"/>
        <v>65.515323037964933</v>
      </c>
    </row>
    <row r="27" spans="1:12" x14ac:dyDescent="0.2">
      <c r="A27" s="16">
        <v>18</v>
      </c>
      <c r="B27" s="45">
        <v>0</v>
      </c>
      <c r="C27" s="44">
        <v>946</v>
      </c>
      <c r="D27" s="44">
        <v>1031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99914.628969314377</v>
      </c>
      <c r="I27" s="13">
        <f t="shared" si="4"/>
        <v>0</v>
      </c>
      <c r="J27" s="13">
        <f t="shared" si="1"/>
        <v>99914.628969314377</v>
      </c>
      <c r="K27" s="13">
        <f t="shared" si="2"/>
        <v>6446024.5641737264</v>
      </c>
      <c r="L27" s="20">
        <f t="shared" si="5"/>
        <v>64.515323037964933</v>
      </c>
    </row>
    <row r="28" spans="1:12" x14ac:dyDescent="0.2">
      <c r="A28" s="16">
        <v>19</v>
      </c>
      <c r="B28" s="45">
        <v>0</v>
      </c>
      <c r="C28" s="44">
        <v>912</v>
      </c>
      <c r="D28" s="44">
        <v>948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99914.628969314377</v>
      </c>
      <c r="I28" s="13">
        <f t="shared" si="4"/>
        <v>0</v>
      </c>
      <c r="J28" s="13">
        <f t="shared" si="1"/>
        <v>99914.628969314377</v>
      </c>
      <c r="K28" s="13">
        <f t="shared" si="2"/>
        <v>6346109.9352044119</v>
      </c>
      <c r="L28" s="20">
        <f t="shared" si="5"/>
        <v>63.515323037964933</v>
      </c>
    </row>
    <row r="29" spans="1:12" x14ac:dyDescent="0.2">
      <c r="A29" s="16">
        <v>20</v>
      </c>
      <c r="B29" s="45">
        <v>0</v>
      </c>
      <c r="C29" s="44">
        <v>875</v>
      </c>
      <c r="D29" s="44">
        <v>919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99914.628969314377</v>
      </c>
      <c r="I29" s="13">
        <f t="shared" si="4"/>
        <v>0</v>
      </c>
      <c r="J29" s="13">
        <f t="shared" si="1"/>
        <v>99914.628969314377</v>
      </c>
      <c r="K29" s="13">
        <f t="shared" si="2"/>
        <v>6246195.3062350973</v>
      </c>
      <c r="L29" s="20">
        <f t="shared" si="5"/>
        <v>62.515323037964933</v>
      </c>
    </row>
    <row r="30" spans="1:12" x14ac:dyDescent="0.2">
      <c r="A30" s="16">
        <v>21</v>
      </c>
      <c r="B30" s="45">
        <v>0</v>
      </c>
      <c r="C30" s="44">
        <v>881</v>
      </c>
      <c r="D30" s="44">
        <v>882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99914.628969314377</v>
      </c>
      <c r="I30" s="13">
        <f t="shared" si="4"/>
        <v>0</v>
      </c>
      <c r="J30" s="13">
        <f t="shared" si="1"/>
        <v>99914.628969314377</v>
      </c>
      <c r="K30" s="13">
        <f t="shared" si="2"/>
        <v>6146280.6772657828</v>
      </c>
      <c r="L30" s="20">
        <f t="shared" si="5"/>
        <v>61.515323037964933</v>
      </c>
    </row>
    <row r="31" spans="1:12" x14ac:dyDescent="0.2">
      <c r="A31" s="16">
        <v>22</v>
      </c>
      <c r="B31" s="45">
        <v>0</v>
      </c>
      <c r="C31" s="44">
        <v>836</v>
      </c>
      <c r="D31" s="44">
        <v>877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99914.628969314377</v>
      </c>
      <c r="I31" s="13">
        <f t="shared" si="4"/>
        <v>0</v>
      </c>
      <c r="J31" s="13">
        <f t="shared" si="1"/>
        <v>99914.628969314377</v>
      </c>
      <c r="K31" s="13">
        <f t="shared" si="2"/>
        <v>6046366.0482964683</v>
      </c>
      <c r="L31" s="20">
        <f t="shared" si="5"/>
        <v>60.515323037964926</v>
      </c>
    </row>
    <row r="32" spans="1:12" x14ac:dyDescent="0.2">
      <c r="A32" s="16">
        <v>23</v>
      </c>
      <c r="B32" s="45">
        <v>0</v>
      </c>
      <c r="C32" s="44">
        <v>892</v>
      </c>
      <c r="D32" s="44">
        <v>842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99914.628969314377</v>
      </c>
      <c r="I32" s="13">
        <f t="shared" si="4"/>
        <v>0</v>
      </c>
      <c r="J32" s="13">
        <f t="shared" si="1"/>
        <v>99914.628969314377</v>
      </c>
      <c r="K32" s="13">
        <f t="shared" si="2"/>
        <v>5946451.4193271538</v>
      </c>
      <c r="L32" s="20">
        <f t="shared" si="5"/>
        <v>59.515323037964926</v>
      </c>
    </row>
    <row r="33" spans="1:12" x14ac:dyDescent="0.2">
      <c r="A33" s="16">
        <v>24</v>
      </c>
      <c r="B33" s="45">
        <v>0</v>
      </c>
      <c r="C33" s="44">
        <v>844</v>
      </c>
      <c r="D33" s="44">
        <v>896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99914.628969314377</v>
      </c>
      <c r="I33" s="13">
        <f t="shared" si="4"/>
        <v>0</v>
      </c>
      <c r="J33" s="13">
        <f t="shared" si="1"/>
        <v>99914.628969314377</v>
      </c>
      <c r="K33" s="13">
        <f t="shared" si="2"/>
        <v>5846536.7903578393</v>
      </c>
      <c r="L33" s="20">
        <f t="shared" si="5"/>
        <v>58.515323037964926</v>
      </c>
    </row>
    <row r="34" spans="1:12" x14ac:dyDescent="0.2">
      <c r="A34" s="16">
        <v>25</v>
      </c>
      <c r="B34" s="45">
        <v>0</v>
      </c>
      <c r="C34" s="44">
        <v>843</v>
      </c>
      <c r="D34" s="44">
        <v>858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99914.628969314377</v>
      </c>
      <c r="I34" s="13">
        <f t="shared" si="4"/>
        <v>0</v>
      </c>
      <c r="J34" s="13">
        <f t="shared" si="1"/>
        <v>99914.628969314377</v>
      </c>
      <c r="K34" s="13">
        <f t="shared" si="2"/>
        <v>5746622.1613885248</v>
      </c>
      <c r="L34" s="20">
        <f t="shared" si="5"/>
        <v>57.515323037964926</v>
      </c>
    </row>
    <row r="35" spans="1:12" x14ac:dyDescent="0.2">
      <c r="A35" s="16">
        <v>26</v>
      </c>
      <c r="B35" s="45">
        <v>1</v>
      </c>
      <c r="C35" s="44">
        <v>777</v>
      </c>
      <c r="D35" s="44">
        <v>853</v>
      </c>
      <c r="E35" s="17">
        <v>0.25479452054794521</v>
      </c>
      <c r="F35" s="18">
        <f t="shared" si="3"/>
        <v>1.2269938650306749E-3</v>
      </c>
      <c r="G35" s="18">
        <f t="shared" si="0"/>
        <v>1.2258729726915805E-3</v>
      </c>
      <c r="H35" s="13">
        <f t="shared" si="6"/>
        <v>99914.628969314377</v>
      </c>
      <c r="I35" s="13">
        <f t="shared" si="4"/>
        <v>122.48264322998972</v>
      </c>
      <c r="J35" s="13">
        <f t="shared" si="1"/>
        <v>99823.354232441619</v>
      </c>
      <c r="K35" s="13">
        <f t="shared" si="2"/>
        <v>5646707.5324192103</v>
      </c>
      <c r="L35" s="20">
        <f t="shared" si="5"/>
        <v>56.515323037964926</v>
      </c>
    </row>
    <row r="36" spans="1:12" x14ac:dyDescent="0.2">
      <c r="A36" s="16">
        <v>27</v>
      </c>
      <c r="B36" s="45">
        <v>0</v>
      </c>
      <c r="C36" s="44">
        <v>847</v>
      </c>
      <c r="D36" s="44">
        <v>783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99792.146326084388</v>
      </c>
      <c r="I36" s="13">
        <f t="shared" si="4"/>
        <v>0</v>
      </c>
      <c r="J36" s="13">
        <f t="shared" si="1"/>
        <v>99792.146326084388</v>
      </c>
      <c r="K36" s="13">
        <f t="shared" si="2"/>
        <v>5546884.1781867687</v>
      </c>
      <c r="L36" s="20">
        <f t="shared" si="5"/>
        <v>55.584375949401583</v>
      </c>
    </row>
    <row r="37" spans="1:12" x14ac:dyDescent="0.2">
      <c r="A37" s="16">
        <v>28</v>
      </c>
      <c r="B37" s="45">
        <v>0</v>
      </c>
      <c r="C37" s="44">
        <v>768</v>
      </c>
      <c r="D37" s="44">
        <v>839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99792.146326084388</v>
      </c>
      <c r="I37" s="13">
        <f t="shared" si="4"/>
        <v>0</v>
      </c>
      <c r="J37" s="13">
        <f t="shared" si="1"/>
        <v>99792.146326084388</v>
      </c>
      <c r="K37" s="13">
        <f t="shared" si="2"/>
        <v>5447092.031860684</v>
      </c>
      <c r="L37" s="20">
        <f t="shared" si="5"/>
        <v>54.584375949401583</v>
      </c>
    </row>
    <row r="38" spans="1:12" x14ac:dyDescent="0.2">
      <c r="A38" s="16">
        <v>29</v>
      </c>
      <c r="B38" s="45">
        <v>0</v>
      </c>
      <c r="C38" s="44">
        <v>786</v>
      </c>
      <c r="D38" s="44">
        <v>779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99792.146326084388</v>
      </c>
      <c r="I38" s="13">
        <f t="shared" si="4"/>
        <v>0</v>
      </c>
      <c r="J38" s="13">
        <f t="shared" si="1"/>
        <v>99792.146326084388</v>
      </c>
      <c r="K38" s="13">
        <f t="shared" si="2"/>
        <v>5347299.8855345994</v>
      </c>
      <c r="L38" s="20">
        <f t="shared" si="5"/>
        <v>53.584375949401576</v>
      </c>
    </row>
    <row r="39" spans="1:12" x14ac:dyDescent="0.2">
      <c r="A39" s="16">
        <v>30</v>
      </c>
      <c r="B39" s="45">
        <v>0</v>
      </c>
      <c r="C39" s="44">
        <v>763</v>
      </c>
      <c r="D39" s="44">
        <v>831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99792.146326084388</v>
      </c>
      <c r="I39" s="13">
        <f t="shared" si="4"/>
        <v>0</v>
      </c>
      <c r="J39" s="13">
        <f t="shared" si="1"/>
        <v>99792.146326084388</v>
      </c>
      <c r="K39" s="13">
        <f t="shared" si="2"/>
        <v>5247507.7392085148</v>
      </c>
      <c r="L39" s="20">
        <f t="shared" si="5"/>
        <v>52.584375949401576</v>
      </c>
    </row>
    <row r="40" spans="1:12" x14ac:dyDescent="0.2">
      <c r="A40" s="16">
        <v>31</v>
      </c>
      <c r="B40" s="45">
        <v>0</v>
      </c>
      <c r="C40" s="44">
        <v>817</v>
      </c>
      <c r="D40" s="44">
        <v>783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99792.146326084388</v>
      </c>
      <c r="I40" s="13">
        <f t="shared" si="4"/>
        <v>0</v>
      </c>
      <c r="J40" s="13">
        <f t="shared" si="1"/>
        <v>99792.146326084388</v>
      </c>
      <c r="K40" s="13">
        <f t="shared" si="2"/>
        <v>5147715.5928824302</v>
      </c>
      <c r="L40" s="20">
        <f t="shared" si="5"/>
        <v>51.584375949401576</v>
      </c>
    </row>
    <row r="41" spans="1:12" x14ac:dyDescent="0.2">
      <c r="A41" s="16">
        <v>32</v>
      </c>
      <c r="B41" s="45">
        <v>1</v>
      </c>
      <c r="C41" s="44">
        <v>879</v>
      </c>
      <c r="D41" s="44">
        <v>835</v>
      </c>
      <c r="E41" s="17">
        <v>0.73424657534246573</v>
      </c>
      <c r="F41" s="18">
        <f t="shared" si="3"/>
        <v>1.1668611435239206E-3</v>
      </c>
      <c r="G41" s="18">
        <f t="shared" si="0"/>
        <v>1.1664994151523479E-3</v>
      </c>
      <c r="H41" s="13">
        <f t="shared" si="6"/>
        <v>99792.146326084388</v>
      </c>
      <c r="I41" s="13">
        <f t="shared" si="4"/>
        <v>116.40748032617496</v>
      </c>
      <c r="J41" s="13">
        <f t="shared" si="1"/>
        <v>99761.210639531957</v>
      </c>
      <c r="K41" s="13">
        <f t="shared" si="2"/>
        <v>5047923.4465563456</v>
      </c>
      <c r="L41" s="20">
        <f t="shared" si="5"/>
        <v>50.584375949401569</v>
      </c>
    </row>
    <row r="42" spans="1:12" x14ac:dyDescent="0.2">
      <c r="A42" s="16">
        <v>33</v>
      </c>
      <c r="B42" s="45">
        <v>0</v>
      </c>
      <c r="C42" s="44">
        <v>843</v>
      </c>
      <c r="D42" s="44">
        <v>881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99675.738845758213</v>
      </c>
      <c r="I42" s="13">
        <f t="shared" si="4"/>
        <v>0</v>
      </c>
      <c r="J42" s="13">
        <f t="shared" si="1"/>
        <v>99675.738845758213</v>
      </c>
      <c r="K42" s="13">
        <f t="shared" si="2"/>
        <v>4948162.2359168138</v>
      </c>
      <c r="L42" s="20">
        <f t="shared" si="5"/>
        <v>49.642594007492399</v>
      </c>
    </row>
    <row r="43" spans="1:12" x14ac:dyDescent="0.2">
      <c r="A43" s="16">
        <v>34</v>
      </c>
      <c r="B43" s="45">
        <v>1</v>
      </c>
      <c r="C43" s="44">
        <v>995</v>
      </c>
      <c r="D43" s="44">
        <v>842</v>
      </c>
      <c r="E43" s="17">
        <v>0.50136986301369868</v>
      </c>
      <c r="F43" s="18">
        <f t="shared" si="3"/>
        <v>1.0887316276537834E-3</v>
      </c>
      <c r="G43" s="18">
        <f t="shared" si="0"/>
        <v>1.0881409038128161E-3</v>
      </c>
      <c r="H43" s="13">
        <f t="shared" si="6"/>
        <v>99675.738845758213</v>
      </c>
      <c r="I43" s="13">
        <f t="shared" si="4"/>
        <v>108.46124855583356</v>
      </c>
      <c r="J43" s="13">
        <f t="shared" si="1"/>
        <v>99621.65679853312</v>
      </c>
      <c r="K43" s="13">
        <f t="shared" si="2"/>
        <v>4848486.4970710557</v>
      </c>
      <c r="L43" s="20">
        <f t="shared" si="5"/>
        <v>48.642594007492399</v>
      </c>
    </row>
    <row r="44" spans="1:12" x14ac:dyDescent="0.2">
      <c r="A44" s="16">
        <v>35</v>
      </c>
      <c r="B44" s="45">
        <v>0</v>
      </c>
      <c r="C44" s="44">
        <v>973</v>
      </c>
      <c r="D44" s="44">
        <v>1001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99567.277597202381</v>
      </c>
      <c r="I44" s="13">
        <f t="shared" si="4"/>
        <v>0</v>
      </c>
      <c r="J44" s="13">
        <f t="shared" si="1"/>
        <v>99567.277597202381</v>
      </c>
      <c r="K44" s="13">
        <f t="shared" si="2"/>
        <v>4748864.8402725225</v>
      </c>
      <c r="L44" s="20">
        <f t="shared" si="5"/>
        <v>47.695035506383626</v>
      </c>
    </row>
    <row r="45" spans="1:12" x14ac:dyDescent="0.2">
      <c r="A45" s="16">
        <v>36</v>
      </c>
      <c r="B45" s="45">
        <v>1</v>
      </c>
      <c r="C45" s="44">
        <v>1138</v>
      </c>
      <c r="D45" s="44">
        <v>1007</v>
      </c>
      <c r="E45" s="17">
        <v>1.3698630136986301E-2</v>
      </c>
      <c r="F45" s="18">
        <f t="shared" si="3"/>
        <v>9.324009324009324E-4</v>
      </c>
      <c r="G45" s="18">
        <f t="shared" si="0"/>
        <v>9.3154425792291151E-4</v>
      </c>
      <c r="H45" s="13">
        <f t="shared" si="6"/>
        <v>99567.277597202381</v>
      </c>
      <c r="I45" s="13">
        <f t="shared" si="4"/>
        <v>92.751325722690424</v>
      </c>
      <c r="J45" s="13">
        <f t="shared" si="1"/>
        <v>99475.796837585469</v>
      </c>
      <c r="K45" s="13">
        <f t="shared" si="2"/>
        <v>4649297.5626753205</v>
      </c>
      <c r="L45" s="20">
        <f t="shared" si="5"/>
        <v>46.695035506383633</v>
      </c>
    </row>
    <row r="46" spans="1:12" x14ac:dyDescent="0.2">
      <c r="A46" s="16">
        <v>37</v>
      </c>
      <c r="B46" s="45">
        <v>0</v>
      </c>
      <c r="C46" s="44">
        <v>1199</v>
      </c>
      <c r="D46" s="44">
        <v>1146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99474.526271479685</v>
      </c>
      <c r="I46" s="13">
        <f t="shared" si="4"/>
        <v>0</v>
      </c>
      <c r="J46" s="13">
        <f t="shared" si="1"/>
        <v>99474.526271479685</v>
      </c>
      <c r="K46" s="13">
        <f t="shared" si="2"/>
        <v>4549821.7658377355</v>
      </c>
      <c r="L46" s="20">
        <f t="shared" si="5"/>
        <v>45.738561784357188</v>
      </c>
    </row>
    <row r="47" spans="1:12" x14ac:dyDescent="0.2">
      <c r="A47" s="16">
        <v>38</v>
      </c>
      <c r="B47" s="45">
        <v>0</v>
      </c>
      <c r="C47" s="44">
        <v>1312</v>
      </c>
      <c r="D47" s="44">
        <v>1212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99474.526271479685</v>
      </c>
      <c r="I47" s="13">
        <f t="shared" si="4"/>
        <v>0</v>
      </c>
      <c r="J47" s="13">
        <f t="shared" si="1"/>
        <v>99474.526271479685</v>
      </c>
      <c r="K47" s="13">
        <f t="shared" si="2"/>
        <v>4450347.2395662554</v>
      </c>
      <c r="L47" s="20">
        <f t="shared" si="5"/>
        <v>44.738561784357181</v>
      </c>
    </row>
    <row r="48" spans="1:12" x14ac:dyDescent="0.2">
      <c r="A48" s="16">
        <v>39</v>
      </c>
      <c r="B48" s="45">
        <v>1</v>
      </c>
      <c r="C48" s="44">
        <v>1470</v>
      </c>
      <c r="D48" s="44">
        <v>1314</v>
      </c>
      <c r="E48" s="17">
        <v>0.24109589041095891</v>
      </c>
      <c r="F48" s="18">
        <f t="shared" si="3"/>
        <v>7.1839080459770114E-4</v>
      </c>
      <c r="G48" s="18">
        <f t="shared" si="0"/>
        <v>7.1799935871838094E-4</v>
      </c>
      <c r="H48" s="13">
        <f t="shared" si="6"/>
        <v>99474.526271479685</v>
      </c>
      <c r="I48" s="13">
        <f t="shared" si="4"/>
        <v>71.422646071737148</v>
      </c>
      <c r="J48" s="13">
        <f t="shared" si="1"/>
        <v>99420.323331858119</v>
      </c>
      <c r="K48" s="13">
        <f t="shared" si="2"/>
        <v>4350872.7132947752</v>
      </c>
      <c r="L48" s="20">
        <f t="shared" si="5"/>
        <v>43.738561784357174</v>
      </c>
    </row>
    <row r="49" spans="1:12" x14ac:dyDescent="0.2">
      <c r="A49" s="16">
        <v>40</v>
      </c>
      <c r="B49" s="45">
        <v>2</v>
      </c>
      <c r="C49" s="44">
        <v>1608</v>
      </c>
      <c r="D49" s="44">
        <v>1482</v>
      </c>
      <c r="E49" s="17">
        <v>0.88082191780821928</v>
      </c>
      <c r="F49" s="18">
        <f t="shared" si="3"/>
        <v>1.2944983818770227E-3</v>
      </c>
      <c r="G49" s="18">
        <f t="shared" si="0"/>
        <v>1.2942987028644779E-3</v>
      </c>
      <c r="H49" s="13">
        <f t="shared" si="6"/>
        <v>99403.103625407952</v>
      </c>
      <c r="I49" s="13">
        <f t="shared" si="4"/>
        <v>128.65730808306878</v>
      </c>
      <c r="J49" s="13">
        <f t="shared" si="1"/>
        <v>99387.770494170647</v>
      </c>
      <c r="K49" s="13">
        <f t="shared" si="2"/>
        <v>4251452.3899629172</v>
      </c>
      <c r="L49" s="20">
        <f t="shared" si="5"/>
        <v>42.769815377034405</v>
      </c>
    </row>
    <row r="50" spans="1:12" x14ac:dyDescent="0.2">
      <c r="A50" s="16">
        <v>41</v>
      </c>
      <c r="B50" s="45">
        <v>0</v>
      </c>
      <c r="C50" s="44">
        <v>1581</v>
      </c>
      <c r="D50" s="44">
        <v>1600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99274.446317324881</v>
      </c>
      <c r="I50" s="13">
        <f t="shared" si="4"/>
        <v>0</v>
      </c>
      <c r="J50" s="13">
        <f t="shared" si="1"/>
        <v>99274.446317324881</v>
      </c>
      <c r="K50" s="13">
        <f t="shared" si="2"/>
        <v>4152064.6194687462</v>
      </c>
      <c r="L50" s="20">
        <f t="shared" si="5"/>
        <v>41.82410251069966</v>
      </c>
    </row>
    <row r="51" spans="1:12" x14ac:dyDescent="0.2">
      <c r="A51" s="16">
        <v>42</v>
      </c>
      <c r="B51" s="45">
        <v>2</v>
      </c>
      <c r="C51" s="44">
        <v>1743</v>
      </c>
      <c r="D51" s="44">
        <v>1590</v>
      </c>
      <c r="E51" s="17">
        <v>0.23561643835616439</v>
      </c>
      <c r="F51" s="18">
        <f t="shared" si="3"/>
        <v>1.2001200120012002E-3</v>
      </c>
      <c r="G51" s="18">
        <f t="shared" si="0"/>
        <v>1.1990200885139627E-3</v>
      </c>
      <c r="H51" s="13">
        <f t="shared" si="6"/>
        <v>99274.446317324881</v>
      </c>
      <c r="I51" s="13">
        <f t="shared" si="4"/>
        <v>119.03205541057352</v>
      </c>
      <c r="J51" s="13">
        <f t="shared" si="1"/>
        <v>99183.460170860359</v>
      </c>
      <c r="K51" s="13">
        <f t="shared" si="2"/>
        <v>4052790.1731514214</v>
      </c>
      <c r="L51" s="20">
        <f t="shared" si="5"/>
        <v>40.82410251069966</v>
      </c>
    </row>
    <row r="52" spans="1:12" x14ac:dyDescent="0.2">
      <c r="A52" s="16">
        <v>43</v>
      </c>
      <c r="B52" s="45">
        <v>0</v>
      </c>
      <c r="C52" s="44">
        <v>1725</v>
      </c>
      <c r="D52" s="44">
        <v>1743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99155.414261914309</v>
      </c>
      <c r="I52" s="13">
        <f t="shared" si="4"/>
        <v>0</v>
      </c>
      <c r="J52" s="13">
        <f t="shared" si="1"/>
        <v>99155.414261914309</v>
      </c>
      <c r="K52" s="13">
        <f t="shared" si="2"/>
        <v>3953606.712980561</v>
      </c>
      <c r="L52" s="20">
        <f t="shared" si="5"/>
        <v>39.872827342915407</v>
      </c>
    </row>
    <row r="53" spans="1:12" x14ac:dyDescent="0.2">
      <c r="A53" s="16">
        <v>44</v>
      </c>
      <c r="B53" s="45">
        <v>0</v>
      </c>
      <c r="C53" s="44">
        <v>1769</v>
      </c>
      <c r="D53" s="44">
        <v>1724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99155.414261914309</v>
      </c>
      <c r="I53" s="13">
        <f t="shared" si="4"/>
        <v>0</v>
      </c>
      <c r="J53" s="13">
        <f t="shared" si="1"/>
        <v>99155.414261914309</v>
      </c>
      <c r="K53" s="13">
        <f t="shared" si="2"/>
        <v>3854451.2987186466</v>
      </c>
      <c r="L53" s="20">
        <f t="shared" si="5"/>
        <v>38.872827342915407</v>
      </c>
    </row>
    <row r="54" spans="1:12" x14ac:dyDescent="0.2">
      <c r="A54" s="16">
        <v>45</v>
      </c>
      <c r="B54" s="45">
        <v>1</v>
      </c>
      <c r="C54" s="44">
        <v>1792</v>
      </c>
      <c r="D54" s="44">
        <v>1772</v>
      </c>
      <c r="E54" s="17">
        <v>5.4794520547945206E-3</v>
      </c>
      <c r="F54" s="18">
        <f t="shared" si="3"/>
        <v>5.6116722783389455E-4</v>
      </c>
      <c r="G54" s="18">
        <f t="shared" si="0"/>
        <v>5.6085421939080474E-4</v>
      </c>
      <c r="H54" s="13">
        <f t="shared" si="6"/>
        <v>99155.414261914309</v>
      </c>
      <c r="I54" s="13">
        <f t="shared" si="4"/>
        <v>55.611732464237818</v>
      </c>
      <c r="J54" s="13">
        <f t="shared" si="1"/>
        <v>99100.107251271795</v>
      </c>
      <c r="K54" s="13">
        <f t="shared" si="2"/>
        <v>3755295.8844567323</v>
      </c>
      <c r="L54" s="20">
        <f t="shared" si="5"/>
        <v>37.872827342915407</v>
      </c>
    </row>
    <row r="55" spans="1:12" x14ac:dyDescent="0.2">
      <c r="A55" s="16">
        <v>46</v>
      </c>
      <c r="B55" s="45">
        <v>1</v>
      </c>
      <c r="C55" s="44">
        <v>1666</v>
      </c>
      <c r="D55" s="44">
        <v>1790</v>
      </c>
      <c r="E55" s="17">
        <v>0.11506849315068493</v>
      </c>
      <c r="F55" s="18">
        <f t="shared" si="3"/>
        <v>5.7870370370370367E-4</v>
      </c>
      <c r="G55" s="18">
        <f t="shared" si="0"/>
        <v>5.7840749362563241E-4</v>
      </c>
      <c r="H55" s="13">
        <f t="shared" si="6"/>
        <v>99099.802529450069</v>
      </c>
      <c r="I55" s="13">
        <f t="shared" si="4"/>
        <v>57.320068399854321</v>
      </c>
      <c r="J55" s="13">
        <f t="shared" si="1"/>
        <v>99049.078194948277</v>
      </c>
      <c r="K55" s="13">
        <f t="shared" si="2"/>
        <v>3656195.7772054607</v>
      </c>
      <c r="L55" s="20">
        <f t="shared" si="5"/>
        <v>36.89407732289807</v>
      </c>
    </row>
    <row r="56" spans="1:12" x14ac:dyDescent="0.2">
      <c r="A56" s="16">
        <v>47</v>
      </c>
      <c r="B56" s="45">
        <v>0</v>
      </c>
      <c r="C56" s="44">
        <v>1793</v>
      </c>
      <c r="D56" s="44">
        <v>1672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99042.482461050211</v>
      </c>
      <c r="I56" s="13">
        <f t="shared" si="4"/>
        <v>0</v>
      </c>
      <c r="J56" s="13">
        <f t="shared" si="1"/>
        <v>99042.482461050211</v>
      </c>
      <c r="K56" s="13">
        <f t="shared" si="2"/>
        <v>3557146.6990105123</v>
      </c>
      <c r="L56" s="20">
        <f t="shared" si="5"/>
        <v>35.91536288894423</v>
      </c>
    </row>
    <row r="57" spans="1:12" x14ac:dyDescent="0.2">
      <c r="A57" s="16">
        <v>48</v>
      </c>
      <c r="B57" s="45">
        <v>3</v>
      </c>
      <c r="C57" s="44">
        <v>1709</v>
      </c>
      <c r="D57" s="44">
        <v>1792</v>
      </c>
      <c r="E57" s="17">
        <v>0.70410958904109588</v>
      </c>
      <c r="F57" s="18">
        <f t="shared" si="3"/>
        <v>1.7137960582690661E-3</v>
      </c>
      <c r="G57" s="18">
        <f t="shared" si="0"/>
        <v>1.7129274399243499E-3</v>
      </c>
      <c r="H57" s="13">
        <f t="shared" si="6"/>
        <v>99042.482461050211</v>
      </c>
      <c r="I57" s="13">
        <f t="shared" si="4"/>
        <v>169.65258592575907</v>
      </c>
      <c r="J57" s="13">
        <f t="shared" si="1"/>
        <v>98992.283887680402</v>
      </c>
      <c r="K57" s="13">
        <f t="shared" si="2"/>
        <v>3458104.2165494622</v>
      </c>
      <c r="L57" s="20">
        <f t="shared" si="5"/>
        <v>34.91536288894423</v>
      </c>
    </row>
    <row r="58" spans="1:12" x14ac:dyDescent="0.2">
      <c r="A58" s="16">
        <v>49</v>
      </c>
      <c r="B58" s="45">
        <v>1</v>
      </c>
      <c r="C58" s="44">
        <v>1689</v>
      </c>
      <c r="D58" s="44">
        <v>1697</v>
      </c>
      <c r="E58" s="17">
        <v>0.26575342465753427</v>
      </c>
      <c r="F58" s="18">
        <f t="shared" si="3"/>
        <v>5.9066745422327229E-4</v>
      </c>
      <c r="G58" s="18">
        <f t="shared" si="0"/>
        <v>5.9041139542520137E-4</v>
      </c>
      <c r="H58" s="13">
        <f t="shared" si="6"/>
        <v>98872.829875124458</v>
      </c>
      <c r="I58" s="13">
        <f t="shared" si="4"/>
        <v>58.375645456210769</v>
      </c>
      <c r="J58" s="13">
        <f t="shared" si="1"/>
        <v>98829.967757364837</v>
      </c>
      <c r="K58" s="13">
        <f t="shared" si="2"/>
        <v>3359111.9326617816</v>
      </c>
      <c r="L58" s="20">
        <f t="shared" si="5"/>
        <v>33.97406483565112</v>
      </c>
    </row>
    <row r="59" spans="1:12" x14ac:dyDescent="0.2">
      <c r="A59" s="16">
        <v>50</v>
      </c>
      <c r="B59" s="45">
        <v>3</v>
      </c>
      <c r="C59" s="44">
        <v>1576</v>
      </c>
      <c r="D59" s="44">
        <v>1681</v>
      </c>
      <c r="E59" s="17">
        <v>0.34246575342465757</v>
      </c>
      <c r="F59" s="18">
        <f t="shared" si="3"/>
        <v>1.84218606079214E-3</v>
      </c>
      <c r="G59" s="18">
        <f t="shared" si="0"/>
        <v>1.8399573197114879E-3</v>
      </c>
      <c r="H59" s="13">
        <f t="shared" si="6"/>
        <v>98814.454229668248</v>
      </c>
      <c r="I59" s="13">
        <f t="shared" si="4"/>
        <v>181.81437835317388</v>
      </c>
      <c r="J59" s="13">
        <f t="shared" si="1"/>
        <v>98694.905049381239</v>
      </c>
      <c r="K59" s="13">
        <f t="shared" si="2"/>
        <v>3260281.9649044168</v>
      </c>
      <c r="L59" s="20">
        <f t="shared" si="5"/>
        <v>32.993978364002778</v>
      </c>
    </row>
    <row r="60" spans="1:12" x14ac:dyDescent="0.2">
      <c r="A60" s="16">
        <v>51</v>
      </c>
      <c r="B60" s="45">
        <v>3</v>
      </c>
      <c r="C60" s="44">
        <v>1548</v>
      </c>
      <c r="D60" s="44">
        <v>1564</v>
      </c>
      <c r="E60" s="17">
        <v>0.48858447488584478</v>
      </c>
      <c r="F60" s="18">
        <f t="shared" si="3"/>
        <v>1.9280205655526992E-3</v>
      </c>
      <c r="G60" s="18">
        <f t="shared" si="0"/>
        <v>1.9261213720316625E-3</v>
      </c>
      <c r="H60" s="13">
        <f t="shared" si="6"/>
        <v>98632.639851315078</v>
      </c>
      <c r="I60" s="13">
        <f t="shared" si="4"/>
        <v>189.97843559751982</v>
      </c>
      <c r="J60" s="13">
        <f t="shared" si="1"/>
        <v>98535.481929913614</v>
      </c>
      <c r="K60" s="13">
        <f t="shared" si="2"/>
        <v>3161587.0598550355</v>
      </c>
      <c r="L60" s="20">
        <f t="shared" si="5"/>
        <v>32.054166497226547</v>
      </c>
    </row>
    <row r="61" spans="1:12" x14ac:dyDescent="0.2">
      <c r="A61" s="16">
        <v>52</v>
      </c>
      <c r="B61" s="45">
        <v>6</v>
      </c>
      <c r="C61" s="44">
        <v>1533</v>
      </c>
      <c r="D61" s="44">
        <v>1561</v>
      </c>
      <c r="E61" s="17">
        <v>0.38173515981735162</v>
      </c>
      <c r="F61" s="18">
        <f t="shared" si="3"/>
        <v>3.8784744667097609E-3</v>
      </c>
      <c r="G61" s="18">
        <f t="shared" si="0"/>
        <v>3.869196426205237E-3</v>
      </c>
      <c r="H61" s="13">
        <f t="shared" si="6"/>
        <v>98442.661415717565</v>
      </c>
      <c r="I61" s="13">
        <f t="shared" si="4"/>
        <v>380.8939937358266</v>
      </c>
      <c r="J61" s="13">
        <f t="shared" si="1"/>
        <v>98207.168051553963</v>
      </c>
      <c r="K61" s="13">
        <f t="shared" si="2"/>
        <v>3063051.5779251219</v>
      </c>
      <c r="L61" s="20">
        <f t="shared" si="5"/>
        <v>31.115082971904176</v>
      </c>
    </row>
    <row r="62" spans="1:12" x14ac:dyDescent="0.2">
      <c r="A62" s="16">
        <v>53</v>
      </c>
      <c r="B62" s="45">
        <v>0</v>
      </c>
      <c r="C62" s="44">
        <v>1445</v>
      </c>
      <c r="D62" s="44">
        <v>1549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98061.767421981742</v>
      </c>
      <c r="I62" s="13">
        <f t="shared" si="4"/>
        <v>0</v>
      </c>
      <c r="J62" s="13">
        <f t="shared" si="1"/>
        <v>98061.767421981742</v>
      </c>
      <c r="K62" s="13">
        <f t="shared" si="2"/>
        <v>2964844.409873568</v>
      </c>
      <c r="L62" s="20">
        <f t="shared" si="5"/>
        <v>30.234458217698428</v>
      </c>
    </row>
    <row r="63" spans="1:12" x14ac:dyDescent="0.2">
      <c r="A63" s="16">
        <v>54</v>
      </c>
      <c r="B63" s="45">
        <v>6</v>
      </c>
      <c r="C63" s="44">
        <v>1335</v>
      </c>
      <c r="D63" s="44">
        <v>1422</v>
      </c>
      <c r="E63" s="17">
        <v>0.40547945205479446</v>
      </c>
      <c r="F63" s="18">
        <f t="shared" si="3"/>
        <v>4.3525571273122961E-3</v>
      </c>
      <c r="G63" s="18">
        <f t="shared" si="0"/>
        <v>4.3413231520384888E-3</v>
      </c>
      <c r="H63" s="13">
        <f t="shared" si="6"/>
        <v>98061.767421981742</v>
      </c>
      <c r="I63" s="13">
        <f t="shared" si="4"/>
        <v>425.717821238863</v>
      </c>
      <c r="J63" s="13">
        <f t="shared" si="1"/>
        <v>97808.669429628775</v>
      </c>
      <c r="K63" s="13">
        <f t="shared" si="2"/>
        <v>2866782.6424515862</v>
      </c>
      <c r="L63" s="20">
        <f t="shared" si="5"/>
        <v>29.234458217698428</v>
      </c>
    </row>
    <row r="64" spans="1:12" x14ac:dyDescent="0.2">
      <c r="A64" s="16">
        <v>55</v>
      </c>
      <c r="B64" s="45">
        <v>2</v>
      </c>
      <c r="C64" s="44">
        <v>1219</v>
      </c>
      <c r="D64" s="44">
        <v>1332</v>
      </c>
      <c r="E64" s="17">
        <v>0.49178082191780825</v>
      </c>
      <c r="F64" s="18">
        <f t="shared" si="3"/>
        <v>1.5680125441003528E-3</v>
      </c>
      <c r="G64" s="18">
        <f t="shared" si="0"/>
        <v>1.5667639991973018E-3</v>
      </c>
      <c r="H64" s="13">
        <f t="shared" si="6"/>
        <v>97636.049600742874</v>
      </c>
      <c r="I64" s="13">
        <f t="shared" si="4"/>
        <v>152.97264753828603</v>
      </c>
      <c r="J64" s="13">
        <f t="shared" si="1"/>
        <v>97558.305967541906</v>
      </c>
      <c r="K64" s="13">
        <f t="shared" si="2"/>
        <v>2768973.9730219576</v>
      </c>
      <c r="L64" s="20">
        <f t="shared" si="5"/>
        <v>28.36015984203533</v>
      </c>
    </row>
    <row r="65" spans="1:12" x14ac:dyDescent="0.2">
      <c r="A65" s="16">
        <v>56</v>
      </c>
      <c r="B65" s="45">
        <v>3</v>
      </c>
      <c r="C65" s="44">
        <v>1265</v>
      </c>
      <c r="D65" s="44">
        <v>1221</v>
      </c>
      <c r="E65" s="17">
        <v>0.72511415525114153</v>
      </c>
      <c r="F65" s="18">
        <f t="shared" si="3"/>
        <v>2.4135156878519709E-3</v>
      </c>
      <c r="G65" s="18">
        <f t="shared" si="0"/>
        <v>2.4119155234847882E-3</v>
      </c>
      <c r="H65" s="13">
        <f t="shared" si="6"/>
        <v>97483.076953204582</v>
      </c>
      <c r="I65" s="13">
        <f t="shared" si="4"/>
        <v>235.12094658049631</v>
      </c>
      <c r="J65" s="13">
        <f t="shared" si="1"/>
        <v>97418.445533185644</v>
      </c>
      <c r="K65" s="13">
        <f t="shared" si="2"/>
        <v>2671415.6670544157</v>
      </c>
      <c r="L65" s="20">
        <f t="shared" si="5"/>
        <v>27.403891532237871</v>
      </c>
    </row>
    <row r="66" spans="1:12" x14ac:dyDescent="0.2">
      <c r="A66" s="16">
        <v>57</v>
      </c>
      <c r="B66" s="45">
        <v>2</v>
      </c>
      <c r="C66" s="44">
        <v>1150</v>
      </c>
      <c r="D66" s="44">
        <v>1259</v>
      </c>
      <c r="E66" s="17">
        <v>0.40958904109589039</v>
      </c>
      <c r="F66" s="18">
        <f t="shared" si="3"/>
        <v>1.6604400166044002E-3</v>
      </c>
      <c r="G66" s="18">
        <f t="shared" si="0"/>
        <v>1.6588138117837135E-3</v>
      </c>
      <c r="H66" s="13">
        <f t="shared" si="6"/>
        <v>97247.956006624081</v>
      </c>
      <c r="I66" s="13">
        <f t="shared" si="4"/>
        <v>161.31625259152295</v>
      </c>
      <c r="J66" s="13">
        <f t="shared" si="1"/>
        <v>97152.713123244699</v>
      </c>
      <c r="K66" s="13">
        <f t="shared" si="2"/>
        <v>2573997.2215212299</v>
      </c>
      <c r="L66" s="20">
        <f t="shared" si="5"/>
        <v>26.46839406419916</v>
      </c>
    </row>
    <row r="67" spans="1:12" x14ac:dyDescent="0.2">
      <c r="A67" s="16">
        <v>58</v>
      </c>
      <c r="B67" s="45">
        <v>2</v>
      </c>
      <c r="C67" s="44">
        <v>1054</v>
      </c>
      <c r="D67" s="44">
        <v>1137</v>
      </c>
      <c r="E67" s="17">
        <v>0.50410958904109593</v>
      </c>
      <c r="F67" s="18">
        <f t="shared" si="3"/>
        <v>1.8256503879507074E-3</v>
      </c>
      <c r="G67" s="18">
        <f t="shared" si="0"/>
        <v>1.823999080504573E-3</v>
      </c>
      <c r="H67" s="13">
        <f t="shared" si="6"/>
        <v>97086.639754032556</v>
      </c>
      <c r="I67" s="13">
        <f t="shared" si="4"/>
        <v>177.0859416406341</v>
      </c>
      <c r="J67" s="13">
        <f t="shared" si="1"/>
        <v>96998.824533657345</v>
      </c>
      <c r="K67" s="13">
        <f t="shared" si="2"/>
        <v>2476844.5083979852</v>
      </c>
      <c r="L67" s="20">
        <f t="shared" si="5"/>
        <v>25.511692594089475</v>
      </c>
    </row>
    <row r="68" spans="1:12" x14ac:dyDescent="0.2">
      <c r="A68" s="16">
        <v>59</v>
      </c>
      <c r="B68" s="45">
        <v>4</v>
      </c>
      <c r="C68" s="44">
        <v>1023</v>
      </c>
      <c r="D68" s="44">
        <v>1061</v>
      </c>
      <c r="E68" s="17">
        <v>0.55342465753424652</v>
      </c>
      <c r="F68" s="18">
        <f t="shared" si="3"/>
        <v>3.838771593090211E-3</v>
      </c>
      <c r="G68" s="18">
        <f t="shared" si="0"/>
        <v>3.8322020462909006E-3</v>
      </c>
      <c r="H68" s="13">
        <f t="shared" si="6"/>
        <v>96909.553812391925</v>
      </c>
      <c r="I68" s="13">
        <f t="shared" si="4"/>
        <v>371.3769904249865</v>
      </c>
      <c r="J68" s="13">
        <f t="shared" si="1"/>
        <v>96743.706005708984</v>
      </c>
      <c r="K68" s="13">
        <f t="shared" si="2"/>
        <v>2379845.6838643281</v>
      </c>
      <c r="L68" s="20">
        <f t="shared" si="5"/>
        <v>24.557389754074119</v>
      </c>
    </row>
    <row r="69" spans="1:12" x14ac:dyDescent="0.2">
      <c r="A69" s="16">
        <v>60</v>
      </c>
      <c r="B69" s="45">
        <v>7</v>
      </c>
      <c r="C69" s="44">
        <v>900</v>
      </c>
      <c r="D69" s="44">
        <v>1019</v>
      </c>
      <c r="E69" s="17">
        <v>0.59491193737769077</v>
      </c>
      <c r="F69" s="18">
        <f t="shared" si="3"/>
        <v>7.2954663887441372E-3</v>
      </c>
      <c r="G69" s="18">
        <f t="shared" si="0"/>
        <v>7.273969580287685E-3</v>
      </c>
      <c r="H69" s="13">
        <f t="shared" si="6"/>
        <v>96538.176821966932</v>
      </c>
      <c r="I69" s="13">
        <f t="shared" si="4"/>
        <v>702.21576153942112</v>
      </c>
      <c r="J69" s="13">
        <f t="shared" si="1"/>
        <v>96253.717599582073</v>
      </c>
      <c r="K69" s="13">
        <f t="shared" si="2"/>
        <v>2283101.9778586193</v>
      </c>
      <c r="L69" s="20">
        <f t="shared" si="5"/>
        <v>23.649731671119639</v>
      </c>
    </row>
    <row r="70" spans="1:12" x14ac:dyDescent="0.2">
      <c r="A70" s="16">
        <v>61</v>
      </c>
      <c r="B70" s="45">
        <v>10</v>
      </c>
      <c r="C70" s="44">
        <v>855</v>
      </c>
      <c r="D70" s="44">
        <v>907</v>
      </c>
      <c r="E70" s="17">
        <v>0.44328767123287671</v>
      </c>
      <c r="F70" s="18">
        <f t="shared" si="3"/>
        <v>1.1350737797956867E-2</v>
      </c>
      <c r="G70" s="18">
        <f t="shared" si="0"/>
        <v>1.1279461799707662E-2</v>
      </c>
      <c r="H70" s="13">
        <f t="shared" si="6"/>
        <v>95835.961060427508</v>
      </c>
      <c r="I70" s="13">
        <f t="shared" si="4"/>
        <v>1080.9780618193631</v>
      </c>
      <c r="J70" s="13">
        <f t="shared" si="1"/>
        <v>95234.167246285884</v>
      </c>
      <c r="K70" s="13">
        <f t="shared" si="2"/>
        <v>2186848.2602590374</v>
      </c>
      <c r="L70" s="20">
        <f t="shared" si="5"/>
        <v>22.818660511790167</v>
      </c>
    </row>
    <row r="71" spans="1:12" x14ac:dyDescent="0.2">
      <c r="A71" s="16">
        <v>62</v>
      </c>
      <c r="B71" s="45">
        <v>5</v>
      </c>
      <c r="C71" s="44">
        <v>773</v>
      </c>
      <c r="D71" s="44">
        <v>845</v>
      </c>
      <c r="E71" s="17">
        <v>0.3117808219178082</v>
      </c>
      <c r="F71" s="18">
        <f t="shared" si="3"/>
        <v>6.180469715698393E-3</v>
      </c>
      <c r="G71" s="18">
        <f t="shared" si="0"/>
        <v>6.1542923238270602E-3</v>
      </c>
      <c r="H71" s="13">
        <f t="shared" si="6"/>
        <v>94754.982998608146</v>
      </c>
      <c r="I71" s="13">
        <f t="shared" si="4"/>
        <v>583.14986451269772</v>
      </c>
      <c r="J71" s="13">
        <f t="shared" si="1"/>
        <v>94353.648078154467</v>
      </c>
      <c r="K71" s="13">
        <f t="shared" si="2"/>
        <v>2091614.0930127515</v>
      </c>
      <c r="L71" s="20">
        <f t="shared" si="5"/>
        <v>22.073921885917866</v>
      </c>
    </row>
    <row r="72" spans="1:12" x14ac:dyDescent="0.2">
      <c r="A72" s="16">
        <v>63</v>
      </c>
      <c r="B72" s="45">
        <v>5</v>
      </c>
      <c r="C72" s="44">
        <v>770</v>
      </c>
      <c r="D72" s="44">
        <v>779</v>
      </c>
      <c r="E72" s="17">
        <v>0.56000000000000005</v>
      </c>
      <c r="F72" s="18">
        <f t="shared" si="3"/>
        <v>6.4557779212395094E-3</v>
      </c>
      <c r="G72" s="18">
        <f t="shared" si="0"/>
        <v>6.4374919531350579E-3</v>
      </c>
      <c r="H72" s="13">
        <f t="shared" si="6"/>
        <v>94171.833134095446</v>
      </c>
      <c r="I72" s="13">
        <f t="shared" si="4"/>
        <v>606.23041801271688</v>
      </c>
      <c r="J72" s="13">
        <f t="shared" si="1"/>
        <v>93905.091750169857</v>
      </c>
      <c r="K72" s="13">
        <f t="shared" si="2"/>
        <v>1997260.444934597</v>
      </c>
      <c r="L72" s="20">
        <f t="shared" si="5"/>
        <v>21.208681815619002</v>
      </c>
    </row>
    <row r="73" spans="1:12" x14ac:dyDescent="0.2">
      <c r="A73" s="16">
        <v>64</v>
      </c>
      <c r="B73" s="45">
        <v>7</v>
      </c>
      <c r="C73" s="44">
        <v>692</v>
      </c>
      <c r="D73" s="44">
        <v>764</v>
      </c>
      <c r="E73" s="17">
        <v>0.74559686888454013</v>
      </c>
      <c r="F73" s="18">
        <f t="shared" si="3"/>
        <v>9.6153846153846159E-3</v>
      </c>
      <c r="G73" s="18">
        <f t="shared" ref="G73:G103" si="7">F73/((1+(1-E73)*F73))</f>
        <v>9.591921012125991E-3</v>
      </c>
      <c r="H73" s="13">
        <f t="shared" si="6"/>
        <v>93565.602716082736</v>
      </c>
      <c r="I73" s="13">
        <f t="shared" si="4"/>
        <v>897.47387070462673</v>
      </c>
      <c r="J73" s="13">
        <f t="shared" ref="J73:J103" si="8">H74+I73*E73</f>
        <v>93337.282553281169</v>
      </c>
      <c r="K73" s="13">
        <f t="shared" ref="K73:K97" si="9">K74+J73</f>
        <v>1903355.3531844271</v>
      </c>
      <c r="L73" s="20">
        <f t="shared" si="5"/>
        <v>20.342468791228814</v>
      </c>
    </row>
    <row r="74" spans="1:12" x14ac:dyDescent="0.2">
      <c r="A74" s="16">
        <v>65</v>
      </c>
      <c r="B74" s="45">
        <v>6</v>
      </c>
      <c r="C74" s="44">
        <v>668</v>
      </c>
      <c r="D74" s="44">
        <v>694</v>
      </c>
      <c r="E74" s="17">
        <v>0.48812785388127855</v>
      </c>
      <c r="F74" s="18">
        <f t="shared" ref="F74:F104" si="10">B74/((C74+D74)/2)</f>
        <v>8.8105726872246704E-3</v>
      </c>
      <c r="G74" s="18">
        <f t="shared" si="7"/>
        <v>8.7710163965941234E-3</v>
      </c>
      <c r="H74" s="13">
        <f t="shared" si="6"/>
        <v>92668.128845378116</v>
      </c>
      <c r="I74" s="13">
        <f t="shared" ref="I74:I104" si="11">H74*G74</f>
        <v>812.79367754450834</v>
      </c>
      <c r="J74" s="13">
        <f t="shared" si="8"/>
        <v>92252.082401301683</v>
      </c>
      <c r="K74" s="13">
        <f t="shared" si="9"/>
        <v>1810018.070631146</v>
      </c>
      <c r="L74" s="20">
        <f t="shared" ref="L74:L104" si="12">K74/H74</f>
        <v>19.532260909802776</v>
      </c>
    </row>
    <row r="75" spans="1:12" x14ac:dyDescent="0.2">
      <c r="A75" s="16">
        <v>66</v>
      </c>
      <c r="B75" s="45">
        <v>6</v>
      </c>
      <c r="C75" s="44">
        <v>679</v>
      </c>
      <c r="D75" s="44">
        <v>667</v>
      </c>
      <c r="E75" s="17">
        <v>0.28721461187214614</v>
      </c>
      <c r="F75" s="18">
        <f t="shared" si="10"/>
        <v>8.9153046062407128E-3</v>
      </c>
      <c r="G75" s="18">
        <f t="shared" si="7"/>
        <v>8.8590082764981436E-3</v>
      </c>
      <c r="H75" s="13">
        <f t="shared" ref="H75:H104" si="13">H74-I74</f>
        <v>91855.335167833604</v>
      </c>
      <c r="I75" s="13">
        <f t="shared" si="11"/>
        <v>813.7471744923489</v>
      </c>
      <c r="J75" s="13">
        <f t="shared" si="8"/>
        <v>91275.308072225132</v>
      </c>
      <c r="K75" s="13">
        <f t="shared" si="9"/>
        <v>1717765.9882298443</v>
      </c>
      <c r="L75" s="20">
        <f t="shared" si="12"/>
        <v>18.700775356066426</v>
      </c>
    </row>
    <row r="76" spans="1:12" x14ac:dyDescent="0.2">
      <c r="A76" s="16">
        <v>67</v>
      </c>
      <c r="B76" s="45">
        <v>4</v>
      </c>
      <c r="C76" s="44">
        <v>704</v>
      </c>
      <c r="D76" s="44">
        <v>681</v>
      </c>
      <c r="E76" s="17">
        <v>0.36986301369863012</v>
      </c>
      <c r="F76" s="18">
        <f t="shared" si="10"/>
        <v>5.7761732851985556E-3</v>
      </c>
      <c r="G76" s="18">
        <f t="shared" si="7"/>
        <v>5.755225527972958E-3</v>
      </c>
      <c r="H76" s="13">
        <f t="shared" si="13"/>
        <v>91041.587993341251</v>
      </c>
      <c r="I76" s="13">
        <f t="shared" si="11"/>
        <v>523.96487132647394</v>
      </c>
      <c r="J76" s="13">
        <f t="shared" si="8"/>
        <v>90711.418348395804</v>
      </c>
      <c r="K76" s="13">
        <f t="shared" si="9"/>
        <v>1626490.6801576191</v>
      </c>
      <c r="L76" s="20">
        <f t="shared" si="12"/>
        <v>17.865359293563507</v>
      </c>
    </row>
    <row r="77" spans="1:12" x14ac:dyDescent="0.2">
      <c r="A77" s="16">
        <v>68</v>
      </c>
      <c r="B77" s="45">
        <v>14</v>
      </c>
      <c r="C77" s="44">
        <v>694</v>
      </c>
      <c r="D77" s="44">
        <v>702</v>
      </c>
      <c r="E77" s="17">
        <v>0.38767123287671229</v>
      </c>
      <c r="F77" s="18">
        <f t="shared" si="10"/>
        <v>2.0057306590257881E-2</v>
      </c>
      <c r="G77" s="18">
        <f t="shared" si="7"/>
        <v>1.9813958177426049E-2</v>
      </c>
      <c r="H77" s="13">
        <f t="shared" si="13"/>
        <v>90517.623122014775</v>
      </c>
      <c r="I77" s="13">
        <f t="shared" si="11"/>
        <v>1793.5123988596138</v>
      </c>
      <c r="J77" s="13">
        <f t="shared" si="8"/>
        <v>89419.403886000728</v>
      </c>
      <c r="K77" s="13">
        <f t="shared" si="9"/>
        <v>1535779.2618092233</v>
      </c>
      <c r="L77" s="20">
        <f t="shared" si="12"/>
        <v>16.966632671507995</v>
      </c>
    </row>
    <row r="78" spans="1:12" x14ac:dyDescent="0.2">
      <c r="A78" s="16">
        <v>69</v>
      </c>
      <c r="B78" s="45">
        <v>10</v>
      </c>
      <c r="C78" s="44">
        <v>605</v>
      </c>
      <c r="D78" s="44">
        <v>671</v>
      </c>
      <c r="E78" s="17">
        <v>0.45287671232876714</v>
      </c>
      <c r="F78" s="18">
        <f t="shared" si="10"/>
        <v>1.5673981191222569E-2</v>
      </c>
      <c r="G78" s="18">
        <f t="shared" si="7"/>
        <v>1.5540710274325466E-2</v>
      </c>
      <c r="H78" s="13">
        <f t="shared" si="13"/>
        <v>88724.110723155158</v>
      </c>
      <c r="I78" s="13">
        <f t="shared" si="11"/>
        <v>1378.8356990957277</v>
      </c>
      <c r="J78" s="13">
        <f t="shared" si="8"/>
        <v>87969.717602307443</v>
      </c>
      <c r="K78" s="13">
        <f t="shared" si="9"/>
        <v>1446359.8579232227</v>
      </c>
      <c r="L78" s="20">
        <f t="shared" si="12"/>
        <v>16.301767874983646</v>
      </c>
    </row>
    <row r="79" spans="1:12" x14ac:dyDescent="0.2">
      <c r="A79" s="16">
        <v>70</v>
      </c>
      <c r="B79" s="45">
        <v>8</v>
      </c>
      <c r="C79" s="44">
        <v>562</v>
      </c>
      <c r="D79" s="44">
        <v>606</v>
      </c>
      <c r="E79" s="17">
        <v>0.52534246575342469</v>
      </c>
      <c r="F79" s="18">
        <f t="shared" si="10"/>
        <v>1.3698630136986301E-2</v>
      </c>
      <c r="G79" s="18">
        <f t="shared" si="7"/>
        <v>1.3610134889487568E-2</v>
      </c>
      <c r="H79" s="13">
        <f t="shared" si="13"/>
        <v>87345.275024059432</v>
      </c>
      <c r="I79" s="13">
        <f t="shared" si="11"/>
        <v>1188.7809750368383</v>
      </c>
      <c r="J79" s="13">
        <f t="shared" si="8"/>
        <v>86781.011177689215</v>
      </c>
      <c r="K79" s="13">
        <f t="shared" si="9"/>
        <v>1358390.1403209153</v>
      </c>
      <c r="L79" s="20">
        <f t="shared" si="12"/>
        <v>15.551959049264473</v>
      </c>
    </row>
    <row r="80" spans="1:12" x14ac:dyDescent="0.2">
      <c r="A80" s="16">
        <v>71</v>
      </c>
      <c r="B80" s="45">
        <v>16</v>
      </c>
      <c r="C80" s="44">
        <v>598</v>
      </c>
      <c r="D80" s="44">
        <v>544</v>
      </c>
      <c r="E80" s="17">
        <v>0.48715753424657532</v>
      </c>
      <c r="F80" s="18">
        <f t="shared" si="10"/>
        <v>2.8021015761821366E-2</v>
      </c>
      <c r="G80" s="18">
        <f t="shared" si="7"/>
        <v>2.762404805827539E-2</v>
      </c>
      <c r="H80" s="13">
        <f t="shared" si="13"/>
        <v>86156.4940490226</v>
      </c>
      <c r="I80" s="13">
        <f t="shared" si="11"/>
        <v>2379.991132142718</v>
      </c>
      <c r="J80" s="13">
        <f t="shared" si="8"/>
        <v>84935.933528343245</v>
      </c>
      <c r="K80" s="13">
        <f t="shared" si="9"/>
        <v>1271609.129143226</v>
      </c>
      <c r="L80" s="20">
        <f t="shared" si="12"/>
        <v>14.759295200889754</v>
      </c>
    </row>
    <row r="81" spans="1:12" x14ac:dyDescent="0.2">
      <c r="A81" s="16">
        <v>72</v>
      </c>
      <c r="B81" s="45">
        <v>7</v>
      </c>
      <c r="C81" s="44">
        <v>525</v>
      </c>
      <c r="D81" s="44">
        <v>594</v>
      </c>
      <c r="E81" s="17">
        <v>0.60078277886497067</v>
      </c>
      <c r="F81" s="18">
        <f t="shared" si="10"/>
        <v>1.2511170688114389E-2</v>
      </c>
      <c r="G81" s="18">
        <f t="shared" si="7"/>
        <v>1.2448992021438579E-2</v>
      </c>
      <c r="H81" s="13">
        <f t="shared" si="13"/>
        <v>83776.502916879879</v>
      </c>
      <c r="I81" s="13">
        <f t="shared" si="11"/>
        <v>1042.9330163962634</v>
      </c>
      <c r="J81" s="13">
        <f t="shared" si="8"/>
        <v>83360.146096244192</v>
      </c>
      <c r="K81" s="13">
        <f t="shared" si="9"/>
        <v>1186673.1956148827</v>
      </c>
      <c r="L81" s="20">
        <f t="shared" si="12"/>
        <v>14.164749712604481</v>
      </c>
    </row>
    <row r="82" spans="1:12" x14ac:dyDescent="0.2">
      <c r="A82" s="16">
        <v>73</v>
      </c>
      <c r="B82" s="45">
        <v>12</v>
      </c>
      <c r="C82" s="44">
        <v>512</v>
      </c>
      <c r="D82" s="44">
        <v>516</v>
      </c>
      <c r="E82" s="17">
        <v>0.45228310502283109</v>
      </c>
      <c r="F82" s="18">
        <f t="shared" si="10"/>
        <v>2.3346303501945526E-2</v>
      </c>
      <c r="G82" s="18">
        <f t="shared" si="7"/>
        <v>2.3051539663910655E-2</v>
      </c>
      <c r="H82" s="13">
        <f t="shared" si="13"/>
        <v>82733.569900483621</v>
      </c>
      <c r="I82" s="13">
        <f t="shared" si="11"/>
        <v>1907.1361680979228</v>
      </c>
      <c r="J82" s="13">
        <f t="shared" si="8"/>
        <v>81688.999200194376</v>
      </c>
      <c r="K82" s="13">
        <f t="shared" si="9"/>
        <v>1103313.0495186385</v>
      </c>
      <c r="L82" s="20">
        <f t="shared" si="12"/>
        <v>13.335736036118865</v>
      </c>
    </row>
    <row r="83" spans="1:12" x14ac:dyDescent="0.2">
      <c r="A83" s="16">
        <v>74</v>
      </c>
      <c r="B83" s="45">
        <v>8</v>
      </c>
      <c r="C83" s="44">
        <v>443</v>
      </c>
      <c r="D83" s="44">
        <v>511</v>
      </c>
      <c r="E83" s="17">
        <v>0.54417808219178077</v>
      </c>
      <c r="F83" s="18">
        <f t="shared" si="10"/>
        <v>1.6771488469601678E-2</v>
      </c>
      <c r="G83" s="18">
        <f t="shared" si="7"/>
        <v>1.6644246334845757E-2</v>
      </c>
      <c r="H83" s="13">
        <f t="shared" si="13"/>
        <v>80826.433732385703</v>
      </c>
      <c r="I83" s="13">
        <f t="shared" si="11"/>
        <v>1345.2950734089143</v>
      </c>
      <c r="J83" s="13">
        <f t="shared" si="8"/>
        <v>80213.218752006505</v>
      </c>
      <c r="K83" s="13">
        <f t="shared" si="9"/>
        <v>1021624.0503184441</v>
      </c>
      <c r="L83" s="20">
        <f t="shared" si="12"/>
        <v>12.639726920292139</v>
      </c>
    </row>
    <row r="84" spans="1:12" x14ac:dyDescent="0.2">
      <c r="A84" s="16">
        <v>75</v>
      </c>
      <c r="B84" s="45">
        <v>13</v>
      </c>
      <c r="C84" s="44">
        <v>386</v>
      </c>
      <c r="D84" s="44">
        <v>441</v>
      </c>
      <c r="E84" s="17">
        <v>0.5504741833508956</v>
      </c>
      <c r="F84" s="18">
        <f t="shared" si="10"/>
        <v>3.143893591293833E-2</v>
      </c>
      <c r="G84" s="18">
        <f t="shared" si="7"/>
        <v>3.1000813403850112E-2</v>
      </c>
      <c r="H84" s="13">
        <f t="shared" si="13"/>
        <v>79481.138658976794</v>
      </c>
      <c r="I84" s="13">
        <f t="shared" si="11"/>
        <v>2463.9799486924771</v>
      </c>
      <c r="J84" s="13">
        <f t="shared" si="8"/>
        <v>78373.516060333786</v>
      </c>
      <c r="K84" s="13">
        <f t="shared" si="9"/>
        <v>941410.83156643761</v>
      </c>
      <c r="L84" s="20">
        <f t="shared" si="12"/>
        <v>11.844455772150823</v>
      </c>
    </row>
    <row r="85" spans="1:12" x14ac:dyDescent="0.2">
      <c r="A85" s="16">
        <v>76</v>
      </c>
      <c r="B85" s="45">
        <v>10</v>
      </c>
      <c r="C85" s="44">
        <v>426</v>
      </c>
      <c r="D85" s="44">
        <v>383</v>
      </c>
      <c r="E85" s="17">
        <v>0.56849315068493156</v>
      </c>
      <c r="F85" s="18">
        <f t="shared" si="10"/>
        <v>2.4721878862793572E-2</v>
      </c>
      <c r="G85" s="18">
        <f t="shared" si="7"/>
        <v>2.4460937892673444E-2</v>
      </c>
      <c r="H85" s="13">
        <f t="shared" si="13"/>
        <v>77017.158710284319</v>
      </c>
      <c r="I85" s="13">
        <f t="shared" si="11"/>
        <v>1883.9119358824382</v>
      </c>
      <c r="J85" s="13">
        <f t="shared" si="8"/>
        <v>76204.237806444638</v>
      </c>
      <c r="K85" s="13">
        <f t="shared" si="9"/>
        <v>863037.3155061038</v>
      </c>
      <c r="L85" s="20">
        <f t="shared" si="12"/>
        <v>11.205779724393546</v>
      </c>
    </row>
    <row r="86" spans="1:12" x14ac:dyDescent="0.2">
      <c r="A86" s="16">
        <v>77</v>
      </c>
      <c r="B86" s="45">
        <v>15</v>
      </c>
      <c r="C86" s="44">
        <v>297</v>
      </c>
      <c r="D86" s="44">
        <v>421</v>
      </c>
      <c r="E86" s="17">
        <v>0.40420091324200919</v>
      </c>
      <c r="F86" s="18">
        <f t="shared" si="10"/>
        <v>4.1782729805013928E-2</v>
      </c>
      <c r="G86" s="18">
        <f t="shared" si="7"/>
        <v>4.0767850361512169E-2</v>
      </c>
      <c r="H86" s="13">
        <f t="shared" si="13"/>
        <v>75133.24677440188</v>
      </c>
      <c r="I86" s="13">
        <f t="shared" si="11"/>
        <v>3063.0209616733828</v>
      </c>
      <c r="J86" s="13">
        <f t="shared" si="8"/>
        <v>73308.301682716294</v>
      </c>
      <c r="K86" s="13">
        <f t="shared" si="9"/>
        <v>786833.07769965916</v>
      </c>
      <c r="L86" s="20">
        <f t="shared" si="12"/>
        <v>10.472502007829316</v>
      </c>
    </row>
    <row r="87" spans="1:12" x14ac:dyDescent="0.2">
      <c r="A87" s="16">
        <v>78</v>
      </c>
      <c r="B87" s="45">
        <v>14</v>
      </c>
      <c r="C87" s="44">
        <v>334</v>
      </c>
      <c r="D87" s="44">
        <v>291</v>
      </c>
      <c r="E87" s="17">
        <v>0.55714285714285705</v>
      </c>
      <c r="F87" s="18">
        <f t="shared" si="10"/>
        <v>4.48E-2</v>
      </c>
      <c r="G87" s="18">
        <f t="shared" si="7"/>
        <v>4.3928459366175079E-2</v>
      </c>
      <c r="H87" s="13">
        <f t="shared" si="13"/>
        <v>72070.225812728502</v>
      </c>
      <c r="I87" s="13">
        <f t="shared" si="11"/>
        <v>3165.9339861255062</v>
      </c>
      <c r="J87" s="13">
        <f t="shared" si="8"/>
        <v>70668.169333158643</v>
      </c>
      <c r="K87" s="13">
        <f t="shared" si="9"/>
        <v>713524.77601694292</v>
      </c>
      <c r="L87" s="20">
        <f t="shared" si="12"/>
        <v>9.9004098845341133</v>
      </c>
    </row>
    <row r="88" spans="1:12" x14ac:dyDescent="0.2">
      <c r="A88" s="16">
        <v>79</v>
      </c>
      <c r="B88" s="45">
        <v>14</v>
      </c>
      <c r="C88" s="44">
        <v>330</v>
      </c>
      <c r="D88" s="44">
        <v>321</v>
      </c>
      <c r="E88" s="17">
        <v>0.54266144814090012</v>
      </c>
      <c r="F88" s="18">
        <f t="shared" si="10"/>
        <v>4.3010752688172046E-2</v>
      </c>
      <c r="G88" s="18">
        <f t="shared" si="7"/>
        <v>4.2181031743083679E-2</v>
      </c>
      <c r="H88" s="13">
        <f t="shared" si="13"/>
        <v>68904.291826603003</v>
      </c>
      <c r="I88" s="13">
        <f t="shared" si="11"/>
        <v>2906.4541207726425</v>
      </c>
      <c r="J88" s="13">
        <f t="shared" si="8"/>
        <v>67575.058307963933</v>
      </c>
      <c r="K88" s="13">
        <f t="shared" si="9"/>
        <v>642856.60668378428</v>
      </c>
      <c r="L88" s="20">
        <f t="shared" si="12"/>
        <v>9.329703413853041</v>
      </c>
    </row>
    <row r="89" spans="1:12" x14ac:dyDescent="0.2">
      <c r="A89" s="16">
        <v>80</v>
      </c>
      <c r="B89" s="45">
        <v>21</v>
      </c>
      <c r="C89" s="44">
        <v>296</v>
      </c>
      <c r="D89" s="44">
        <v>318</v>
      </c>
      <c r="E89" s="17">
        <v>0.53163731245923018</v>
      </c>
      <c r="F89" s="18">
        <f t="shared" si="10"/>
        <v>6.8403908794788276E-2</v>
      </c>
      <c r="G89" s="18">
        <f t="shared" si="7"/>
        <v>6.6280427169354492E-2</v>
      </c>
      <c r="H89" s="13">
        <f t="shared" si="13"/>
        <v>65997.837705830359</v>
      </c>
      <c r="I89" s="13">
        <f t="shared" si="11"/>
        <v>4374.364875396167</v>
      </c>
      <c r="J89" s="13">
        <f t="shared" si="8"/>
        <v>63949.048416505866</v>
      </c>
      <c r="K89" s="13">
        <f t="shared" si="9"/>
        <v>575281.54837582039</v>
      </c>
      <c r="L89" s="20">
        <f t="shared" si="12"/>
        <v>8.7166726725199819</v>
      </c>
    </row>
    <row r="90" spans="1:12" x14ac:dyDescent="0.2">
      <c r="A90" s="16">
        <v>81</v>
      </c>
      <c r="B90" s="45">
        <v>12</v>
      </c>
      <c r="C90" s="44">
        <v>296</v>
      </c>
      <c r="D90" s="44">
        <v>293</v>
      </c>
      <c r="E90" s="17">
        <v>0.56141552511415516</v>
      </c>
      <c r="F90" s="18">
        <f t="shared" si="10"/>
        <v>4.074702886247878E-2</v>
      </c>
      <c r="G90" s="18">
        <f t="shared" si="7"/>
        <v>4.0031623154363954E-2</v>
      </c>
      <c r="H90" s="13">
        <f t="shared" si="13"/>
        <v>61623.472830434192</v>
      </c>
      <c r="I90" s="13">
        <f t="shared" si="11"/>
        <v>2466.8876418111277</v>
      </c>
      <c r="J90" s="13">
        <f t="shared" si="8"/>
        <v>60541.53420944808</v>
      </c>
      <c r="K90" s="13">
        <f t="shared" si="9"/>
        <v>511332.49995931447</v>
      </c>
      <c r="L90" s="20">
        <f t="shared" si="12"/>
        <v>8.2976904168695427</v>
      </c>
    </row>
    <row r="91" spans="1:12" x14ac:dyDescent="0.2">
      <c r="A91" s="16">
        <v>82</v>
      </c>
      <c r="B91" s="45">
        <v>17</v>
      </c>
      <c r="C91" s="44">
        <v>267</v>
      </c>
      <c r="D91" s="44">
        <v>283</v>
      </c>
      <c r="E91" s="17">
        <v>0.43722804190169218</v>
      </c>
      <c r="F91" s="18">
        <f t="shared" si="10"/>
        <v>6.1818181818181821E-2</v>
      </c>
      <c r="G91" s="18">
        <f t="shared" si="7"/>
        <v>5.9739859628178342E-2</v>
      </c>
      <c r="H91" s="13">
        <f t="shared" si="13"/>
        <v>59156.585188623067</v>
      </c>
      <c r="I91" s="13">
        <f t="shared" si="11"/>
        <v>3534.006095250716</v>
      </c>
      <c r="J91" s="13">
        <f t="shared" si="8"/>
        <v>57167.745658467466</v>
      </c>
      <c r="K91" s="13">
        <f t="shared" si="9"/>
        <v>450790.96574986639</v>
      </c>
      <c r="L91" s="20">
        <f t="shared" si="12"/>
        <v>7.6203006700353288</v>
      </c>
    </row>
    <row r="92" spans="1:12" x14ac:dyDescent="0.2">
      <c r="A92" s="16">
        <v>83</v>
      </c>
      <c r="B92" s="45">
        <v>14</v>
      </c>
      <c r="C92" s="44">
        <v>270</v>
      </c>
      <c r="D92" s="44">
        <v>252</v>
      </c>
      <c r="E92" s="17">
        <v>0.58356164383561648</v>
      </c>
      <c r="F92" s="18">
        <f t="shared" si="10"/>
        <v>5.3639846743295021E-2</v>
      </c>
      <c r="G92" s="18">
        <f t="shared" si="7"/>
        <v>5.2467836497489553E-2</v>
      </c>
      <c r="H92" s="13">
        <f t="shared" si="13"/>
        <v>55622.579093372347</v>
      </c>
      <c r="I92" s="13">
        <f t="shared" si="11"/>
        <v>2918.3963854397412</v>
      </c>
      <c r="J92" s="13">
        <f t="shared" si="8"/>
        <v>54407.246899983737</v>
      </c>
      <c r="K92" s="13">
        <f t="shared" si="9"/>
        <v>393623.22009139892</v>
      </c>
      <c r="L92" s="20">
        <f t="shared" si="12"/>
        <v>7.0766804867252313</v>
      </c>
    </row>
    <row r="93" spans="1:12" x14ac:dyDescent="0.2">
      <c r="A93" s="16">
        <v>84</v>
      </c>
      <c r="B93" s="45">
        <v>13</v>
      </c>
      <c r="C93" s="44">
        <v>240</v>
      </c>
      <c r="D93" s="44">
        <v>265</v>
      </c>
      <c r="E93" s="17">
        <v>0.6507903055848262</v>
      </c>
      <c r="F93" s="18">
        <f t="shared" si="10"/>
        <v>5.1485148514851482E-2</v>
      </c>
      <c r="G93" s="18">
        <f t="shared" si="7"/>
        <v>5.0575839777444988E-2</v>
      </c>
      <c r="H93" s="13">
        <f t="shared" si="13"/>
        <v>52704.182707932603</v>
      </c>
      <c r="I93" s="13">
        <f t="shared" si="11"/>
        <v>2665.5583002375861</v>
      </c>
      <c r="J93" s="13">
        <f t="shared" si="8"/>
        <v>51773.343908460804</v>
      </c>
      <c r="K93" s="13">
        <f t="shared" si="9"/>
        <v>339215.97319141519</v>
      </c>
      <c r="L93" s="20">
        <f t="shared" si="12"/>
        <v>6.4362249021339855</v>
      </c>
    </row>
    <row r="94" spans="1:12" x14ac:dyDescent="0.2">
      <c r="A94" s="16">
        <v>85</v>
      </c>
      <c r="B94" s="45">
        <v>16</v>
      </c>
      <c r="C94" s="44">
        <v>180</v>
      </c>
      <c r="D94" s="44">
        <v>219</v>
      </c>
      <c r="E94" s="17">
        <v>0.50941780821917804</v>
      </c>
      <c r="F94" s="18">
        <f t="shared" si="10"/>
        <v>8.0200501253132828E-2</v>
      </c>
      <c r="G94" s="18">
        <f t="shared" si="7"/>
        <v>7.7164469989759843E-2</v>
      </c>
      <c r="H94" s="13">
        <f t="shared" si="13"/>
        <v>50038.624407695017</v>
      </c>
      <c r="I94" s="13">
        <f t="shared" si="11"/>
        <v>3861.2039314364465</v>
      </c>
      <c r="J94" s="13">
        <f t="shared" si="8"/>
        <v>48144.386520098204</v>
      </c>
      <c r="K94" s="13">
        <f t="shared" si="9"/>
        <v>287442.62928295438</v>
      </c>
      <c r="L94" s="20">
        <f t="shared" si="12"/>
        <v>5.7444150930486213</v>
      </c>
    </row>
    <row r="95" spans="1:12" x14ac:dyDescent="0.2">
      <c r="A95" s="16">
        <v>86</v>
      </c>
      <c r="B95" s="45">
        <v>21</v>
      </c>
      <c r="C95" s="44">
        <v>173</v>
      </c>
      <c r="D95" s="44">
        <v>163</v>
      </c>
      <c r="E95" s="17">
        <v>0.5395955642530984</v>
      </c>
      <c r="F95" s="18">
        <f t="shared" si="10"/>
        <v>0.125</v>
      </c>
      <c r="G95" s="18">
        <f t="shared" si="7"/>
        <v>0.11819765917747381</v>
      </c>
      <c r="H95" s="13">
        <f t="shared" si="13"/>
        <v>46177.420476258572</v>
      </c>
      <c r="I95" s="13">
        <f t="shared" si="11"/>
        <v>5458.0630071477108</v>
      </c>
      <c r="J95" s="13">
        <f t="shared" si="8"/>
        <v>43664.504057181693</v>
      </c>
      <c r="K95" s="13">
        <f t="shared" si="9"/>
        <v>239298.24276285619</v>
      </c>
      <c r="L95" s="20">
        <f t="shared" si="12"/>
        <v>5.1821483377549811</v>
      </c>
    </row>
    <row r="96" spans="1:12" x14ac:dyDescent="0.2">
      <c r="A96" s="16">
        <v>87</v>
      </c>
      <c r="B96" s="45">
        <v>24</v>
      </c>
      <c r="C96" s="44">
        <v>164</v>
      </c>
      <c r="D96" s="44">
        <v>157</v>
      </c>
      <c r="E96" s="17">
        <v>0.52728310502283116</v>
      </c>
      <c r="F96" s="18">
        <f t="shared" si="10"/>
        <v>0.14953271028037382</v>
      </c>
      <c r="G96" s="18">
        <f t="shared" si="7"/>
        <v>0.13966057378813365</v>
      </c>
      <c r="H96" s="13">
        <f t="shared" si="13"/>
        <v>40719.357469110859</v>
      </c>
      <c r="I96" s="13">
        <f t="shared" si="11"/>
        <v>5686.8888284201485</v>
      </c>
      <c r="J96" s="13">
        <f t="shared" si="8"/>
        <v>38031.069040059738</v>
      </c>
      <c r="K96" s="13">
        <f t="shared" si="9"/>
        <v>195633.73870567448</v>
      </c>
      <c r="L96" s="20">
        <f t="shared" si="12"/>
        <v>4.8044407099026429</v>
      </c>
    </row>
    <row r="97" spans="1:12" x14ac:dyDescent="0.2">
      <c r="A97" s="16">
        <v>88</v>
      </c>
      <c r="B97" s="45">
        <v>15</v>
      </c>
      <c r="C97" s="44">
        <v>137</v>
      </c>
      <c r="D97" s="44">
        <v>145</v>
      </c>
      <c r="E97" s="17">
        <v>0.36986301369863012</v>
      </c>
      <c r="F97" s="18">
        <f t="shared" si="10"/>
        <v>0.10638297872340426</v>
      </c>
      <c r="G97" s="18">
        <f t="shared" si="7"/>
        <v>9.9699535645998372E-2</v>
      </c>
      <c r="H97" s="13">
        <f t="shared" si="13"/>
        <v>35032.468640690713</v>
      </c>
      <c r="I97" s="13">
        <f t="shared" si="11"/>
        <v>3492.7208560098638</v>
      </c>
      <c r="J97" s="13">
        <f t="shared" si="8"/>
        <v>32831.576046492715</v>
      </c>
      <c r="K97" s="13">
        <f t="shared" si="9"/>
        <v>157602.66966561473</v>
      </c>
      <c r="L97" s="20">
        <f t="shared" si="12"/>
        <v>4.4987600297901063</v>
      </c>
    </row>
    <row r="98" spans="1:12" x14ac:dyDescent="0.2">
      <c r="A98" s="16">
        <v>89</v>
      </c>
      <c r="B98" s="45">
        <v>14</v>
      </c>
      <c r="C98" s="44">
        <v>130</v>
      </c>
      <c r="D98" s="44">
        <v>131</v>
      </c>
      <c r="E98" s="17">
        <v>0.43542074363992167</v>
      </c>
      <c r="F98" s="18">
        <f t="shared" si="10"/>
        <v>0.10727969348659004</v>
      </c>
      <c r="G98" s="18">
        <f t="shared" si="7"/>
        <v>0.10115306576928788</v>
      </c>
      <c r="H98" s="13">
        <f t="shared" si="13"/>
        <v>31539.747784680851</v>
      </c>
      <c r="I98" s="13">
        <f t="shared" si="11"/>
        <v>3190.3421820105741</v>
      </c>
      <c r="J98" s="13">
        <f t="shared" si="8"/>
        <v>29738.546768027129</v>
      </c>
      <c r="K98" s="13">
        <f>K99+J98</f>
        <v>124771.09361912202</v>
      </c>
      <c r="L98" s="20">
        <f t="shared" si="12"/>
        <v>3.9559952879434408</v>
      </c>
    </row>
    <row r="99" spans="1:12" x14ac:dyDescent="0.2">
      <c r="A99" s="16">
        <v>90</v>
      </c>
      <c r="B99" s="45">
        <v>19</v>
      </c>
      <c r="C99" s="44">
        <v>88</v>
      </c>
      <c r="D99" s="44">
        <v>109</v>
      </c>
      <c r="E99" s="17">
        <v>0.53352559480894013</v>
      </c>
      <c r="F99" s="21">
        <f t="shared" si="10"/>
        <v>0.19289340101522842</v>
      </c>
      <c r="G99" s="21">
        <f t="shared" si="7"/>
        <v>0.17696969696969694</v>
      </c>
      <c r="H99" s="22">
        <f t="shared" si="13"/>
        <v>28349.405602670275</v>
      </c>
      <c r="I99" s="22">
        <f t="shared" si="11"/>
        <v>5016.985718775587</v>
      </c>
      <c r="J99" s="22">
        <f t="shared" si="8"/>
        <v>26009.110173652389</v>
      </c>
      <c r="K99" s="22">
        <f t="shared" ref="K99:K103" si="14">K100+J99</f>
        <v>95032.546851094899</v>
      </c>
      <c r="L99" s="23">
        <f t="shared" si="12"/>
        <v>3.352188338020873</v>
      </c>
    </row>
    <row r="100" spans="1:12" x14ac:dyDescent="0.2">
      <c r="A100" s="16">
        <v>91</v>
      </c>
      <c r="B100" s="45">
        <v>10</v>
      </c>
      <c r="C100" s="44">
        <v>79</v>
      </c>
      <c r="D100" s="44">
        <v>73</v>
      </c>
      <c r="E100" s="17">
        <v>0.26794520547945205</v>
      </c>
      <c r="F100" s="21">
        <f t="shared" si="10"/>
        <v>0.13157894736842105</v>
      </c>
      <c r="G100" s="21">
        <f t="shared" si="7"/>
        <v>0.12001841378403261</v>
      </c>
      <c r="H100" s="22">
        <f t="shared" si="13"/>
        <v>23332.419883894687</v>
      </c>
      <c r="I100" s="22">
        <f t="shared" si="11"/>
        <v>2800.3200242080625</v>
      </c>
      <c r="J100" s="22">
        <f t="shared" si="8"/>
        <v>21282.432183981276</v>
      </c>
      <c r="K100" s="22">
        <f t="shared" si="14"/>
        <v>69023.436677442514</v>
      </c>
      <c r="L100" s="23">
        <f t="shared" si="12"/>
        <v>2.9582630957660019</v>
      </c>
    </row>
    <row r="101" spans="1:12" x14ac:dyDescent="0.2">
      <c r="A101" s="16">
        <v>92</v>
      </c>
      <c r="B101" s="45">
        <v>13</v>
      </c>
      <c r="C101" s="44">
        <v>59</v>
      </c>
      <c r="D101" s="44">
        <v>72</v>
      </c>
      <c r="E101" s="17">
        <v>0.44193888303477347</v>
      </c>
      <c r="F101" s="21">
        <f t="shared" si="10"/>
        <v>0.19847328244274809</v>
      </c>
      <c r="G101" s="21">
        <f t="shared" si="7"/>
        <v>0.17868238218071586</v>
      </c>
      <c r="H101" s="22">
        <f t="shared" si="13"/>
        <v>20532.099859686623</v>
      </c>
      <c r="I101" s="22">
        <f t="shared" si="11"/>
        <v>3668.7245141011476</v>
      </c>
      <c r="J101" s="22">
        <f t="shared" si="8"/>
        <v>18484.727359509627</v>
      </c>
      <c r="K101" s="22">
        <f t="shared" si="14"/>
        <v>47741.004493461231</v>
      </c>
      <c r="L101" s="23">
        <f t="shared" si="12"/>
        <v>2.3251885983273164</v>
      </c>
    </row>
    <row r="102" spans="1:12" x14ac:dyDescent="0.2">
      <c r="A102" s="16">
        <v>93</v>
      </c>
      <c r="B102" s="45">
        <v>12</v>
      </c>
      <c r="C102" s="44">
        <v>53</v>
      </c>
      <c r="D102" s="44">
        <v>48</v>
      </c>
      <c r="E102" s="17">
        <v>0.46552511415525116</v>
      </c>
      <c r="F102" s="21">
        <f t="shared" si="10"/>
        <v>0.23762376237623761</v>
      </c>
      <c r="G102" s="21">
        <f t="shared" si="7"/>
        <v>0.21084554841504802</v>
      </c>
      <c r="H102" s="22">
        <f t="shared" si="13"/>
        <v>16863.375345585475</v>
      </c>
      <c r="I102" s="22">
        <f t="shared" si="11"/>
        <v>3555.5676228687694</v>
      </c>
      <c r="J102" s="22">
        <f t="shared" si="8"/>
        <v>14963.013746239403</v>
      </c>
      <c r="K102" s="22">
        <f t="shared" si="14"/>
        <v>29256.277133951604</v>
      </c>
      <c r="L102" s="23">
        <f t="shared" si="12"/>
        <v>1.7349004297416866</v>
      </c>
    </row>
    <row r="103" spans="1:12" x14ac:dyDescent="0.2">
      <c r="A103" s="16">
        <v>94</v>
      </c>
      <c r="B103" s="45">
        <v>9</v>
      </c>
      <c r="C103" s="44">
        <v>26</v>
      </c>
      <c r="D103" s="44">
        <v>42</v>
      </c>
      <c r="E103" s="17">
        <v>0.37929984779299852</v>
      </c>
      <c r="F103" s="21">
        <f t="shared" si="10"/>
        <v>0.26470588235294118</v>
      </c>
      <c r="G103" s="21">
        <f t="shared" si="7"/>
        <v>0.22735137379749462</v>
      </c>
      <c r="H103" s="22">
        <f t="shared" si="13"/>
        <v>13307.807722716705</v>
      </c>
      <c r="I103" s="22">
        <f t="shared" si="11"/>
        <v>3025.5483679925514</v>
      </c>
      <c r="J103" s="22">
        <f t="shared" si="8"/>
        <v>11429.849390194084</v>
      </c>
      <c r="K103" s="22">
        <f t="shared" si="14"/>
        <v>14293.263387712203</v>
      </c>
      <c r="L103" s="23">
        <f t="shared" si="12"/>
        <v>1.0740509395332865</v>
      </c>
    </row>
    <row r="104" spans="1:12" x14ac:dyDescent="0.2">
      <c r="A104" s="16" t="s">
        <v>30</v>
      </c>
      <c r="B104" s="45">
        <v>22</v>
      </c>
      <c r="C104" s="44">
        <v>80</v>
      </c>
      <c r="D104" s="44">
        <v>78</v>
      </c>
      <c r="E104" s="17"/>
      <c r="F104" s="21">
        <f t="shared" si="10"/>
        <v>0.27848101265822783</v>
      </c>
      <c r="G104" s="21">
        <v>1</v>
      </c>
      <c r="H104" s="22">
        <f t="shared" si="13"/>
        <v>10282.259354724154</v>
      </c>
      <c r="I104" s="22">
        <f t="shared" si="11"/>
        <v>10282.259354724154</v>
      </c>
      <c r="J104" s="22">
        <f>H104*F104</f>
        <v>2863.4139975181188</v>
      </c>
      <c r="K104" s="22">
        <f>J104</f>
        <v>2863.4139975181188</v>
      </c>
      <c r="L104" s="23">
        <f t="shared" si="12"/>
        <v>0.27848101265822783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720</v>
      </c>
      <c r="D9" s="44">
        <v>737</v>
      </c>
      <c r="E9" s="17">
        <v>1.912568306010929E-2</v>
      </c>
      <c r="F9" s="18">
        <f>B9/((C9+D9)/2)</f>
        <v>1.3726835964310226E-3</v>
      </c>
      <c r="G9" s="18">
        <f t="shared" ref="G9:G72" si="0">F9/((1+(1-E9)*F9))</f>
        <v>1.3708378590958463E-3</v>
      </c>
      <c r="H9" s="13">
        <v>100000</v>
      </c>
      <c r="I9" s="13">
        <f>H9*G9</f>
        <v>137.08378590958463</v>
      </c>
      <c r="J9" s="13">
        <f t="shared" ref="J9:J72" si="1">H10+I9*E9</f>
        <v>99865.538035132398</v>
      </c>
      <c r="K9" s="13">
        <f t="shared" ref="K9:K72" si="2">K10+J9</f>
        <v>8187202.6398858046</v>
      </c>
      <c r="L9" s="19">
        <f>K9/H9</f>
        <v>81.87202639885804</v>
      </c>
    </row>
    <row r="10" spans="1:13" x14ac:dyDescent="0.2">
      <c r="A10" s="16">
        <v>1</v>
      </c>
      <c r="B10" s="45">
        <v>1</v>
      </c>
      <c r="C10" s="44">
        <v>895</v>
      </c>
      <c r="D10" s="44">
        <v>791</v>
      </c>
      <c r="E10" s="17">
        <v>0.83879781420765032</v>
      </c>
      <c r="F10" s="18">
        <f t="shared" ref="F10:F73" si="3">B10/((C10+D10)/2)</f>
        <v>1.1862396204033216E-3</v>
      </c>
      <c r="G10" s="18">
        <f t="shared" si="0"/>
        <v>1.1860128257889741E-3</v>
      </c>
      <c r="H10" s="13">
        <f>H9-I9</f>
        <v>99862.916214090408</v>
      </c>
      <c r="I10" s="13">
        <f t="shared" ref="I10:I73" si="4">H10*G10</f>
        <v>118.43869945060092</v>
      </c>
      <c r="J10" s="13">
        <f t="shared" si="1"/>
        <v>99843.82363685657</v>
      </c>
      <c r="K10" s="13">
        <f t="shared" si="2"/>
        <v>8087337.1018506726</v>
      </c>
      <c r="L10" s="20">
        <f t="shared" ref="L10:L73" si="5">K10/H10</f>
        <v>80.984387482863923</v>
      </c>
    </row>
    <row r="11" spans="1:13" x14ac:dyDescent="0.2">
      <c r="A11" s="16">
        <v>2</v>
      </c>
      <c r="B11" s="45">
        <v>0</v>
      </c>
      <c r="C11" s="44">
        <v>861</v>
      </c>
      <c r="D11" s="44">
        <v>916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99744.477514639802</v>
      </c>
      <c r="I11" s="13">
        <f t="shared" si="4"/>
        <v>0</v>
      </c>
      <c r="J11" s="13">
        <f t="shared" si="1"/>
        <v>99744.477514639802</v>
      </c>
      <c r="K11" s="13">
        <f t="shared" si="2"/>
        <v>7987493.2782138158</v>
      </c>
      <c r="L11" s="20">
        <f t="shared" si="5"/>
        <v>80.079554048909287</v>
      </c>
    </row>
    <row r="12" spans="1:13" x14ac:dyDescent="0.2">
      <c r="A12" s="16">
        <v>3</v>
      </c>
      <c r="B12" s="45">
        <v>0</v>
      </c>
      <c r="C12" s="44">
        <v>1006</v>
      </c>
      <c r="D12" s="44">
        <v>875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99744.477514639802</v>
      </c>
      <c r="I12" s="13">
        <f t="shared" si="4"/>
        <v>0</v>
      </c>
      <c r="J12" s="13">
        <f t="shared" si="1"/>
        <v>99744.477514639802</v>
      </c>
      <c r="K12" s="13">
        <f t="shared" si="2"/>
        <v>7887748.8006991763</v>
      </c>
      <c r="L12" s="20">
        <f t="shared" si="5"/>
        <v>79.079554048909301</v>
      </c>
    </row>
    <row r="13" spans="1:13" x14ac:dyDescent="0.2">
      <c r="A13" s="16">
        <v>4</v>
      </c>
      <c r="B13" s="45">
        <v>0</v>
      </c>
      <c r="C13" s="44">
        <v>1083</v>
      </c>
      <c r="D13" s="44">
        <v>1030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99744.477514639802</v>
      </c>
      <c r="I13" s="13">
        <f t="shared" si="4"/>
        <v>0</v>
      </c>
      <c r="J13" s="13">
        <f t="shared" si="1"/>
        <v>99744.477514639802</v>
      </c>
      <c r="K13" s="13">
        <f t="shared" si="2"/>
        <v>7788004.3231845368</v>
      </c>
      <c r="L13" s="20">
        <f t="shared" si="5"/>
        <v>78.079554048909301</v>
      </c>
    </row>
    <row r="14" spans="1:13" x14ac:dyDescent="0.2">
      <c r="A14" s="16">
        <v>5</v>
      </c>
      <c r="B14" s="45">
        <v>0</v>
      </c>
      <c r="C14" s="44">
        <v>1111</v>
      </c>
      <c r="D14" s="44">
        <v>1093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99744.477514639802</v>
      </c>
      <c r="I14" s="13">
        <f t="shared" si="4"/>
        <v>0</v>
      </c>
      <c r="J14" s="13">
        <f t="shared" si="1"/>
        <v>99744.477514639802</v>
      </c>
      <c r="K14" s="13">
        <f t="shared" si="2"/>
        <v>7688259.8456698973</v>
      </c>
      <c r="L14" s="20">
        <f t="shared" si="5"/>
        <v>77.079554048909301</v>
      </c>
    </row>
    <row r="15" spans="1:13" x14ac:dyDescent="0.2">
      <c r="A15" s="16">
        <v>6</v>
      </c>
      <c r="B15" s="45">
        <v>0</v>
      </c>
      <c r="C15" s="44">
        <v>1208</v>
      </c>
      <c r="D15" s="44">
        <v>1116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99744.477514639802</v>
      </c>
      <c r="I15" s="13">
        <f t="shared" si="4"/>
        <v>0</v>
      </c>
      <c r="J15" s="13">
        <f t="shared" si="1"/>
        <v>99744.477514639802</v>
      </c>
      <c r="K15" s="13">
        <f t="shared" si="2"/>
        <v>7588515.3681552578</v>
      </c>
      <c r="L15" s="20">
        <f t="shared" si="5"/>
        <v>76.079554048909301</v>
      </c>
    </row>
    <row r="16" spans="1:13" x14ac:dyDescent="0.2">
      <c r="A16" s="16">
        <v>7</v>
      </c>
      <c r="B16" s="45">
        <v>0</v>
      </c>
      <c r="C16" s="44">
        <v>1219</v>
      </c>
      <c r="D16" s="44">
        <v>1225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99744.477514639802</v>
      </c>
      <c r="I16" s="13">
        <f t="shared" si="4"/>
        <v>0</v>
      </c>
      <c r="J16" s="13">
        <f t="shared" si="1"/>
        <v>99744.477514639802</v>
      </c>
      <c r="K16" s="13">
        <f t="shared" si="2"/>
        <v>7488770.8906406183</v>
      </c>
      <c r="L16" s="20">
        <f t="shared" si="5"/>
        <v>75.079554048909316</v>
      </c>
    </row>
    <row r="17" spans="1:12" x14ac:dyDescent="0.2">
      <c r="A17" s="16">
        <v>8</v>
      </c>
      <c r="B17" s="45">
        <v>0</v>
      </c>
      <c r="C17" s="44">
        <v>1215</v>
      </c>
      <c r="D17" s="44">
        <v>1229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99744.477514639802</v>
      </c>
      <c r="I17" s="13">
        <f t="shared" si="4"/>
        <v>0</v>
      </c>
      <c r="J17" s="13">
        <f t="shared" si="1"/>
        <v>99744.477514639802</v>
      </c>
      <c r="K17" s="13">
        <f t="shared" si="2"/>
        <v>7389026.4131259788</v>
      </c>
      <c r="L17" s="20">
        <f t="shared" si="5"/>
        <v>74.079554048909316</v>
      </c>
    </row>
    <row r="18" spans="1:12" x14ac:dyDescent="0.2">
      <c r="A18" s="16">
        <v>9</v>
      </c>
      <c r="B18" s="45">
        <v>0</v>
      </c>
      <c r="C18" s="44">
        <v>1249</v>
      </c>
      <c r="D18" s="44">
        <v>1220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99744.477514639802</v>
      </c>
      <c r="I18" s="13">
        <f t="shared" si="4"/>
        <v>0</v>
      </c>
      <c r="J18" s="13">
        <f t="shared" si="1"/>
        <v>99744.477514639802</v>
      </c>
      <c r="K18" s="13">
        <f t="shared" si="2"/>
        <v>7289281.9356113393</v>
      </c>
      <c r="L18" s="20">
        <f t="shared" si="5"/>
        <v>73.079554048909316</v>
      </c>
    </row>
    <row r="19" spans="1:12" x14ac:dyDescent="0.2">
      <c r="A19" s="16">
        <v>10</v>
      </c>
      <c r="B19" s="45">
        <v>0</v>
      </c>
      <c r="C19" s="44">
        <v>1218</v>
      </c>
      <c r="D19" s="44">
        <v>1236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99744.477514639802</v>
      </c>
      <c r="I19" s="13">
        <f t="shared" si="4"/>
        <v>0</v>
      </c>
      <c r="J19" s="13">
        <f t="shared" si="1"/>
        <v>99744.477514639802</v>
      </c>
      <c r="K19" s="13">
        <f t="shared" si="2"/>
        <v>7189537.4580966998</v>
      </c>
      <c r="L19" s="20">
        <f t="shared" si="5"/>
        <v>72.079554048909316</v>
      </c>
    </row>
    <row r="20" spans="1:12" x14ac:dyDescent="0.2">
      <c r="A20" s="16">
        <v>11</v>
      </c>
      <c r="B20" s="45">
        <v>0</v>
      </c>
      <c r="C20" s="44">
        <v>1199</v>
      </c>
      <c r="D20" s="44">
        <v>1210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99744.477514639802</v>
      </c>
      <c r="I20" s="13">
        <f t="shared" si="4"/>
        <v>0</v>
      </c>
      <c r="J20" s="13">
        <f t="shared" si="1"/>
        <v>99744.477514639802</v>
      </c>
      <c r="K20" s="13">
        <f t="shared" si="2"/>
        <v>7089792.9805820603</v>
      </c>
      <c r="L20" s="20">
        <f t="shared" si="5"/>
        <v>71.079554048909316</v>
      </c>
    </row>
    <row r="21" spans="1:12" x14ac:dyDescent="0.2">
      <c r="A21" s="16">
        <v>12</v>
      </c>
      <c r="B21" s="45">
        <v>0</v>
      </c>
      <c r="C21" s="44">
        <v>1167</v>
      </c>
      <c r="D21" s="44">
        <v>1192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99744.477514639802</v>
      </c>
      <c r="I21" s="13">
        <f t="shared" si="4"/>
        <v>0</v>
      </c>
      <c r="J21" s="13">
        <f t="shared" si="1"/>
        <v>99744.477514639802</v>
      </c>
      <c r="K21" s="13">
        <f t="shared" si="2"/>
        <v>6990048.5030674208</v>
      </c>
      <c r="L21" s="20">
        <f t="shared" si="5"/>
        <v>70.07955404890933</v>
      </c>
    </row>
    <row r="22" spans="1:12" x14ac:dyDescent="0.2">
      <c r="A22" s="16">
        <v>13</v>
      </c>
      <c r="B22" s="45">
        <v>0</v>
      </c>
      <c r="C22" s="44">
        <v>1152</v>
      </c>
      <c r="D22" s="44">
        <v>1174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99744.477514639802</v>
      </c>
      <c r="I22" s="13">
        <f t="shared" si="4"/>
        <v>0</v>
      </c>
      <c r="J22" s="13">
        <f t="shared" si="1"/>
        <v>99744.477514639802</v>
      </c>
      <c r="K22" s="13">
        <f t="shared" si="2"/>
        <v>6890304.0255527813</v>
      </c>
      <c r="L22" s="20">
        <f t="shared" si="5"/>
        <v>69.07955404890933</v>
      </c>
    </row>
    <row r="23" spans="1:12" x14ac:dyDescent="0.2">
      <c r="A23" s="16">
        <v>14</v>
      </c>
      <c r="B23" s="45">
        <v>0</v>
      </c>
      <c r="C23" s="44">
        <v>1043</v>
      </c>
      <c r="D23" s="44">
        <v>1157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99744.477514639802</v>
      </c>
      <c r="I23" s="13">
        <f t="shared" si="4"/>
        <v>0</v>
      </c>
      <c r="J23" s="13">
        <f t="shared" si="1"/>
        <v>99744.477514639802</v>
      </c>
      <c r="K23" s="13">
        <f t="shared" si="2"/>
        <v>6790559.5480381418</v>
      </c>
      <c r="L23" s="20">
        <f t="shared" si="5"/>
        <v>68.07955404890933</v>
      </c>
    </row>
    <row r="24" spans="1:12" x14ac:dyDescent="0.2">
      <c r="A24" s="16">
        <v>15</v>
      </c>
      <c r="B24" s="45">
        <v>0</v>
      </c>
      <c r="C24" s="44">
        <v>1048</v>
      </c>
      <c r="D24" s="44">
        <v>1044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99744.477514639802</v>
      </c>
      <c r="I24" s="13">
        <f t="shared" si="4"/>
        <v>0</v>
      </c>
      <c r="J24" s="13">
        <f t="shared" si="1"/>
        <v>99744.477514639802</v>
      </c>
      <c r="K24" s="13">
        <f t="shared" si="2"/>
        <v>6690815.0705235023</v>
      </c>
      <c r="L24" s="20">
        <f t="shared" si="5"/>
        <v>67.07955404890933</v>
      </c>
    </row>
    <row r="25" spans="1:12" x14ac:dyDescent="0.2">
      <c r="A25" s="16">
        <v>16</v>
      </c>
      <c r="B25" s="45">
        <v>0</v>
      </c>
      <c r="C25" s="44">
        <v>1026</v>
      </c>
      <c r="D25" s="44">
        <v>1034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99744.477514639802</v>
      </c>
      <c r="I25" s="13">
        <f t="shared" si="4"/>
        <v>0</v>
      </c>
      <c r="J25" s="13">
        <f t="shared" si="1"/>
        <v>99744.477514639802</v>
      </c>
      <c r="K25" s="13">
        <f t="shared" si="2"/>
        <v>6591070.5930088628</v>
      </c>
      <c r="L25" s="20">
        <f t="shared" si="5"/>
        <v>66.07955404890933</v>
      </c>
    </row>
    <row r="26" spans="1:12" x14ac:dyDescent="0.2">
      <c r="A26" s="16">
        <v>17</v>
      </c>
      <c r="B26" s="45">
        <v>0</v>
      </c>
      <c r="C26" s="44">
        <v>931</v>
      </c>
      <c r="D26" s="44">
        <v>1036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99744.477514639802</v>
      </c>
      <c r="I26" s="13">
        <f t="shared" si="4"/>
        <v>0</v>
      </c>
      <c r="J26" s="13">
        <f t="shared" si="1"/>
        <v>99744.477514639802</v>
      </c>
      <c r="K26" s="13">
        <f t="shared" si="2"/>
        <v>6491326.1154942233</v>
      </c>
      <c r="L26" s="20">
        <f t="shared" si="5"/>
        <v>65.079554048909344</v>
      </c>
    </row>
    <row r="27" spans="1:12" x14ac:dyDescent="0.2">
      <c r="A27" s="16">
        <v>18</v>
      </c>
      <c r="B27" s="45">
        <v>0</v>
      </c>
      <c r="C27" s="44">
        <v>924</v>
      </c>
      <c r="D27" s="44">
        <v>946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99744.477514639802</v>
      </c>
      <c r="I27" s="13">
        <f t="shared" si="4"/>
        <v>0</v>
      </c>
      <c r="J27" s="13">
        <f t="shared" si="1"/>
        <v>99744.477514639802</v>
      </c>
      <c r="K27" s="13">
        <f t="shared" si="2"/>
        <v>6391581.6379795838</v>
      </c>
      <c r="L27" s="20">
        <f t="shared" si="5"/>
        <v>64.079554048909344</v>
      </c>
    </row>
    <row r="28" spans="1:12" x14ac:dyDescent="0.2">
      <c r="A28" s="16">
        <v>19</v>
      </c>
      <c r="B28" s="45">
        <v>0</v>
      </c>
      <c r="C28" s="44">
        <v>872</v>
      </c>
      <c r="D28" s="44">
        <v>912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99744.477514639802</v>
      </c>
      <c r="I28" s="13">
        <f t="shared" si="4"/>
        <v>0</v>
      </c>
      <c r="J28" s="13">
        <f t="shared" si="1"/>
        <v>99744.477514639802</v>
      </c>
      <c r="K28" s="13">
        <f t="shared" si="2"/>
        <v>6291837.1604649443</v>
      </c>
      <c r="L28" s="20">
        <f t="shared" si="5"/>
        <v>63.079554048909344</v>
      </c>
    </row>
    <row r="29" spans="1:12" x14ac:dyDescent="0.2">
      <c r="A29" s="16">
        <v>20</v>
      </c>
      <c r="B29" s="45">
        <v>1</v>
      </c>
      <c r="C29" s="44">
        <v>890</v>
      </c>
      <c r="D29" s="44">
        <v>875</v>
      </c>
      <c r="E29" s="17">
        <v>0.27322404371584702</v>
      </c>
      <c r="F29" s="18">
        <f t="shared" si="3"/>
        <v>1.1331444759206798E-3</v>
      </c>
      <c r="G29" s="18">
        <f t="shared" si="0"/>
        <v>1.1322120515620505E-3</v>
      </c>
      <c r="H29" s="13">
        <f t="shared" si="6"/>
        <v>99744.477514639802</v>
      </c>
      <c r="I29" s="13">
        <f t="shared" si="4"/>
        <v>112.93189951883514</v>
      </c>
      <c r="J29" s="13">
        <f t="shared" si="1"/>
        <v>99662.401325372019</v>
      </c>
      <c r="K29" s="13">
        <f t="shared" si="2"/>
        <v>6192092.6829503048</v>
      </c>
      <c r="L29" s="20">
        <f t="shared" si="5"/>
        <v>62.079554048909351</v>
      </c>
    </row>
    <row r="30" spans="1:12" x14ac:dyDescent="0.2">
      <c r="A30" s="16">
        <v>21</v>
      </c>
      <c r="B30" s="45">
        <v>0</v>
      </c>
      <c r="C30" s="44">
        <v>834</v>
      </c>
      <c r="D30" s="44">
        <v>881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99631.545615120966</v>
      </c>
      <c r="I30" s="13">
        <f t="shared" si="4"/>
        <v>0</v>
      </c>
      <c r="J30" s="13">
        <f t="shared" si="1"/>
        <v>99631.545615120966</v>
      </c>
      <c r="K30" s="13">
        <f t="shared" si="2"/>
        <v>6092430.2816249328</v>
      </c>
      <c r="L30" s="20">
        <f t="shared" si="5"/>
        <v>61.149611240200329</v>
      </c>
    </row>
    <row r="31" spans="1:12" x14ac:dyDescent="0.2">
      <c r="A31" s="16">
        <v>22</v>
      </c>
      <c r="B31" s="45">
        <v>0</v>
      </c>
      <c r="C31" s="44">
        <v>893</v>
      </c>
      <c r="D31" s="44">
        <v>836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99631.545615120966</v>
      </c>
      <c r="I31" s="13">
        <f t="shared" si="4"/>
        <v>0</v>
      </c>
      <c r="J31" s="13">
        <f t="shared" si="1"/>
        <v>99631.545615120966</v>
      </c>
      <c r="K31" s="13">
        <f t="shared" si="2"/>
        <v>5992798.736009812</v>
      </c>
      <c r="L31" s="20">
        <f t="shared" si="5"/>
        <v>60.149611240200329</v>
      </c>
    </row>
    <row r="32" spans="1:12" x14ac:dyDescent="0.2">
      <c r="A32" s="16">
        <v>23</v>
      </c>
      <c r="B32" s="45">
        <v>0</v>
      </c>
      <c r="C32" s="44">
        <v>854</v>
      </c>
      <c r="D32" s="44">
        <v>892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99631.545615120966</v>
      </c>
      <c r="I32" s="13">
        <f t="shared" si="4"/>
        <v>0</v>
      </c>
      <c r="J32" s="13">
        <f t="shared" si="1"/>
        <v>99631.545615120966</v>
      </c>
      <c r="K32" s="13">
        <f t="shared" si="2"/>
        <v>5893167.1903946912</v>
      </c>
      <c r="L32" s="20">
        <f t="shared" si="5"/>
        <v>59.149611240200329</v>
      </c>
    </row>
    <row r="33" spans="1:12" x14ac:dyDescent="0.2">
      <c r="A33" s="16">
        <v>24</v>
      </c>
      <c r="B33" s="45">
        <v>1</v>
      </c>
      <c r="C33" s="44">
        <v>850</v>
      </c>
      <c r="D33" s="44">
        <v>844</v>
      </c>
      <c r="E33" s="17">
        <v>0.8306010928961749</v>
      </c>
      <c r="F33" s="18">
        <f t="shared" si="3"/>
        <v>1.1806375442739079E-3</v>
      </c>
      <c r="G33" s="18">
        <f t="shared" si="0"/>
        <v>1.180401465503896E-3</v>
      </c>
      <c r="H33" s="13">
        <f t="shared" si="6"/>
        <v>99631.545615120966</v>
      </c>
      <c r="I33" s="13">
        <f t="shared" si="4"/>
        <v>117.60522245450706</v>
      </c>
      <c r="J33" s="13">
        <f t="shared" si="1"/>
        <v>99611.623418967458</v>
      </c>
      <c r="K33" s="13">
        <f t="shared" si="2"/>
        <v>5793535.6447795704</v>
      </c>
      <c r="L33" s="20">
        <f t="shared" si="5"/>
        <v>58.149611240200336</v>
      </c>
    </row>
    <row r="34" spans="1:12" x14ac:dyDescent="0.2">
      <c r="A34" s="16">
        <v>25</v>
      </c>
      <c r="B34" s="45">
        <v>0</v>
      </c>
      <c r="C34" s="44">
        <v>787</v>
      </c>
      <c r="D34" s="44">
        <v>843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99513.940392666453</v>
      </c>
      <c r="I34" s="13">
        <f t="shared" si="4"/>
        <v>0</v>
      </c>
      <c r="J34" s="13">
        <f t="shared" si="1"/>
        <v>99513.940392666453</v>
      </c>
      <c r="K34" s="13">
        <f t="shared" si="2"/>
        <v>5693924.0213606032</v>
      </c>
      <c r="L34" s="20">
        <f t="shared" si="5"/>
        <v>57.21735064347034</v>
      </c>
    </row>
    <row r="35" spans="1:12" x14ac:dyDescent="0.2">
      <c r="A35" s="16">
        <v>26</v>
      </c>
      <c r="B35" s="45">
        <v>0</v>
      </c>
      <c r="C35" s="44">
        <v>856</v>
      </c>
      <c r="D35" s="44">
        <v>777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99513.940392666453</v>
      </c>
      <c r="I35" s="13">
        <f t="shared" si="4"/>
        <v>0</v>
      </c>
      <c r="J35" s="13">
        <f t="shared" si="1"/>
        <v>99513.940392666453</v>
      </c>
      <c r="K35" s="13">
        <f t="shared" si="2"/>
        <v>5594410.0809679367</v>
      </c>
      <c r="L35" s="20">
        <f t="shared" si="5"/>
        <v>56.21735064347034</v>
      </c>
    </row>
    <row r="36" spans="1:12" x14ac:dyDescent="0.2">
      <c r="A36" s="16">
        <v>27</v>
      </c>
      <c r="B36" s="45">
        <v>0</v>
      </c>
      <c r="C36" s="44">
        <v>784</v>
      </c>
      <c r="D36" s="44">
        <v>847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99513.940392666453</v>
      </c>
      <c r="I36" s="13">
        <f t="shared" si="4"/>
        <v>0</v>
      </c>
      <c r="J36" s="13">
        <f t="shared" si="1"/>
        <v>99513.940392666453</v>
      </c>
      <c r="K36" s="13">
        <f t="shared" si="2"/>
        <v>5494896.1405752702</v>
      </c>
      <c r="L36" s="20">
        <f t="shared" si="5"/>
        <v>55.21735064347034</v>
      </c>
    </row>
    <row r="37" spans="1:12" x14ac:dyDescent="0.2">
      <c r="A37" s="16">
        <v>28</v>
      </c>
      <c r="B37" s="45">
        <v>0</v>
      </c>
      <c r="C37" s="44">
        <v>800</v>
      </c>
      <c r="D37" s="44">
        <v>768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99513.940392666453</v>
      </c>
      <c r="I37" s="13">
        <f t="shared" si="4"/>
        <v>0</v>
      </c>
      <c r="J37" s="13">
        <f t="shared" si="1"/>
        <v>99513.940392666453</v>
      </c>
      <c r="K37" s="13">
        <f t="shared" si="2"/>
        <v>5395382.2001826037</v>
      </c>
      <c r="L37" s="20">
        <f t="shared" si="5"/>
        <v>54.21735064347034</v>
      </c>
    </row>
    <row r="38" spans="1:12" x14ac:dyDescent="0.2">
      <c r="A38" s="16">
        <v>29</v>
      </c>
      <c r="B38" s="45">
        <v>0</v>
      </c>
      <c r="C38" s="44">
        <v>763</v>
      </c>
      <c r="D38" s="44">
        <v>786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99513.940392666453</v>
      </c>
      <c r="I38" s="13">
        <f t="shared" si="4"/>
        <v>0</v>
      </c>
      <c r="J38" s="13">
        <f t="shared" si="1"/>
        <v>99513.940392666453</v>
      </c>
      <c r="K38" s="13">
        <f t="shared" si="2"/>
        <v>5295868.2597899372</v>
      </c>
      <c r="L38" s="20">
        <f t="shared" si="5"/>
        <v>53.21735064347034</v>
      </c>
    </row>
    <row r="39" spans="1:12" x14ac:dyDescent="0.2">
      <c r="A39" s="16">
        <v>30</v>
      </c>
      <c r="B39" s="45">
        <v>0</v>
      </c>
      <c r="C39" s="44">
        <v>799</v>
      </c>
      <c r="D39" s="44">
        <v>763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99513.940392666453</v>
      </c>
      <c r="I39" s="13">
        <f t="shared" si="4"/>
        <v>0</v>
      </c>
      <c r="J39" s="13">
        <f t="shared" si="1"/>
        <v>99513.940392666453</v>
      </c>
      <c r="K39" s="13">
        <f t="shared" si="2"/>
        <v>5196354.3193972707</v>
      </c>
      <c r="L39" s="20">
        <f t="shared" si="5"/>
        <v>52.21735064347034</v>
      </c>
    </row>
    <row r="40" spans="1:12" x14ac:dyDescent="0.2">
      <c r="A40" s="16">
        <v>31</v>
      </c>
      <c r="B40" s="45">
        <v>0</v>
      </c>
      <c r="C40" s="44">
        <v>867</v>
      </c>
      <c r="D40" s="44">
        <v>817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99513.940392666453</v>
      </c>
      <c r="I40" s="13">
        <f t="shared" si="4"/>
        <v>0</v>
      </c>
      <c r="J40" s="13">
        <f t="shared" si="1"/>
        <v>99513.940392666453</v>
      </c>
      <c r="K40" s="13">
        <f t="shared" si="2"/>
        <v>5096840.3790046042</v>
      </c>
      <c r="L40" s="20">
        <f t="shared" si="5"/>
        <v>51.21735064347034</v>
      </c>
    </row>
    <row r="41" spans="1:12" x14ac:dyDescent="0.2">
      <c r="A41" s="16">
        <v>32</v>
      </c>
      <c r="B41" s="45">
        <v>0</v>
      </c>
      <c r="C41" s="44">
        <v>830</v>
      </c>
      <c r="D41" s="44">
        <v>879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99513.940392666453</v>
      </c>
      <c r="I41" s="13">
        <f t="shared" si="4"/>
        <v>0</v>
      </c>
      <c r="J41" s="13">
        <f t="shared" si="1"/>
        <v>99513.940392666453</v>
      </c>
      <c r="K41" s="13">
        <f t="shared" si="2"/>
        <v>4997326.4386119377</v>
      </c>
      <c r="L41" s="20">
        <f t="shared" si="5"/>
        <v>50.21735064347034</v>
      </c>
    </row>
    <row r="42" spans="1:12" x14ac:dyDescent="0.2">
      <c r="A42" s="16">
        <v>33</v>
      </c>
      <c r="B42" s="45">
        <v>0</v>
      </c>
      <c r="C42" s="44">
        <v>1007</v>
      </c>
      <c r="D42" s="44">
        <v>843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99513.940392666453</v>
      </c>
      <c r="I42" s="13">
        <f t="shared" si="4"/>
        <v>0</v>
      </c>
      <c r="J42" s="13">
        <f t="shared" si="1"/>
        <v>99513.940392666453</v>
      </c>
      <c r="K42" s="13">
        <f t="shared" si="2"/>
        <v>4897812.4982192712</v>
      </c>
      <c r="L42" s="20">
        <f t="shared" si="5"/>
        <v>49.21735064347034</v>
      </c>
    </row>
    <row r="43" spans="1:12" x14ac:dyDescent="0.2">
      <c r="A43" s="16">
        <v>34</v>
      </c>
      <c r="B43" s="45">
        <v>0</v>
      </c>
      <c r="C43" s="44">
        <v>980</v>
      </c>
      <c r="D43" s="44">
        <v>995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99513.940392666453</v>
      </c>
      <c r="I43" s="13">
        <f t="shared" si="4"/>
        <v>0</v>
      </c>
      <c r="J43" s="13">
        <f t="shared" si="1"/>
        <v>99513.940392666453</v>
      </c>
      <c r="K43" s="13">
        <f t="shared" si="2"/>
        <v>4798298.5578266047</v>
      </c>
      <c r="L43" s="20">
        <f t="shared" si="5"/>
        <v>48.21735064347034</v>
      </c>
    </row>
    <row r="44" spans="1:12" x14ac:dyDescent="0.2">
      <c r="A44" s="16">
        <v>35</v>
      </c>
      <c r="B44" s="45">
        <v>0</v>
      </c>
      <c r="C44" s="44">
        <v>1126</v>
      </c>
      <c r="D44" s="44">
        <v>973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99513.940392666453</v>
      </c>
      <c r="I44" s="13">
        <f t="shared" si="4"/>
        <v>0</v>
      </c>
      <c r="J44" s="13">
        <f t="shared" si="1"/>
        <v>99513.940392666453</v>
      </c>
      <c r="K44" s="13">
        <f t="shared" si="2"/>
        <v>4698784.6174339382</v>
      </c>
      <c r="L44" s="20">
        <f t="shared" si="5"/>
        <v>47.21735064347034</v>
      </c>
    </row>
    <row r="45" spans="1:12" x14ac:dyDescent="0.2">
      <c r="A45" s="16">
        <v>36</v>
      </c>
      <c r="B45" s="45">
        <v>0</v>
      </c>
      <c r="C45" s="44">
        <v>1181</v>
      </c>
      <c r="D45" s="44">
        <v>1138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99513.940392666453</v>
      </c>
      <c r="I45" s="13">
        <f t="shared" si="4"/>
        <v>0</v>
      </c>
      <c r="J45" s="13">
        <f t="shared" si="1"/>
        <v>99513.940392666453</v>
      </c>
      <c r="K45" s="13">
        <f t="shared" si="2"/>
        <v>4599270.6770412717</v>
      </c>
      <c r="L45" s="20">
        <f t="shared" si="5"/>
        <v>46.21735064347034</v>
      </c>
    </row>
    <row r="46" spans="1:12" x14ac:dyDescent="0.2">
      <c r="A46" s="16">
        <v>37</v>
      </c>
      <c r="B46" s="45">
        <v>0</v>
      </c>
      <c r="C46" s="44">
        <v>1313</v>
      </c>
      <c r="D46" s="44">
        <v>1199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99513.940392666453</v>
      </c>
      <c r="I46" s="13">
        <f t="shared" si="4"/>
        <v>0</v>
      </c>
      <c r="J46" s="13">
        <f t="shared" si="1"/>
        <v>99513.940392666453</v>
      </c>
      <c r="K46" s="13">
        <f t="shared" si="2"/>
        <v>4499756.7366486052</v>
      </c>
      <c r="L46" s="20">
        <f t="shared" si="5"/>
        <v>45.21735064347034</v>
      </c>
    </row>
    <row r="47" spans="1:12" x14ac:dyDescent="0.2">
      <c r="A47" s="16">
        <v>38</v>
      </c>
      <c r="B47" s="45">
        <v>1</v>
      </c>
      <c r="C47" s="44">
        <v>1444</v>
      </c>
      <c r="D47" s="44">
        <v>1312</v>
      </c>
      <c r="E47" s="17">
        <v>0.4098360655737705</v>
      </c>
      <c r="F47" s="18">
        <f t="shared" si="3"/>
        <v>7.2568940493468795E-4</v>
      </c>
      <c r="G47" s="18">
        <f t="shared" si="0"/>
        <v>7.2537874283539849E-4</v>
      </c>
      <c r="H47" s="13">
        <f t="shared" si="6"/>
        <v>99513.940392666453</v>
      </c>
      <c r="I47" s="13">
        <f t="shared" si="4"/>
        <v>72.185296976629175</v>
      </c>
      <c r="J47" s="13">
        <f t="shared" si="1"/>
        <v>99471.339233794992</v>
      </c>
      <c r="K47" s="13">
        <f t="shared" si="2"/>
        <v>4400242.7962559387</v>
      </c>
      <c r="L47" s="20">
        <f t="shared" si="5"/>
        <v>44.21735064347034</v>
      </c>
    </row>
    <row r="48" spans="1:12" x14ac:dyDescent="0.2">
      <c r="A48" s="16">
        <v>39</v>
      </c>
      <c r="B48" s="45">
        <v>1</v>
      </c>
      <c r="C48" s="44">
        <v>1592</v>
      </c>
      <c r="D48" s="44">
        <v>1470</v>
      </c>
      <c r="E48" s="17">
        <v>0.57103825136612019</v>
      </c>
      <c r="F48" s="18">
        <f t="shared" si="3"/>
        <v>6.5316786414108428E-4</v>
      </c>
      <c r="G48" s="18">
        <f t="shared" si="0"/>
        <v>6.5298490819852887E-4</v>
      </c>
      <c r="H48" s="13">
        <f t="shared" si="6"/>
        <v>99441.755095689819</v>
      </c>
      <c r="I48" s="13">
        <f t="shared" si="4"/>
        <v>64.93396532225961</v>
      </c>
      <c r="J48" s="13">
        <f t="shared" si="1"/>
        <v>99413.900908379452</v>
      </c>
      <c r="K48" s="13">
        <f t="shared" si="2"/>
        <v>4300771.4570221435</v>
      </c>
      <c r="L48" s="20">
        <f t="shared" si="5"/>
        <v>43.249150750443214</v>
      </c>
    </row>
    <row r="49" spans="1:12" x14ac:dyDescent="0.2">
      <c r="A49" s="16">
        <v>40</v>
      </c>
      <c r="B49" s="45">
        <v>1</v>
      </c>
      <c r="C49" s="44">
        <v>1574</v>
      </c>
      <c r="D49" s="44">
        <v>1608</v>
      </c>
      <c r="E49" s="17">
        <v>0.88251366120218577</v>
      </c>
      <c r="F49" s="18">
        <f t="shared" si="3"/>
        <v>6.285355122564425E-4</v>
      </c>
      <c r="G49" s="18">
        <f t="shared" si="0"/>
        <v>6.2848910189594208E-4</v>
      </c>
      <c r="H49" s="13">
        <f t="shared" si="6"/>
        <v>99376.821130367563</v>
      </c>
      <c r="I49" s="13">
        <f t="shared" si="4"/>
        <v>62.457249061498388</v>
      </c>
      <c r="J49" s="13">
        <f t="shared" si="1"/>
        <v>99369.483256843945</v>
      </c>
      <c r="K49" s="13">
        <f t="shared" si="2"/>
        <v>4201357.5561137637</v>
      </c>
      <c r="L49" s="20">
        <f t="shared" si="5"/>
        <v>42.277037123196052</v>
      </c>
    </row>
    <row r="50" spans="1:12" x14ac:dyDescent="0.2">
      <c r="A50" s="16">
        <v>41</v>
      </c>
      <c r="B50" s="45">
        <v>1</v>
      </c>
      <c r="C50" s="44">
        <v>1739</v>
      </c>
      <c r="D50" s="44">
        <v>1581</v>
      </c>
      <c r="E50" s="17">
        <v>0.71584699453551914</v>
      </c>
      <c r="F50" s="18">
        <f t="shared" si="3"/>
        <v>6.0240963855421692E-4</v>
      </c>
      <c r="G50" s="18">
        <f t="shared" si="0"/>
        <v>6.0230653782353412E-4</v>
      </c>
      <c r="H50" s="13">
        <f t="shared" si="6"/>
        <v>99314.363881306068</v>
      </c>
      <c r="I50" s="13">
        <f t="shared" si="4"/>
        <v>59.817690665496102</v>
      </c>
      <c r="J50" s="13">
        <f t="shared" si="1"/>
        <v>99297.366504723526</v>
      </c>
      <c r="K50" s="13">
        <f t="shared" si="2"/>
        <v>4101988.0728569198</v>
      </c>
      <c r="L50" s="20">
        <f t="shared" si="5"/>
        <v>41.303069491129641</v>
      </c>
    </row>
    <row r="51" spans="1:12" x14ac:dyDescent="0.2">
      <c r="A51" s="16">
        <v>42</v>
      </c>
      <c r="B51" s="45">
        <v>1</v>
      </c>
      <c r="C51" s="44">
        <v>1713</v>
      </c>
      <c r="D51" s="44">
        <v>1743</v>
      </c>
      <c r="E51" s="17">
        <v>0.51639344262295084</v>
      </c>
      <c r="F51" s="18">
        <f t="shared" si="3"/>
        <v>5.7870370370370367E-4</v>
      </c>
      <c r="G51" s="18">
        <f t="shared" si="0"/>
        <v>5.7854179016004743E-4</v>
      </c>
      <c r="H51" s="13">
        <f t="shared" si="6"/>
        <v>99254.546190640569</v>
      </c>
      <c r="I51" s="13">
        <f t="shared" si="4"/>
        <v>57.422902834656313</v>
      </c>
      <c r="J51" s="13">
        <f t="shared" si="1"/>
        <v>99226.776098286107</v>
      </c>
      <c r="K51" s="13">
        <f t="shared" si="2"/>
        <v>4002690.7063521962</v>
      </c>
      <c r="L51" s="20">
        <f t="shared" si="5"/>
        <v>40.3275301734203</v>
      </c>
    </row>
    <row r="52" spans="1:12" x14ac:dyDescent="0.2">
      <c r="A52" s="16">
        <v>43</v>
      </c>
      <c r="B52" s="45">
        <v>2</v>
      </c>
      <c r="C52" s="44">
        <v>1790</v>
      </c>
      <c r="D52" s="44">
        <v>1725</v>
      </c>
      <c r="E52" s="17">
        <v>0.60245901639344268</v>
      </c>
      <c r="F52" s="18">
        <f t="shared" si="3"/>
        <v>1.1379800853485065E-3</v>
      </c>
      <c r="G52" s="18">
        <f t="shared" si="0"/>
        <v>1.1374655030953981E-3</v>
      </c>
      <c r="H52" s="13">
        <f t="shared" si="6"/>
        <v>99197.123287805909</v>
      </c>
      <c r="I52" s="13">
        <f t="shared" si="4"/>
        <v>112.83330574618037</v>
      </c>
      <c r="J52" s="13">
        <f t="shared" si="1"/>
        <v>99152.267424455989</v>
      </c>
      <c r="K52" s="13">
        <f t="shared" si="2"/>
        <v>3903463.9302539099</v>
      </c>
      <c r="L52" s="20">
        <f t="shared" si="5"/>
        <v>39.350575912656069</v>
      </c>
    </row>
    <row r="53" spans="1:12" x14ac:dyDescent="0.2">
      <c r="A53" s="16">
        <v>44</v>
      </c>
      <c r="B53" s="45">
        <v>0</v>
      </c>
      <c r="C53" s="44">
        <v>1790</v>
      </c>
      <c r="D53" s="44">
        <v>1769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99084.289982059723</v>
      </c>
      <c r="I53" s="13">
        <f t="shared" si="4"/>
        <v>0</v>
      </c>
      <c r="J53" s="13">
        <f t="shared" si="1"/>
        <v>99084.289982059723</v>
      </c>
      <c r="K53" s="13">
        <f t="shared" si="2"/>
        <v>3804311.6628294541</v>
      </c>
      <c r="L53" s="20">
        <f t="shared" si="5"/>
        <v>38.394700749415122</v>
      </c>
    </row>
    <row r="54" spans="1:12" x14ac:dyDescent="0.2">
      <c r="A54" s="16">
        <v>45</v>
      </c>
      <c r="B54" s="45">
        <v>3</v>
      </c>
      <c r="C54" s="44">
        <v>1691</v>
      </c>
      <c r="D54" s="44">
        <v>1792</v>
      </c>
      <c r="E54" s="17">
        <v>0.55100182149362475</v>
      </c>
      <c r="F54" s="18">
        <f t="shared" si="3"/>
        <v>1.7226528854435831E-3</v>
      </c>
      <c r="G54" s="18">
        <f t="shared" si="0"/>
        <v>1.7213214983335477E-3</v>
      </c>
      <c r="H54" s="13">
        <f t="shared" si="6"/>
        <v>99084.289982059723</v>
      </c>
      <c r="I54" s="13">
        <f t="shared" si="4"/>
        <v>170.55591849323477</v>
      </c>
      <c r="J54" s="13">
        <f t="shared" si="1"/>
        <v>99007.710685322774</v>
      </c>
      <c r="K54" s="13">
        <f t="shared" si="2"/>
        <v>3705227.3728473946</v>
      </c>
      <c r="L54" s="20">
        <f t="shared" si="5"/>
        <v>37.394700749415129</v>
      </c>
    </row>
    <row r="55" spans="1:12" x14ac:dyDescent="0.2">
      <c r="A55" s="16">
        <v>46</v>
      </c>
      <c r="B55" s="45">
        <v>2</v>
      </c>
      <c r="C55" s="44">
        <v>1818</v>
      </c>
      <c r="D55" s="44">
        <v>1666</v>
      </c>
      <c r="E55" s="17">
        <v>0.78688524590163933</v>
      </c>
      <c r="F55" s="18">
        <f t="shared" si="3"/>
        <v>1.148105625717566E-3</v>
      </c>
      <c r="G55" s="18">
        <f t="shared" si="0"/>
        <v>1.1478247779617642E-3</v>
      </c>
      <c r="H55" s="13">
        <f t="shared" si="6"/>
        <v>98913.734063566488</v>
      </c>
      <c r="I55" s="13">
        <f t="shared" si="4"/>
        <v>113.5356348388822</v>
      </c>
      <c r="J55" s="13">
        <f t="shared" si="1"/>
        <v>98889.537944666386</v>
      </c>
      <c r="K55" s="13">
        <f t="shared" si="2"/>
        <v>3606219.6621620716</v>
      </c>
      <c r="L55" s="20">
        <f t="shared" si="5"/>
        <v>36.458229954644622</v>
      </c>
    </row>
    <row r="56" spans="1:12" x14ac:dyDescent="0.2">
      <c r="A56" s="16">
        <v>47</v>
      </c>
      <c r="B56" s="45">
        <v>2</v>
      </c>
      <c r="C56" s="44">
        <v>1713</v>
      </c>
      <c r="D56" s="44">
        <v>1793</v>
      </c>
      <c r="E56" s="17">
        <v>0.31693989071038253</v>
      </c>
      <c r="F56" s="18">
        <f t="shared" si="3"/>
        <v>1.1409013120365088E-3</v>
      </c>
      <c r="G56" s="18">
        <f t="shared" si="0"/>
        <v>1.1400128952278312E-3</v>
      </c>
      <c r="H56" s="13">
        <f t="shared" si="6"/>
        <v>98800.198428727599</v>
      </c>
      <c r="I56" s="13">
        <f t="shared" si="4"/>
        <v>112.63350025981798</v>
      </c>
      <c r="J56" s="13">
        <f t="shared" si="1"/>
        <v>98723.262977730454</v>
      </c>
      <c r="K56" s="13">
        <f t="shared" si="2"/>
        <v>3507330.124217405</v>
      </c>
      <c r="L56" s="20">
        <f t="shared" si="5"/>
        <v>35.499221459028945</v>
      </c>
    </row>
    <row r="57" spans="1:12" x14ac:dyDescent="0.2">
      <c r="A57" s="16">
        <v>48</v>
      </c>
      <c r="B57" s="45">
        <v>1</v>
      </c>
      <c r="C57" s="44">
        <v>1698</v>
      </c>
      <c r="D57" s="44">
        <v>1709</v>
      </c>
      <c r="E57" s="17">
        <v>0.98633879781420764</v>
      </c>
      <c r="F57" s="18">
        <f t="shared" si="3"/>
        <v>5.87026709715292E-4</v>
      </c>
      <c r="G57" s="18">
        <f t="shared" si="0"/>
        <v>5.8702200209788185E-4</v>
      </c>
      <c r="H57" s="13">
        <f t="shared" si="6"/>
        <v>98687.564928467778</v>
      </c>
      <c r="I57" s="13">
        <f t="shared" si="4"/>
        <v>57.931771946473866</v>
      </c>
      <c r="J57" s="13">
        <f t="shared" si="1"/>
        <v>98686.773510818239</v>
      </c>
      <c r="K57" s="13">
        <f t="shared" si="2"/>
        <v>3408606.8612396745</v>
      </c>
      <c r="L57" s="20">
        <f t="shared" si="5"/>
        <v>34.53937548981326</v>
      </c>
    </row>
    <row r="58" spans="1:12" x14ac:dyDescent="0.2">
      <c r="A58" s="16">
        <v>49</v>
      </c>
      <c r="B58" s="45">
        <v>2</v>
      </c>
      <c r="C58" s="44">
        <v>1587</v>
      </c>
      <c r="D58" s="44">
        <v>1689</v>
      </c>
      <c r="E58" s="17">
        <v>0.55464480874316946</v>
      </c>
      <c r="F58" s="18">
        <f t="shared" si="3"/>
        <v>1.221001221001221E-3</v>
      </c>
      <c r="G58" s="18">
        <f t="shared" si="0"/>
        <v>1.2203376267433991E-3</v>
      </c>
      <c r="H58" s="13">
        <f t="shared" si="6"/>
        <v>98629.633156521304</v>
      </c>
      <c r="I58" s="13">
        <f t="shared" si="4"/>
        <v>120.36145245280127</v>
      </c>
      <c r="J58" s="13">
        <f t="shared" si="1"/>
        <v>98576.029558844239</v>
      </c>
      <c r="K58" s="13">
        <f t="shared" si="2"/>
        <v>3309920.0877288561</v>
      </c>
      <c r="L58" s="20">
        <f t="shared" si="5"/>
        <v>33.55908342958292</v>
      </c>
    </row>
    <row r="59" spans="1:12" x14ac:dyDescent="0.2">
      <c r="A59" s="16">
        <v>50</v>
      </c>
      <c r="B59" s="45">
        <v>2</v>
      </c>
      <c r="C59" s="44">
        <v>1555</v>
      </c>
      <c r="D59" s="44">
        <v>1576</v>
      </c>
      <c r="E59" s="17">
        <v>0.54098360655737698</v>
      </c>
      <c r="F59" s="18">
        <f t="shared" si="3"/>
        <v>1.2775471095496647E-3</v>
      </c>
      <c r="G59" s="18">
        <f t="shared" si="0"/>
        <v>1.2767983757450171E-3</v>
      </c>
      <c r="H59" s="13">
        <f t="shared" si="6"/>
        <v>98509.271704068509</v>
      </c>
      <c r="I59" s="13">
        <f t="shared" si="4"/>
        <v>125.77647810757925</v>
      </c>
      <c r="J59" s="13">
        <f t="shared" si="1"/>
        <v>98451.538238707653</v>
      </c>
      <c r="K59" s="13">
        <f t="shared" si="2"/>
        <v>3211344.0581700117</v>
      </c>
      <c r="L59" s="20">
        <f t="shared" si="5"/>
        <v>32.599409198935135</v>
      </c>
    </row>
    <row r="60" spans="1:12" x14ac:dyDescent="0.2">
      <c r="A60" s="16">
        <v>51</v>
      </c>
      <c r="B60" s="45">
        <v>4</v>
      </c>
      <c r="C60" s="44">
        <v>1541</v>
      </c>
      <c r="D60" s="44">
        <v>1548</v>
      </c>
      <c r="E60" s="17">
        <v>0.63729508196721318</v>
      </c>
      <c r="F60" s="18">
        <f t="shared" si="3"/>
        <v>2.589834898025251E-3</v>
      </c>
      <c r="G60" s="18">
        <f t="shared" si="0"/>
        <v>2.5874044303998813E-3</v>
      </c>
      <c r="H60" s="13">
        <f t="shared" si="6"/>
        <v>98383.495225960927</v>
      </c>
      <c r="I60" s="13">
        <f t="shared" si="4"/>
        <v>254.55789142587687</v>
      </c>
      <c r="J60" s="13">
        <f t="shared" si="1"/>
        <v>98291.165826816708</v>
      </c>
      <c r="K60" s="13">
        <f t="shared" si="2"/>
        <v>3112892.5199313043</v>
      </c>
      <c r="L60" s="20">
        <f t="shared" si="5"/>
        <v>31.640393673571076</v>
      </c>
    </row>
    <row r="61" spans="1:12" x14ac:dyDescent="0.2">
      <c r="A61" s="16">
        <v>52</v>
      </c>
      <c r="B61" s="45">
        <v>2</v>
      </c>
      <c r="C61" s="44">
        <v>1450</v>
      </c>
      <c r="D61" s="44">
        <v>1533</v>
      </c>
      <c r="E61" s="17">
        <v>0.5997267759562841</v>
      </c>
      <c r="F61" s="18">
        <f t="shared" si="3"/>
        <v>1.3409319477036541E-3</v>
      </c>
      <c r="G61" s="18">
        <f t="shared" si="0"/>
        <v>1.3402126031249657E-3</v>
      </c>
      <c r="H61" s="13">
        <f t="shared" si="6"/>
        <v>98128.937334535047</v>
      </c>
      <c r="I61" s="13">
        <f t="shared" si="4"/>
        <v>131.51363854700384</v>
      </c>
      <c r="J61" s="13">
        <f t="shared" si="1"/>
        <v>98076.295946428116</v>
      </c>
      <c r="K61" s="13">
        <f t="shared" si="2"/>
        <v>3014601.3541044877</v>
      </c>
      <c r="L61" s="20">
        <f t="shared" si="5"/>
        <v>30.720819321901928</v>
      </c>
    </row>
    <row r="62" spans="1:12" x14ac:dyDescent="0.2">
      <c r="A62" s="16">
        <v>53</v>
      </c>
      <c r="B62" s="45">
        <v>5</v>
      </c>
      <c r="C62" s="44">
        <v>1326</v>
      </c>
      <c r="D62" s="44">
        <v>1445</v>
      </c>
      <c r="E62" s="17">
        <v>0.41912568306010933</v>
      </c>
      <c r="F62" s="18">
        <f t="shared" si="3"/>
        <v>3.6088054853843378E-3</v>
      </c>
      <c r="G62" s="18">
        <f t="shared" si="0"/>
        <v>3.6012563071182871E-3</v>
      </c>
      <c r="H62" s="13">
        <f t="shared" si="6"/>
        <v>97997.423695988036</v>
      </c>
      <c r="I62" s="13">
        <f t="shared" si="4"/>
        <v>352.91384016652</v>
      </c>
      <c r="J62" s="13">
        <f t="shared" si="1"/>
        <v>97792.425110142663</v>
      </c>
      <c r="K62" s="13">
        <f t="shared" si="2"/>
        <v>2916525.0581580596</v>
      </c>
      <c r="L62" s="20">
        <f t="shared" si="5"/>
        <v>29.761242164955615</v>
      </c>
    </row>
    <row r="63" spans="1:12" x14ac:dyDescent="0.2">
      <c r="A63" s="16">
        <v>54</v>
      </c>
      <c r="B63" s="45">
        <v>5</v>
      </c>
      <c r="C63" s="44">
        <v>1217</v>
      </c>
      <c r="D63" s="44">
        <v>1335</v>
      </c>
      <c r="E63" s="17">
        <v>0.25081967213114753</v>
      </c>
      <c r="F63" s="18">
        <f t="shared" si="3"/>
        <v>3.9184952978056423E-3</v>
      </c>
      <c r="G63" s="18">
        <f t="shared" si="0"/>
        <v>3.907025600625124E-3</v>
      </c>
      <c r="H63" s="13">
        <f t="shared" si="6"/>
        <v>97644.50985582151</v>
      </c>
      <c r="I63" s="13">
        <f t="shared" si="4"/>
        <v>381.49959976718685</v>
      </c>
      <c r="J63" s="13">
        <f t="shared" si="1"/>
        <v>97358.697860586093</v>
      </c>
      <c r="K63" s="13">
        <f t="shared" si="2"/>
        <v>2818732.6330479169</v>
      </c>
      <c r="L63" s="20">
        <f t="shared" si="5"/>
        <v>28.867292561660246</v>
      </c>
    </row>
    <row r="64" spans="1:12" x14ac:dyDescent="0.2">
      <c r="A64" s="16">
        <v>55</v>
      </c>
      <c r="B64" s="45">
        <v>6</v>
      </c>
      <c r="C64" s="44">
        <v>1270</v>
      </c>
      <c r="D64" s="44">
        <v>1219</v>
      </c>
      <c r="E64" s="17">
        <v>0.51001821493624777</v>
      </c>
      <c r="F64" s="18">
        <f t="shared" si="3"/>
        <v>4.8212133386902369E-3</v>
      </c>
      <c r="G64" s="18">
        <f t="shared" si="0"/>
        <v>4.8098509953719421E-3</v>
      </c>
      <c r="H64" s="13">
        <f t="shared" si="6"/>
        <v>97263.010256054316</v>
      </c>
      <c r="I64" s="13">
        <f t="shared" si="4"/>
        <v>467.82058669295424</v>
      </c>
      <c r="J64" s="13">
        <f t="shared" si="1"/>
        <v>97033.786689896937</v>
      </c>
      <c r="K64" s="13">
        <f t="shared" si="2"/>
        <v>2721373.9351873309</v>
      </c>
      <c r="L64" s="20">
        <f t="shared" si="5"/>
        <v>27.979536393363212</v>
      </c>
    </row>
    <row r="65" spans="1:12" x14ac:dyDescent="0.2">
      <c r="A65" s="16">
        <v>56</v>
      </c>
      <c r="B65" s="45">
        <v>7</v>
      </c>
      <c r="C65" s="44">
        <v>1162</v>
      </c>
      <c r="D65" s="44">
        <v>1265</v>
      </c>
      <c r="E65" s="17">
        <v>0.30679156908665106</v>
      </c>
      <c r="F65" s="18">
        <f t="shared" si="3"/>
        <v>5.7684384013185E-3</v>
      </c>
      <c r="G65" s="18">
        <f t="shared" si="0"/>
        <v>5.7454638419257402E-3</v>
      </c>
      <c r="H65" s="13">
        <f t="shared" si="6"/>
        <v>96795.189669361367</v>
      </c>
      <c r="I65" s="13">
        <f t="shared" si="4"/>
        <v>556.13326231765973</v>
      </c>
      <c r="J65" s="13">
        <f t="shared" si="1"/>
        <v>96409.673403211418</v>
      </c>
      <c r="K65" s="13">
        <f t="shared" si="2"/>
        <v>2624340.1484974339</v>
      </c>
      <c r="L65" s="20">
        <f t="shared" si="5"/>
        <v>27.112299252285236</v>
      </c>
    </row>
    <row r="66" spans="1:12" x14ac:dyDescent="0.2">
      <c r="A66" s="16">
        <v>57</v>
      </c>
      <c r="B66" s="45">
        <v>4</v>
      </c>
      <c r="C66" s="44">
        <v>1060</v>
      </c>
      <c r="D66" s="44">
        <v>1150</v>
      </c>
      <c r="E66" s="17">
        <v>0.43510928961748641</v>
      </c>
      <c r="F66" s="18">
        <f t="shared" si="3"/>
        <v>3.6199095022624436E-3</v>
      </c>
      <c r="G66" s="18">
        <f t="shared" si="0"/>
        <v>3.6125224240420276E-3</v>
      </c>
      <c r="H66" s="13">
        <f t="shared" si="6"/>
        <v>96239.05640704371</v>
      </c>
      <c r="I66" s="13">
        <f t="shared" si="4"/>
        <v>347.66574933909095</v>
      </c>
      <c r="J66" s="13">
        <f t="shared" si="1"/>
        <v>96042.663254923871</v>
      </c>
      <c r="K66" s="13">
        <f t="shared" si="2"/>
        <v>2527930.4750942225</v>
      </c>
      <c r="L66" s="20">
        <f t="shared" si="5"/>
        <v>26.267199300067158</v>
      </c>
    </row>
    <row r="67" spans="1:12" x14ac:dyDescent="0.2">
      <c r="A67" s="16">
        <v>58</v>
      </c>
      <c r="B67" s="45">
        <v>2</v>
      </c>
      <c r="C67" s="44">
        <v>1029</v>
      </c>
      <c r="D67" s="44">
        <v>1054</v>
      </c>
      <c r="E67" s="17">
        <v>0.78278688524590168</v>
      </c>
      <c r="F67" s="18">
        <f t="shared" si="3"/>
        <v>1.9203072491598655E-3</v>
      </c>
      <c r="G67" s="18">
        <f t="shared" si="0"/>
        <v>1.9195065924037886E-3</v>
      </c>
      <c r="H67" s="13">
        <f t="shared" si="6"/>
        <v>95891.390657704615</v>
      </c>
      <c r="I67" s="13">
        <f t="shared" si="4"/>
        <v>184.06415652223109</v>
      </c>
      <c r="J67" s="13">
        <f t="shared" si="1"/>
        <v>95851.409508951838</v>
      </c>
      <c r="K67" s="13">
        <f t="shared" si="2"/>
        <v>2431887.8118392988</v>
      </c>
      <c r="L67" s="20">
        <f t="shared" si="5"/>
        <v>25.360856643743993</v>
      </c>
    </row>
    <row r="68" spans="1:12" x14ac:dyDescent="0.2">
      <c r="A68" s="16">
        <v>59</v>
      </c>
      <c r="B68" s="45">
        <v>2</v>
      </c>
      <c r="C68" s="44">
        <v>918</v>
      </c>
      <c r="D68" s="44">
        <v>1023</v>
      </c>
      <c r="E68" s="17">
        <v>0.46174863387978138</v>
      </c>
      <c r="F68" s="18">
        <f t="shared" si="3"/>
        <v>2.0607934054611026E-3</v>
      </c>
      <c r="G68" s="18">
        <f t="shared" si="0"/>
        <v>2.0585100549217234E-3</v>
      </c>
      <c r="H68" s="13">
        <f t="shared" si="6"/>
        <v>95707.326501182382</v>
      </c>
      <c r="I68" s="13">
        <f t="shared" si="4"/>
        <v>197.01449393236027</v>
      </c>
      <c r="J68" s="13">
        <f t="shared" si="1"/>
        <v>95601.283180677798</v>
      </c>
      <c r="K68" s="13">
        <f t="shared" si="2"/>
        <v>2336036.4023303469</v>
      </c>
      <c r="L68" s="20">
        <f t="shared" si="5"/>
        <v>24.408125142869675</v>
      </c>
    </row>
    <row r="69" spans="1:12" x14ac:dyDescent="0.2">
      <c r="A69" s="16">
        <v>60</v>
      </c>
      <c r="B69" s="45">
        <v>5</v>
      </c>
      <c r="C69" s="44">
        <v>866</v>
      </c>
      <c r="D69" s="44">
        <v>900</v>
      </c>
      <c r="E69" s="17">
        <v>0.43715846994535518</v>
      </c>
      <c r="F69" s="18">
        <f t="shared" si="3"/>
        <v>5.6625141562853904E-3</v>
      </c>
      <c r="G69" s="18">
        <f t="shared" si="0"/>
        <v>5.6445245027883333E-3</v>
      </c>
      <c r="H69" s="13">
        <f t="shared" si="6"/>
        <v>95510.312007250017</v>
      </c>
      <c r="I69" s="13">
        <f t="shared" si="4"/>
        <v>539.11029639388153</v>
      </c>
      <c r="J69" s="13">
        <f t="shared" si="1"/>
        <v>95206.878343159478</v>
      </c>
      <c r="K69" s="13">
        <f t="shared" si="2"/>
        <v>2240435.1191496691</v>
      </c>
      <c r="L69" s="20">
        <f t="shared" si="5"/>
        <v>23.457520680904086</v>
      </c>
    </row>
    <row r="70" spans="1:12" x14ac:dyDescent="0.2">
      <c r="A70" s="16">
        <v>61</v>
      </c>
      <c r="B70" s="45">
        <v>8</v>
      </c>
      <c r="C70" s="44">
        <v>788</v>
      </c>
      <c r="D70" s="44">
        <v>855</v>
      </c>
      <c r="E70" s="17">
        <v>0.39105191256830601</v>
      </c>
      <c r="F70" s="18">
        <f t="shared" si="3"/>
        <v>9.7382836275106514E-3</v>
      </c>
      <c r="G70" s="18">
        <f t="shared" si="0"/>
        <v>9.6808749818152965E-3</v>
      </c>
      <c r="H70" s="13">
        <f t="shared" si="6"/>
        <v>94971.201710856141</v>
      </c>
      <c r="I70" s="13">
        <f t="shared" si="4"/>
        <v>919.40433063556134</v>
      </c>
      <c r="J70" s="13">
        <f t="shared" si="1"/>
        <v>94411.332202139194</v>
      </c>
      <c r="K70" s="13">
        <f t="shared" si="2"/>
        <v>2145228.2408065097</v>
      </c>
      <c r="L70" s="20">
        <f t="shared" si="5"/>
        <v>22.588197286770662</v>
      </c>
    </row>
    <row r="71" spans="1:12" x14ac:dyDescent="0.2">
      <c r="A71" s="16">
        <v>62</v>
      </c>
      <c r="B71" s="45">
        <v>9</v>
      </c>
      <c r="C71" s="44">
        <v>780</v>
      </c>
      <c r="D71" s="44">
        <v>773</v>
      </c>
      <c r="E71" s="17">
        <v>0.50091074681238612</v>
      </c>
      <c r="F71" s="18">
        <f t="shared" si="3"/>
        <v>1.159047005795235E-2</v>
      </c>
      <c r="G71" s="18">
        <f t="shared" si="0"/>
        <v>1.152380852425982E-2</v>
      </c>
      <c r="H71" s="13">
        <f t="shared" si="6"/>
        <v>94051.797380220582</v>
      </c>
      <c r="I71" s="13">
        <f t="shared" si="4"/>
        <v>1083.8349043721432</v>
      </c>
      <c r="J71" s="13">
        <f t="shared" si="1"/>
        <v>93510.867027218817</v>
      </c>
      <c r="K71" s="13">
        <f t="shared" si="2"/>
        <v>2050816.9086043704</v>
      </c>
      <c r="L71" s="20">
        <f t="shared" si="5"/>
        <v>21.805185713927294</v>
      </c>
    </row>
    <row r="72" spans="1:12" x14ac:dyDescent="0.2">
      <c r="A72" s="16">
        <v>63</v>
      </c>
      <c r="B72" s="45">
        <v>10</v>
      </c>
      <c r="C72" s="44">
        <v>694</v>
      </c>
      <c r="D72" s="44">
        <v>770</v>
      </c>
      <c r="E72" s="17">
        <v>0.42704918032786882</v>
      </c>
      <c r="F72" s="18">
        <f t="shared" si="3"/>
        <v>1.3661202185792349E-2</v>
      </c>
      <c r="G72" s="18">
        <f t="shared" si="0"/>
        <v>1.3555103718764928E-2</v>
      </c>
      <c r="H72" s="13">
        <f t="shared" si="6"/>
        <v>92967.962475848442</v>
      </c>
      <c r="I72" s="13">
        <f t="shared" si="4"/>
        <v>1260.1903738823714</v>
      </c>
      <c r="J72" s="13">
        <f t="shared" si="1"/>
        <v>92245.935368189603</v>
      </c>
      <c r="K72" s="13">
        <f t="shared" si="2"/>
        <v>1957306.0415771515</v>
      </c>
      <c r="L72" s="20">
        <f t="shared" si="5"/>
        <v>21.053554250859566</v>
      </c>
    </row>
    <row r="73" spans="1:12" x14ac:dyDescent="0.2">
      <c r="A73" s="16">
        <v>64</v>
      </c>
      <c r="B73" s="45">
        <v>3</v>
      </c>
      <c r="C73" s="44">
        <v>667</v>
      </c>
      <c r="D73" s="44">
        <v>692</v>
      </c>
      <c r="E73" s="17">
        <v>0.38433515482695813</v>
      </c>
      <c r="F73" s="18">
        <f t="shared" si="3"/>
        <v>4.4150110375275938E-3</v>
      </c>
      <c r="G73" s="18">
        <f t="shared" ref="G73:G103" si="7">F73/((1+(1-E73)*F73))</f>
        <v>4.4030428314212038E-3</v>
      </c>
      <c r="H73" s="13">
        <f t="shared" si="6"/>
        <v>91707.772101966068</v>
      </c>
      <c r="I73" s="13">
        <f t="shared" si="4"/>
        <v>403.79324853917115</v>
      </c>
      <c r="J73" s="13">
        <f t="shared" ref="J73:J103" si="8">H74+I73*E73</f>
        <v>91459.170794122285</v>
      </c>
      <c r="K73" s="13">
        <f t="shared" ref="K73:K97" si="9">K74+J73</f>
        <v>1865060.1062089619</v>
      </c>
      <c r="L73" s="20">
        <f t="shared" si="5"/>
        <v>20.33699067659477</v>
      </c>
    </row>
    <row r="74" spans="1:12" x14ac:dyDescent="0.2">
      <c r="A74" s="16">
        <v>65</v>
      </c>
      <c r="B74" s="45">
        <v>8</v>
      </c>
      <c r="C74" s="44">
        <v>681</v>
      </c>
      <c r="D74" s="44">
        <v>668</v>
      </c>
      <c r="E74" s="17">
        <v>0.55532786885245911</v>
      </c>
      <c r="F74" s="18">
        <f t="shared" ref="F74:F104" si="10">B74/((C74+D74)/2)</f>
        <v>1.1860637509266123E-2</v>
      </c>
      <c r="G74" s="18">
        <f t="shared" si="7"/>
        <v>1.1798411566311666E-2</v>
      </c>
      <c r="H74" s="13">
        <f t="shared" si="6"/>
        <v>91303.978853426903</v>
      </c>
      <c r="I74" s="13">
        <f t="shared" ref="I74:I104" si="11">H74*G74</f>
        <v>1077.2419201545476</v>
      </c>
      <c r="J74" s="13">
        <f t="shared" si="8"/>
        <v>90824.959393030324</v>
      </c>
      <c r="K74" s="13">
        <f t="shared" si="9"/>
        <v>1773600.9354148395</v>
      </c>
      <c r="L74" s="20">
        <f t="shared" ref="L74:L104" si="12">K74/H74</f>
        <v>19.425231602031889</v>
      </c>
    </row>
    <row r="75" spans="1:12" x14ac:dyDescent="0.2">
      <c r="A75" s="16">
        <v>66</v>
      </c>
      <c r="B75" s="45">
        <v>6</v>
      </c>
      <c r="C75" s="44">
        <v>698</v>
      </c>
      <c r="D75" s="44">
        <v>679</v>
      </c>
      <c r="E75" s="17">
        <v>0.51639344262295084</v>
      </c>
      <c r="F75" s="18">
        <f t="shared" si="10"/>
        <v>8.7145969498910684E-3</v>
      </c>
      <c r="G75" s="18">
        <f t="shared" si="7"/>
        <v>8.6780239712629381E-3</v>
      </c>
      <c r="H75" s="13">
        <f t="shared" ref="H75:H104" si="13">H74-I74</f>
        <v>90226.736933272361</v>
      </c>
      <c r="I75" s="13">
        <f t="shared" si="11"/>
        <v>782.98978595577262</v>
      </c>
      <c r="J75" s="13">
        <f t="shared" si="8"/>
        <v>89848.077938424904</v>
      </c>
      <c r="K75" s="13">
        <f t="shared" si="9"/>
        <v>1682775.9760218093</v>
      </c>
      <c r="L75" s="20">
        <f t="shared" si="12"/>
        <v>18.650524591910209</v>
      </c>
    </row>
    <row r="76" spans="1:12" x14ac:dyDescent="0.2">
      <c r="A76" s="16">
        <v>67</v>
      </c>
      <c r="B76" s="45">
        <v>13</v>
      </c>
      <c r="C76" s="44">
        <v>700</v>
      </c>
      <c r="D76" s="44">
        <v>704</v>
      </c>
      <c r="E76" s="17">
        <v>0.63619167717528369</v>
      </c>
      <c r="F76" s="18">
        <f t="shared" si="10"/>
        <v>1.8518518518518517E-2</v>
      </c>
      <c r="G76" s="18">
        <f t="shared" si="7"/>
        <v>1.8394590644970482E-2</v>
      </c>
      <c r="H76" s="13">
        <f t="shared" si="13"/>
        <v>89443.747147316593</v>
      </c>
      <c r="I76" s="13">
        <f t="shared" si="11"/>
        <v>1645.2811145271351</v>
      </c>
      <c r="J76" s="13">
        <f t="shared" si="8"/>
        <v>88845.180184465295</v>
      </c>
      <c r="K76" s="13">
        <f t="shared" si="9"/>
        <v>1592927.8980833844</v>
      </c>
      <c r="L76" s="20">
        <f t="shared" si="12"/>
        <v>17.80927061854624</v>
      </c>
    </row>
    <row r="77" spans="1:12" x14ac:dyDescent="0.2">
      <c r="A77" s="16">
        <v>68</v>
      </c>
      <c r="B77" s="45">
        <v>10</v>
      </c>
      <c r="C77" s="44">
        <v>598</v>
      </c>
      <c r="D77" s="44">
        <v>694</v>
      </c>
      <c r="E77" s="17">
        <v>0.56202185792349724</v>
      </c>
      <c r="F77" s="18">
        <f t="shared" si="10"/>
        <v>1.5479876160990712E-2</v>
      </c>
      <c r="G77" s="18">
        <f t="shared" si="7"/>
        <v>1.5375631724213258E-2</v>
      </c>
      <c r="H77" s="13">
        <f t="shared" si="13"/>
        <v>87798.466032789453</v>
      </c>
      <c r="I77" s="13">
        <f t="shared" si="11"/>
        <v>1349.9568796710175</v>
      </c>
      <c r="J77" s="13">
        <f t="shared" si="8"/>
        <v>87207.214426747742</v>
      </c>
      <c r="K77" s="13">
        <f t="shared" si="9"/>
        <v>1504082.717898919</v>
      </c>
      <c r="L77" s="20">
        <f t="shared" si="12"/>
        <v>17.131081963746386</v>
      </c>
    </row>
    <row r="78" spans="1:12" x14ac:dyDescent="0.2">
      <c r="A78" s="16">
        <v>69</v>
      </c>
      <c r="B78" s="45">
        <v>6</v>
      </c>
      <c r="C78" s="44">
        <v>559</v>
      </c>
      <c r="D78" s="44">
        <v>605</v>
      </c>
      <c r="E78" s="17">
        <v>0.36930783242258652</v>
      </c>
      <c r="F78" s="18">
        <f t="shared" si="10"/>
        <v>1.0309278350515464E-2</v>
      </c>
      <c r="G78" s="18">
        <f t="shared" si="7"/>
        <v>1.0242680634523804E-2</v>
      </c>
      <c r="H78" s="13">
        <f t="shared" si="13"/>
        <v>86448.50915311843</v>
      </c>
      <c r="I78" s="13">
        <f t="shared" si="11"/>
        <v>885.46447058609999</v>
      </c>
      <c r="J78" s="13">
        <f t="shared" si="8"/>
        <v>85890.053646851695</v>
      </c>
      <c r="K78" s="13">
        <f t="shared" si="9"/>
        <v>1416875.5034721713</v>
      </c>
      <c r="L78" s="20">
        <f t="shared" si="12"/>
        <v>16.389819990563257</v>
      </c>
    </row>
    <row r="79" spans="1:12" x14ac:dyDescent="0.2">
      <c r="A79" s="16">
        <v>70</v>
      </c>
      <c r="B79" s="45">
        <v>7</v>
      </c>
      <c r="C79" s="44">
        <v>609</v>
      </c>
      <c r="D79" s="44">
        <v>562</v>
      </c>
      <c r="E79" s="17">
        <v>0.48946135831381732</v>
      </c>
      <c r="F79" s="18">
        <f t="shared" si="10"/>
        <v>1.1955593509820665E-2</v>
      </c>
      <c r="G79" s="18">
        <f t="shared" si="7"/>
        <v>1.188306176687492E-2</v>
      </c>
      <c r="H79" s="13">
        <f t="shared" si="13"/>
        <v>85563.044682532331</v>
      </c>
      <c r="I79" s="13">
        <f t="shared" si="11"/>
        <v>1016.7509449244103</v>
      </c>
      <c r="J79" s="13">
        <f t="shared" si="8"/>
        <v>85043.954036177485</v>
      </c>
      <c r="K79" s="13">
        <f t="shared" si="9"/>
        <v>1330985.4498253195</v>
      </c>
      <c r="L79" s="20">
        <f t="shared" si="12"/>
        <v>15.555611125851389</v>
      </c>
    </row>
    <row r="80" spans="1:12" x14ac:dyDescent="0.2">
      <c r="A80" s="16">
        <v>71</v>
      </c>
      <c r="B80" s="45">
        <v>10</v>
      </c>
      <c r="C80" s="44">
        <v>532</v>
      </c>
      <c r="D80" s="44">
        <v>598</v>
      </c>
      <c r="E80" s="17">
        <v>0.39972677595628414</v>
      </c>
      <c r="F80" s="18">
        <f t="shared" si="10"/>
        <v>1.7699115044247787E-2</v>
      </c>
      <c r="G80" s="18">
        <f t="shared" si="7"/>
        <v>1.7513051051022313E-2</v>
      </c>
      <c r="H80" s="13">
        <f t="shared" si="13"/>
        <v>84546.293737607921</v>
      </c>
      <c r="I80" s="13">
        <f t="shared" si="11"/>
        <v>1480.6635584014557</v>
      </c>
      <c r="J80" s="13">
        <f t="shared" si="8"/>
        <v>83657.491049682241</v>
      </c>
      <c r="K80" s="13">
        <f t="shared" si="9"/>
        <v>1245941.4957891419</v>
      </c>
      <c r="L80" s="20">
        <f t="shared" si="12"/>
        <v>14.736796146924672</v>
      </c>
    </row>
    <row r="81" spans="1:12" x14ac:dyDescent="0.2">
      <c r="A81" s="16">
        <v>72</v>
      </c>
      <c r="B81" s="45">
        <v>12</v>
      </c>
      <c r="C81" s="44">
        <v>520</v>
      </c>
      <c r="D81" s="44">
        <v>525</v>
      </c>
      <c r="E81" s="17">
        <v>0.45036429872495443</v>
      </c>
      <c r="F81" s="18">
        <f t="shared" si="10"/>
        <v>2.2966507177033493E-2</v>
      </c>
      <c r="G81" s="18">
        <f t="shared" si="7"/>
        <v>2.2680210070798196E-2</v>
      </c>
      <c r="H81" s="13">
        <f t="shared" si="13"/>
        <v>83065.630179206462</v>
      </c>
      <c r="I81" s="13">
        <f t="shared" si="11"/>
        <v>1883.945942127637</v>
      </c>
      <c r="J81" s="13">
        <f t="shared" si="8"/>
        <v>82030.146230140861</v>
      </c>
      <c r="K81" s="13">
        <f t="shared" si="9"/>
        <v>1162284.0047394596</v>
      </c>
      <c r="L81" s="20">
        <f t="shared" si="12"/>
        <v>13.992357636147931</v>
      </c>
    </row>
    <row r="82" spans="1:12" x14ac:dyDescent="0.2">
      <c r="A82" s="16">
        <v>73</v>
      </c>
      <c r="B82" s="45">
        <v>8</v>
      </c>
      <c r="C82" s="44">
        <v>456</v>
      </c>
      <c r="D82" s="44">
        <v>512</v>
      </c>
      <c r="E82" s="17">
        <v>0.58982240437158473</v>
      </c>
      <c r="F82" s="18">
        <f t="shared" si="10"/>
        <v>1.6528925619834711E-2</v>
      </c>
      <c r="G82" s="18">
        <f t="shared" si="7"/>
        <v>1.6417617539039503E-2</v>
      </c>
      <c r="H82" s="13">
        <f t="shared" si="13"/>
        <v>81181.684237078822</v>
      </c>
      <c r="I82" s="13">
        <f t="shared" si="11"/>
        <v>1332.809842979432</v>
      </c>
      <c r="J82" s="13">
        <f t="shared" si="8"/>
        <v>80634.995500255638</v>
      </c>
      <c r="K82" s="13">
        <f t="shared" si="9"/>
        <v>1080253.8585093187</v>
      </c>
      <c r="L82" s="20">
        <f t="shared" si="12"/>
        <v>13.306620436139275</v>
      </c>
    </row>
    <row r="83" spans="1:12" x14ac:dyDescent="0.2">
      <c r="A83" s="16">
        <v>74</v>
      </c>
      <c r="B83" s="45">
        <v>14</v>
      </c>
      <c r="C83" s="44">
        <v>406</v>
      </c>
      <c r="D83" s="44">
        <v>443</v>
      </c>
      <c r="E83" s="17">
        <v>0.52595628415300544</v>
      </c>
      <c r="F83" s="18">
        <f t="shared" si="10"/>
        <v>3.2979976442873968E-2</v>
      </c>
      <c r="G83" s="18">
        <f t="shared" si="7"/>
        <v>3.24723060153616E-2</v>
      </c>
      <c r="H83" s="13">
        <f t="shared" si="13"/>
        <v>79848.874394099388</v>
      </c>
      <c r="I83" s="13">
        <f t="shared" si="11"/>
        <v>2592.8770843073662</v>
      </c>
      <c r="J83" s="13">
        <f t="shared" si="8"/>
        <v>78619.737306319803</v>
      </c>
      <c r="K83" s="13">
        <f t="shared" si="9"/>
        <v>999618.86300906306</v>
      </c>
      <c r="L83" s="20">
        <f t="shared" si="12"/>
        <v>12.518884838318174</v>
      </c>
    </row>
    <row r="84" spans="1:12" x14ac:dyDescent="0.2">
      <c r="A84" s="16">
        <v>75</v>
      </c>
      <c r="B84" s="45">
        <v>11</v>
      </c>
      <c r="C84" s="44">
        <v>433</v>
      </c>
      <c r="D84" s="44">
        <v>386</v>
      </c>
      <c r="E84" s="17">
        <v>0.4987580725285643</v>
      </c>
      <c r="F84" s="18">
        <f t="shared" si="10"/>
        <v>2.6862026862026864E-2</v>
      </c>
      <c r="G84" s="18">
        <f t="shared" si="7"/>
        <v>2.6505151584976464E-2</v>
      </c>
      <c r="H84" s="13">
        <f t="shared" si="13"/>
        <v>77255.997309792016</v>
      </c>
      <c r="I84" s="13">
        <f t="shared" si="11"/>
        <v>2047.6819195445712</v>
      </c>
      <c r="J84" s="13">
        <f t="shared" si="8"/>
        <v>76229.613277591081</v>
      </c>
      <c r="K84" s="13">
        <f t="shared" si="9"/>
        <v>920999.1257027433</v>
      </c>
      <c r="L84" s="20">
        <f t="shared" si="12"/>
        <v>11.921393261025301</v>
      </c>
    </row>
    <row r="85" spans="1:12" x14ac:dyDescent="0.2">
      <c r="A85" s="16">
        <v>76</v>
      </c>
      <c r="B85" s="45">
        <v>7</v>
      </c>
      <c r="C85" s="44">
        <v>301</v>
      </c>
      <c r="D85" s="44">
        <v>426</v>
      </c>
      <c r="E85" s="17">
        <v>0.26346604215456676</v>
      </c>
      <c r="F85" s="18">
        <f t="shared" si="10"/>
        <v>1.9257221458046769E-2</v>
      </c>
      <c r="G85" s="18">
        <f t="shared" si="7"/>
        <v>1.898790466026325E-2</v>
      </c>
      <c r="H85" s="13">
        <f t="shared" si="13"/>
        <v>75208.315390247444</v>
      </c>
      <c r="I85" s="13">
        <f t="shared" si="11"/>
        <v>1428.0483222890277</v>
      </c>
      <c r="J85" s="13">
        <f t="shared" si="8"/>
        <v>74156.509307437373</v>
      </c>
      <c r="K85" s="13">
        <f t="shared" si="9"/>
        <v>844769.51242515224</v>
      </c>
      <c r="L85" s="20">
        <f t="shared" si="12"/>
        <v>11.23239508878425</v>
      </c>
    </row>
    <row r="86" spans="1:12" x14ac:dyDescent="0.2">
      <c r="A86" s="16">
        <v>77</v>
      </c>
      <c r="B86" s="45">
        <v>14</v>
      </c>
      <c r="C86" s="44">
        <v>341</v>
      </c>
      <c r="D86" s="44">
        <v>297</v>
      </c>
      <c r="E86" s="17">
        <v>0.57786885245901642</v>
      </c>
      <c r="F86" s="18">
        <f t="shared" si="10"/>
        <v>4.3887147335423198E-2</v>
      </c>
      <c r="G86" s="18">
        <f t="shared" si="7"/>
        <v>4.308887711597164E-2</v>
      </c>
      <c r="H86" s="13">
        <f t="shared" si="13"/>
        <v>73780.267067958412</v>
      </c>
      <c r="I86" s="13">
        <f t="shared" si="11"/>
        <v>3179.108861274829</v>
      </c>
      <c r="J86" s="13">
        <f t="shared" si="8"/>
        <v>72438.266196190758</v>
      </c>
      <c r="K86" s="13">
        <f t="shared" si="9"/>
        <v>770613.00311771489</v>
      </c>
      <c r="L86" s="20">
        <f t="shared" si="12"/>
        <v>10.444703356900423</v>
      </c>
    </row>
    <row r="87" spans="1:12" x14ac:dyDescent="0.2">
      <c r="A87" s="16">
        <v>78</v>
      </c>
      <c r="B87" s="45">
        <v>8</v>
      </c>
      <c r="C87" s="44">
        <v>336</v>
      </c>
      <c r="D87" s="44">
        <v>334</v>
      </c>
      <c r="E87" s="17">
        <v>0.49112021857923499</v>
      </c>
      <c r="F87" s="18">
        <f t="shared" si="10"/>
        <v>2.3880597014925373E-2</v>
      </c>
      <c r="G87" s="18">
        <f t="shared" si="7"/>
        <v>2.3593875906526996E-2</v>
      </c>
      <c r="H87" s="13">
        <f t="shared" si="13"/>
        <v>70601.158206683584</v>
      </c>
      <c r="I87" s="13">
        <f t="shared" si="11"/>
        <v>1665.7549655855726</v>
      </c>
      <c r="J87" s="13">
        <f t="shared" si="8"/>
        <v>69753.489183895843</v>
      </c>
      <c r="K87" s="13">
        <f t="shared" si="9"/>
        <v>698174.73692152416</v>
      </c>
      <c r="L87" s="20">
        <f t="shared" si="12"/>
        <v>9.8889983486904072</v>
      </c>
    </row>
    <row r="88" spans="1:12" x14ac:dyDescent="0.2">
      <c r="A88" s="16">
        <v>79</v>
      </c>
      <c r="B88" s="45">
        <v>18</v>
      </c>
      <c r="C88" s="44">
        <v>308</v>
      </c>
      <c r="D88" s="44">
        <v>330</v>
      </c>
      <c r="E88" s="17">
        <v>0.44216757741347912</v>
      </c>
      <c r="F88" s="18">
        <f t="shared" si="10"/>
        <v>5.6426332288401257E-2</v>
      </c>
      <c r="G88" s="18">
        <f t="shared" si="7"/>
        <v>5.4704431656826848E-2</v>
      </c>
      <c r="H88" s="13">
        <f t="shared" si="13"/>
        <v>68935.403241098014</v>
      </c>
      <c r="I88" s="13">
        <f t="shared" si="11"/>
        <v>3771.0720553384463</v>
      </c>
      <c r="J88" s="13">
        <f t="shared" si="8"/>
        <v>66831.776980720242</v>
      </c>
      <c r="K88" s="13">
        <f t="shared" si="9"/>
        <v>628421.24773762829</v>
      </c>
      <c r="L88" s="20">
        <f t="shared" si="12"/>
        <v>9.1160886596943147</v>
      </c>
    </row>
    <row r="89" spans="1:12" x14ac:dyDescent="0.2">
      <c r="A89" s="16">
        <v>80</v>
      </c>
      <c r="B89" s="45">
        <v>13</v>
      </c>
      <c r="C89" s="44">
        <v>316</v>
      </c>
      <c r="D89" s="44">
        <v>296</v>
      </c>
      <c r="E89" s="17">
        <v>0.43043295502311896</v>
      </c>
      <c r="F89" s="18">
        <f t="shared" si="10"/>
        <v>4.2483660130718956E-2</v>
      </c>
      <c r="G89" s="18">
        <f t="shared" si="7"/>
        <v>4.1479957456453893E-2</v>
      </c>
      <c r="H89" s="13">
        <f t="shared" si="13"/>
        <v>65164.331185759569</v>
      </c>
      <c r="I89" s="13">
        <f t="shared" si="11"/>
        <v>2703.0136852635787</v>
      </c>
      <c r="J89" s="13">
        <f t="shared" si="8"/>
        <v>63624.783668511925</v>
      </c>
      <c r="K89" s="13">
        <f t="shared" si="9"/>
        <v>561589.47075690806</v>
      </c>
      <c r="L89" s="20">
        <f t="shared" si="12"/>
        <v>8.6180500979289238</v>
      </c>
    </row>
    <row r="90" spans="1:12" x14ac:dyDescent="0.2">
      <c r="A90" s="16">
        <v>81</v>
      </c>
      <c r="B90" s="45">
        <v>21</v>
      </c>
      <c r="C90" s="44">
        <v>279</v>
      </c>
      <c r="D90" s="44">
        <v>296</v>
      </c>
      <c r="E90" s="17">
        <v>0.5076762945615404</v>
      </c>
      <c r="F90" s="18">
        <f t="shared" si="10"/>
        <v>7.3043478260869571E-2</v>
      </c>
      <c r="G90" s="18">
        <f t="shared" si="7"/>
        <v>7.0507939711399972E-2</v>
      </c>
      <c r="H90" s="13">
        <f t="shared" si="13"/>
        <v>62461.317500495992</v>
      </c>
      <c r="I90" s="13">
        <f t="shared" si="11"/>
        <v>4404.0188086195831</v>
      </c>
      <c r="J90" s="13">
        <f t="shared" si="8"/>
        <v>60293.11464181573</v>
      </c>
      <c r="K90" s="13">
        <f t="shared" si="9"/>
        <v>497964.68708839611</v>
      </c>
      <c r="L90" s="20">
        <f t="shared" si="12"/>
        <v>7.9723692521285976</v>
      </c>
    </row>
    <row r="91" spans="1:12" x14ac:dyDescent="0.2">
      <c r="A91" s="16">
        <v>82</v>
      </c>
      <c r="B91" s="45">
        <v>14</v>
      </c>
      <c r="C91" s="44">
        <v>284</v>
      </c>
      <c r="D91" s="44">
        <v>267</v>
      </c>
      <c r="E91" s="17">
        <v>0.37841530054644806</v>
      </c>
      <c r="F91" s="18">
        <f t="shared" si="10"/>
        <v>5.0816696914700546E-2</v>
      </c>
      <c r="G91" s="18">
        <f t="shared" si="7"/>
        <v>4.9260704878001889E-2</v>
      </c>
      <c r="H91" s="13">
        <f t="shared" si="13"/>
        <v>58057.298691876407</v>
      </c>
      <c r="I91" s="13">
        <f t="shared" si="11"/>
        <v>2859.9434568745287</v>
      </c>
      <c r="J91" s="13">
        <f t="shared" si="8"/>
        <v>56279.6015977809</v>
      </c>
      <c r="K91" s="13">
        <f t="shared" si="9"/>
        <v>437671.57244658039</v>
      </c>
      <c r="L91" s="20">
        <f t="shared" si="12"/>
        <v>7.5386141330723166</v>
      </c>
    </row>
    <row r="92" spans="1:12" x14ac:dyDescent="0.2">
      <c r="A92" s="16">
        <v>83</v>
      </c>
      <c r="B92" s="45">
        <v>14</v>
      </c>
      <c r="C92" s="44">
        <v>258</v>
      </c>
      <c r="D92" s="44">
        <v>270</v>
      </c>
      <c r="E92" s="17">
        <v>0.43598750975800149</v>
      </c>
      <c r="F92" s="18">
        <f t="shared" si="10"/>
        <v>5.3030303030303032E-2</v>
      </c>
      <c r="G92" s="18">
        <f t="shared" si="7"/>
        <v>5.1490242578933615E-2</v>
      </c>
      <c r="H92" s="13">
        <f t="shared" si="13"/>
        <v>55197.35523500188</v>
      </c>
      <c r="I92" s="13">
        <f t="shared" si="11"/>
        <v>2842.1252107658179</v>
      </c>
      <c r="J92" s="13">
        <f t="shared" si="8"/>
        <v>53594.361117298293</v>
      </c>
      <c r="K92" s="13">
        <f t="shared" si="9"/>
        <v>381391.97084879951</v>
      </c>
      <c r="L92" s="20">
        <f t="shared" si="12"/>
        <v>6.909605890083486</v>
      </c>
    </row>
    <row r="93" spans="1:12" x14ac:dyDescent="0.2">
      <c r="A93" s="16">
        <v>84</v>
      </c>
      <c r="B93" s="45">
        <v>20</v>
      </c>
      <c r="C93" s="44">
        <v>203</v>
      </c>
      <c r="D93" s="44">
        <v>240</v>
      </c>
      <c r="E93" s="17">
        <v>0.57226775956284148</v>
      </c>
      <c r="F93" s="18">
        <f t="shared" si="10"/>
        <v>9.0293453724604969E-2</v>
      </c>
      <c r="G93" s="18">
        <f t="shared" si="7"/>
        <v>8.6935866983372925E-2</v>
      </c>
      <c r="H93" s="13">
        <f t="shared" si="13"/>
        <v>52355.230024236065</v>
      </c>
      <c r="I93" s="13">
        <f t="shared" si="11"/>
        <v>4551.5473132708794</v>
      </c>
      <c r="J93" s="13">
        <f t="shared" si="8"/>
        <v>50408.38649447498</v>
      </c>
      <c r="K93" s="13">
        <f t="shared" si="9"/>
        <v>327797.6097315012</v>
      </c>
      <c r="L93" s="20">
        <f t="shared" si="12"/>
        <v>6.2610289283374074</v>
      </c>
    </row>
    <row r="94" spans="1:12" x14ac:dyDescent="0.2">
      <c r="A94" s="16">
        <v>85</v>
      </c>
      <c r="B94" s="45">
        <v>24</v>
      </c>
      <c r="C94" s="44">
        <v>190</v>
      </c>
      <c r="D94" s="44">
        <v>180</v>
      </c>
      <c r="E94" s="17">
        <v>0.53836520947176703</v>
      </c>
      <c r="F94" s="18">
        <f t="shared" si="10"/>
        <v>0.12972972972972974</v>
      </c>
      <c r="G94" s="18">
        <f t="shared" si="7"/>
        <v>0.12239949836271163</v>
      </c>
      <c r="H94" s="13">
        <f t="shared" si="13"/>
        <v>47803.682710965186</v>
      </c>
      <c r="I94" s="13">
        <f t="shared" si="11"/>
        <v>5851.1467837123701</v>
      </c>
      <c r="J94" s="13">
        <f t="shared" si="8"/>
        <v>45102.589791116181</v>
      </c>
      <c r="K94" s="13">
        <f t="shared" si="9"/>
        <v>277389.22323702625</v>
      </c>
      <c r="L94" s="20">
        <f t="shared" si="12"/>
        <v>5.8026747628253093</v>
      </c>
    </row>
    <row r="95" spans="1:12" x14ac:dyDescent="0.2">
      <c r="A95" s="16">
        <v>86</v>
      </c>
      <c r="B95" s="45">
        <v>13</v>
      </c>
      <c r="C95" s="44">
        <v>161</v>
      </c>
      <c r="D95" s="44">
        <v>173</v>
      </c>
      <c r="E95" s="17">
        <v>0.50546448087431695</v>
      </c>
      <c r="F95" s="18">
        <f t="shared" si="10"/>
        <v>7.7844311377245512E-2</v>
      </c>
      <c r="G95" s="18">
        <f t="shared" si="7"/>
        <v>7.495864513588027E-2</v>
      </c>
      <c r="H95" s="13">
        <f t="shared" si="13"/>
        <v>41952.535927252815</v>
      </c>
      <c r="I95" s="13">
        <f t="shared" si="11"/>
        <v>3144.7052531212116</v>
      </c>
      <c r="J95" s="13">
        <f t="shared" si="8"/>
        <v>40397.367482403257</v>
      </c>
      <c r="K95" s="13">
        <f t="shared" si="9"/>
        <v>232286.63344591006</v>
      </c>
      <c r="L95" s="20">
        <f t="shared" si="12"/>
        <v>5.5368913538076301</v>
      </c>
    </row>
    <row r="96" spans="1:12" x14ac:dyDescent="0.2">
      <c r="A96" s="16">
        <v>87</v>
      </c>
      <c r="B96" s="45">
        <v>16</v>
      </c>
      <c r="C96" s="44">
        <v>146</v>
      </c>
      <c r="D96" s="44">
        <v>164</v>
      </c>
      <c r="E96" s="17">
        <v>0.5059767759562841</v>
      </c>
      <c r="F96" s="18">
        <f t="shared" si="10"/>
        <v>0.1032258064516129</v>
      </c>
      <c r="G96" s="18">
        <f t="shared" si="7"/>
        <v>9.8217130972946681E-2</v>
      </c>
      <c r="H96" s="13">
        <f t="shared" si="13"/>
        <v>38807.830674131605</v>
      </c>
      <c r="I96" s="13">
        <f t="shared" si="11"/>
        <v>3811.5937880971214</v>
      </c>
      <c r="J96" s="13">
        <f t="shared" si="8"/>
        <v>36924.81482219087</v>
      </c>
      <c r="K96" s="13">
        <f t="shared" si="9"/>
        <v>191889.2659635068</v>
      </c>
      <c r="L96" s="20">
        <f t="shared" si="12"/>
        <v>4.9446017113091481</v>
      </c>
    </row>
    <row r="97" spans="1:12" x14ac:dyDescent="0.2">
      <c r="A97" s="16">
        <v>88</v>
      </c>
      <c r="B97" s="45">
        <v>13</v>
      </c>
      <c r="C97" s="44">
        <v>146</v>
      </c>
      <c r="D97" s="44">
        <v>137</v>
      </c>
      <c r="E97" s="17">
        <v>0.51387137452711229</v>
      </c>
      <c r="F97" s="18">
        <f t="shared" si="10"/>
        <v>9.187279151943463E-2</v>
      </c>
      <c r="G97" s="18">
        <f t="shared" si="7"/>
        <v>8.7944992791394033E-2</v>
      </c>
      <c r="H97" s="13">
        <f t="shared" si="13"/>
        <v>34996.236886034487</v>
      </c>
      <c r="I97" s="13">
        <f t="shared" si="11"/>
        <v>3077.743800668221</v>
      </c>
      <c r="J97" s="13">
        <f t="shared" si="8"/>
        <v>33500.057522657946</v>
      </c>
      <c r="K97" s="13">
        <f t="shared" si="9"/>
        <v>154964.45114131592</v>
      </c>
      <c r="L97" s="20">
        <f t="shared" si="12"/>
        <v>4.4280318379932915</v>
      </c>
    </row>
    <row r="98" spans="1:12" x14ac:dyDescent="0.2">
      <c r="A98" s="16">
        <v>89</v>
      </c>
      <c r="B98" s="45">
        <v>18</v>
      </c>
      <c r="C98" s="44">
        <v>110</v>
      </c>
      <c r="D98" s="44">
        <v>130</v>
      </c>
      <c r="E98" s="17">
        <v>0.40998785670916821</v>
      </c>
      <c r="F98" s="18">
        <f t="shared" si="10"/>
        <v>0.15</v>
      </c>
      <c r="G98" s="18">
        <f t="shared" si="7"/>
        <v>0.13780408726755494</v>
      </c>
      <c r="H98" s="13">
        <f t="shared" si="13"/>
        <v>31918.493085366266</v>
      </c>
      <c r="I98" s="13">
        <f t="shared" si="11"/>
        <v>4398.4988065846619</v>
      </c>
      <c r="J98" s="13">
        <f t="shared" si="8"/>
        <v>29323.325377231082</v>
      </c>
      <c r="K98" s="13">
        <f>K99+J98</f>
        <v>121464.39361865798</v>
      </c>
      <c r="L98" s="20">
        <f t="shared" si="12"/>
        <v>3.805455141437927</v>
      </c>
    </row>
    <row r="99" spans="1:12" x14ac:dyDescent="0.2">
      <c r="A99" s="16">
        <v>90</v>
      </c>
      <c r="B99" s="45">
        <v>20</v>
      </c>
      <c r="C99" s="44">
        <v>92</v>
      </c>
      <c r="D99" s="44">
        <v>88</v>
      </c>
      <c r="E99" s="17">
        <v>0.45218579234972683</v>
      </c>
      <c r="F99" s="21">
        <f t="shared" si="10"/>
        <v>0.22222222222222221</v>
      </c>
      <c r="G99" s="21">
        <f t="shared" si="7"/>
        <v>0.19810554803788905</v>
      </c>
      <c r="H99" s="22">
        <f t="shared" si="13"/>
        <v>27519.994278781603</v>
      </c>
      <c r="I99" s="22">
        <f t="shared" si="11"/>
        <v>5451.863548597601</v>
      </c>
      <c r="J99" s="22">
        <f t="shared" si="8"/>
        <v>24533.385968689203</v>
      </c>
      <c r="K99" s="22">
        <f t="shared" ref="K99:K103" si="14">K100+J99</f>
        <v>92141.068241426896</v>
      </c>
      <c r="L99" s="23">
        <f t="shared" si="12"/>
        <v>3.3481499780859063</v>
      </c>
    </row>
    <row r="100" spans="1:12" x14ac:dyDescent="0.2">
      <c r="A100" s="16">
        <v>91</v>
      </c>
      <c r="B100" s="45">
        <v>9</v>
      </c>
      <c r="C100" s="44">
        <v>66</v>
      </c>
      <c r="D100" s="44">
        <v>79</v>
      </c>
      <c r="E100" s="17">
        <v>0.42622950819672123</v>
      </c>
      <c r="F100" s="21">
        <f t="shared" si="10"/>
        <v>0.12413793103448276</v>
      </c>
      <c r="G100" s="21">
        <f t="shared" si="7"/>
        <v>0.11588390501319261</v>
      </c>
      <c r="H100" s="22">
        <f t="shared" si="13"/>
        <v>22068.130730184002</v>
      </c>
      <c r="I100" s="22">
        <f t="shared" si="11"/>
        <v>2557.3411653553599</v>
      </c>
      <c r="J100" s="22">
        <f t="shared" si="8"/>
        <v>20600.803832029287</v>
      </c>
      <c r="K100" s="22">
        <f t="shared" si="14"/>
        <v>67607.682272737686</v>
      </c>
      <c r="L100" s="23">
        <f t="shared" si="12"/>
        <v>3.0635889871844157</v>
      </c>
    </row>
    <row r="101" spans="1:12" x14ac:dyDescent="0.2">
      <c r="A101" s="16">
        <v>92</v>
      </c>
      <c r="B101" s="45">
        <v>11</v>
      </c>
      <c r="C101" s="44">
        <v>62</v>
      </c>
      <c r="D101" s="44">
        <v>59</v>
      </c>
      <c r="E101" s="17">
        <v>0.66294088425235964</v>
      </c>
      <c r="F101" s="21">
        <f t="shared" si="10"/>
        <v>0.18181818181818182</v>
      </c>
      <c r="G101" s="21">
        <f t="shared" si="7"/>
        <v>0.1713191489361702</v>
      </c>
      <c r="H101" s="22">
        <f t="shared" si="13"/>
        <v>19510.789564828643</v>
      </c>
      <c r="I101" s="22">
        <f t="shared" si="11"/>
        <v>3342.5718633191536</v>
      </c>
      <c r="J101" s="22">
        <f t="shared" si="8"/>
        <v>18384.145248255347</v>
      </c>
      <c r="K101" s="22">
        <f t="shared" si="14"/>
        <v>47006.878440708395</v>
      </c>
      <c r="L101" s="23">
        <f t="shared" si="12"/>
        <v>2.4092760718123833</v>
      </c>
    </row>
    <row r="102" spans="1:12" x14ac:dyDescent="0.2">
      <c r="A102" s="16">
        <v>93</v>
      </c>
      <c r="B102" s="45">
        <v>8</v>
      </c>
      <c r="C102" s="44">
        <v>35</v>
      </c>
      <c r="D102" s="44">
        <v>53</v>
      </c>
      <c r="E102" s="17">
        <v>0.4327185792349727</v>
      </c>
      <c r="F102" s="21">
        <f t="shared" si="10"/>
        <v>0.18181818181818182</v>
      </c>
      <c r="G102" s="21">
        <f t="shared" si="7"/>
        <v>0.16481846327047567</v>
      </c>
      <c r="H102" s="22">
        <f t="shared" si="13"/>
        <v>16168.217701509489</v>
      </c>
      <c r="I102" s="22">
        <f t="shared" si="11"/>
        <v>2664.8207953852962</v>
      </c>
      <c r="J102" s="22">
        <f t="shared" si="8"/>
        <v>14656.514374619128</v>
      </c>
      <c r="K102" s="22">
        <f t="shared" si="14"/>
        <v>28622.733192453048</v>
      </c>
      <c r="L102" s="23">
        <f t="shared" si="12"/>
        <v>1.7703084978736268</v>
      </c>
    </row>
    <row r="103" spans="1:12" x14ac:dyDescent="0.2">
      <c r="A103" s="16">
        <v>94</v>
      </c>
      <c r="B103" s="45">
        <v>9</v>
      </c>
      <c r="C103" s="44">
        <v>28</v>
      </c>
      <c r="D103" s="44">
        <v>26</v>
      </c>
      <c r="E103" s="17">
        <v>0.49878567091681841</v>
      </c>
      <c r="F103" s="21">
        <f t="shared" si="10"/>
        <v>0.33333333333333331</v>
      </c>
      <c r="G103" s="21">
        <f t="shared" si="7"/>
        <v>0.28561519119049683</v>
      </c>
      <c r="H103" s="22">
        <f t="shared" si="13"/>
        <v>13503.396906124193</v>
      </c>
      <c r="I103" s="22">
        <f t="shared" si="11"/>
        <v>3856.7752890638249</v>
      </c>
      <c r="J103" s="22">
        <f t="shared" si="8"/>
        <v>11570.325867191475</v>
      </c>
      <c r="K103" s="22">
        <f t="shared" si="14"/>
        <v>13966.21881783392</v>
      </c>
      <c r="L103" s="23">
        <f t="shared" si="12"/>
        <v>1.0342744803346351</v>
      </c>
    </row>
    <row r="104" spans="1:12" x14ac:dyDescent="0.2">
      <c r="A104" s="16" t="s">
        <v>30</v>
      </c>
      <c r="B104" s="45">
        <v>19</v>
      </c>
      <c r="C104" s="44">
        <v>73</v>
      </c>
      <c r="D104" s="44">
        <v>80</v>
      </c>
      <c r="E104" s="17"/>
      <c r="F104" s="21">
        <f t="shared" si="10"/>
        <v>0.24836601307189543</v>
      </c>
      <c r="G104" s="21">
        <v>1</v>
      </c>
      <c r="H104" s="22">
        <f t="shared" si="13"/>
        <v>9646.6216170603693</v>
      </c>
      <c r="I104" s="22">
        <f t="shared" si="11"/>
        <v>9646.6216170603693</v>
      </c>
      <c r="J104" s="22">
        <f>H104*F104</f>
        <v>2395.8929506424447</v>
      </c>
      <c r="K104" s="22">
        <f>J104</f>
        <v>2395.8929506424447</v>
      </c>
      <c r="L104" s="23">
        <f t="shared" si="12"/>
        <v>0.24836601307189543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51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Hombres.</dc:title>
  <dc:creator>Dirección General de Economía e Industria. Comunidad de Madrid</dc:creator>
  <cp:keywords>Defunciones, Mortalidad, Esperanza de vida, Sierra Central,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2025-09-30T13:37:44Z</dcterms:modified>
</cp:coreProperties>
</file>