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0_sierra_sur\"/>
    </mc:Choice>
  </mc:AlternateContent>
  <xr:revisionPtr revIDLastSave="0" documentId="13_ncr:1_{6E690841-E2FA-476A-95E9-4378F77EDA5A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Esperanza Vida Sierra Sur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/>
  <c r="I9" i="18" s="1"/>
  <c r="H10" i="18" s="1"/>
  <c r="F10" i="18"/>
  <c r="G10" i="18"/>
  <c r="F11" i="18"/>
  <c r="G11" i="18"/>
  <c r="F12" i="18"/>
  <c r="G12" i="18" s="1"/>
  <c r="F13" i="18"/>
  <c r="G13" i="18"/>
  <c r="F14" i="18"/>
  <c r="G14" i="18"/>
  <c r="F15" i="18"/>
  <c r="G15" i="18"/>
  <c r="F16" i="18"/>
  <c r="G16" i="18" s="1"/>
  <c r="F17" i="18"/>
  <c r="G17" i="18"/>
  <c r="F18" i="18"/>
  <c r="G18" i="18"/>
  <c r="F19" i="18"/>
  <c r="G19" i="18" s="1"/>
  <c r="F20" i="18"/>
  <c r="G20" i="18" s="1"/>
  <c r="F21" i="18"/>
  <c r="G21" i="18"/>
  <c r="F22" i="18"/>
  <c r="G22" i="18"/>
  <c r="F23" i="18"/>
  <c r="G23" i="18" s="1"/>
  <c r="F24" i="18"/>
  <c r="G24" i="18" s="1"/>
  <c r="F25" i="18"/>
  <c r="G25" i="18" s="1"/>
  <c r="F26" i="18"/>
  <c r="G26" i="18"/>
  <c r="F27" i="18"/>
  <c r="G27" i="18" s="1"/>
  <c r="F28" i="18"/>
  <c r="G28" i="18" s="1"/>
  <c r="F29" i="18"/>
  <c r="G29" i="18"/>
  <c r="F30" i="18"/>
  <c r="G30" i="18"/>
  <c r="F31" i="18"/>
  <c r="G31" i="18" s="1"/>
  <c r="F32" i="18"/>
  <c r="G32" i="18" s="1"/>
  <c r="F33" i="18"/>
  <c r="G33" i="18"/>
  <c r="F34" i="18"/>
  <c r="G34" i="18"/>
  <c r="F35" i="18"/>
  <c r="G35" i="18" s="1"/>
  <c r="F36" i="18"/>
  <c r="G36" i="18" s="1"/>
  <c r="F37" i="18"/>
  <c r="G37" i="18"/>
  <c r="F38" i="18"/>
  <c r="G38" i="18"/>
  <c r="F39" i="18"/>
  <c r="G39" i="18" s="1"/>
  <c r="F40" i="18"/>
  <c r="G40" i="18" s="1"/>
  <c r="F41" i="18"/>
  <c r="G41" i="18" s="1"/>
  <c r="F42" i="18"/>
  <c r="G42" i="18"/>
  <c r="F43" i="18"/>
  <c r="G43" i="18" s="1"/>
  <c r="F44" i="18"/>
  <c r="G44" i="18" s="1"/>
  <c r="F45" i="18"/>
  <c r="G45" i="18"/>
  <c r="F46" i="18"/>
  <c r="G46" i="18"/>
  <c r="F47" i="18"/>
  <c r="G47" i="18" s="1"/>
  <c r="F48" i="18"/>
  <c r="G48" i="18" s="1"/>
  <c r="F49" i="18"/>
  <c r="G49" i="18"/>
  <c r="F50" i="18"/>
  <c r="G50" i="18"/>
  <c r="F51" i="18"/>
  <c r="G51" i="18" s="1"/>
  <c r="F52" i="18"/>
  <c r="G52" i="18" s="1"/>
  <c r="F53" i="18"/>
  <c r="G53" i="18"/>
  <c r="F54" i="18"/>
  <c r="G54" i="18"/>
  <c r="F55" i="18"/>
  <c r="G55" i="18" s="1"/>
  <c r="F56" i="18"/>
  <c r="G56" i="18" s="1"/>
  <c r="F57" i="18"/>
  <c r="G57" i="18" s="1"/>
  <c r="F58" i="18"/>
  <c r="G58" i="18"/>
  <c r="F59" i="18"/>
  <c r="G59" i="18" s="1"/>
  <c r="F60" i="18"/>
  <c r="G60" i="18" s="1"/>
  <c r="F61" i="18"/>
  <c r="G61" i="18"/>
  <c r="F62" i="18"/>
  <c r="G62" i="18"/>
  <c r="F63" i="18"/>
  <c r="G63" i="18" s="1"/>
  <c r="F64" i="18"/>
  <c r="G64" i="18" s="1"/>
  <c r="F65" i="18"/>
  <c r="G65" i="18"/>
  <c r="F66" i="18"/>
  <c r="G66" i="18"/>
  <c r="F67" i="18"/>
  <c r="G67" i="18" s="1"/>
  <c r="F68" i="18"/>
  <c r="G68" i="18" s="1"/>
  <c r="F69" i="18"/>
  <c r="G69" i="18"/>
  <c r="F70" i="18"/>
  <c r="G70" i="18"/>
  <c r="F71" i="18"/>
  <c r="G71" i="18" s="1"/>
  <c r="F72" i="18"/>
  <c r="G72" i="18" s="1"/>
  <c r="F73" i="18"/>
  <c r="G73" i="18" s="1"/>
  <c r="F74" i="18"/>
  <c r="G74" i="18"/>
  <c r="F75" i="18"/>
  <c r="G75" i="18"/>
  <c r="F76" i="18"/>
  <c r="G76" i="18" s="1"/>
  <c r="F77" i="18"/>
  <c r="G77" i="18" s="1"/>
  <c r="F78" i="18"/>
  <c r="G78" i="18"/>
  <c r="F79" i="18"/>
  <c r="G79" i="18" s="1"/>
  <c r="F80" i="18"/>
  <c r="G80" i="18" s="1"/>
  <c r="F81" i="18"/>
  <c r="G81" i="18" s="1"/>
  <c r="F82" i="18"/>
  <c r="G82" i="18"/>
  <c r="F83" i="18"/>
  <c r="G83" i="18" s="1"/>
  <c r="F84" i="18"/>
  <c r="G84" i="18" s="1"/>
  <c r="F85" i="18"/>
  <c r="G85" i="18" s="1"/>
  <c r="F86" i="18"/>
  <c r="G86" i="18"/>
  <c r="F87" i="18"/>
  <c r="G87" i="18"/>
  <c r="F88" i="18"/>
  <c r="G88" i="18" s="1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 s="1"/>
  <c r="I9" i="17"/>
  <c r="H10" i="17"/>
  <c r="F10" i="17"/>
  <c r="G10" i="17" s="1"/>
  <c r="F11" i="17"/>
  <c r="G11" i="17" s="1"/>
  <c r="F12" i="17"/>
  <c r="G12" i="17" s="1"/>
  <c r="F13" i="17"/>
  <c r="G13" i="17" s="1"/>
  <c r="F14" i="17"/>
  <c r="G14" i="17" s="1"/>
  <c r="F15" i="17"/>
  <c r="G15" i="17" s="1"/>
  <c r="F16" i="17"/>
  <c r="G16" i="17" s="1"/>
  <c r="F17" i="17"/>
  <c r="G17" i="17" s="1"/>
  <c r="F18" i="17"/>
  <c r="G18" i="17" s="1"/>
  <c r="F19" i="17"/>
  <c r="G19" i="17" s="1"/>
  <c r="F20" i="17"/>
  <c r="G20" i="17" s="1"/>
  <c r="F21" i="17"/>
  <c r="G21" i="17" s="1"/>
  <c r="F22" i="17"/>
  <c r="G22" i="17" s="1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0" i="17"/>
  <c r="G30" i="17" s="1"/>
  <c r="F31" i="17"/>
  <c r="G31" i="17" s="1"/>
  <c r="F32" i="17"/>
  <c r="G32" i="17" s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43" i="17"/>
  <c r="G43" i="17" s="1"/>
  <c r="F44" i="17"/>
  <c r="G44" i="17" s="1"/>
  <c r="F45" i="17"/>
  <c r="G45" i="17" s="1"/>
  <c r="F46" i="17"/>
  <c r="G46" i="17" s="1"/>
  <c r="F47" i="17"/>
  <c r="G47" i="17" s="1"/>
  <c r="F48" i="17"/>
  <c r="G48" i="17" s="1"/>
  <c r="F49" i="17"/>
  <c r="G49" i="17" s="1"/>
  <c r="F50" i="17"/>
  <c r="G50" i="17" s="1"/>
  <c r="F51" i="17"/>
  <c r="G51" i="17" s="1"/>
  <c r="F52" i="17"/>
  <c r="G52" i="17" s="1"/>
  <c r="F53" i="17"/>
  <c r="G53" i="17" s="1"/>
  <c r="F54" i="17"/>
  <c r="G54" i="17" s="1"/>
  <c r="F55" i="17"/>
  <c r="G55" i="17" s="1"/>
  <c r="F56" i="17"/>
  <c r="G56" i="17" s="1"/>
  <c r="F57" i="17"/>
  <c r="G57" i="17" s="1"/>
  <c r="F58" i="17"/>
  <c r="G58" i="17" s="1"/>
  <c r="F59" i="17"/>
  <c r="G59" i="17" s="1"/>
  <c r="F60" i="17"/>
  <c r="G60" i="17" s="1"/>
  <c r="F61" i="17"/>
  <c r="G61" i="17" s="1"/>
  <c r="F62" i="17"/>
  <c r="G62" i="17" s="1"/>
  <c r="F63" i="17"/>
  <c r="G63" i="17" s="1"/>
  <c r="F64" i="17"/>
  <c r="G64" i="17" s="1"/>
  <c r="F65" i="17"/>
  <c r="G65" i="17" s="1"/>
  <c r="F66" i="17"/>
  <c r="G66" i="17" s="1"/>
  <c r="F67" i="17"/>
  <c r="G67" i="17" s="1"/>
  <c r="F68" i="17"/>
  <c r="G68" i="17" s="1"/>
  <c r="F69" i="17"/>
  <c r="G69" i="17" s="1"/>
  <c r="F70" i="17"/>
  <c r="G70" i="17" s="1"/>
  <c r="F71" i="17"/>
  <c r="G71" i="17" s="1"/>
  <c r="F72" i="17"/>
  <c r="G72" i="17" s="1"/>
  <c r="F73" i="17"/>
  <c r="G73" i="17" s="1"/>
  <c r="F74" i="17"/>
  <c r="G74" i="17" s="1"/>
  <c r="F75" i="17"/>
  <c r="G75" i="17" s="1"/>
  <c r="F76" i="17"/>
  <c r="G76" i="17" s="1"/>
  <c r="F77" i="17"/>
  <c r="G77" i="17" s="1"/>
  <c r="F78" i="17"/>
  <c r="G78" i="17" s="1"/>
  <c r="F79" i="17"/>
  <c r="G79" i="17" s="1"/>
  <c r="F80" i="17"/>
  <c r="G80" i="17" s="1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 s="1"/>
  <c r="F93" i="17"/>
  <c r="G93" i="17" s="1"/>
  <c r="F94" i="17"/>
  <c r="G94" i="17" s="1"/>
  <c r="F95" i="17"/>
  <c r="G95" i="17" s="1"/>
  <c r="F96" i="17"/>
  <c r="G96" i="17" s="1"/>
  <c r="F97" i="17"/>
  <c r="G97" i="17" s="1"/>
  <c r="F98" i="17"/>
  <c r="G98" i="17" s="1"/>
  <c r="F99" i="17"/>
  <c r="G99" i="17" s="1"/>
  <c r="F100" i="17"/>
  <c r="G100" i="17" s="1"/>
  <c r="F101" i="17"/>
  <c r="G101" i="17" s="1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F9" i="16"/>
  <c r="G9" i="16"/>
  <c r="I9" i="16"/>
  <c r="H10" i="16" s="1"/>
  <c r="J9" i="16" s="1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F9" i="15"/>
  <c r="G9" i="15"/>
  <c r="I9" i="15" s="1"/>
  <c r="H10" i="15" s="1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F25" i="15"/>
  <c r="G25" i="15"/>
  <c r="F26" i="15"/>
  <c r="G26" i="15"/>
  <c r="F27" i="15"/>
  <c r="G27" i="15"/>
  <c r="F28" i="15"/>
  <c r="G28" i="15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/>
  <c r="F37" i="15"/>
  <c r="G37" i="15"/>
  <c r="F38" i="15"/>
  <c r="G38" i="15"/>
  <c r="F39" i="15"/>
  <c r="G39" i="15"/>
  <c r="F40" i="15"/>
  <c r="G40" i="15"/>
  <c r="F41" i="15"/>
  <c r="G41" i="15"/>
  <c r="F42" i="15"/>
  <c r="G42" i="15"/>
  <c r="F43" i="15"/>
  <c r="G43" i="15"/>
  <c r="F44" i="15"/>
  <c r="G44" i="15"/>
  <c r="F45" i="15"/>
  <c r="G45" i="15"/>
  <c r="F46" i="15"/>
  <c r="G46" i="15"/>
  <c r="F47" i="15"/>
  <c r="G47" i="15"/>
  <c r="F48" i="15"/>
  <c r="G48" i="15"/>
  <c r="F49" i="15"/>
  <c r="G49" i="15"/>
  <c r="F50" i="15"/>
  <c r="G50" i="15"/>
  <c r="F51" i="15"/>
  <c r="G51" i="15"/>
  <c r="F52" i="15"/>
  <c r="G52" i="15"/>
  <c r="F53" i="15"/>
  <c r="G53" i="15"/>
  <c r="F54" i="15"/>
  <c r="G54" i="15"/>
  <c r="F55" i="15"/>
  <c r="G55" i="15"/>
  <c r="F56" i="15"/>
  <c r="G56" i="15"/>
  <c r="F57" i="15"/>
  <c r="G57" i="15"/>
  <c r="F58" i="15"/>
  <c r="G58" i="15"/>
  <c r="F59" i="15"/>
  <c r="G59" i="15"/>
  <c r="F60" i="15"/>
  <c r="G60" i="15"/>
  <c r="F61" i="15"/>
  <c r="G61" i="15"/>
  <c r="F62" i="15"/>
  <c r="G62" i="15"/>
  <c r="F63" i="15"/>
  <c r="G63" i="15"/>
  <c r="F64" i="15"/>
  <c r="G64" i="15"/>
  <c r="F65" i="15"/>
  <c r="G65" i="15"/>
  <c r="F66" i="15"/>
  <c r="G66" i="15"/>
  <c r="F67" i="15"/>
  <c r="G67" i="15"/>
  <c r="F68" i="15"/>
  <c r="G68" i="15"/>
  <c r="F69" i="15"/>
  <c r="G69" i="15"/>
  <c r="F70" i="15"/>
  <c r="G70" i="15"/>
  <c r="F71" i="15"/>
  <c r="G71" i="15"/>
  <c r="F72" i="15"/>
  <c r="G72" i="15"/>
  <c r="F73" i="15"/>
  <c r="G73" i="15"/>
  <c r="F74" i="15"/>
  <c r="G74" i="15"/>
  <c r="F75" i="15"/>
  <c r="G75" i="15"/>
  <c r="F76" i="15"/>
  <c r="G76" i="15"/>
  <c r="F77" i="15"/>
  <c r="G77" i="15"/>
  <c r="F78" i="15"/>
  <c r="G78" i="15"/>
  <c r="F79" i="15"/>
  <c r="G79" i="15"/>
  <c r="F80" i="15"/>
  <c r="G80" i="15"/>
  <c r="F81" i="15"/>
  <c r="G81" i="15"/>
  <c r="F82" i="15"/>
  <c r="G82" i="15"/>
  <c r="F83" i="15"/>
  <c r="G83" i="15"/>
  <c r="F84" i="15"/>
  <c r="G84" i="15"/>
  <c r="F85" i="15"/>
  <c r="G85" i="15"/>
  <c r="F86" i="15"/>
  <c r="G86" i="15"/>
  <c r="F87" i="15"/>
  <c r="G87" i="15"/>
  <c r="F88" i="15"/>
  <c r="G88" i="15"/>
  <c r="F89" i="15"/>
  <c r="G89" i="15"/>
  <c r="F90" i="15"/>
  <c r="G90" i="15"/>
  <c r="F91" i="15"/>
  <c r="G91" i="15"/>
  <c r="F92" i="15"/>
  <c r="G92" i="15"/>
  <c r="F93" i="15"/>
  <c r="G93" i="15"/>
  <c r="F94" i="15"/>
  <c r="G94" i="15"/>
  <c r="F95" i="15"/>
  <c r="G95" i="15"/>
  <c r="F96" i="15"/>
  <c r="G96" i="15"/>
  <c r="F97" i="15"/>
  <c r="G97" i="15"/>
  <c r="F98" i="15"/>
  <c r="G98" i="15"/>
  <c r="F99" i="15"/>
  <c r="G99" i="15"/>
  <c r="F100" i="15"/>
  <c r="G100" i="15"/>
  <c r="F101" i="15"/>
  <c r="G101" i="15"/>
  <c r="F102" i="15"/>
  <c r="G102" i="15"/>
  <c r="F103" i="15"/>
  <c r="G103" i="15"/>
  <c r="F104" i="15"/>
  <c r="G104" i="15"/>
  <c r="F105" i="15"/>
  <c r="G105" i="15"/>
  <c r="F106" i="15"/>
  <c r="G106" i="15"/>
  <c r="F107" i="15"/>
  <c r="G107" i="15"/>
  <c r="F108" i="15"/>
  <c r="G108" i="15"/>
  <c r="F109" i="15"/>
  <c r="F30" i="14"/>
  <c r="G30" i="14"/>
  <c r="F32" i="14"/>
  <c r="G32" i="14" s="1"/>
  <c r="F34" i="14"/>
  <c r="G34" i="14"/>
  <c r="F36" i="14"/>
  <c r="G36" i="14" s="1"/>
  <c r="F40" i="14"/>
  <c r="G40" i="14"/>
  <c r="F44" i="14"/>
  <c r="G44" i="14" s="1"/>
  <c r="F46" i="14"/>
  <c r="G46" i="14"/>
  <c r="F48" i="14"/>
  <c r="G48" i="14" s="1"/>
  <c r="F50" i="14"/>
  <c r="F56" i="14"/>
  <c r="G56" i="14"/>
  <c r="F58" i="14"/>
  <c r="G58" i="14" s="1"/>
  <c r="F72" i="14"/>
  <c r="G72" i="14"/>
  <c r="F94" i="14"/>
  <c r="G94" i="14" s="1"/>
  <c r="F96" i="14"/>
  <c r="G96" i="14"/>
  <c r="F98" i="14"/>
  <c r="G98" i="14" s="1"/>
  <c r="F104" i="14"/>
  <c r="G104" i="14"/>
  <c r="F59" i="14"/>
  <c r="F29" i="14"/>
  <c r="G29" i="14"/>
  <c r="F28" i="14"/>
  <c r="G28" i="14" s="1"/>
  <c r="F9" i="14"/>
  <c r="G9" i="14"/>
  <c r="I9" i="14"/>
  <c r="H10" i="14" s="1"/>
  <c r="F11" i="14"/>
  <c r="G11" i="14"/>
  <c r="F13" i="14"/>
  <c r="G13" i="14" s="1"/>
  <c r="F15" i="14"/>
  <c r="G15" i="14"/>
  <c r="F45" i="14"/>
  <c r="G45" i="14" s="1"/>
  <c r="F78" i="14"/>
  <c r="G78" i="14"/>
  <c r="F86" i="14"/>
  <c r="G86" i="14" s="1"/>
  <c r="F24" i="14"/>
  <c r="G24" i="14"/>
  <c r="F61" i="14"/>
  <c r="G61" i="14" s="1"/>
  <c r="F67" i="14"/>
  <c r="G67" i="14"/>
  <c r="G59" i="14"/>
  <c r="F75" i="14"/>
  <c r="G75" i="14"/>
  <c r="F77" i="14"/>
  <c r="G77" i="14" s="1"/>
  <c r="F85" i="14"/>
  <c r="G85" i="14"/>
  <c r="F89" i="14"/>
  <c r="G89" i="14" s="1"/>
  <c r="F91" i="14"/>
  <c r="G91" i="14"/>
  <c r="F93" i="14"/>
  <c r="G93" i="14" s="1"/>
  <c r="F43" i="14"/>
  <c r="G43" i="14"/>
  <c r="F80" i="14"/>
  <c r="G80" i="14" s="1"/>
  <c r="F88" i="14"/>
  <c r="G88" i="14"/>
  <c r="F90" i="14"/>
  <c r="G90" i="14" s="1"/>
  <c r="F16" i="14"/>
  <c r="G16" i="14"/>
  <c r="F18" i="14"/>
  <c r="G18" i="14" s="1"/>
  <c r="F53" i="14"/>
  <c r="G53" i="14"/>
  <c r="F57" i="14"/>
  <c r="G57" i="14" s="1"/>
  <c r="F51" i="14"/>
  <c r="G51" i="14"/>
  <c r="F83" i="14"/>
  <c r="G83" i="14" s="1"/>
  <c r="F102" i="14"/>
  <c r="G102" i="14"/>
  <c r="F21" i="14"/>
  <c r="G21" i="14" s="1"/>
  <c r="F27" i="14"/>
  <c r="G27" i="14"/>
  <c r="F62" i="14"/>
  <c r="G62" i="14" s="1"/>
  <c r="F64" i="14"/>
  <c r="G64" i="14"/>
  <c r="F66" i="14"/>
  <c r="G66" i="14" s="1"/>
  <c r="F68" i="14"/>
  <c r="G68" i="14"/>
  <c r="F33" i="14"/>
  <c r="G33" i="14" s="1"/>
  <c r="F37" i="14"/>
  <c r="G37" i="14"/>
  <c r="F76" i="14"/>
  <c r="G76" i="14" s="1"/>
  <c r="F99" i="14"/>
  <c r="G99" i="14"/>
  <c r="F101" i="14"/>
  <c r="G101" i="14" s="1"/>
  <c r="F103" i="14"/>
  <c r="G103" i="14"/>
  <c r="F107" i="14"/>
  <c r="G107" i="14" s="1"/>
  <c r="F22" i="14"/>
  <c r="G22" i="14"/>
  <c r="F26" i="14"/>
  <c r="G26" i="14" s="1"/>
  <c r="F38" i="14"/>
  <c r="G38" i="14"/>
  <c r="F42" i="14"/>
  <c r="G42" i="14" s="1"/>
  <c r="F74" i="14"/>
  <c r="G74" i="14"/>
  <c r="F79" i="14"/>
  <c r="G79" i="14" s="1"/>
  <c r="G50" i="14"/>
  <c r="F10" i="14"/>
  <c r="G10" i="14"/>
  <c r="F47" i="14"/>
  <c r="G47" i="14"/>
  <c r="F63" i="14"/>
  <c r="G63" i="14"/>
  <c r="F70" i="14"/>
  <c r="G70" i="14"/>
  <c r="F81" i="14"/>
  <c r="G81" i="14"/>
  <c r="F100" i="14"/>
  <c r="G100" i="14"/>
  <c r="F12" i="14"/>
  <c r="G12" i="14"/>
  <c r="F14" i="14"/>
  <c r="G14" i="14"/>
  <c r="F19" i="14"/>
  <c r="G19" i="14"/>
  <c r="F92" i="14"/>
  <c r="G92" i="14"/>
  <c r="F109" i="14"/>
  <c r="F35" i="14"/>
  <c r="G35" i="14" s="1"/>
  <c r="F55" i="14"/>
  <c r="G55" i="14"/>
  <c r="F69" i="14"/>
  <c r="G69" i="14" s="1"/>
  <c r="F87" i="14"/>
  <c r="G87" i="14"/>
  <c r="F106" i="14"/>
  <c r="G106" i="14" s="1"/>
  <c r="F82" i="14"/>
  <c r="G82" i="14"/>
  <c r="F20" i="14"/>
  <c r="G20" i="14" s="1"/>
  <c r="F31" i="14"/>
  <c r="G31" i="14"/>
  <c r="F65" i="14"/>
  <c r="G65" i="14" s="1"/>
  <c r="F71" i="14"/>
  <c r="G71" i="14"/>
  <c r="F95" i="14"/>
  <c r="G95" i="14" s="1"/>
  <c r="F108" i="14"/>
  <c r="G108" i="14"/>
  <c r="F17" i="14"/>
  <c r="G17" i="14" s="1"/>
  <c r="F52" i="14"/>
  <c r="G52" i="14"/>
  <c r="F97" i="14"/>
  <c r="G97" i="14" s="1"/>
  <c r="F49" i="14"/>
  <c r="G49" i="14"/>
  <c r="F54" i="14"/>
  <c r="G54" i="14" s="1"/>
  <c r="F25" i="14"/>
  <c r="G25" i="14"/>
  <c r="F41" i="14"/>
  <c r="G41" i="14" s="1"/>
  <c r="F73" i="14"/>
  <c r="G73" i="14"/>
  <c r="F105" i="14"/>
  <c r="G105" i="14" s="1"/>
  <c r="F23" i="14"/>
  <c r="G23" i="14"/>
  <c r="F39" i="14"/>
  <c r="G39" i="14" s="1"/>
  <c r="F60" i="14"/>
  <c r="G60" i="14"/>
  <c r="F84" i="14"/>
  <c r="G84" i="14" s="1"/>
  <c r="F104" i="13"/>
  <c r="G104" i="13"/>
  <c r="F80" i="13"/>
  <c r="G80" i="13"/>
  <c r="F12" i="13"/>
  <c r="F72" i="13"/>
  <c r="G72" i="13"/>
  <c r="F106" i="13"/>
  <c r="G106" i="13" s="1"/>
  <c r="F28" i="13"/>
  <c r="G28" i="13"/>
  <c r="F20" i="13"/>
  <c r="G20" i="13" s="1"/>
  <c r="F18" i="13"/>
  <c r="G18" i="13" s="1"/>
  <c r="F76" i="13"/>
  <c r="G76" i="13"/>
  <c r="F99" i="13"/>
  <c r="G99" i="13" s="1"/>
  <c r="F103" i="13"/>
  <c r="G103" i="13"/>
  <c r="F32" i="13"/>
  <c r="G32" i="13" s="1"/>
  <c r="F27" i="13"/>
  <c r="G27" i="13"/>
  <c r="F68" i="13"/>
  <c r="G68" i="13" s="1"/>
  <c r="F21" i="13"/>
  <c r="G21" i="13"/>
  <c r="F31" i="13"/>
  <c r="G31" i="13" s="1"/>
  <c r="F39" i="13"/>
  <c r="G39" i="13"/>
  <c r="F63" i="13"/>
  <c r="G63" i="13" s="1"/>
  <c r="F67" i="13"/>
  <c r="G67" i="13"/>
  <c r="F69" i="13"/>
  <c r="G69" i="13" s="1"/>
  <c r="F71" i="13"/>
  <c r="G71" i="13"/>
  <c r="F94" i="13"/>
  <c r="G94" i="13" s="1"/>
  <c r="F9" i="13"/>
  <c r="G9" i="13"/>
  <c r="I9" i="13"/>
  <c r="H10" i="13" s="1"/>
  <c r="F40" i="13"/>
  <c r="G40" i="13"/>
  <c r="F42" i="13"/>
  <c r="G42" i="13"/>
  <c r="F52" i="13"/>
  <c r="G52" i="13"/>
  <c r="F13" i="13"/>
  <c r="G13" i="13"/>
  <c r="F15" i="13"/>
  <c r="G15" i="13"/>
  <c r="F107" i="13"/>
  <c r="G107" i="13"/>
  <c r="F109" i="13"/>
  <c r="F16" i="13"/>
  <c r="G16" i="13" s="1"/>
  <c r="F45" i="13"/>
  <c r="G45" i="13"/>
  <c r="F77" i="13"/>
  <c r="G77" i="13" s="1"/>
  <c r="F79" i="13"/>
  <c r="G79" i="13"/>
  <c r="F78" i="13"/>
  <c r="G78" i="13" s="1"/>
  <c r="F53" i="13"/>
  <c r="G53" i="13"/>
  <c r="F59" i="13"/>
  <c r="G59" i="13" s="1"/>
  <c r="F22" i="13"/>
  <c r="G22" i="13"/>
  <c r="F24" i="13"/>
  <c r="G24" i="13" s="1"/>
  <c r="F34" i="13"/>
  <c r="G34" i="13"/>
  <c r="F83" i="13"/>
  <c r="G83" i="13" s="1"/>
  <c r="F87" i="13"/>
  <c r="G87" i="13"/>
  <c r="F89" i="13"/>
  <c r="G89" i="13" s="1"/>
  <c r="F91" i="13"/>
  <c r="G91" i="13"/>
  <c r="F95" i="13"/>
  <c r="G95" i="13" s="1"/>
  <c r="F36" i="13"/>
  <c r="G36" i="13"/>
  <c r="F75" i="13"/>
  <c r="G75" i="13" s="1"/>
  <c r="F96" i="13"/>
  <c r="G96" i="13"/>
  <c r="F23" i="13"/>
  <c r="G23" i="13" s="1"/>
  <c r="F43" i="13"/>
  <c r="G43" i="13"/>
  <c r="F82" i="13"/>
  <c r="G82" i="13" s="1"/>
  <c r="F84" i="13"/>
  <c r="G84" i="13"/>
  <c r="F88" i="13"/>
  <c r="G88" i="13" s="1"/>
  <c r="F14" i="13"/>
  <c r="G14" i="13"/>
  <c r="F25" i="13"/>
  <c r="G25" i="13" s="1"/>
  <c r="F47" i="13"/>
  <c r="G47" i="13"/>
  <c r="F49" i="13"/>
  <c r="G49" i="13" s="1"/>
  <c r="F51" i="13"/>
  <c r="G51" i="13"/>
  <c r="F55" i="13"/>
  <c r="G55" i="13" s="1"/>
  <c r="F57" i="13"/>
  <c r="G57" i="13"/>
  <c r="F86" i="13"/>
  <c r="G86" i="13" s="1"/>
  <c r="F90" i="13"/>
  <c r="G90" i="13"/>
  <c r="F92" i="13"/>
  <c r="G92" i="13" s="1"/>
  <c r="F101" i="13"/>
  <c r="G101" i="13"/>
  <c r="F105" i="13"/>
  <c r="G105" i="13" s="1"/>
  <c r="F38" i="13"/>
  <c r="G38" i="13"/>
  <c r="F11" i="13"/>
  <c r="G11" i="13" s="1"/>
  <c r="F10" i="13"/>
  <c r="G10" i="13"/>
  <c r="F19" i="13"/>
  <c r="G19" i="13" s="1"/>
  <c r="F26" i="13"/>
  <c r="G26" i="13"/>
  <c r="F29" i="13"/>
  <c r="G29" i="13" s="1"/>
  <c r="F35" i="13"/>
  <c r="G35" i="13"/>
  <c r="F46" i="13"/>
  <c r="G46" i="13" s="1"/>
  <c r="F54" i="13"/>
  <c r="G54" i="13"/>
  <c r="F60" i="13"/>
  <c r="G60" i="13" s="1"/>
  <c r="F66" i="13"/>
  <c r="G66" i="13"/>
  <c r="F85" i="13"/>
  <c r="G85" i="13" s="1"/>
  <c r="F37" i="13"/>
  <c r="G37" i="13"/>
  <c r="F62" i="13"/>
  <c r="G62" i="13" s="1"/>
  <c r="F93" i="13"/>
  <c r="G93" i="13"/>
  <c r="F108" i="13"/>
  <c r="G108" i="13" s="1"/>
  <c r="G12" i="13"/>
  <c r="F17" i="13"/>
  <c r="G17" i="13"/>
  <c r="F41" i="13"/>
  <c r="G41" i="13"/>
  <c r="F50" i="13"/>
  <c r="G50" i="13"/>
  <c r="F61" i="13"/>
  <c r="G61" i="13"/>
  <c r="F102" i="13"/>
  <c r="G102" i="13"/>
  <c r="F44" i="13"/>
  <c r="G44" i="13"/>
  <c r="F30" i="13"/>
  <c r="G30" i="13"/>
  <c r="F48" i="13"/>
  <c r="G48" i="13"/>
  <c r="F56" i="13"/>
  <c r="G56" i="13"/>
  <c r="F65" i="13"/>
  <c r="G65" i="13"/>
  <c r="F81" i="13"/>
  <c r="G81" i="13"/>
  <c r="F98" i="13"/>
  <c r="G98" i="13"/>
  <c r="F58" i="13"/>
  <c r="G58" i="13"/>
  <c r="F64" i="13"/>
  <c r="G64" i="13"/>
  <c r="F73" i="13"/>
  <c r="G73" i="13"/>
  <c r="F33" i="13"/>
  <c r="G33" i="13"/>
  <c r="F70" i="13"/>
  <c r="G70" i="13"/>
  <c r="F74" i="13"/>
  <c r="G74" i="13"/>
  <c r="F97" i="13"/>
  <c r="G97" i="13"/>
  <c r="F100" i="13"/>
  <c r="G100" i="13"/>
  <c r="F24" i="12"/>
  <c r="G24" i="12"/>
  <c r="F56" i="12"/>
  <c r="G56" i="12" s="1"/>
  <c r="F34" i="12"/>
  <c r="G34" i="12"/>
  <c r="F26" i="12"/>
  <c r="G26" i="12" s="1"/>
  <c r="F31" i="12"/>
  <c r="G31" i="12"/>
  <c r="F28" i="12"/>
  <c r="G28" i="12" s="1"/>
  <c r="F44" i="12"/>
  <c r="G44" i="12"/>
  <c r="F60" i="12"/>
  <c r="G60" i="12" s="1"/>
  <c r="F61" i="12"/>
  <c r="G61" i="12"/>
  <c r="F47" i="12"/>
  <c r="G47" i="12" s="1"/>
  <c r="F55" i="12"/>
  <c r="G55" i="12"/>
  <c r="F62" i="12"/>
  <c r="G62" i="12" s="1"/>
  <c r="F46" i="12"/>
  <c r="G46" i="12"/>
  <c r="F64" i="12"/>
  <c r="G64" i="12" s="1"/>
  <c r="F32" i="12"/>
  <c r="G32" i="12"/>
  <c r="F43" i="12"/>
  <c r="G43" i="12" s="1"/>
  <c r="F30" i="12"/>
  <c r="G30" i="12"/>
  <c r="F27" i="12"/>
  <c r="G27" i="12" s="1"/>
  <c r="F45" i="12"/>
  <c r="G45" i="12"/>
  <c r="F42" i="12"/>
  <c r="G42" i="12" s="1"/>
  <c r="F109" i="12"/>
  <c r="F52" i="12"/>
  <c r="G52" i="12"/>
  <c r="F36" i="12"/>
  <c r="G36" i="12"/>
  <c r="F33" i="12"/>
  <c r="G33" i="12"/>
  <c r="F29" i="12"/>
  <c r="G29" i="12"/>
  <c r="F63" i="12"/>
  <c r="G63" i="12"/>
  <c r="F59" i="12"/>
  <c r="G59" i="12"/>
  <c r="F51" i="12"/>
  <c r="G51" i="12"/>
  <c r="F39" i="12"/>
  <c r="G39" i="12"/>
  <c r="F49" i="12"/>
  <c r="G49" i="12"/>
  <c r="F58" i="12"/>
  <c r="G58" i="12"/>
  <c r="F50" i="12"/>
  <c r="G50" i="12"/>
  <c r="F38" i="12"/>
  <c r="G38" i="12"/>
  <c r="F65" i="12"/>
  <c r="G65" i="12"/>
  <c r="F66" i="12"/>
  <c r="G66" i="12"/>
  <c r="F67" i="12"/>
  <c r="G67" i="12"/>
  <c r="F69" i="12"/>
  <c r="G69" i="12"/>
  <c r="F70" i="12"/>
  <c r="G70" i="12"/>
  <c r="F72" i="12"/>
  <c r="G72" i="12"/>
  <c r="F74" i="12"/>
  <c r="G74" i="12"/>
  <c r="F76" i="12"/>
  <c r="G76" i="12"/>
  <c r="F78" i="12"/>
  <c r="G78" i="12"/>
  <c r="F79" i="12"/>
  <c r="G79" i="12"/>
  <c r="F80" i="12"/>
  <c r="G80" i="12"/>
  <c r="F81" i="12"/>
  <c r="G81" i="12"/>
  <c r="F82" i="12"/>
  <c r="G82" i="12"/>
  <c r="F83" i="12"/>
  <c r="G83" i="12"/>
  <c r="F84" i="12"/>
  <c r="G84" i="12"/>
  <c r="F86" i="12"/>
  <c r="G86" i="12"/>
  <c r="F87" i="12"/>
  <c r="G87" i="12"/>
  <c r="F88" i="12"/>
  <c r="G88" i="12"/>
  <c r="F89" i="12"/>
  <c r="G89" i="12"/>
  <c r="F90" i="12"/>
  <c r="G90" i="12"/>
  <c r="F92" i="12"/>
  <c r="G92" i="12"/>
  <c r="F94" i="12"/>
  <c r="G94" i="12"/>
  <c r="F95" i="12"/>
  <c r="G95" i="12"/>
  <c r="F96" i="12"/>
  <c r="G96" i="12"/>
  <c r="F98" i="12"/>
  <c r="G98" i="12"/>
  <c r="F102" i="12"/>
  <c r="G102" i="12"/>
  <c r="F103" i="12"/>
  <c r="G103" i="12"/>
  <c r="F104" i="12"/>
  <c r="G104" i="12"/>
  <c r="F106" i="12"/>
  <c r="G106" i="12"/>
  <c r="F107" i="12"/>
  <c r="G107" i="12"/>
  <c r="F10" i="12"/>
  <c r="G10" i="12"/>
  <c r="F11" i="12"/>
  <c r="G11" i="12"/>
  <c r="F12" i="12"/>
  <c r="G12" i="12"/>
  <c r="F14" i="12"/>
  <c r="G14" i="12"/>
  <c r="F15" i="12"/>
  <c r="G15" i="12"/>
  <c r="F17" i="12"/>
  <c r="G17" i="12"/>
  <c r="F18" i="12"/>
  <c r="G18" i="12"/>
  <c r="F19" i="12"/>
  <c r="G19" i="12"/>
  <c r="F20" i="12"/>
  <c r="G20" i="12"/>
  <c r="F23" i="12"/>
  <c r="G23" i="12"/>
  <c r="F13" i="12"/>
  <c r="G13" i="12"/>
  <c r="F16" i="12"/>
  <c r="G16" i="12"/>
  <c r="F21" i="12"/>
  <c r="G21" i="12"/>
  <c r="F22" i="12"/>
  <c r="G22" i="12"/>
  <c r="F9" i="12"/>
  <c r="G9" i="12"/>
  <c r="I9" i="12" s="1"/>
  <c r="H10" i="12" s="1"/>
  <c r="J9" i="12" s="1"/>
  <c r="F35" i="12"/>
  <c r="G35" i="12"/>
  <c r="F68" i="12"/>
  <c r="G68" i="12"/>
  <c r="F41" i="12"/>
  <c r="G41" i="12"/>
  <c r="F54" i="12"/>
  <c r="G54" i="12"/>
  <c r="F37" i="12"/>
  <c r="G37" i="12"/>
  <c r="F40" i="12"/>
  <c r="G40" i="12"/>
  <c r="F48" i="12"/>
  <c r="G48" i="12"/>
  <c r="F25" i="12"/>
  <c r="G25" i="12"/>
  <c r="F71" i="12"/>
  <c r="G71" i="12"/>
  <c r="F75" i="12"/>
  <c r="G75" i="12"/>
  <c r="F53" i="12"/>
  <c r="G53" i="12"/>
  <c r="F91" i="12"/>
  <c r="G91" i="12"/>
  <c r="F97" i="12"/>
  <c r="G97" i="12"/>
  <c r="F100" i="12"/>
  <c r="G100" i="12"/>
  <c r="F57" i="12"/>
  <c r="G57" i="12"/>
  <c r="F77" i="12"/>
  <c r="G77" i="12"/>
  <c r="F99" i="12"/>
  <c r="G99" i="12"/>
  <c r="F105" i="12"/>
  <c r="G105" i="12"/>
  <c r="F108" i="12"/>
  <c r="G108" i="12"/>
  <c r="F73" i="12"/>
  <c r="G73" i="12"/>
  <c r="F85" i="12"/>
  <c r="G85" i="12"/>
  <c r="F93" i="12"/>
  <c r="G93" i="12"/>
  <c r="F101" i="12"/>
  <c r="G101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 s="1"/>
  <c r="F75" i="10"/>
  <c r="G75" i="10"/>
  <c r="F74" i="10"/>
  <c r="G74" i="10" s="1"/>
  <c r="F73" i="10"/>
  <c r="G73" i="10"/>
  <c r="F72" i="10"/>
  <c r="G72" i="10" s="1"/>
  <c r="F71" i="10"/>
  <c r="G71" i="10"/>
  <c r="F70" i="10"/>
  <c r="G70" i="10" s="1"/>
  <c r="F69" i="10"/>
  <c r="G69" i="10"/>
  <c r="F68" i="10"/>
  <c r="G68" i="10" s="1"/>
  <c r="F67" i="10"/>
  <c r="G67" i="10"/>
  <c r="F66" i="10"/>
  <c r="G66" i="10" s="1"/>
  <c r="F65" i="10"/>
  <c r="G65" i="10"/>
  <c r="F64" i="10"/>
  <c r="G64" i="10" s="1"/>
  <c r="F63" i="10"/>
  <c r="G63" i="10"/>
  <c r="F62" i="10"/>
  <c r="G62" i="10" s="1"/>
  <c r="F61" i="10"/>
  <c r="G61" i="10"/>
  <c r="F60" i="10"/>
  <c r="G60" i="10" s="1"/>
  <c r="F59" i="10"/>
  <c r="G59" i="10"/>
  <c r="F58" i="10"/>
  <c r="G58" i="10" s="1"/>
  <c r="F57" i="10"/>
  <c r="G57" i="10"/>
  <c r="F56" i="10"/>
  <c r="G56" i="10" s="1"/>
  <c r="F55" i="10"/>
  <c r="G55" i="10"/>
  <c r="F54" i="10"/>
  <c r="G54" i="10" s="1"/>
  <c r="F53" i="10"/>
  <c r="G53" i="10"/>
  <c r="F52" i="10"/>
  <c r="G52" i="10" s="1"/>
  <c r="F51" i="10"/>
  <c r="G51" i="10"/>
  <c r="F50" i="10"/>
  <c r="G50" i="10" s="1"/>
  <c r="F49" i="10"/>
  <c r="G49" i="10"/>
  <c r="F48" i="10"/>
  <c r="G48" i="10" s="1"/>
  <c r="F47" i="10"/>
  <c r="G47" i="10"/>
  <c r="F46" i="10"/>
  <c r="G46" i="10" s="1"/>
  <c r="F45" i="10"/>
  <c r="G45" i="10"/>
  <c r="F44" i="10"/>
  <c r="G44" i="10" s="1"/>
  <c r="F43" i="10"/>
  <c r="G43" i="10"/>
  <c r="F42" i="10"/>
  <c r="G42" i="10" s="1"/>
  <c r="F41" i="10"/>
  <c r="G41" i="10"/>
  <c r="F40" i="10"/>
  <c r="G40" i="10" s="1"/>
  <c r="F39" i="10"/>
  <c r="G39" i="10"/>
  <c r="F38" i="10"/>
  <c r="G38" i="10" s="1"/>
  <c r="F37" i="10"/>
  <c r="G37" i="10"/>
  <c r="F36" i="10"/>
  <c r="G36" i="10" s="1"/>
  <c r="F35" i="10"/>
  <c r="G35" i="10"/>
  <c r="F34" i="10"/>
  <c r="G34" i="10" s="1"/>
  <c r="F33" i="10"/>
  <c r="G33" i="10"/>
  <c r="F32" i="10"/>
  <c r="G32" i="10" s="1"/>
  <c r="F31" i="10"/>
  <c r="G31" i="10"/>
  <c r="F30" i="10"/>
  <c r="G30" i="10" s="1"/>
  <c r="F29" i="10"/>
  <c r="G29" i="10"/>
  <c r="F28" i="10"/>
  <c r="G28" i="10" s="1"/>
  <c r="F27" i="10"/>
  <c r="G27" i="10" s="1"/>
  <c r="F26" i="10"/>
  <c r="G26" i="10" s="1"/>
  <c r="F25" i="10"/>
  <c r="G25" i="10"/>
  <c r="F24" i="10"/>
  <c r="G24" i="10" s="1"/>
  <c r="F23" i="10"/>
  <c r="G23" i="10"/>
  <c r="F22" i="10"/>
  <c r="G22" i="10" s="1"/>
  <c r="F21" i="10"/>
  <c r="G21" i="10"/>
  <c r="F20" i="10"/>
  <c r="G20" i="10" s="1"/>
  <c r="F19" i="10"/>
  <c r="G19" i="10" s="1"/>
  <c r="F18" i="10"/>
  <c r="G18" i="10" s="1"/>
  <c r="F17" i="10"/>
  <c r="G17" i="10"/>
  <c r="F16" i="10"/>
  <c r="G16" i="10" s="1"/>
  <c r="F15" i="10"/>
  <c r="G15" i="10"/>
  <c r="F14" i="10"/>
  <c r="G14" i="10" s="1"/>
  <c r="F13" i="10"/>
  <c r="G13" i="10"/>
  <c r="F12" i="10"/>
  <c r="G12" i="10" s="1"/>
  <c r="F11" i="10"/>
  <c r="G11" i="10" s="1"/>
  <c r="F10" i="10"/>
  <c r="G10" i="10" s="1"/>
  <c r="F9" i="10"/>
  <c r="G9" i="10"/>
  <c r="I9" i="10" s="1"/>
  <c r="H10" i="10" s="1"/>
  <c r="F109" i="9"/>
  <c r="F108" i="9"/>
  <c r="G108" i="9" s="1"/>
  <c r="F107" i="9"/>
  <c r="G107" i="9"/>
  <c r="F106" i="9"/>
  <c r="G106" i="9" s="1"/>
  <c r="F105" i="9"/>
  <c r="G105" i="9"/>
  <c r="F104" i="9"/>
  <c r="G104" i="9" s="1"/>
  <c r="F103" i="9"/>
  <c r="G103" i="9"/>
  <c r="F102" i="9"/>
  <c r="G102" i="9" s="1"/>
  <c r="F101" i="9"/>
  <c r="G101" i="9"/>
  <c r="F100" i="9"/>
  <c r="G100" i="9" s="1"/>
  <c r="F99" i="9"/>
  <c r="G99" i="9"/>
  <c r="F98" i="9"/>
  <c r="G98" i="9" s="1"/>
  <c r="F97" i="9"/>
  <c r="G97" i="9"/>
  <c r="F96" i="9"/>
  <c r="G96" i="9" s="1"/>
  <c r="F95" i="9"/>
  <c r="G95" i="9"/>
  <c r="F94" i="9"/>
  <c r="G94" i="9" s="1"/>
  <c r="F93" i="9"/>
  <c r="G93" i="9"/>
  <c r="F92" i="9"/>
  <c r="G92" i="9" s="1"/>
  <c r="F91" i="9"/>
  <c r="G91" i="9"/>
  <c r="F90" i="9"/>
  <c r="G90" i="9" s="1"/>
  <c r="F89" i="9"/>
  <c r="G89" i="9"/>
  <c r="F88" i="9"/>
  <c r="G88" i="9" s="1"/>
  <c r="F87" i="9"/>
  <c r="G87" i="9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 s="1"/>
  <c r="F79" i="9"/>
  <c r="G79" i="9"/>
  <c r="F78" i="9"/>
  <c r="G78" i="9" s="1"/>
  <c r="F77" i="9"/>
  <c r="G77" i="9"/>
  <c r="F76" i="9"/>
  <c r="G76" i="9" s="1"/>
  <c r="F75" i="9"/>
  <c r="G75" i="9"/>
  <c r="F74" i="9"/>
  <c r="G74" i="9" s="1"/>
  <c r="F73" i="9"/>
  <c r="G73" i="9"/>
  <c r="F72" i="9"/>
  <c r="G72" i="9" s="1"/>
  <c r="F71" i="9"/>
  <c r="G71" i="9"/>
  <c r="F70" i="9"/>
  <c r="G70" i="9" s="1"/>
  <c r="F69" i="9"/>
  <c r="G69" i="9"/>
  <c r="F68" i="9"/>
  <c r="G68" i="9" s="1"/>
  <c r="F67" i="9"/>
  <c r="G67" i="9"/>
  <c r="F66" i="9"/>
  <c r="G66" i="9" s="1"/>
  <c r="F65" i="9"/>
  <c r="G65" i="9"/>
  <c r="F64" i="9"/>
  <c r="G64" i="9" s="1"/>
  <c r="F63" i="9"/>
  <c r="G63" i="9"/>
  <c r="F62" i="9"/>
  <c r="G62" i="9" s="1"/>
  <c r="F61" i="9"/>
  <c r="G61" i="9"/>
  <c r="F60" i="9"/>
  <c r="G60" i="9" s="1"/>
  <c r="F59" i="9"/>
  <c r="G59" i="9"/>
  <c r="F58" i="9"/>
  <c r="G58" i="9" s="1"/>
  <c r="F57" i="9"/>
  <c r="G57" i="9"/>
  <c r="F56" i="9"/>
  <c r="G56" i="9" s="1"/>
  <c r="F55" i="9"/>
  <c r="G55" i="9"/>
  <c r="F54" i="9"/>
  <c r="G54" i="9" s="1"/>
  <c r="F53" i="9"/>
  <c r="G53" i="9" s="1"/>
  <c r="F52" i="9"/>
  <c r="G52" i="9" s="1"/>
  <c r="F51" i="9"/>
  <c r="G51" i="9"/>
  <c r="F50" i="9"/>
  <c r="G50" i="9" s="1"/>
  <c r="F49" i="9"/>
  <c r="G49" i="9"/>
  <c r="F48" i="9"/>
  <c r="G48" i="9" s="1"/>
  <c r="F47" i="9"/>
  <c r="G47" i="9"/>
  <c r="F46" i="9"/>
  <c r="G46" i="9" s="1"/>
  <c r="F45" i="9"/>
  <c r="G45" i="9"/>
  <c r="F44" i="9"/>
  <c r="G44" i="9" s="1"/>
  <c r="F43" i="9"/>
  <c r="G43" i="9"/>
  <c r="F42" i="9"/>
  <c r="G42" i="9" s="1"/>
  <c r="F41" i="9"/>
  <c r="G41" i="9"/>
  <c r="F40" i="9"/>
  <c r="G40" i="9" s="1"/>
  <c r="F39" i="9"/>
  <c r="G39" i="9"/>
  <c r="F38" i="9"/>
  <c r="G38" i="9" s="1"/>
  <c r="F37" i="9"/>
  <c r="G37" i="9"/>
  <c r="F36" i="9"/>
  <c r="G36" i="9" s="1"/>
  <c r="F35" i="9"/>
  <c r="G35" i="9"/>
  <c r="F34" i="9"/>
  <c r="G34" i="9" s="1"/>
  <c r="F33" i="9"/>
  <c r="G33" i="9"/>
  <c r="F32" i="9"/>
  <c r="G32" i="9" s="1"/>
  <c r="F31" i="9"/>
  <c r="G31" i="9"/>
  <c r="F30" i="9"/>
  <c r="G30" i="9" s="1"/>
  <c r="F29" i="9"/>
  <c r="G29" i="9"/>
  <c r="F28" i="9"/>
  <c r="G28" i="9" s="1"/>
  <c r="F27" i="9"/>
  <c r="G27" i="9"/>
  <c r="F26" i="9"/>
  <c r="G26" i="9" s="1"/>
  <c r="F25" i="9"/>
  <c r="G25" i="9"/>
  <c r="F24" i="9"/>
  <c r="G24" i="9" s="1"/>
  <c r="F23" i="9"/>
  <c r="G23" i="9"/>
  <c r="F22" i="9"/>
  <c r="G22" i="9" s="1"/>
  <c r="F21" i="9"/>
  <c r="G21" i="9"/>
  <c r="F20" i="9"/>
  <c r="G20" i="9" s="1"/>
  <c r="F19" i="9"/>
  <c r="G19" i="9"/>
  <c r="F18" i="9"/>
  <c r="G18" i="9" s="1"/>
  <c r="F17" i="9"/>
  <c r="G17" i="9"/>
  <c r="F16" i="9"/>
  <c r="G16" i="9" s="1"/>
  <c r="F15" i="9"/>
  <c r="G15" i="9"/>
  <c r="F14" i="9"/>
  <c r="G14" i="9" s="1"/>
  <c r="F13" i="9"/>
  <c r="G13" i="9"/>
  <c r="F12" i="9"/>
  <c r="G12" i="9" s="1"/>
  <c r="F11" i="9"/>
  <c r="G11" i="9"/>
  <c r="F10" i="9"/>
  <c r="G10" i="9" s="1"/>
  <c r="F9" i="9"/>
  <c r="G9" i="9"/>
  <c r="I9" i="9"/>
  <c r="H10" i="9" s="1"/>
  <c r="J9" i="9"/>
  <c r="F9" i="7"/>
  <c r="G9" i="7"/>
  <c r="I9" i="7"/>
  <c r="H10" i="7"/>
  <c r="I10" i="7" s="1"/>
  <c r="F10" i="7"/>
  <c r="G10" i="7"/>
  <c r="F11" i="7"/>
  <c r="G11" i="7" s="1"/>
  <c r="F12" i="7"/>
  <c r="G12" i="7"/>
  <c r="F13" i="7"/>
  <c r="G13" i="7" s="1"/>
  <c r="F14" i="7"/>
  <c r="G14" i="7"/>
  <c r="F15" i="7"/>
  <c r="G15" i="7" s="1"/>
  <c r="F16" i="7"/>
  <c r="G16" i="7"/>
  <c r="F17" i="7"/>
  <c r="G17" i="7" s="1"/>
  <c r="F18" i="7"/>
  <c r="G18" i="7"/>
  <c r="F19" i="7"/>
  <c r="G19" i="7" s="1"/>
  <c r="F20" i="7"/>
  <c r="G20" i="7"/>
  <c r="F21" i="7"/>
  <c r="G21" i="7" s="1"/>
  <c r="F22" i="7"/>
  <c r="G22" i="7"/>
  <c r="F23" i="7"/>
  <c r="G23" i="7" s="1"/>
  <c r="F24" i="7"/>
  <c r="G24" i="7"/>
  <c r="F25" i="7"/>
  <c r="G25" i="7" s="1"/>
  <c r="F26" i="7"/>
  <c r="G26" i="7"/>
  <c r="F27" i="7"/>
  <c r="G27" i="7" s="1"/>
  <c r="F28" i="7"/>
  <c r="G28" i="7"/>
  <c r="F29" i="7"/>
  <c r="G29" i="7" s="1"/>
  <c r="F30" i="7"/>
  <c r="G30" i="7"/>
  <c r="F31" i="7"/>
  <c r="G31" i="7" s="1"/>
  <c r="F32" i="7"/>
  <c r="G32" i="7"/>
  <c r="F33" i="7"/>
  <c r="G33" i="7" s="1"/>
  <c r="F34" i="7"/>
  <c r="G34" i="7"/>
  <c r="F35" i="7"/>
  <c r="G35" i="7" s="1"/>
  <c r="F36" i="7"/>
  <c r="G36" i="7"/>
  <c r="F37" i="7"/>
  <c r="G37" i="7" s="1"/>
  <c r="F38" i="7"/>
  <c r="G38" i="7"/>
  <c r="F39" i="7"/>
  <c r="G39" i="7" s="1"/>
  <c r="F40" i="7"/>
  <c r="G40" i="7"/>
  <c r="F41" i="7"/>
  <c r="G41" i="7" s="1"/>
  <c r="F42" i="7"/>
  <c r="G42" i="7"/>
  <c r="F43" i="7"/>
  <c r="G43" i="7" s="1"/>
  <c r="F44" i="7"/>
  <c r="G44" i="7"/>
  <c r="F45" i="7"/>
  <c r="G45" i="7" s="1"/>
  <c r="F46" i="7"/>
  <c r="G46" i="7"/>
  <c r="F47" i="7"/>
  <c r="G47" i="7" s="1"/>
  <c r="F48" i="7"/>
  <c r="G48" i="7"/>
  <c r="F49" i="7"/>
  <c r="G49" i="7" s="1"/>
  <c r="F50" i="7"/>
  <c r="G50" i="7"/>
  <c r="F51" i="7"/>
  <c r="G51" i="7" s="1"/>
  <c r="F52" i="7"/>
  <c r="G52" i="7"/>
  <c r="F53" i="7"/>
  <c r="G53" i="7" s="1"/>
  <c r="F54" i="7"/>
  <c r="G54" i="7"/>
  <c r="F55" i="7"/>
  <c r="G55" i="7" s="1"/>
  <c r="F56" i="7"/>
  <c r="G56" i="7"/>
  <c r="F57" i="7"/>
  <c r="G57" i="7" s="1"/>
  <c r="F58" i="7"/>
  <c r="G58" i="7"/>
  <c r="F59" i="7"/>
  <c r="G59" i="7" s="1"/>
  <c r="F60" i="7"/>
  <c r="G60" i="7"/>
  <c r="F61" i="7"/>
  <c r="G61" i="7" s="1"/>
  <c r="F62" i="7"/>
  <c r="G62" i="7"/>
  <c r="F63" i="7"/>
  <c r="G63" i="7" s="1"/>
  <c r="F64" i="7"/>
  <c r="G64" i="7"/>
  <c r="F65" i="7"/>
  <c r="G65" i="7" s="1"/>
  <c r="F66" i="7"/>
  <c r="G66" i="7"/>
  <c r="F67" i="7"/>
  <c r="G67" i="7" s="1"/>
  <c r="F68" i="7"/>
  <c r="G68" i="7"/>
  <c r="F69" i="7"/>
  <c r="G69" i="7" s="1"/>
  <c r="F70" i="7"/>
  <c r="G70" i="7"/>
  <c r="F71" i="7"/>
  <c r="G71" i="7" s="1"/>
  <c r="F72" i="7"/>
  <c r="G72" i="7"/>
  <c r="F73" i="7"/>
  <c r="G73" i="7" s="1"/>
  <c r="F74" i="7"/>
  <c r="G74" i="7"/>
  <c r="F75" i="7"/>
  <c r="G75" i="7" s="1"/>
  <c r="F76" i="7"/>
  <c r="G76" i="7"/>
  <c r="F77" i="7"/>
  <c r="G77" i="7" s="1"/>
  <c r="F78" i="7"/>
  <c r="G78" i="7"/>
  <c r="F79" i="7"/>
  <c r="G79" i="7" s="1"/>
  <c r="F80" i="7"/>
  <c r="G80" i="7"/>
  <c r="F81" i="7"/>
  <c r="G81" i="7" s="1"/>
  <c r="F82" i="7"/>
  <c r="G82" i="7"/>
  <c r="F83" i="7"/>
  <c r="G83" i="7" s="1"/>
  <c r="F84" i="7"/>
  <c r="G84" i="7"/>
  <c r="F85" i="7"/>
  <c r="G85" i="7" s="1"/>
  <c r="F86" i="7"/>
  <c r="G86" i="7"/>
  <c r="F87" i="7"/>
  <c r="G87" i="7" s="1"/>
  <c r="F88" i="7"/>
  <c r="G88" i="7"/>
  <c r="F89" i="7"/>
  <c r="G89" i="7" s="1"/>
  <c r="F90" i="7"/>
  <c r="G90" i="7"/>
  <c r="F91" i="7"/>
  <c r="G91" i="7" s="1"/>
  <c r="F92" i="7"/>
  <c r="G92" i="7"/>
  <c r="F93" i="7"/>
  <c r="G93" i="7" s="1"/>
  <c r="F94" i="7"/>
  <c r="G94" i="7"/>
  <c r="F95" i="7"/>
  <c r="G95" i="7" s="1"/>
  <c r="F96" i="7"/>
  <c r="G96" i="7"/>
  <c r="F97" i="7"/>
  <c r="G97" i="7" s="1"/>
  <c r="F98" i="7"/>
  <c r="G98" i="7"/>
  <c r="F99" i="7"/>
  <c r="G99" i="7" s="1"/>
  <c r="F100" i="7"/>
  <c r="G100" i="7"/>
  <c r="F101" i="7"/>
  <c r="G101" i="7" s="1"/>
  <c r="F102" i="7"/>
  <c r="G102" i="7"/>
  <c r="F103" i="7"/>
  <c r="G103" i="7" s="1"/>
  <c r="F104" i="7"/>
  <c r="G104" i="7"/>
  <c r="F105" i="7"/>
  <c r="G105" i="7" s="1"/>
  <c r="F106" i="7"/>
  <c r="G106" i="7"/>
  <c r="F107" i="7"/>
  <c r="G107" i="7" s="1"/>
  <c r="F108" i="7"/>
  <c r="G108" i="7"/>
  <c r="F109" i="7"/>
  <c r="F9" i="8"/>
  <c r="G9" i="8"/>
  <c r="I9" i="8"/>
  <c r="H10" i="8" s="1"/>
  <c r="F10" i="8"/>
  <c r="G10" i="8"/>
  <c r="F11" i="8"/>
  <c r="G11" i="8" s="1"/>
  <c r="F12" i="8"/>
  <c r="G12" i="8"/>
  <c r="F13" i="8"/>
  <c r="G13" i="8" s="1"/>
  <c r="F14" i="8"/>
  <c r="G14" i="8"/>
  <c r="F15" i="8"/>
  <c r="G15" i="8" s="1"/>
  <c r="F16" i="8"/>
  <c r="G16" i="8"/>
  <c r="F17" i="8"/>
  <c r="G17" i="8" s="1"/>
  <c r="F18" i="8"/>
  <c r="G18" i="8"/>
  <c r="F19" i="8"/>
  <c r="G19" i="8" s="1"/>
  <c r="F20" i="8"/>
  <c r="G20" i="8"/>
  <c r="F21" i="8"/>
  <c r="G21" i="8" s="1"/>
  <c r="F22" i="8"/>
  <c r="G22" i="8"/>
  <c r="F23" i="8"/>
  <c r="G23" i="8" s="1"/>
  <c r="F24" i="8"/>
  <c r="G24" i="8"/>
  <c r="F25" i="8"/>
  <c r="G25" i="8" s="1"/>
  <c r="F26" i="8"/>
  <c r="G26" i="8"/>
  <c r="F27" i="8"/>
  <c r="G27" i="8" s="1"/>
  <c r="F28" i="8"/>
  <c r="G28" i="8"/>
  <c r="F29" i="8"/>
  <c r="G29" i="8" s="1"/>
  <c r="F30" i="8"/>
  <c r="G30" i="8"/>
  <c r="F31" i="8"/>
  <c r="G31" i="8" s="1"/>
  <c r="F32" i="8"/>
  <c r="G32" i="8"/>
  <c r="F33" i="8"/>
  <c r="G33" i="8" s="1"/>
  <c r="F34" i="8"/>
  <c r="G34" i="8"/>
  <c r="F35" i="8"/>
  <c r="G35" i="8" s="1"/>
  <c r="F36" i="8"/>
  <c r="G36" i="8"/>
  <c r="F37" i="8"/>
  <c r="G37" i="8" s="1"/>
  <c r="F38" i="8"/>
  <c r="G38" i="8"/>
  <c r="F39" i="8"/>
  <c r="G39" i="8" s="1"/>
  <c r="F40" i="8"/>
  <c r="G40" i="8"/>
  <c r="F41" i="8"/>
  <c r="G41" i="8" s="1"/>
  <c r="F42" i="8"/>
  <c r="G42" i="8"/>
  <c r="F43" i="8"/>
  <c r="G43" i="8" s="1"/>
  <c r="F44" i="8"/>
  <c r="G44" i="8"/>
  <c r="F45" i="8"/>
  <c r="G45" i="8" s="1"/>
  <c r="F46" i="8"/>
  <c r="G46" i="8"/>
  <c r="F47" i="8"/>
  <c r="G47" i="8" s="1"/>
  <c r="F48" i="8"/>
  <c r="G48" i="8"/>
  <c r="F49" i="8"/>
  <c r="G49" i="8" s="1"/>
  <c r="F50" i="8"/>
  <c r="G50" i="8"/>
  <c r="F51" i="8"/>
  <c r="G51" i="8" s="1"/>
  <c r="F52" i="8"/>
  <c r="G52" i="8"/>
  <c r="F53" i="8"/>
  <c r="G53" i="8" s="1"/>
  <c r="F54" i="8"/>
  <c r="G54" i="8"/>
  <c r="F55" i="8"/>
  <c r="G55" i="8" s="1"/>
  <c r="F56" i="8"/>
  <c r="G56" i="8"/>
  <c r="F57" i="8"/>
  <c r="G57" i="8" s="1"/>
  <c r="F58" i="8"/>
  <c r="G58" i="8"/>
  <c r="F59" i="8"/>
  <c r="G59" i="8" s="1"/>
  <c r="F60" i="8"/>
  <c r="G60" i="8"/>
  <c r="F61" i="8"/>
  <c r="G61" i="8" s="1"/>
  <c r="F62" i="8"/>
  <c r="G62" i="8"/>
  <c r="F63" i="8"/>
  <c r="G63" i="8" s="1"/>
  <c r="F64" i="8"/>
  <c r="G64" i="8"/>
  <c r="F65" i="8"/>
  <c r="G65" i="8" s="1"/>
  <c r="F66" i="8"/>
  <c r="G66" i="8"/>
  <c r="F67" i="8"/>
  <c r="G67" i="8" s="1"/>
  <c r="F68" i="8"/>
  <c r="G68" i="8"/>
  <c r="F69" i="8"/>
  <c r="G69" i="8" s="1"/>
  <c r="F70" i="8"/>
  <c r="G70" i="8"/>
  <c r="F71" i="8"/>
  <c r="G71" i="8" s="1"/>
  <c r="F72" i="8"/>
  <c r="G72" i="8"/>
  <c r="F73" i="8"/>
  <c r="G73" i="8" s="1"/>
  <c r="F74" i="8"/>
  <c r="G74" i="8"/>
  <c r="F75" i="8"/>
  <c r="G75" i="8" s="1"/>
  <c r="F76" i="8"/>
  <c r="G76" i="8"/>
  <c r="F77" i="8"/>
  <c r="G77" i="8" s="1"/>
  <c r="F78" i="8"/>
  <c r="G78" i="8"/>
  <c r="F79" i="8"/>
  <c r="G79" i="8" s="1"/>
  <c r="F80" i="8"/>
  <c r="G80" i="8"/>
  <c r="F81" i="8"/>
  <c r="G81" i="8" s="1"/>
  <c r="F82" i="8"/>
  <c r="G82" i="8"/>
  <c r="F83" i="8"/>
  <c r="G83" i="8" s="1"/>
  <c r="F84" i="8"/>
  <c r="G84" i="8"/>
  <c r="F85" i="8"/>
  <c r="G85" i="8" s="1"/>
  <c r="F86" i="8"/>
  <c r="G86" i="8"/>
  <c r="F87" i="8"/>
  <c r="G87" i="8" s="1"/>
  <c r="F88" i="8"/>
  <c r="G88" i="8"/>
  <c r="F89" i="8"/>
  <c r="G89" i="8" s="1"/>
  <c r="F90" i="8"/>
  <c r="G90" i="8"/>
  <c r="F91" i="8"/>
  <c r="G91" i="8" s="1"/>
  <c r="F92" i="8"/>
  <c r="G92" i="8"/>
  <c r="F93" i="8"/>
  <c r="G93" i="8" s="1"/>
  <c r="F94" i="8"/>
  <c r="G94" i="8"/>
  <c r="F95" i="8"/>
  <c r="G95" i="8" s="1"/>
  <c r="F96" i="8"/>
  <c r="G96" i="8"/>
  <c r="F97" i="8"/>
  <c r="G97" i="8" s="1"/>
  <c r="F98" i="8"/>
  <c r="G98" i="8"/>
  <c r="F99" i="8"/>
  <c r="G99" i="8" s="1"/>
  <c r="F100" i="8"/>
  <c r="G100" i="8"/>
  <c r="F101" i="8"/>
  <c r="G101" i="8" s="1"/>
  <c r="F102" i="8"/>
  <c r="G102" i="8"/>
  <c r="F103" i="8"/>
  <c r="G103" i="8" s="1"/>
  <c r="F104" i="8"/>
  <c r="G104" i="8"/>
  <c r="F105" i="8"/>
  <c r="G105" i="8" s="1"/>
  <c r="F106" i="8"/>
  <c r="G106" i="8"/>
  <c r="F107" i="8"/>
  <c r="G107" i="8" s="1"/>
  <c r="F108" i="8"/>
  <c r="G108" i="8"/>
  <c r="F109" i="8"/>
  <c r="F109" i="6"/>
  <c r="F108" i="6"/>
  <c r="G108" i="6"/>
  <c r="F107" i="6"/>
  <c r="G107" i="6" s="1"/>
  <c r="F106" i="6"/>
  <c r="G106" i="6"/>
  <c r="F105" i="6"/>
  <c r="G105" i="6" s="1"/>
  <c r="F104" i="6"/>
  <c r="G104" i="6"/>
  <c r="F103" i="6"/>
  <c r="G103" i="6" s="1"/>
  <c r="F102" i="6"/>
  <c r="G102" i="6"/>
  <c r="F101" i="6"/>
  <c r="G101" i="6" s="1"/>
  <c r="F100" i="6"/>
  <c r="G100" i="6"/>
  <c r="F99" i="6"/>
  <c r="G99" i="6" s="1"/>
  <c r="F98" i="6"/>
  <c r="G98" i="6"/>
  <c r="F97" i="6"/>
  <c r="G97" i="6" s="1"/>
  <c r="F96" i="6"/>
  <c r="G96" i="6"/>
  <c r="F95" i="6"/>
  <c r="G95" i="6" s="1"/>
  <c r="F94" i="6"/>
  <c r="G94" i="6"/>
  <c r="F93" i="6"/>
  <c r="G93" i="6" s="1"/>
  <c r="F92" i="6"/>
  <c r="G92" i="6"/>
  <c r="F91" i="6"/>
  <c r="G91" i="6" s="1"/>
  <c r="F90" i="6"/>
  <c r="G90" i="6"/>
  <c r="F89" i="6"/>
  <c r="G89" i="6" s="1"/>
  <c r="F88" i="6"/>
  <c r="G88" i="6"/>
  <c r="F87" i="6"/>
  <c r="G87" i="6" s="1"/>
  <c r="F86" i="6"/>
  <c r="G86" i="6"/>
  <c r="F85" i="6"/>
  <c r="G85" i="6" s="1"/>
  <c r="F84" i="6"/>
  <c r="G84" i="6"/>
  <c r="F83" i="6"/>
  <c r="G83" i="6" s="1"/>
  <c r="F82" i="6"/>
  <c r="G82" i="6"/>
  <c r="F81" i="6"/>
  <c r="G81" i="6" s="1"/>
  <c r="F80" i="6"/>
  <c r="G80" i="6"/>
  <c r="F79" i="6"/>
  <c r="G79" i="6" s="1"/>
  <c r="F78" i="6"/>
  <c r="G78" i="6"/>
  <c r="F77" i="6"/>
  <c r="G77" i="6" s="1"/>
  <c r="F76" i="6"/>
  <c r="G76" i="6"/>
  <c r="F75" i="6"/>
  <c r="G75" i="6" s="1"/>
  <c r="F74" i="6"/>
  <c r="G74" i="6"/>
  <c r="F73" i="6"/>
  <c r="G73" i="6" s="1"/>
  <c r="F72" i="6"/>
  <c r="G72" i="6"/>
  <c r="F71" i="6"/>
  <c r="G71" i="6" s="1"/>
  <c r="F70" i="6"/>
  <c r="G70" i="6"/>
  <c r="F69" i="6"/>
  <c r="G69" i="6" s="1"/>
  <c r="F68" i="6"/>
  <c r="G68" i="6"/>
  <c r="F67" i="6"/>
  <c r="G67" i="6" s="1"/>
  <c r="F66" i="6"/>
  <c r="G66" i="6"/>
  <c r="F65" i="6"/>
  <c r="G65" i="6" s="1"/>
  <c r="F64" i="6"/>
  <c r="G64" i="6"/>
  <c r="F63" i="6"/>
  <c r="G63" i="6" s="1"/>
  <c r="F62" i="6"/>
  <c r="G62" i="6"/>
  <c r="F61" i="6"/>
  <c r="G61" i="6" s="1"/>
  <c r="F60" i="6"/>
  <c r="G60" i="6"/>
  <c r="F59" i="6"/>
  <c r="G59" i="6" s="1"/>
  <c r="F58" i="6"/>
  <c r="G58" i="6"/>
  <c r="F57" i="6"/>
  <c r="G57" i="6" s="1"/>
  <c r="F56" i="6"/>
  <c r="G56" i="6"/>
  <c r="F55" i="6"/>
  <c r="G55" i="6" s="1"/>
  <c r="F54" i="6"/>
  <c r="G54" i="6"/>
  <c r="F53" i="6"/>
  <c r="G53" i="6" s="1"/>
  <c r="F52" i="6"/>
  <c r="G52" i="6"/>
  <c r="F51" i="6"/>
  <c r="G51" i="6" s="1"/>
  <c r="F50" i="6"/>
  <c r="G50" i="6"/>
  <c r="F49" i="6"/>
  <c r="G49" i="6" s="1"/>
  <c r="F48" i="6"/>
  <c r="G48" i="6"/>
  <c r="F47" i="6"/>
  <c r="G47" i="6" s="1"/>
  <c r="F46" i="6"/>
  <c r="G46" i="6"/>
  <c r="F45" i="6"/>
  <c r="G45" i="6" s="1"/>
  <c r="F44" i="6"/>
  <c r="G44" i="6"/>
  <c r="F43" i="6"/>
  <c r="G43" i="6" s="1"/>
  <c r="F42" i="6"/>
  <c r="G42" i="6"/>
  <c r="F41" i="6"/>
  <c r="G41" i="6" s="1"/>
  <c r="F40" i="6"/>
  <c r="G40" i="6"/>
  <c r="F39" i="6"/>
  <c r="G39" i="6" s="1"/>
  <c r="F38" i="6"/>
  <c r="G38" i="6"/>
  <c r="F37" i="6"/>
  <c r="G37" i="6" s="1"/>
  <c r="F36" i="6"/>
  <c r="G36" i="6"/>
  <c r="F35" i="6"/>
  <c r="G35" i="6" s="1"/>
  <c r="F34" i="6"/>
  <c r="G34" i="6"/>
  <c r="F33" i="6"/>
  <c r="G33" i="6" s="1"/>
  <c r="F32" i="6"/>
  <c r="G32" i="6"/>
  <c r="F31" i="6"/>
  <c r="G31" i="6" s="1"/>
  <c r="F30" i="6"/>
  <c r="G30" i="6"/>
  <c r="F29" i="6"/>
  <c r="G29" i="6" s="1"/>
  <c r="F28" i="6"/>
  <c r="G28" i="6"/>
  <c r="F27" i="6"/>
  <c r="G27" i="6" s="1"/>
  <c r="F26" i="6"/>
  <c r="G26" i="6"/>
  <c r="F25" i="6"/>
  <c r="G25" i="6" s="1"/>
  <c r="F24" i="6"/>
  <c r="G24" i="6"/>
  <c r="F23" i="6"/>
  <c r="G23" i="6" s="1"/>
  <c r="F22" i="6"/>
  <c r="G22" i="6"/>
  <c r="F21" i="6"/>
  <c r="G21" i="6" s="1"/>
  <c r="F20" i="6"/>
  <c r="G20" i="6"/>
  <c r="F19" i="6"/>
  <c r="G19" i="6" s="1"/>
  <c r="F18" i="6"/>
  <c r="G18" i="6"/>
  <c r="F17" i="6"/>
  <c r="G17" i="6" s="1"/>
  <c r="F16" i="6"/>
  <c r="G16" i="6"/>
  <c r="F15" i="6"/>
  <c r="G15" i="6" s="1"/>
  <c r="F14" i="6"/>
  <c r="G14" i="6"/>
  <c r="F13" i="6"/>
  <c r="G13" i="6" s="1"/>
  <c r="F12" i="6"/>
  <c r="G12" i="6"/>
  <c r="F11" i="6"/>
  <c r="G11" i="6" s="1"/>
  <c r="F10" i="6"/>
  <c r="G10" i="6"/>
  <c r="F9" i="6"/>
  <c r="G9" i="6" s="1"/>
  <c r="I9" i="6" s="1"/>
  <c r="H10" i="6" s="1"/>
  <c r="F9" i="4"/>
  <c r="G9" i="4" s="1"/>
  <c r="I9" i="4" s="1"/>
  <c r="H10" i="4" s="1"/>
  <c r="F109" i="4"/>
  <c r="F108" i="4"/>
  <c r="G108" i="4"/>
  <c r="F107" i="4"/>
  <c r="G107" i="4" s="1"/>
  <c r="F106" i="4"/>
  <c r="G106" i="4"/>
  <c r="F105" i="4"/>
  <c r="G105" i="4" s="1"/>
  <c r="F104" i="4"/>
  <c r="G104" i="4"/>
  <c r="F103" i="4"/>
  <c r="G103" i="4" s="1"/>
  <c r="F102" i="4"/>
  <c r="G102" i="4"/>
  <c r="F101" i="4"/>
  <c r="G101" i="4" s="1"/>
  <c r="F100" i="4"/>
  <c r="G100" i="4"/>
  <c r="F99" i="4"/>
  <c r="G99" i="4" s="1"/>
  <c r="F98" i="4"/>
  <c r="G98" i="4"/>
  <c r="F97" i="4"/>
  <c r="G97" i="4" s="1"/>
  <c r="F96" i="4"/>
  <c r="G96" i="4"/>
  <c r="F95" i="4"/>
  <c r="G95" i="4" s="1"/>
  <c r="F94" i="4"/>
  <c r="G94" i="4"/>
  <c r="F93" i="4"/>
  <c r="G93" i="4" s="1"/>
  <c r="F92" i="4"/>
  <c r="G92" i="4"/>
  <c r="F91" i="4"/>
  <c r="G91" i="4" s="1"/>
  <c r="F90" i="4"/>
  <c r="G90" i="4"/>
  <c r="F89" i="4"/>
  <c r="G89" i="4" s="1"/>
  <c r="F88" i="4"/>
  <c r="G88" i="4"/>
  <c r="F87" i="4"/>
  <c r="G87" i="4" s="1"/>
  <c r="F86" i="4"/>
  <c r="G86" i="4"/>
  <c r="F85" i="4"/>
  <c r="G85" i="4" s="1"/>
  <c r="F84" i="4"/>
  <c r="G84" i="4"/>
  <c r="F83" i="4"/>
  <c r="G83" i="4" s="1"/>
  <c r="F82" i="4"/>
  <c r="G82" i="4"/>
  <c r="F81" i="4"/>
  <c r="G81" i="4" s="1"/>
  <c r="F80" i="4"/>
  <c r="G80" i="4"/>
  <c r="F79" i="4"/>
  <c r="G79" i="4" s="1"/>
  <c r="F78" i="4"/>
  <c r="G78" i="4"/>
  <c r="F77" i="4"/>
  <c r="G77" i="4" s="1"/>
  <c r="F76" i="4"/>
  <c r="G76" i="4"/>
  <c r="F75" i="4"/>
  <c r="G75" i="4" s="1"/>
  <c r="F74" i="4"/>
  <c r="G74" i="4"/>
  <c r="F73" i="4"/>
  <c r="G73" i="4" s="1"/>
  <c r="F72" i="4"/>
  <c r="G72" i="4"/>
  <c r="F71" i="4"/>
  <c r="G71" i="4" s="1"/>
  <c r="F70" i="4"/>
  <c r="G70" i="4"/>
  <c r="F69" i="4"/>
  <c r="G69" i="4" s="1"/>
  <c r="F68" i="4"/>
  <c r="G68" i="4"/>
  <c r="F67" i="4"/>
  <c r="G67" i="4" s="1"/>
  <c r="F66" i="4"/>
  <c r="G66" i="4"/>
  <c r="F65" i="4"/>
  <c r="G65" i="4" s="1"/>
  <c r="F64" i="4"/>
  <c r="G64" i="4"/>
  <c r="F63" i="4"/>
  <c r="G63" i="4" s="1"/>
  <c r="F62" i="4"/>
  <c r="G62" i="4"/>
  <c r="F61" i="4"/>
  <c r="G61" i="4" s="1"/>
  <c r="F60" i="4"/>
  <c r="G60" i="4"/>
  <c r="F59" i="4"/>
  <c r="G59" i="4" s="1"/>
  <c r="F58" i="4"/>
  <c r="G58" i="4"/>
  <c r="F57" i="4"/>
  <c r="G57" i="4" s="1"/>
  <c r="F56" i="4"/>
  <c r="G56" i="4"/>
  <c r="F55" i="4"/>
  <c r="G55" i="4" s="1"/>
  <c r="F54" i="4"/>
  <c r="G54" i="4"/>
  <c r="F53" i="4"/>
  <c r="G53" i="4" s="1"/>
  <c r="F52" i="4"/>
  <c r="G52" i="4"/>
  <c r="F51" i="4"/>
  <c r="G51" i="4" s="1"/>
  <c r="F50" i="4"/>
  <c r="G50" i="4"/>
  <c r="F49" i="4"/>
  <c r="G49" i="4" s="1"/>
  <c r="F48" i="4"/>
  <c r="G48" i="4"/>
  <c r="F47" i="4"/>
  <c r="G47" i="4" s="1"/>
  <c r="F46" i="4"/>
  <c r="G46" i="4"/>
  <c r="F45" i="4"/>
  <c r="G45" i="4" s="1"/>
  <c r="F44" i="4"/>
  <c r="G44" i="4"/>
  <c r="F43" i="4"/>
  <c r="G43" i="4" s="1"/>
  <c r="F42" i="4"/>
  <c r="G42" i="4"/>
  <c r="F41" i="4"/>
  <c r="G41" i="4" s="1"/>
  <c r="F40" i="4"/>
  <c r="G40" i="4"/>
  <c r="F39" i="4"/>
  <c r="G39" i="4" s="1"/>
  <c r="F38" i="4"/>
  <c r="G38" i="4"/>
  <c r="F37" i="4"/>
  <c r="G37" i="4" s="1"/>
  <c r="F36" i="4"/>
  <c r="G36" i="4"/>
  <c r="F35" i="4"/>
  <c r="G35" i="4" s="1"/>
  <c r="F34" i="4"/>
  <c r="G34" i="4"/>
  <c r="F33" i="4"/>
  <c r="G33" i="4" s="1"/>
  <c r="F32" i="4"/>
  <c r="G32" i="4"/>
  <c r="F31" i="4"/>
  <c r="G31" i="4" s="1"/>
  <c r="F30" i="4"/>
  <c r="G30" i="4"/>
  <c r="F29" i="4"/>
  <c r="G29" i="4" s="1"/>
  <c r="F28" i="4"/>
  <c r="G28" i="4"/>
  <c r="F27" i="4"/>
  <c r="G27" i="4" s="1"/>
  <c r="F26" i="4"/>
  <c r="G26" i="4"/>
  <c r="F25" i="4"/>
  <c r="G25" i="4" s="1"/>
  <c r="F24" i="4"/>
  <c r="G24" i="4"/>
  <c r="F23" i="4"/>
  <c r="G23" i="4" s="1"/>
  <c r="F22" i="4"/>
  <c r="G22" i="4"/>
  <c r="F21" i="4"/>
  <c r="G21" i="4" s="1"/>
  <c r="F20" i="4"/>
  <c r="G20" i="4"/>
  <c r="F19" i="4"/>
  <c r="G19" i="4" s="1"/>
  <c r="F18" i="4"/>
  <c r="G18" i="4"/>
  <c r="F17" i="4"/>
  <c r="G17" i="4" s="1"/>
  <c r="F16" i="4"/>
  <c r="G16" i="4"/>
  <c r="F15" i="4"/>
  <c r="G15" i="4" s="1"/>
  <c r="F14" i="4"/>
  <c r="G14" i="4"/>
  <c r="F13" i="4"/>
  <c r="G13" i="4" s="1"/>
  <c r="F12" i="4"/>
  <c r="G12" i="4"/>
  <c r="F11" i="4"/>
  <c r="G11" i="4" s="1"/>
  <c r="F10" i="4"/>
  <c r="G10" i="4"/>
  <c r="I10" i="6"/>
  <c r="F109" i="2"/>
  <c r="F108" i="2"/>
  <c r="G108" i="2"/>
  <c r="F107" i="2"/>
  <c r="G107" i="2" s="1"/>
  <c r="F106" i="2"/>
  <c r="G106" i="2"/>
  <c r="F105" i="2"/>
  <c r="G105" i="2" s="1"/>
  <c r="F104" i="2"/>
  <c r="G104" i="2"/>
  <c r="F103" i="2"/>
  <c r="G103" i="2" s="1"/>
  <c r="F102" i="2"/>
  <c r="G102" i="2"/>
  <c r="F101" i="2"/>
  <c r="G101" i="2" s="1"/>
  <c r="F100" i="2"/>
  <c r="G100" i="2"/>
  <c r="F99" i="2"/>
  <c r="G99" i="2" s="1"/>
  <c r="F98" i="2"/>
  <c r="G98" i="2"/>
  <c r="F97" i="2"/>
  <c r="G97" i="2" s="1"/>
  <c r="F96" i="2"/>
  <c r="G96" i="2"/>
  <c r="F95" i="2"/>
  <c r="G95" i="2" s="1"/>
  <c r="F94" i="2"/>
  <c r="G94" i="2"/>
  <c r="F93" i="2"/>
  <c r="G93" i="2" s="1"/>
  <c r="F92" i="2"/>
  <c r="G92" i="2"/>
  <c r="F91" i="2"/>
  <c r="G91" i="2" s="1"/>
  <c r="F90" i="2"/>
  <c r="G90" i="2"/>
  <c r="F89" i="2"/>
  <c r="G89" i="2" s="1"/>
  <c r="F88" i="2"/>
  <c r="G88" i="2"/>
  <c r="F87" i="2"/>
  <c r="G87" i="2" s="1"/>
  <c r="F86" i="2"/>
  <c r="G86" i="2"/>
  <c r="F85" i="2"/>
  <c r="G85" i="2" s="1"/>
  <c r="F84" i="2"/>
  <c r="G84" i="2"/>
  <c r="F83" i="2"/>
  <c r="G83" i="2" s="1"/>
  <c r="F82" i="2"/>
  <c r="G82" i="2"/>
  <c r="F81" i="2"/>
  <c r="G81" i="2" s="1"/>
  <c r="F80" i="2"/>
  <c r="G80" i="2"/>
  <c r="F79" i="2"/>
  <c r="G79" i="2" s="1"/>
  <c r="F78" i="2"/>
  <c r="G78" i="2"/>
  <c r="F77" i="2"/>
  <c r="G77" i="2" s="1"/>
  <c r="F76" i="2"/>
  <c r="G76" i="2"/>
  <c r="F75" i="2"/>
  <c r="G75" i="2" s="1"/>
  <c r="F74" i="2"/>
  <c r="G74" i="2"/>
  <c r="F73" i="2"/>
  <c r="G73" i="2" s="1"/>
  <c r="F72" i="2"/>
  <c r="G72" i="2"/>
  <c r="F71" i="2"/>
  <c r="G71" i="2" s="1"/>
  <c r="F70" i="2"/>
  <c r="G70" i="2"/>
  <c r="F69" i="2"/>
  <c r="G69" i="2" s="1"/>
  <c r="F68" i="2"/>
  <c r="G68" i="2"/>
  <c r="F67" i="2"/>
  <c r="G67" i="2" s="1"/>
  <c r="F66" i="2"/>
  <c r="G66" i="2"/>
  <c r="F65" i="2"/>
  <c r="G65" i="2" s="1"/>
  <c r="F64" i="2"/>
  <c r="G64" i="2"/>
  <c r="F63" i="2"/>
  <c r="G63" i="2" s="1"/>
  <c r="F62" i="2"/>
  <c r="G62" i="2"/>
  <c r="F61" i="2"/>
  <c r="G61" i="2" s="1"/>
  <c r="F60" i="2"/>
  <c r="G60" i="2"/>
  <c r="F59" i="2"/>
  <c r="G59" i="2" s="1"/>
  <c r="F58" i="2"/>
  <c r="G58" i="2"/>
  <c r="F57" i="2"/>
  <c r="G57" i="2" s="1"/>
  <c r="F56" i="2"/>
  <c r="G56" i="2"/>
  <c r="F55" i="2"/>
  <c r="G55" i="2" s="1"/>
  <c r="F54" i="2"/>
  <c r="G54" i="2"/>
  <c r="F53" i="2"/>
  <c r="G53" i="2" s="1"/>
  <c r="F52" i="2"/>
  <c r="G52" i="2"/>
  <c r="F51" i="2"/>
  <c r="G51" i="2" s="1"/>
  <c r="F50" i="2"/>
  <c r="G50" i="2"/>
  <c r="F49" i="2"/>
  <c r="G49" i="2" s="1"/>
  <c r="F48" i="2"/>
  <c r="G48" i="2"/>
  <c r="F47" i="2"/>
  <c r="G47" i="2" s="1"/>
  <c r="F46" i="2"/>
  <c r="G46" i="2"/>
  <c r="F45" i="2"/>
  <c r="G45" i="2" s="1"/>
  <c r="F44" i="2"/>
  <c r="G44" i="2"/>
  <c r="F43" i="2"/>
  <c r="G43" i="2" s="1"/>
  <c r="F42" i="2"/>
  <c r="G42" i="2"/>
  <c r="F41" i="2"/>
  <c r="G41" i="2" s="1"/>
  <c r="F40" i="2"/>
  <c r="G40" i="2"/>
  <c r="F39" i="2"/>
  <c r="G39" i="2" s="1"/>
  <c r="F38" i="2"/>
  <c r="G38" i="2"/>
  <c r="F37" i="2"/>
  <c r="G37" i="2" s="1"/>
  <c r="F36" i="2"/>
  <c r="G36" i="2"/>
  <c r="F35" i="2"/>
  <c r="G35" i="2" s="1"/>
  <c r="F34" i="2"/>
  <c r="G34" i="2"/>
  <c r="F33" i="2"/>
  <c r="G33" i="2" s="1"/>
  <c r="F32" i="2"/>
  <c r="G32" i="2"/>
  <c r="F31" i="2"/>
  <c r="G31" i="2" s="1"/>
  <c r="F30" i="2"/>
  <c r="G30" i="2"/>
  <c r="F29" i="2"/>
  <c r="G29" i="2" s="1"/>
  <c r="F28" i="2"/>
  <c r="G28" i="2"/>
  <c r="F27" i="2"/>
  <c r="G27" i="2" s="1"/>
  <c r="F26" i="2"/>
  <c r="G26" i="2"/>
  <c r="F25" i="2"/>
  <c r="G25" i="2" s="1"/>
  <c r="F24" i="2"/>
  <c r="G24" i="2"/>
  <c r="F23" i="2"/>
  <c r="G23" i="2" s="1"/>
  <c r="F22" i="2"/>
  <c r="G22" i="2"/>
  <c r="F21" i="2"/>
  <c r="G21" i="2" s="1"/>
  <c r="F20" i="2"/>
  <c r="G20" i="2"/>
  <c r="F19" i="2"/>
  <c r="G19" i="2" s="1"/>
  <c r="F18" i="2"/>
  <c r="G18" i="2"/>
  <c r="F17" i="2"/>
  <c r="G17" i="2" s="1"/>
  <c r="F16" i="2"/>
  <c r="G16" i="2"/>
  <c r="F15" i="2"/>
  <c r="G15" i="2" s="1"/>
  <c r="F14" i="2"/>
  <c r="G14" i="2"/>
  <c r="F13" i="2"/>
  <c r="G13" i="2" s="1"/>
  <c r="F12" i="2"/>
  <c r="G12" i="2"/>
  <c r="F11" i="2"/>
  <c r="G11" i="2" s="1"/>
  <c r="F10" i="2"/>
  <c r="G10" i="2"/>
  <c r="I10" i="2" s="1"/>
  <c r="F9" i="2"/>
  <c r="G9" i="2" s="1"/>
  <c r="I9" i="2" s="1"/>
  <c r="H10" i="2" s="1"/>
  <c r="I10" i="16" l="1"/>
  <c r="J9" i="2"/>
  <c r="H11" i="2"/>
  <c r="J9" i="4"/>
  <c r="I10" i="4"/>
  <c r="H11" i="4" s="1"/>
  <c r="J9" i="8"/>
  <c r="I10" i="8"/>
  <c r="H11" i="8"/>
  <c r="H11" i="6"/>
  <c r="J9" i="6"/>
  <c r="J9" i="7"/>
  <c r="H11" i="7"/>
  <c r="I10" i="9"/>
  <c r="H11" i="9" s="1"/>
  <c r="J9" i="14"/>
  <c r="I10" i="14"/>
  <c r="H11" i="14"/>
  <c r="I10" i="10"/>
  <c r="H11" i="10" s="1"/>
  <c r="J9" i="10"/>
  <c r="J9" i="17"/>
  <c r="I10" i="17"/>
  <c r="H11" i="17"/>
  <c r="I10" i="12"/>
  <c r="H11" i="12" s="1"/>
  <c r="I10" i="15"/>
  <c r="H11" i="15"/>
  <c r="J9" i="15"/>
  <c r="J9" i="13"/>
  <c r="I10" i="13"/>
  <c r="H11" i="13"/>
  <c r="H11" i="16"/>
  <c r="I10" i="18"/>
  <c r="H11" i="18" s="1"/>
  <c r="J10" i="9" l="1"/>
  <c r="I11" i="9"/>
  <c r="H12" i="9"/>
  <c r="I11" i="18"/>
  <c r="H12" i="18" s="1"/>
  <c r="J10" i="18"/>
  <c r="I11" i="6"/>
  <c r="H12" i="6" s="1"/>
  <c r="J10" i="6"/>
  <c r="I11" i="7"/>
  <c r="H12" i="7"/>
  <c r="J10" i="7"/>
  <c r="I11" i="14"/>
  <c r="H12" i="14" s="1"/>
  <c r="J10" i="14"/>
  <c r="H12" i="4"/>
  <c r="J10" i="4"/>
  <c r="I11" i="4"/>
  <c r="J10" i="16"/>
  <c r="I11" i="16"/>
  <c r="H12" i="16" s="1"/>
  <c r="I11" i="13"/>
  <c r="H12" i="13" s="1"/>
  <c r="J10" i="13"/>
  <c r="I11" i="17"/>
  <c r="H12" i="17" s="1"/>
  <c r="J10" i="17"/>
  <c r="I11" i="10"/>
  <c r="H12" i="10"/>
  <c r="J10" i="10"/>
  <c r="I11" i="12"/>
  <c r="H12" i="12"/>
  <c r="J10" i="12"/>
  <c r="I11" i="8"/>
  <c r="H12" i="8"/>
  <c r="J10" i="8"/>
  <c r="I11" i="15"/>
  <c r="H12" i="15" s="1"/>
  <c r="J10" i="15"/>
  <c r="I11" i="2"/>
  <c r="H12" i="2" s="1"/>
  <c r="J10" i="2"/>
  <c r="J11" i="17" l="1"/>
  <c r="I12" i="17"/>
  <c r="H13" i="17" s="1"/>
  <c r="I12" i="18"/>
  <c r="H13" i="18" s="1"/>
  <c r="J11" i="18"/>
  <c r="I12" i="15"/>
  <c r="H13" i="15" s="1"/>
  <c r="J11" i="15"/>
  <c r="J11" i="14"/>
  <c r="I12" i="14"/>
  <c r="H13" i="14" s="1"/>
  <c r="J11" i="13"/>
  <c r="I12" i="13"/>
  <c r="H13" i="13"/>
  <c r="J11" i="6"/>
  <c r="I12" i="6"/>
  <c r="H13" i="6" s="1"/>
  <c r="I12" i="16"/>
  <c r="H13" i="16" s="1"/>
  <c r="J11" i="16"/>
  <c r="I12" i="10"/>
  <c r="H13" i="10"/>
  <c r="J11" i="10"/>
  <c r="I12" i="12"/>
  <c r="H13" i="12"/>
  <c r="J11" i="12"/>
  <c r="I12" i="4"/>
  <c r="H13" i="4" s="1"/>
  <c r="J11" i="4"/>
  <c r="H13" i="2"/>
  <c r="J11" i="2"/>
  <c r="I12" i="2"/>
  <c r="J11" i="8"/>
  <c r="I12" i="8"/>
  <c r="H13" i="8" s="1"/>
  <c r="J11" i="7"/>
  <c r="I12" i="7"/>
  <c r="H13" i="7" s="1"/>
  <c r="J11" i="9"/>
  <c r="I12" i="9"/>
  <c r="H13" i="9" s="1"/>
  <c r="J12" i="7" l="1"/>
  <c r="I13" i="7"/>
  <c r="H14" i="7"/>
  <c r="I13" i="4"/>
  <c r="H14" i="4" s="1"/>
  <c r="J12" i="4"/>
  <c r="I13" i="16"/>
  <c r="H14" i="16" s="1"/>
  <c r="J12" i="16"/>
  <c r="I13" i="18"/>
  <c r="H14" i="18"/>
  <c r="J12" i="18"/>
  <c r="J12" i="6"/>
  <c r="I13" i="6"/>
  <c r="H14" i="6"/>
  <c r="I13" i="17"/>
  <c r="H14" i="17" s="1"/>
  <c r="J12" i="17"/>
  <c r="I13" i="8"/>
  <c r="H14" i="8"/>
  <c r="J12" i="8"/>
  <c r="I13" i="15"/>
  <c r="H14" i="15"/>
  <c r="J12" i="15"/>
  <c r="H14" i="9"/>
  <c r="J12" i="9"/>
  <c r="I13" i="9"/>
  <c r="I13" i="14"/>
  <c r="H14" i="14" s="1"/>
  <c r="J12" i="14"/>
  <c r="J12" i="2"/>
  <c r="I13" i="2"/>
  <c r="H14" i="2" s="1"/>
  <c r="I13" i="13"/>
  <c r="H14" i="13"/>
  <c r="J12" i="13"/>
  <c r="J12" i="12"/>
  <c r="I13" i="12"/>
  <c r="H14" i="12"/>
  <c r="J12" i="10"/>
  <c r="I13" i="10"/>
  <c r="H14" i="10" s="1"/>
  <c r="J13" i="10" l="1"/>
  <c r="I14" i="10"/>
  <c r="H15" i="10"/>
  <c r="J13" i="2"/>
  <c r="H15" i="2"/>
  <c r="I14" i="2"/>
  <c r="J13" i="4"/>
  <c r="I14" i="4"/>
  <c r="H15" i="4" s="1"/>
  <c r="J13" i="17"/>
  <c r="I14" i="17"/>
  <c r="H15" i="17"/>
  <c r="I14" i="16"/>
  <c r="H15" i="16" s="1"/>
  <c r="J13" i="16"/>
  <c r="J13" i="14"/>
  <c r="I14" i="14"/>
  <c r="H15" i="14" s="1"/>
  <c r="I14" i="8"/>
  <c r="H15" i="8"/>
  <c r="J13" i="8"/>
  <c r="J13" i="13"/>
  <c r="I14" i="13"/>
  <c r="H15" i="13" s="1"/>
  <c r="J13" i="7"/>
  <c r="I14" i="7"/>
  <c r="H15" i="7" s="1"/>
  <c r="I14" i="12"/>
  <c r="H15" i="12" s="1"/>
  <c r="J13" i="12"/>
  <c r="I14" i="15"/>
  <c r="H15" i="15"/>
  <c r="J13" i="15"/>
  <c r="J13" i="6"/>
  <c r="I14" i="6"/>
  <c r="H15" i="6"/>
  <c r="I14" i="18"/>
  <c r="H15" i="18" s="1"/>
  <c r="J13" i="18"/>
  <c r="I14" i="9"/>
  <c r="H15" i="9" s="1"/>
  <c r="J13" i="9"/>
  <c r="H16" i="9" l="1"/>
  <c r="J14" i="9"/>
  <c r="I15" i="9"/>
  <c r="I15" i="13"/>
  <c r="H16" i="13" s="1"/>
  <c r="J14" i="13"/>
  <c r="I15" i="7"/>
  <c r="H16" i="7"/>
  <c r="J14" i="7"/>
  <c r="I15" i="18"/>
  <c r="H16" i="18"/>
  <c r="J14" i="18"/>
  <c r="J14" i="12"/>
  <c r="I15" i="12"/>
  <c r="H16" i="12"/>
  <c r="I15" i="14"/>
  <c r="H16" i="14"/>
  <c r="J14" i="14"/>
  <c r="I15" i="15"/>
  <c r="H16" i="15"/>
  <c r="J14" i="15"/>
  <c r="I15" i="17"/>
  <c r="H16" i="17"/>
  <c r="J14" i="17"/>
  <c r="H16" i="4"/>
  <c r="J14" i="4"/>
  <c r="I15" i="4"/>
  <c r="I15" i="10"/>
  <c r="H16" i="10"/>
  <c r="J14" i="10"/>
  <c r="I15" i="6"/>
  <c r="H16" i="6"/>
  <c r="J14" i="6"/>
  <c r="J14" i="8"/>
  <c r="I15" i="8"/>
  <c r="H16" i="8" s="1"/>
  <c r="H16" i="16"/>
  <c r="J14" i="16"/>
  <c r="I15" i="16"/>
  <c r="I15" i="2"/>
  <c r="H16" i="2"/>
  <c r="J14" i="2"/>
  <c r="I16" i="13" l="1"/>
  <c r="H17" i="13"/>
  <c r="J15" i="13"/>
  <c r="J15" i="8"/>
  <c r="I16" i="8"/>
  <c r="H17" i="8" s="1"/>
  <c r="J15" i="16"/>
  <c r="I16" i="16"/>
  <c r="H17" i="16" s="1"/>
  <c r="J15" i="4"/>
  <c r="I16" i="4"/>
  <c r="H17" i="4"/>
  <c r="I16" i="6"/>
  <c r="H17" i="6" s="1"/>
  <c r="J15" i="6"/>
  <c r="I16" i="15"/>
  <c r="H17" i="15" s="1"/>
  <c r="J15" i="15"/>
  <c r="H17" i="7"/>
  <c r="J15" i="7"/>
  <c r="I16" i="7"/>
  <c r="I16" i="18"/>
  <c r="H17" i="18"/>
  <c r="J15" i="18"/>
  <c r="J15" i="2"/>
  <c r="I16" i="2"/>
  <c r="H17" i="2"/>
  <c r="H17" i="17"/>
  <c r="I16" i="17"/>
  <c r="J15" i="17"/>
  <c r="H17" i="12"/>
  <c r="J15" i="12"/>
  <c r="I16" i="12"/>
  <c r="I16" i="10"/>
  <c r="H17" i="10" s="1"/>
  <c r="J15" i="10"/>
  <c r="I16" i="14"/>
  <c r="H17" i="14"/>
  <c r="J15" i="14"/>
  <c r="J15" i="9"/>
  <c r="I16" i="9"/>
  <c r="H17" i="9"/>
  <c r="J16" i="6" l="1"/>
  <c r="I17" i="6"/>
  <c r="H18" i="6"/>
  <c r="J16" i="10"/>
  <c r="I17" i="10"/>
  <c r="H18" i="10" s="1"/>
  <c r="I17" i="15"/>
  <c r="H18" i="15"/>
  <c r="J16" i="15"/>
  <c r="I17" i="8"/>
  <c r="H18" i="8"/>
  <c r="J16" i="8"/>
  <c r="I17" i="17"/>
  <c r="J16" i="17"/>
  <c r="H18" i="17"/>
  <c r="I17" i="4"/>
  <c r="H18" i="4" s="1"/>
  <c r="J16" i="4"/>
  <c r="J16" i="12"/>
  <c r="I17" i="12"/>
  <c r="H18" i="12" s="1"/>
  <c r="I17" i="18"/>
  <c r="H18" i="18"/>
  <c r="J16" i="18"/>
  <c r="I17" i="13"/>
  <c r="H18" i="13"/>
  <c r="J16" i="13"/>
  <c r="J16" i="2"/>
  <c r="I17" i="2"/>
  <c r="H18" i="2"/>
  <c r="J16" i="7"/>
  <c r="I17" i="7"/>
  <c r="H18" i="7" s="1"/>
  <c r="I17" i="16"/>
  <c r="H18" i="16" s="1"/>
  <c r="J16" i="16"/>
  <c r="J16" i="9"/>
  <c r="I17" i="9"/>
  <c r="H18" i="9" s="1"/>
  <c r="I17" i="14"/>
  <c r="H18" i="14" s="1"/>
  <c r="J16" i="14"/>
  <c r="J17" i="4" l="1"/>
  <c r="I18" i="4"/>
  <c r="H19" i="4" s="1"/>
  <c r="I18" i="16"/>
  <c r="H19" i="16" s="1"/>
  <c r="J17" i="16"/>
  <c r="J17" i="12"/>
  <c r="I18" i="12"/>
  <c r="H19" i="12" s="1"/>
  <c r="I18" i="9"/>
  <c r="H19" i="9" s="1"/>
  <c r="J17" i="9"/>
  <c r="J17" i="7"/>
  <c r="I18" i="7"/>
  <c r="H19" i="7"/>
  <c r="J17" i="14"/>
  <c r="I18" i="14"/>
  <c r="H19" i="14"/>
  <c r="I18" i="18"/>
  <c r="H19" i="18" s="1"/>
  <c r="J17" i="18"/>
  <c r="J17" i="17"/>
  <c r="I18" i="17"/>
  <c r="H19" i="17"/>
  <c r="J17" i="8"/>
  <c r="I18" i="8"/>
  <c r="H19" i="8" s="1"/>
  <c r="J17" i="6"/>
  <c r="I18" i="6"/>
  <c r="H19" i="6"/>
  <c r="I18" i="15"/>
  <c r="H19" i="15"/>
  <c r="J17" i="15"/>
  <c r="J17" i="10"/>
  <c r="I18" i="10"/>
  <c r="H19" i="10"/>
  <c r="I18" i="2"/>
  <c r="H19" i="2" s="1"/>
  <c r="J17" i="2"/>
  <c r="J17" i="13"/>
  <c r="I18" i="13"/>
  <c r="H19" i="13"/>
  <c r="I19" i="2" l="1"/>
  <c r="H20" i="2" s="1"/>
  <c r="J18" i="2"/>
  <c r="H20" i="8"/>
  <c r="I19" i="8"/>
  <c r="J18" i="8"/>
  <c r="J18" i="12"/>
  <c r="I19" i="12"/>
  <c r="H20" i="12" s="1"/>
  <c r="I19" i="4"/>
  <c r="H20" i="4" s="1"/>
  <c r="J18" i="4"/>
  <c r="I19" i="18"/>
  <c r="H20" i="18"/>
  <c r="J18" i="18"/>
  <c r="I19" i="17"/>
  <c r="H20" i="17" s="1"/>
  <c r="J18" i="17"/>
  <c r="I19" i="9"/>
  <c r="H20" i="9" s="1"/>
  <c r="J18" i="9"/>
  <c r="I19" i="7"/>
  <c r="H20" i="7"/>
  <c r="J18" i="7"/>
  <c r="I19" i="15"/>
  <c r="H20" i="15"/>
  <c r="J18" i="15"/>
  <c r="I19" i="16"/>
  <c r="H20" i="16" s="1"/>
  <c r="J18" i="16"/>
  <c r="I19" i="6"/>
  <c r="H20" i="6" s="1"/>
  <c r="J18" i="6"/>
  <c r="I19" i="14"/>
  <c r="H20" i="14" s="1"/>
  <c r="J18" i="14"/>
  <c r="I19" i="10"/>
  <c r="H20" i="10"/>
  <c r="J18" i="10"/>
  <c r="I19" i="13"/>
  <c r="H20" i="13" s="1"/>
  <c r="J18" i="13"/>
  <c r="H21" i="6" l="1"/>
  <c r="J19" i="6"/>
  <c r="I20" i="6"/>
  <c r="I20" i="17"/>
  <c r="H21" i="17" s="1"/>
  <c r="J19" i="17"/>
  <c r="J19" i="4"/>
  <c r="I20" i="4"/>
  <c r="H21" i="4" s="1"/>
  <c r="J19" i="13"/>
  <c r="I20" i="13"/>
  <c r="H21" i="13"/>
  <c r="H21" i="12"/>
  <c r="J19" i="12"/>
  <c r="I20" i="12"/>
  <c r="J19" i="9"/>
  <c r="I20" i="9"/>
  <c r="H21" i="9" s="1"/>
  <c r="J19" i="16"/>
  <c r="I20" i="16"/>
  <c r="H21" i="16" s="1"/>
  <c r="J19" i="8"/>
  <c r="I20" i="8"/>
  <c r="H21" i="8"/>
  <c r="J19" i="14"/>
  <c r="I20" i="14"/>
  <c r="H21" i="14"/>
  <c r="I20" i="7"/>
  <c r="H21" i="7" s="1"/>
  <c r="J19" i="7"/>
  <c r="J19" i="2"/>
  <c r="I20" i="2"/>
  <c r="H21" i="2" s="1"/>
  <c r="I20" i="10"/>
  <c r="H21" i="10" s="1"/>
  <c r="J19" i="10"/>
  <c r="I20" i="15"/>
  <c r="H21" i="15" s="1"/>
  <c r="J19" i="15"/>
  <c r="I20" i="18"/>
  <c r="H21" i="18"/>
  <c r="J19" i="18"/>
  <c r="J20" i="7" l="1"/>
  <c r="I21" i="7"/>
  <c r="H22" i="7" s="1"/>
  <c r="I21" i="17"/>
  <c r="H22" i="17"/>
  <c r="J20" i="17"/>
  <c r="I21" i="15"/>
  <c r="H22" i="15"/>
  <c r="J20" i="15"/>
  <c r="J20" i="10"/>
  <c r="I21" i="10"/>
  <c r="H22" i="10"/>
  <c r="J20" i="2"/>
  <c r="I21" i="2"/>
  <c r="H22" i="2" s="1"/>
  <c r="I21" i="9"/>
  <c r="H22" i="9" s="1"/>
  <c r="J20" i="9"/>
  <c r="I21" i="4"/>
  <c r="H22" i="4" s="1"/>
  <c r="J20" i="4"/>
  <c r="H22" i="16"/>
  <c r="I21" i="16"/>
  <c r="J20" i="16"/>
  <c r="J20" i="13"/>
  <c r="H22" i="13"/>
  <c r="I21" i="13"/>
  <c r="I21" i="18"/>
  <c r="H22" i="18"/>
  <c r="J20" i="18"/>
  <c r="J20" i="12"/>
  <c r="I21" i="12"/>
  <c r="H22" i="12" s="1"/>
  <c r="J20" i="6"/>
  <c r="I21" i="6"/>
  <c r="H22" i="6"/>
  <c r="I21" i="8"/>
  <c r="H22" i="8"/>
  <c r="J20" i="8"/>
  <c r="J20" i="14"/>
  <c r="I21" i="14"/>
  <c r="H22" i="14"/>
  <c r="I22" i="12" l="1"/>
  <c r="H23" i="12"/>
  <c r="J21" i="12"/>
  <c r="J21" i="7"/>
  <c r="I22" i="7"/>
  <c r="H23" i="7" s="1"/>
  <c r="J21" i="9"/>
  <c r="I22" i="9"/>
  <c r="H23" i="9" s="1"/>
  <c r="I22" i="16"/>
  <c r="H23" i="16" s="1"/>
  <c r="J21" i="16"/>
  <c r="J21" i="2"/>
  <c r="I22" i="2"/>
  <c r="H23" i="2" s="1"/>
  <c r="I22" i="4"/>
  <c r="H23" i="4" s="1"/>
  <c r="J21" i="4"/>
  <c r="J21" i="17"/>
  <c r="I22" i="17"/>
  <c r="H23" i="17"/>
  <c r="J21" i="10"/>
  <c r="I22" i="10"/>
  <c r="H23" i="10"/>
  <c r="I22" i="15"/>
  <c r="H23" i="15"/>
  <c r="J21" i="15"/>
  <c r="J21" i="14"/>
  <c r="I22" i="14"/>
  <c r="H23" i="14" s="1"/>
  <c r="I22" i="8"/>
  <c r="J21" i="8"/>
  <c r="H23" i="8"/>
  <c r="J21" i="13"/>
  <c r="I22" i="13"/>
  <c r="H23" i="13"/>
  <c r="I22" i="18"/>
  <c r="H23" i="18" s="1"/>
  <c r="J21" i="18"/>
  <c r="J21" i="6"/>
  <c r="I22" i="6"/>
  <c r="H23" i="6" s="1"/>
  <c r="I23" i="2" l="1"/>
  <c r="H24" i="2"/>
  <c r="J22" i="2"/>
  <c r="I23" i="7"/>
  <c r="H24" i="7"/>
  <c r="J22" i="7"/>
  <c r="I23" i="6"/>
  <c r="H24" i="6" s="1"/>
  <c r="J22" i="6"/>
  <c r="J22" i="14"/>
  <c r="I23" i="14"/>
  <c r="H24" i="14" s="1"/>
  <c r="I23" i="18"/>
  <c r="H24" i="18"/>
  <c r="J22" i="18"/>
  <c r="I23" i="17"/>
  <c r="H24" i="17"/>
  <c r="J22" i="17"/>
  <c r="I23" i="10"/>
  <c r="J22" i="10"/>
  <c r="H24" i="10"/>
  <c r="I23" i="15"/>
  <c r="H24" i="15" s="1"/>
  <c r="J22" i="15"/>
  <c r="I23" i="16"/>
  <c r="H24" i="16" s="1"/>
  <c r="J22" i="16"/>
  <c r="J22" i="12"/>
  <c r="I23" i="12"/>
  <c r="H24" i="12"/>
  <c r="H24" i="8"/>
  <c r="I23" i="8"/>
  <c r="J22" i="8"/>
  <c r="J22" i="4"/>
  <c r="I23" i="4"/>
  <c r="H24" i="4" s="1"/>
  <c r="I23" i="9"/>
  <c r="H24" i="9" s="1"/>
  <c r="J22" i="9"/>
  <c r="J22" i="13"/>
  <c r="I23" i="13"/>
  <c r="H24" i="13" s="1"/>
  <c r="I24" i="6" l="1"/>
  <c r="H25" i="6" s="1"/>
  <c r="J23" i="6"/>
  <c r="I24" i="15"/>
  <c r="H25" i="15" s="1"/>
  <c r="J23" i="15"/>
  <c r="H25" i="14"/>
  <c r="J23" i="14"/>
  <c r="I24" i="14"/>
  <c r="I24" i="13"/>
  <c r="H25" i="13" s="1"/>
  <c r="J23" i="13"/>
  <c r="J23" i="16"/>
  <c r="I24" i="16"/>
  <c r="H25" i="16" s="1"/>
  <c r="I24" i="9"/>
  <c r="H25" i="9" s="1"/>
  <c r="J23" i="9"/>
  <c r="J23" i="12"/>
  <c r="I24" i="12"/>
  <c r="H25" i="12" s="1"/>
  <c r="I24" i="18"/>
  <c r="H25" i="18"/>
  <c r="J23" i="18"/>
  <c r="J23" i="2"/>
  <c r="I24" i="2"/>
  <c r="H25" i="2" s="1"/>
  <c r="J23" i="10"/>
  <c r="I24" i="10"/>
  <c r="H25" i="10" s="1"/>
  <c r="H25" i="7"/>
  <c r="J23" i="7"/>
  <c r="I24" i="7"/>
  <c r="J23" i="4"/>
  <c r="I24" i="4"/>
  <c r="H25" i="4" s="1"/>
  <c r="I24" i="17"/>
  <c r="H25" i="17" s="1"/>
  <c r="J23" i="17"/>
  <c r="H25" i="8"/>
  <c r="J23" i="8"/>
  <c r="I24" i="8"/>
  <c r="J24" i="9" l="1"/>
  <c r="I25" i="9"/>
  <c r="H26" i="9" s="1"/>
  <c r="I25" i="16"/>
  <c r="H26" i="16" s="1"/>
  <c r="J24" i="16"/>
  <c r="I25" i="17"/>
  <c r="J24" i="17"/>
  <c r="H26" i="17"/>
  <c r="I25" i="15"/>
  <c r="H26" i="15"/>
  <c r="J24" i="15"/>
  <c r="J24" i="6"/>
  <c r="I25" i="6"/>
  <c r="H26" i="6"/>
  <c r="I25" i="4"/>
  <c r="H26" i="4" s="1"/>
  <c r="J24" i="4"/>
  <c r="J24" i="2"/>
  <c r="I25" i="2"/>
  <c r="H26" i="2"/>
  <c r="I25" i="18"/>
  <c r="H26" i="18"/>
  <c r="J24" i="18"/>
  <c r="I25" i="8"/>
  <c r="H26" i="8" s="1"/>
  <c r="J24" i="8"/>
  <c r="J24" i="10"/>
  <c r="I25" i="10"/>
  <c r="H26" i="10" s="1"/>
  <c r="J24" i="7"/>
  <c r="I25" i="7"/>
  <c r="H26" i="7" s="1"/>
  <c r="J24" i="12"/>
  <c r="I25" i="12"/>
  <c r="H26" i="12"/>
  <c r="J24" i="13"/>
  <c r="I25" i="13"/>
  <c r="H26" i="13" s="1"/>
  <c r="I25" i="14"/>
  <c r="H26" i="14" s="1"/>
  <c r="J24" i="14"/>
  <c r="J25" i="8" l="1"/>
  <c r="I26" i="8"/>
  <c r="H27" i="8" s="1"/>
  <c r="J25" i="7"/>
  <c r="I26" i="7"/>
  <c r="H27" i="7"/>
  <c r="J25" i="10"/>
  <c r="I26" i="10"/>
  <c r="H27" i="10" s="1"/>
  <c r="H27" i="16"/>
  <c r="I26" i="16"/>
  <c r="J25" i="16"/>
  <c r="J25" i="4"/>
  <c r="I26" i="4"/>
  <c r="H27" i="4" s="1"/>
  <c r="I26" i="14"/>
  <c r="H27" i="14" s="1"/>
  <c r="J25" i="14"/>
  <c r="I26" i="13"/>
  <c r="H27" i="13" s="1"/>
  <c r="J25" i="13"/>
  <c r="I26" i="2"/>
  <c r="H27" i="2" s="1"/>
  <c r="J25" i="2"/>
  <c r="I26" i="9"/>
  <c r="H27" i="9"/>
  <c r="J25" i="9"/>
  <c r="I26" i="18"/>
  <c r="J25" i="18"/>
  <c r="H27" i="18"/>
  <c r="J25" i="6"/>
  <c r="I26" i="6"/>
  <c r="H27" i="6" s="1"/>
  <c r="I26" i="15"/>
  <c r="H27" i="15" s="1"/>
  <c r="J25" i="15"/>
  <c r="J25" i="17"/>
  <c r="I26" i="17"/>
  <c r="H27" i="17" s="1"/>
  <c r="I26" i="12"/>
  <c r="H27" i="12" s="1"/>
  <c r="J25" i="12"/>
  <c r="I27" i="6" l="1"/>
  <c r="H28" i="6" s="1"/>
  <c r="J26" i="6"/>
  <c r="J26" i="8"/>
  <c r="I27" i="8"/>
  <c r="H28" i="8" s="1"/>
  <c r="I27" i="14"/>
  <c r="H28" i="14"/>
  <c r="J26" i="14"/>
  <c r="I27" i="15"/>
  <c r="H28" i="15" s="1"/>
  <c r="J26" i="15"/>
  <c r="I27" i="4"/>
  <c r="H28" i="4" s="1"/>
  <c r="J26" i="4"/>
  <c r="I27" i="17"/>
  <c r="H28" i="17"/>
  <c r="J26" i="17"/>
  <c r="J26" i="13"/>
  <c r="I27" i="13"/>
  <c r="H28" i="13" s="1"/>
  <c r="I27" i="10"/>
  <c r="H28" i="10" s="1"/>
  <c r="J26" i="10"/>
  <c r="I27" i="2"/>
  <c r="H28" i="2" s="1"/>
  <c r="J26" i="2"/>
  <c r="J26" i="12"/>
  <c r="I27" i="12"/>
  <c r="H28" i="12" s="1"/>
  <c r="I27" i="18"/>
  <c r="H28" i="18"/>
  <c r="J26" i="18"/>
  <c r="I27" i="9"/>
  <c r="H28" i="9" s="1"/>
  <c r="J26" i="9"/>
  <c r="H28" i="16"/>
  <c r="J26" i="16"/>
  <c r="I27" i="16"/>
  <c r="I27" i="7"/>
  <c r="H28" i="7"/>
  <c r="J26" i="7"/>
  <c r="J27" i="12" l="1"/>
  <c r="I28" i="12"/>
  <c r="H29" i="12" s="1"/>
  <c r="I28" i="10"/>
  <c r="H29" i="10" s="1"/>
  <c r="J27" i="10"/>
  <c r="I28" i="15"/>
  <c r="J27" i="15"/>
  <c r="H29" i="15"/>
  <c r="J27" i="8"/>
  <c r="I28" i="8"/>
  <c r="H29" i="8"/>
  <c r="J27" i="9"/>
  <c r="I28" i="9"/>
  <c r="H29" i="9" s="1"/>
  <c r="J27" i="4"/>
  <c r="I28" i="4"/>
  <c r="H29" i="4"/>
  <c r="J27" i="6"/>
  <c r="I28" i="6"/>
  <c r="H29" i="6" s="1"/>
  <c r="I28" i="13"/>
  <c r="H29" i="13" s="1"/>
  <c r="J27" i="13"/>
  <c r="I28" i="2"/>
  <c r="H29" i="2" s="1"/>
  <c r="J27" i="2"/>
  <c r="J27" i="16"/>
  <c r="I28" i="16"/>
  <c r="H29" i="16" s="1"/>
  <c r="I28" i="14"/>
  <c r="J27" i="14"/>
  <c r="H29" i="14"/>
  <c r="H29" i="7"/>
  <c r="J27" i="7"/>
  <c r="I28" i="7"/>
  <c r="H29" i="17"/>
  <c r="J27" i="17"/>
  <c r="I28" i="17"/>
  <c r="I28" i="18"/>
  <c r="H29" i="18"/>
  <c r="J27" i="18"/>
  <c r="I29" i="16" l="1"/>
  <c r="H30" i="16" s="1"/>
  <c r="J28" i="16"/>
  <c r="J28" i="2"/>
  <c r="I29" i="2"/>
  <c r="H30" i="2" s="1"/>
  <c r="J28" i="10"/>
  <c r="H30" i="10"/>
  <c r="I29" i="10"/>
  <c r="J28" i="13"/>
  <c r="I29" i="13"/>
  <c r="H30" i="13"/>
  <c r="J28" i="6"/>
  <c r="I29" i="6"/>
  <c r="H30" i="6" s="1"/>
  <c r="I29" i="9"/>
  <c r="H30" i="9" s="1"/>
  <c r="J28" i="9"/>
  <c r="I29" i="17"/>
  <c r="H30" i="17"/>
  <c r="J28" i="17"/>
  <c r="I29" i="8"/>
  <c r="J28" i="8"/>
  <c r="H30" i="8"/>
  <c r="J28" i="7"/>
  <c r="I29" i="7"/>
  <c r="H30" i="7"/>
  <c r="I29" i="4"/>
  <c r="H30" i="4" s="1"/>
  <c r="J28" i="4"/>
  <c r="I29" i="18"/>
  <c r="H30" i="18"/>
  <c r="J28" i="18"/>
  <c r="I29" i="14"/>
  <c r="H30" i="14" s="1"/>
  <c r="J28" i="14"/>
  <c r="I29" i="15"/>
  <c r="H30" i="15" s="1"/>
  <c r="J28" i="15"/>
  <c r="I29" i="12"/>
  <c r="H30" i="12" s="1"/>
  <c r="J28" i="12"/>
  <c r="I30" i="15" l="1"/>
  <c r="H31" i="15" s="1"/>
  <c r="J29" i="15"/>
  <c r="I30" i="12"/>
  <c r="H31" i="12" s="1"/>
  <c r="J29" i="12"/>
  <c r="I30" i="6"/>
  <c r="H31" i="6" s="1"/>
  <c r="J29" i="6"/>
  <c r="I30" i="18"/>
  <c r="J29" i="18"/>
  <c r="H31" i="18"/>
  <c r="J29" i="17"/>
  <c r="I30" i="17"/>
  <c r="H31" i="17"/>
  <c r="J29" i="10"/>
  <c r="I30" i="10"/>
  <c r="H31" i="10" s="1"/>
  <c r="J29" i="7"/>
  <c r="I30" i="7"/>
  <c r="H31" i="7" s="1"/>
  <c r="J29" i="4"/>
  <c r="I30" i="4"/>
  <c r="H31" i="4" s="1"/>
  <c r="J29" i="9"/>
  <c r="I30" i="9"/>
  <c r="H31" i="9" s="1"/>
  <c r="H31" i="14"/>
  <c r="J29" i="14"/>
  <c r="I30" i="14"/>
  <c r="I30" i="8"/>
  <c r="J29" i="8"/>
  <c r="H31" i="8"/>
  <c r="J29" i="13"/>
  <c r="I30" i="13"/>
  <c r="H31" i="13" s="1"/>
  <c r="J29" i="2"/>
  <c r="I30" i="2"/>
  <c r="H31" i="2"/>
  <c r="I30" i="16"/>
  <c r="H31" i="16" s="1"/>
  <c r="J29" i="16"/>
  <c r="I31" i="9" l="1"/>
  <c r="H32" i="9" s="1"/>
  <c r="J30" i="9"/>
  <c r="I31" i="7"/>
  <c r="H32" i="7" s="1"/>
  <c r="J30" i="7"/>
  <c r="J30" i="12"/>
  <c r="I31" i="12"/>
  <c r="H32" i="12" s="1"/>
  <c r="I31" i="4"/>
  <c r="H32" i="4" s="1"/>
  <c r="J30" i="4"/>
  <c r="I31" i="10"/>
  <c r="H32" i="10" s="1"/>
  <c r="J30" i="10"/>
  <c r="I31" i="6"/>
  <c r="H32" i="6" s="1"/>
  <c r="J30" i="6"/>
  <c r="I31" i="15"/>
  <c r="H32" i="15"/>
  <c r="J30" i="15"/>
  <c r="J30" i="13"/>
  <c r="I31" i="13"/>
  <c r="H32" i="13" s="1"/>
  <c r="J30" i="14"/>
  <c r="I31" i="14"/>
  <c r="H32" i="14" s="1"/>
  <c r="I31" i="2"/>
  <c r="H32" i="2" s="1"/>
  <c r="J30" i="2"/>
  <c r="I31" i="17"/>
  <c r="H32" i="17"/>
  <c r="J30" i="17"/>
  <c r="J30" i="16"/>
  <c r="I31" i="16"/>
  <c r="H32" i="16" s="1"/>
  <c r="I31" i="18"/>
  <c r="H32" i="18"/>
  <c r="J30" i="18"/>
  <c r="H32" i="8"/>
  <c r="J30" i="8"/>
  <c r="I31" i="8"/>
  <c r="I32" i="13" l="1"/>
  <c r="H33" i="13" s="1"/>
  <c r="J31" i="13"/>
  <c r="H33" i="7"/>
  <c r="I32" i="7"/>
  <c r="J31" i="7"/>
  <c r="J31" i="2"/>
  <c r="I32" i="2"/>
  <c r="H33" i="2" s="1"/>
  <c r="I32" i="12"/>
  <c r="H33" i="12" s="1"/>
  <c r="J31" i="12"/>
  <c r="J31" i="16"/>
  <c r="I32" i="16"/>
  <c r="H33" i="16" s="1"/>
  <c r="J31" i="6"/>
  <c r="H33" i="6"/>
  <c r="I32" i="6"/>
  <c r="J31" i="9"/>
  <c r="I32" i="9"/>
  <c r="H33" i="9" s="1"/>
  <c r="J31" i="8"/>
  <c r="I32" i="8"/>
  <c r="H33" i="8" s="1"/>
  <c r="I32" i="4"/>
  <c r="H33" i="4" s="1"/>
  <c r="J31" i="4"/>
  <c r="I32" i="14"/>
  <c r="H33" i="14" s="1"/>
  <c r="J31" i="14"/>
  <c r="I32" i="15"/>
  <c r="J31" i="15"/>
  <c r="H33" i="15"/>
  <c r="I32" i="18"/>
  <c r="H33" i="18"/>
  <c r="J31" i="18"/>
  <c r="H33" i="17"/>
  <c r="I32" i="17"/>
  <c r="J31" i="17"/>
  <c r="H33" i="10"/>
  <c r="J31" i="10"/>
  <c r="I32" i="10"/>
  <c r="I33" i="16" l="1"/>
  <c r="H34" i="16" s="1"/>
  <c r="J32" i="16"/>
  <c r="H34" i="4"/>
  <c r="J32" i="4"/>
  <c r="I33" i="4"/>
  <c r="I33" i="8"/>
  <c r="J32" i="8"/>
  <c r="H34" i="8"/>
  <c r="J32" i="9"/>
  <c r="I33" i="9"/>
  <c r="H34" i="9" s="1"/>
  <c r="J32" i="12"/>
  <c r="I33" i="12"/>
  <c r="H34" i="12" s="1"/>
  <c r="J32" i="13"/>
  <c r="I33" i="13"/>
  <c r="H34" i="13" s="1"/>
  <c r="J32" i="2"/>
  <c r="I33" i="2"/>
  <c r="H34" i="2" s="1"/>
  <c r="I33" i="18"/>
  <c r="H34" i="18"/>
  <c r="J32" i="18"/>
  <c r="J32" i="7"/>
  <c r="I33" i="7"/>
  <c r="H34" i="7"/>
  <c r="J32" i="10"/>
  <c r="I33" i="10"/>
  <c r="H34" i="10" s="1"/>
  <c r="J32" i="14"/>
  <c r="I33" i="14"/>
  <c r="H34" i="14" s="1"/>
  <c r="I33" i="17"/>
  <c r="J32" i="17"/>
  <c r="H34" i="17"/>
  <c r="I33" i="15"/>
  <c r="H34" i="15" s="1"/>
  <c r="J32" i="15"/>
  <c r="J32" i="6"/>
  <c r="I33" i="6"/>
  <c r="H34" i="6" s="1"/>
  <c r="I34" i="9" l="1"/>
  <c r="H35" i="9" s="1"/>
  <c r="J33" i="9"/>
  <c r="I34" i="14"/>
  <c r="H35" i="14" s="1"/>
  <c r="J33" i="14"/>
  <c r="I34" i="15"/>
  <c r="H35" i="15"/>
  <c r="J33" i="15"/>
  <c r="I34" i="6"/>
  <c r="H35" i="6" s="1"/>
  <c r="J33" i="6"/>
  <c r="I34" i="12"/>
  <c r="J33" i="12"/>
  <c r="H35" i="12"/>
  <c r="J33" i="10"/>
  <c r="I34" i="10"/>
  <c r="H35" i="10"/>
  <c r="I34" i="2"/>
  <c r="H35" i="2" s="1"/>
  <c r="J33" i="2"/>
  <c r="I34" i="16"/>
  <c r="H35" i="16" s="1"/>
  <c r="J33" i="16"/>
  <c r="J33" i="7"/>
  <c r="I34" i="7"/>
  <c r="H35" i="7"/>
  <c r="I34" i="18"/>
  <c r="H35" i="18" s="1"/>
  <c r="J33" i="18"/>
  <c r="I34" i="13"/>
  <c r="H35" i="13" s="1"/>
  <c r="J33" i="13"/>
  <c r="J33" i="8"/>
  <c r="I34" i="8"/>
  <c r="H35" i="8"/>
  <c r="J33" i="17"/>
  <c r="I34" i="17"/>
  <c r="H35" i="17"/>
  <c r="J33" i="4"/>
  <c r="I34" i="4"/>
  <c r="H35" i="4"/>
  <c r="I35" i="16" l="1"/>
  <c r="H36" i="16" s="1"/>
  <c r="J34" i="16"/>
  <c r="I35" i="18"/>
  <c r="H36" i="18"/>
  <c r="J34" i="18"/>
  <c r="J34" i="13"/>
  <c r="I35" i="13"/>
  <c r="H36" i="13" s="1"/>
  <c r="I35" i="2"/>
  <c r="H36" i="2" s="1"/>
  <c r="J34" i="2"/>
  <c r="I35" i="6"/>
  <c r="H36" i="6" s="1"/>
  <c r="J34" i="6"/>
  <c r="I35" i="9"/>
  <c r="H36" i="9" s="1"/>
  <c r="J34" i="9"/>
  <c r="J34" i="8"/>
  <c r="I35" i="8"/>
  <c r="H36" i="8" s="1"/>
  <c r="J34" i="12"/>
  <c r="I35" i="12"/>
  <c r="H36" i="12" s="1"/>
  <c r="I35" i="15"/>
  <c r="H36" i="15" s="1"/>
  <c r="J34" i="15"/>
  <c r="I35" i="17"/>
  <c r="H36" i="17"/>
  <c r="J34" i="17"/>
  <c r="I35" i="7"/>
  <c r="J34" i="7"/>
  <c r="H36" i="7"/>
  <c r="I35" i="10"/>
  <c r="H36" i="10"/>
  <c r="J34" i="10"/>
  <c r="J34" i="14"/>
  <c r="I35" i="14"/>
  <c r="H36" i="14" s="1"/>
  <c r="I35" i="4"/>
  <c r="H36" i="4" s="1"/>
  <c r="J34" i="4"/>
  <c r="J35" i="4" l="1"/>
  <c r="I36" i="4"/>
  <c r="H37" i="4"/>
  <c r="I36" i="12"/>
  <c r="H37" i="12" s="1"/>
  <c r="J35" i="12"/>
  <c r="J35" i="6"/>
  <c r="I36" i="6"/>
  <c r="H37" i="6"/>
  <c r="J35" i="13"/>
  <c r="I36" i="13"/>
  <c r="H37" i="13" s="1"/>
  <c r="I36" i="8"/>
  <c r="H37" i="8" s="1"/>
  <c r="J35" i="8"/>
  <c r="I36" i="15"/>
  <c r="H37" i="15" s="1"/>
  <c r="J35" i="15"/>
  <c r="I36" i="17"/>
  <c r="H37" i="17" s="1"/>
  <c r="J35" i="17"/>
  <c r="J35" i="10"/>
  <c r="I36" i="10"/>
  <c r="H37" i="10" s="1"/>
  <c r="I36" i="2"/>
  <c r="H37" i="2" s="1"/>
  <c r="J35" i="2"/>
  <c r="H37" i="7"/>
  <c r="J35" i="7"/>
  <c r="I36" i="7"/>
  <c r="J35" i="9"/>
  <c r="I36" i="9"/>
  <c r="H37" i="9"/>
  <c r="I36" i="14"/>
  <c r="H37" i="14" s="1"/>
  <c r="J35" i="14"/>
  <c r="I36" i="18"/>
  <c r="H37" i="18" s="1"/>
  <c r="J35" i="18"/>
  <c r="J35" i="16"/>
  <c r="I36" i="16"/>
  <c r="H37" i="16" s="1"/>
  <c r="I37" i="12" l="1"/>
  <c r="H38" i="12" s="1"/>
  <c r="J36" i="12"/>
  <c r="I37" i="18"/>
  <c r="H38" i="18"/>
  <c r="J36" i="18"/>
  <c r="I37" i="8"/>
  <c r="H38" i="8"/>
  <c r="J36" i="8"/>
  <c r="I37" i="17"/>
  <c r="H38" i="17"/>
  <c r="J36" i="17"/>
  <c r="I37" i="10"/>
  <c r="H38" i="10" s="1"/>
  <c r="J36" i="10"/>
  <c r="J36" i="13"/>
  <c r="I37" i="13"/>
  <c r="H38" i="13" s="1"/>
  <c r="I37" i="15"/>
  <c r="H38" i="15"/>
  <c r="J36" i="15"/>
  <c r="I37" i="14"/>
  <c r="H38" i="14"/>
  <c r="J36" i="14"/>
  <c r="J36" i="7"/>
  <c r="I37" i="7"/>
  <c r="H38" i="7"/>
  <c r="H38" i="4"/>
  <c r="J36" i="4"/>
  <c r="I37" i="4"/>
  <c r="J36" i="9"/>
  <c r="I37" i="9"/>
  <c r="H38" i="9" s="1"/>
  <c r="I37" i="16"/>
  <c r="H38" i="16" s="1"/>
  <c r="J36" i="16"/>
  <c r="J36" i="2"/>
  <c r="I37" i="2"/>
  <c r="H38" i="2" s="1"/>
  <c r="J36" i="6"/>
  <c r="H38" i="6"/>
  <c r="I37" i="6"/>
  <c r="J37" i="10" l="1"/>
  <c r="I38" i="10"/>
  <c r="H39" i="10" s="1"/>
  <c r="J37" i="13"/>
  <c r="I38" i="13"/>
  <c r="H39" i="13" s="1"/>
  <c r="I38" i="16"/>
  <c r="H39" i="16" s="1"/>
  <c r="J37" i="16"/>
  <c r="J37" i="9"/>
  <c r="I38" i="9"/>
  <c r="H39" i="9" s="1"/>
  <c r="I38" i="12"/>
  <c r="H39" i="12" s="1"/>
  <c r="J37" i="12"/>
  <c r="I38" i="4"/>
  <c r="H39" i="4" s="1"/>
  <c r="J37" i="4"/>
  <c r="I38" i="15"/>
  <c r="H39" i="15"/>
  <c r="J37" i="15"/>
  <c r="I38" i="8"/>
  <c r="H39" i="8"/>
  <c r="J37" i="8"/>
  <c r="I38" i="18"/>
  <c r="H39" i="18" s="1"/>
  <c r="J37" i="18"/>
  <c r="J37" i="14"/>
  <c r="I38" i="14"/>
  <c r="H39" i="14" s="1"/>
  <c r="J37" i="17"/>
  <c r="I38" i="17"/>
  <c r="H39" i="17"/>
  <c r="J37" i="6"/>
  <c r="I38" i="6"/>
  <c r="H39" i="6" s="1"/>
  <c r="J37" i="2"/>
  <c r="I38" i="2"/>
  <c r="H39" i="2"/>
  <c r="J37" i="7"/>
  <c r="I38" i="7"/>
  <c r="H39" i="7" s="1"/>
  <c r="I39" i="6" l="1"/>
  <c r="H40" i="6"/>
  <c r="J38" i="6"/>
  <c r="I39" i="9"/>
  <c r="H40" i="9" s="1"/>
  <c r="J38" i="9"/>
  <c r="I39" i="7"/>
  <c r="J38" i="7"/>
  <c r="H40" i="7"/>
  <c r="I39" i="12"/>
  <c r="H40" i="12" s="1"/>
  <c r="J38" i="12"/>
  <c r="H40" i="13"/>
  <c r="J38" i="13"/>
  <c r="I39" i="13"/>
  <c r="I39" i="18"/>
  <c r="H40" i="18" s="1"/>
  <c r="J38" i="18"/>
  <c r="I39" i="4"/>
  <c r="H40" i="4"/>
  <c r="J38" i="4"/>
  <c r="I39" i="10"/>
  <c r="H40" i="10" s="1"/>
  <c r="J38" i="10"/>
  <c r="I39" i="16"/>
  <c r="H40" i="16" s="1"/>
  <c r="J38" i="16"/>
  <c r="I39" i="15"/>
  <c r="H40" i="15"/>
  <c r="J38" i="15"/>
  <c r="J38" i="8"/>
  <c r="I39" i="8"/>
  <c r="H40" i="8" s="1"/>
  <c r="I39" i="17"/>
  <c r="H40" i="17" s="1"/>
  <c r="J38" i="17"/>
  <c r="J38" i="14"/>
  <c r="I39" i="14"/>
  <c r="H40" i="14" s="1"/>
  <c r="I39" i="2"/>
  <c r="J38" i="2"/>
  <c r="H40" i="2"/>
  <c r="J39" i="16" l="1"/>
  <c r="I40" i="16"/>
  <c r="H41" i="16" s="1"/>
  <c r="I40" i="17"/>
  <c r="H41" i="17" s="1"/>
  <c r="J39" i="17"/>
  <c r="J39" i="10"/>
  <c r="I40" i="10"/>
  <c r="H41" i="10" s="1"/>
  <c r="J39" i="12"/>
  <c r="I40" i="12"/>
  <c r="H41" i="12" s="1"/>
  <c r="I40" i="9"/>
  <c r="H41" i="9" s="1"/>
  <c r="J39" i="9"/>
  <c r="I40" i="8"/>
  <c r="H41" i="8" s="1"/>
  <c r="J39" i="8"/>
  <c r="I40" i="18"/>
  <c r="H41" i="18"/>
  <c r="J39" i="18"/>
  <c r="I40" i="4"/>
  <c r="H41" i="4" s="1"/>
  <c r="J39" i="4"/>
  <c r="H41" i="14"/>
  <c r="J39" i="14"/>
  <c r="I40" i="14"/>
  <c r="J39" i="2"/>
  <c r="I40" i="2"/>
  <c r="H41" i="2" s="1"/>
  <c r="J39" i="6"/>
  <c r="I40" i="6"/>
  <c r="H41" i="6" s="1"/>
  <c r="I40" i="15"/>
  <c r="J39" i="15"/>
  <c r="H41" i="15"/>
  <c r="I40" i="13"/>
  <c r="H41" i="13" s="1"/>
  <c r="J39" i="13"/>
  <c r="I40" i="7"/>
  <c r="H41" i="7" s="1"/>
  <c r="J39" i="7"/>
  <c r="J40" i="10" l="1"/>
  <c r="I41" i="10"/>
  <c r="H42" i="10" s="1"/>
  <c r="I41" i="17"/>
  <c r="H42" i="17" s="1"/>
  <c r="J40" i="17"/>
  <c r="J40" i="13"/>
  <c r="I41" i="13"/>
  <c r="H42" i="13" s="1"/>
  <c r="I41" i="6"/>
  <c r="J40" i="6"/>
  <c r="H42" i="6"/>
  <c r="J40" i="7"/>
  <c r="I41" i="7"/>
  <c r="H42" i="7" s="1"/>
  <c r="J40" i="2"/>
  <c r="I41" i="2"/>
  <c r="H42" i="2"/>
  <c r="I41" i="8"/>
  <c r="H42" i="8" s="1"/>
  <c r="J40" i="8"/>
  <c r="I41" i="12"/>
  <c r="J40" i="12"/>
  <c r="H42" i="12"/>
  <c r="I41" i="15"/>
  <c r="H42" i="15"/>
  <c r="J40" i="15"/>
  <c r="I41" i="18"/>
  <c r="H42" i="18" s="1"/>
  <c r="J40" i="18"/>
  <c r="H42" i="4"/>
  <c r="J40" i="4"/>
  <c r="I41" i="4"/>
  <c r="I41" i="14"/>
  <c r="H42" i="14" s="1"/>
  <c r="J40" i="14"/>
  <c r="I41" i="9"/>
  <c r="J40" i="9"/>
  <c r="H42" i="9"/>
  <c r="I41" i="16"/>
  <c r="H42" i="16" s="1"/>
  <c r="J40" i="16"/>
  <c r="I42" i="14" l="1"/>
  <c r="H43" i="14" s="1"/>
  <c r="J41" i="14"/>
  <c r="I42" i="18"/>
  <c r="H43" i="18" s="1"/>
  <c r="J41" i="18"/>
  <c r="J41" i="7"/>
  <c r="I42" i="7"/>
  <c r="H43" i="7" s="1"/>
  <c r="J41" i="17"/>
  <c r="I42" i="17"/>
  <c r="H43" i="17"/>
  <c r="I42" i="13"/>
  <c r="J41" i="13"/>
  <c r="H43" i="13"/>
  <c r="J41" i="10"/>
  <c r="I42" i="10"/>
  <c r="H43" i="10" s="1"/>
  <c r="J41" i="8"/>
  <c r="H43" i="8"/>
  <c r="I42" i="8"/>
  <c r="I42" i="12"/>
  <c r="J41" i="12"/>
  <c r="H43" i="12"/>
  <c r="I42" i="6"/>
  <c r="H43" i="6" s="1"/>
  <c r="J41" i="6"/>
  <c r="H43" i="9"/>
  <c r="J41" i="9"/>
  <c r="I42" i="9"/>
  <c r="I42" i="4"/>
  <c r="H43" i="4" s="1"/>
  <c r="J41" i="4"/>
  <c r="I42" i="15"/>
  <c r="H43" i="15"/>
  <c r="J41" i="15"/>
  <c r="J41" i="2"/>
  <c r="I42" i="2"/>
  <c r="H43" i="2" s="1"/>
  <c r="I42" i="16"/>
  <c r="H43" i="16" s="1"/>
  <c r="J41" i="16"/>
  <c r="J42" i="6" l="1"/>
  <c r="I43" i="6"/>
  <c r="H44" i="6" s="1"/>
  <c r="I43" i="18"/>
  <c r="H44" i="18" s="1"/>
  <c r="J42" i="18"/>
  <c r="J42" i="14"/>
  <c r="I43" i="14"/>
  <c r="H44" i="14" s="1"/>
  <c r="I43" i="2"/>
  <c r="J42" i="2"/>
  <c r="H44" i="2"/>
  <c r="I43" i="4"/>
  <c r="H44" i="4" s="1"/>
  <c r="J42" i="4"/>
  <c r="I43" i="10"/>
  <c r="H44" i="10" s="1"/>
  <c r="J42" i="10"/>
  <c r="I43" i="7"/>
  <c r="H44" i="7" s="1"/>
  <c r="J42" i="7"/>
  <c r="I43" i="8"/>
  <c r="H44" i="8" s="1"/>
  <c r="J42" i="8"/>
  <c r="J42" i="16"/>
  <c r="I43" i="16"/>
  <c r="H44" i="16" s="1"/>
  <c r="I43" i="9"/>
  <c r="H44" i="9" s="1"/>
  <c r="J42" i="9"/>
  <c r="J42" i="12"/>
  <c r="I43" i="12"/>
  <c r="H44" i="12" s="1"/>
  <c r="I43" i="17"/>
  <c r="H44" i="17"/>
  <c r="J42" i="17"/>
  <c r="I43" i="15"/>
  <c r="H44" i="15" s="1"/>
  <c r="J42" i="15"/>
  <c r="H44" i="13"/>
  <c r="I43" i="13"/>
  <c r="J42" i="13"/>
  <c r="I44" i="18" l="1"/>
  <c r="H45" i="18" s="1"/>
  <c r="J43" i="18"/>
  <c r="I44" i="7"/>
  <c r="H45" i="7" s="1"/>
  <c r="J43" i="7"/>
  <c r="I44" i="8"/>
  <c r="H45" i="8"/>
  <c r="J43" i="8"/>
  <c r="J43" i="6"/>
  <c r="I44" i="6"/>
  <c r="H45" i="6"/>
  <c r="I44" i="15"/>
  <c r="H45" i="15" s="1"/>
  <c r="J43" i="15"/>
  <c r="I44" i="10"/>
  <c r="H45" i="10" s="1"/>
  <c r="J43" i="10"/>
  <c r="J43" i="16"/>
  <c r="I44" i="16"/>
  <c r="H45" i="16" s="1"/>
  <c r="J43" i="13"/>
  <c r="I44" i="13"/>
  <c r="H45" i="13" s="1"/>
  <c r="I44" i="12"/>
  <c r="H45" i="12" s="1"/>
  <c r="J43" i="12"/>
  <c r="I44" i="2"/>
  <c r="H45" i="2" s="1"/>
  <c r="J43" i="2"/>
  <c r="J43" i="17"/>
  <c r="I44" i="17"/>
  <c r="H45" i="17" s="1"/>
  <c r="J43" i="4"/>
  <c r="I44" i="4"/>
  <c r="H45" i="4" s="1"/>
  <c r="J43" i="9"/>
  <c r="I44" i="9"/>
  <c r="H45" i="9" s="1"/>
  <c r="I44" i="14"/>
  <c r="H45" i="14" s="1"/>
  <c r="J43" i="14"/>
  <c r="I45" i="14" l="1"/>
  <c r="H46" i="14" s="1"/>
  <c r="J44" i="14"/>
  <c r="I45" i="15"/>
  <c r="H46" i="15"/>
  <c r="J44" i="15"/>
  <c r="J44" i="7"/>
  <c r="I45" i="7"/>
  <c r="H46" i="7"/>
  <c r="I45" i="17"/>
  <c r="H46" i="17"/>
  <c r="J44" i="17"/>
  <c r="H46" i="16"/>
  <c r="I45" i="16"/>
  <c r="J44" i="16"/>
  <c r="J44" i="2"/>
  <c r="I45" i="2"/>
  <c r="H46" i="2" s="1"/>
  <c r="J44" i="13"/>
  <c r="I45" i="13"/>
  <c r="H46" i="13"/>
  <c r="J44" i="10"/>
  <c r="I45" i="10"/>
  <c r="H46" i="10" s="1"/>
  <c r="I45" i="18"/>
  <c r="H46" i="18" s="1"/>
  <c r="J44" i="18"/>
  <c r="H46" i="12"/>
  <c r="J44" i="12"/>
  <c r="I45" i="12"/>
  <c r="I45" i="6"/>
  <c r="J44" i="6"/>
  <c r="H46" i="6"/>
  <c r="I45" i="8"/>
  <c r="J44" i="8"/>
  <c r="H46" i="8"/>
  <c r="H46" i="4"/>
  <c r="J44" i="4"/>
  <c r="I45" i="4"/>
  <c r="I45" i="9"/>
  <c r="H46" i="9" s="1"/>
  <c r="J44" i="9"/>
  <c r="J45" i="2" l="1"/>
  <c r="I46" i="2"/>
  <c r="H47" i="2"/>
  <c r="I46" i="14"/>
  <c r="H47" i="14" s="1"/>
  <c r="J45" i="14"/>
  <c r="I46" i="18"/>
  <c r="J45" i="18"/>
  <c r="H47" i="18"/>
  <c r="J45" i="9"/>
  <c r="I46" i="9"/>
  <c r="H47" i="9"/>
  <c r="J45" i="10"/>
  <c r="I46" i="10"/>
  <c r="H47" i="10" s="1"/>
  <c r="J45" i="6"/>
  <c r="I46" i="6"/>
  <c r="H47" i="6" s="1"/>
  <c r="I46" i="8"/>
  <c r="J45" i="8"/>
  <c r="H47" i="8"/>
  <c r="J45" i="17"/>
  <c r="I46" i="17"/>
  <c r="H47" i="17"/>
  <c r="J45" i="4"/>
  <c r="I46" i="4"/>
  <c r="H47" i="4" s="1"/>
  <c r="I46" i="12"/>
  <c r="H47" i="12" s="1"/>
  <c r="J45" i="12"/>
  <c r="J45" i="13"/>
  <c r="I46" i="13"/>
  <c r="H47" i="13" s="1"/>
  <c r="I46" i="16"/>
  <c r="H47" i="16" s="1"/>
  <c r="J45" i="16"/>
  <c r="J45" i="7"/>
  <c r="I46" i="7"/>
  <c r="H47" i="7" s="1"/>
  <c r="I46" i="15"/>
  <c r="H47" i="15"/>
  <c r="J45" i="15"/>
  <c r="I47" i="13" l="1"/>
  <c r="H48" i="13" s="1"/>
  <c r="J46" i="13"/>
  <c r="J46" i="14"/>
  <c r="I47" i="14"/>
  <c r="H48" i="14" s="1"/>
  <c r="J46" i="6"/>
  <c r="I47" i="6"/>
  <c r="H48" i="6" s="1"/>
  <c r="I47" i="7"/>
  <c r="H48" i="7"/>
  <c r="J46" i="7"/>
  <c r="J46" i="12"/>
  <c r="I47" i="12"/>
  <c r="H48" i="12" s="1"/>
  <c r="I47" i="10"/>
  <c r="H48" i="10" s="1"/>
  <c r="J46" i="10"/>
  <c r="I47" i="4"/>
  <c r="H48" i="4" s="1"/>
  <c r="J46" i="4"/>
  <c r="I47" i="17"/>
  <c r="H48" i="17"/>
  <c r="J46" i="17"/>
  <c r="I47" i="2"/>
  <c r="H48" i="2" s="1"/>
  <c r="J46" i="2"/>
  <c r="I47" i="15"/>
  <c r="H48" i="15" s="1"/>
  <c r="J46" i="15"/>
  <c r="H48" i="8"/>
  <c r="J46" i="8"/>
  <c r="I47" i="8"/>
  <c r="I47" i="18"/>
  <c r="H48" i="18"/>
  <c r="J46" i="18"/>
  <c r="I47" i="9"/>
  <c r="H48" i="9" s="1"/>
  <c r="J46" i="9"/>
  <c r="I47" i="16"/>
  <c r="H48" i="16" s="1"/>
  <c r="J46" i="16"/>
  <c r="I48" i="16" l="1"/>
  <c r="J47" i="16"/>
  <c r="H49" i="16"/>
  <c r="H49" i="10"/>
  <c r="J47" i="10"/>
  <c r="I48" i="10"/>
  <c r="J47" i="14"/>
  <c r="I48" i="14"/>
  <c r="H49" i="14" s="1"/>
  <c r="J47" i="12"/>
  <c r="I48" i="12"/>
  <c r="H49" i="12" s="1"/>
  <c r="J47" i="9"/>
  <c r="I48" i="9"/>
  <c r="H49" i="9" s="1"/>
  <c r="I48" i="15"/>
  <c r="H49" i="15" s="1"/>
  <c r="J47" i="15"/>
  <c r="I48" i="4"/>
  <c r="H49" i="4"/>
  <c r="J47" i="4"/>
  <c r="J47" i="6"/>
  <c r="I48" i="6"/>
  <c r="H49" i="6" s="1"/>
  <c r="I48" i="13"/>
  <c r="H49" i="13"/>
  <c r="J47" i="13"/>
  <c r="I48" i="18"/>
  <c r="H49" i="18" s="1"/>
  <c r="J47" i="18"/>
  <c r="I48" i="17"/>
  <c r="H49" i="17" s="1"/>
  <c r="J47" i="17"/>
  <c r="I48" i="7"/>
  <c r="H49" i="7" s="1"/>
  <c r="J47" i="7"/>
  <c r="J47" i="8"/>
  <c r="I48" i="8"/>
  <c r="H49" i="8"/>
  <c r="J47" i="2"/>
  <c r="I48" i="2"/>
  <c r="H49" i="2" s="1"/>
  <c r="I49" i="18" l="1"/>
  <c r="H50" i="18"/>
  <c r="J48" i="18"/>
  <c r="J48" i="7"/>
  <c r="I49" i="7"/>
  <c r="H50" i="7"/>
  <c r="I49" i="6"/>
  <c r="H50" i="6"/>
  <c r="J48" i="6"/>
  <c r="J48" i="12"/>
  <c r="I49" i="12"/>
  <c r="H50" i="12"/>
  <c r="J48" i="2"/>
  <c r="I49" i="2"/>
  <c r="H50" i="2"/>
  <c r="I49" i="17"/>
  <c r="H50" i="17" s="1"/>
  <c r="J48" i="17"/>
  <c r="I49" i="15"/>
  <c r="H50" i="15"/>
  <c r="J48" i="15"/>
  <c r="I49" i="9"/>
  <c r="H50" i="9"/>
  <c r="J48" i="9"/>
  <c r="I49" i="16"/>
  <c r="H50" i="16" s="1"/>
  <c r="J48" i="16"/>
  <c r="H50" i="4"/>
  <c r="J48" i="4"/>
  <c r="I49" i="4"/>
  <c r="J48" i="13"/>
  <c r="I49" i="13"/>
  <c r="H50" i="13" s="1"/>
  <c r="J48" i="10"/>
  <c r="I49" i="10"/>
  <c r="H50" i="10" s="1"/>
  <c r="I49" i="8"/>
  <c r="J48" i="8"/>
  <c r="H50" i="8"/>
  <c r="I49" i="14"/>
  <c r="H50" i="14" s="1"/>
  <c r="J48" i="14"/>
  <c r="I50" i="14" l="1"/>
  <c r="H51" i="14" s="1"/>
  <c r="J49" i="14"/>
  <c r="J49" i="17"/>
  <c r="I50" i="17"/>
  <c r="H51" i="17"/>
  <c r="J49" i="10"/>
  <c r="I50" i="10"/>
  <c r="H51" i="10" s="1"/>
  <c r="J49" i="4"/>
  <c r="I50" i="4"/>
  <c r="H51" i="4"/>
  <c r="J49" i="8"/>
  <c r="I50" i="8"/>
  <c r="H51" i="8" s="1"/>
  <c r="I50" i="9"/>
  <c r="H51" i="9" s="1"/>
  <c r="J49" i="9"/>
  <c r="I50" i="12"/>
  <c r="H51" i="12" s="1"/>
  <c r="J49" i="12"/>
  <c r="J49" i="2"/>
  <c r="I50" i="2"/>
  <c r="H51" i="2" s="1"/>
  <c r="I50" i="16"/>
  <c r="H51" i="16" s="1"/>
  <c r="J49" i="16"/>
  <c r="J49" i="7"/>
  <c r="I50" i="7"/>
  <c r="H51" i="7"/>
  <c r="I50" i="18"/>
  <c r="H51" i="18"/>
  <c r="J49" i="18"/>
  <c r="I50" i="13"/>
  <c r="H51" i="13"/>
  <c r="J49" i="13"/>
  <c r="I50" i="15"/>
  <c r="H51" i="15"/>
  <c r="J49" i="15"/>
  <c r="H51" i="6"/>
  <c r="I50" i="6"/>
  <c r="J49" i="6"/>
  <c r="J50" i="12" l="1"/>
  <c r="I51" i="12"/>
  <c r="H52" i="12"/>
  <c r="I51" i="10"/>
  <c r="H52" i="10" s="1"/>
  <c r="J50" i="10"/>
  <c r="J50" i="8"/>
  <c r="I51" i="8"/>
  <c r="H52" i="8" s="1"/>
  <c r="I51" i="2"/>
  <c r="H52" i="2" s="1"/>
  <c r="J50" i="2"/>
  <c r="J50" i="14"/>
  <c r="I51" i="14"/>
  <c r="H52" i="14"/>
  <c r="I51" i="18"/>
  <c r="H52" i="18"/>
  <c r="J50" i="18"/>
  <c r="I51" i="4"/>
  <c r="H52" i="4" s="1"/>
  <c r="J50" i="4"/>
  <c r="I51" i="13"/>
  <c r="H52" i="13" s="1"/>
  <c r="J50" i="13"/>
  <c r="I51" i="16"/>
  <c r="H52" i="16" s="1"/>
  <c r="J50" i="16"/>
  <c r="I51" i="17"/>
  <c r="H52" i="17"/>
  <c r="J50" i="17"/>
  <c r="J50" i="6"/>
  <c r="I51" i="6"/>
  <c r="H52" i="6"/>
  <c r="J50" i="9"/>
  <c r="I51" i="9"/>
  <c r="H52" i="9" s="1"/>
  <c r="I51" i="15"/>
  <c r="H52" i="15" s="1"/>
  <c r="J50" i="15"/>
  <c r="I51" i="7"/>
  <c r="H52" i="7" s="1"/>
  <c r="J50" i="7"/>
  <c r="I52" i="15" l="1"/>
  <c r="J51" i="15"/>
  <c r="H53" i="15"/>
  <c r="J51" i="9"/>
  <c r="I52" i="9"/>
  <c r="H53" i="9"/>
  <c r="I52" i="7"/>
  <c r="H53" i="7" s="1"/>
  <c r="J51" i="7"/>
  <c r="I52" i="13"/>
  <c r="H53" i="13"/>
  <c r="J51" i="13"/>
  <c r="J51" i="10"/>
  <c r="I52" i="10"/>
  <c r="H53" i="10" s="1"/>
  <c r="I52" i="8"/>
  <c r="H53" i="8" s="1"/>
  <c r="J51" i="8"/>
  <c r="I52" i="16"/>
  <c r="H53" i="16" s="1"/>
  <c r="J51" i="16"/>
  <c r="I52" i="17"/>
  <c r="H53" i="17" s="1"/>
  <c r="J51" i="17"/>
  <c r="J51" i="2"/>
  <c r="I52" i="2"/>
  <c r="H53" i="2" s="1"/>
  <c r="I52" i="14"/>
  <c r="H53" i="14" s="1"/>
  <c r="J51" i="14"/>
  <c r="H53" i="12"/>
  <c r="J51" i="12"/>
  <c r="I52" i="12"/>
  <c r="J51" i="6"/>
  <c r="I52" i="6"/>
  <c r="H53" i="6"/>
  <c r="I52" i="4"/>
  <c r="H53" i="4"/>
  <c r="J51" i="4"/>
  <c r="I52" i="18"/>
  <c r="H53" i="18" s="1"/>
  <c r="J51" i="18"/>
  <c r="J52" i="7" l="1"/>
  <c r="I53" i="7"/>
  <c r="H54" i="7"/>
  <c r="I53" i="17"/>
  <c r="H54" i="17" s="1"/>
  <c r="J52" i="17"/>
  <c r="I53" i="8"/>
  <c r="H54" i="8" s="1"/>
  <c r="J52" i="8"/>
  <c r="I53" i="16"/>
  <c r="H54" i="16"/>
  <c r="J52" i="16"/>
  <c r="J52" i="14"/>
  <c r="I53" i="14"/>
  <c r="H54" i="14" s="1"/>
  <c r="I53" i="18"/>
  <c r="H54" i="18" s="1"/>
  <c r="J52" i="18"/>
  <c r="J52" i="2"/>
  <c r="I53" i="2"/>
  <c r="H54" i="2" s="1"/>
  <c r="J52" i="10"/>
  <c r="I53" i="10"/>
  <c r="H54" i="10" s="1"/>
  <c r="J52" i="13"/>
  <c r="I53" i="13"/>
  <c r="H54" i="13" s="1"/>
  <c r="I53" i="15"/>
  <c r="H54" i="15" s="1"/>
  <c r="J52" i="15"/>
  <c r="H54" i="4"/>
  <c r="J52" i="4"/>
  <c r="I53" i="4"/>
  <c r="I53" i="9"/>
  <c r="H54" i="9"/>
  <c r="J52" i="9"/>
  <c r="I53" i="6"/>
  <c r="J52" i="6"/>
  <c r="H54" i="6"/>
  <c r="I53" i="12"/>
  <c r="H54" i="12" s="1"/>
  <c r="J52" i="12"/>
  <c r="H55" i="14" l="1"/>
  <c r="J53" i="14"/>
  <c r="I54" i="14"/>
  <c r="I54" i="15"/>
  <c r="H55" i="15"/>
  <c r="J53" i="15"/>
  <c r="J53" i="8"/>
  <c r="I54" i="8"/>
  <c r="H55" i="8"/>
  <c r="J53" i="2"/>
  <c r="I54" i="2"/>
  <c r="H55" i="2" s="1"/>
  <c r="J53" i="17"/>
  <c r="I54" i="17"/>
  <c r="H55" i="17"/>
  <c r="J53" i="10"/>
  <c r="H55" i="10"/>
  <c r="I54" i="10"/>
  <c r="I54" i="12"/>
  <c r="J53" i="12"/>
  <c r="H55" i="12"/>
  <c r="I54" i="18"/>
  <c r="J53" i="18"/>
  <c r="H55" i="18"/>
  <c r="H55" i="9"/>
  <c r="J53" i="9"/>
  <c r="I54" i="9"/>
  <c r="J53" i="13"/>
  <c r="H55" i="13"/>
  <c r="I54" i="13"/>
  <c r="I54" i="6"/>
  <c r="H55" i="6" s="1"/>
  <c r="J53" i="6"/>
  <c r="J53" i="4"/>
  <c r="I54" i="4"/>
  <c r="H55" i="4" s="1"/>
  <c r="I54" i="16"/>
  <c r="H55" i="16" s="1"/>
  <c r="J53" i="16"/>
  <c r="J53" i="7"/>
  <c r="I54" i="7"/>
  <c r="H55" i="7" s="1"/>
  <c r="I55" i="16" l="1"/>
  <c r="H56" i="16" s="1"/>
  <c r="J54" i="16"/>
  <c r="I55" i="7"/>
  <c r="H56" i="7" s="1"/>
  <c r="J54" i="7"/>
  <c r="J54" i="6"/>
  <c r="I55" i="6"/>
  <c r="H56" i="6" s="1"/>
  <c r="I55" i="2"/>
  <c r="H56" i="2"/>
  <c r="J54" i="2"/>
  <c r="I55" i="9"/>
  <c r="H56" i="9" s="1"/>
  <c r="J54" i="9"/>
  <c r="I55" i="18"/>
  <c r="H56" i="18" s="1"/>
  <c r="J54" i="18"/>
  <c r="J54" i="13"/>
  <c r="I55" i="13"/>
  <c r="H56" i="13" s="1"/>
  <c r="I55" i="17"/>
  <c r="H56" i="17"/>
  <c r="J54" i="17"/>
  <c r="I55" i="12"/>
  <c r="H56" i="12" s="1"/>
  <c r="J54" i="12"/>
  <c r="I55" i="4"/>
  <c r="H56" i="4" s="1"/>
  <c r="J54" i="4"/>
  <c r="I55" i="10"/>
  <c r="H56" i="10" s="1"/>
  <c r="J54" i="10"/>
  <c r="I55" i="8"/>
  <c r="H56" i="8" s="1"/>
  <c r="J54" i="8"/>
  <c r="I55" i="15"/>
  <c r="H56" i="15" s="1"/>
  <c r="J54" i="15"/>
  <c r="J54" i="14"/>
  <c r="I55" i="14"/>
  <c r="H56" i="14" s="1"/>
  <c r="I56" i="15" l="1"/>
  <c r="H57" i="15" s="1"/>
  <c r="J55" i="15"/>
  <c r="I56" i="16"/>
  <c r="H57" i="16" s="1"/>
  <c r="J55" i="16"/>
  <c r="J55" i="12"/>
  <c r="I56" i="12"/>
  <c r="H57" i="12" s="1"/>
  <c r="J55" i="7"/>
  <c r="I56" i="7"/>
  <c r="H57" i="7" s="1"/>
  <c r="I56" i="18"/>
  <c r="H57" i="18" s="1"/>
  <c r="J55" i="18"/>
  <c r="H57" i="14"/>
  <c r="J55" i="14"/>
  <c r="I56" i="14"/>
  <c r="I56" i="13"/>
  <c r="H57" i="13"/>
  <c r="J55" i="13"/>
  <c r="I56" i="8"/>
  <c r="H57" i="8"/>
  <c r="J55" i="8"/>
  <c r="J55" i="4"/>
  <c r="I56" i="4"/>
  <c r="H57" i="4" s="1"/>
  <c r="J55" i="6"/>
  <c r="I56" i="6"/>
  <c r="H57" i="6" s="1"/>
  <c r="I56" i="17"/>
  <c r="H57" i="17" s="1"/>
  <c r="J55" i="17"/>
  <c r="J55" i="2"/>
  <c r="I56" i="2"/>
  <c r="H57" i="2"/>
  <c r="J55" i="10"/>
  <c r="I56" i="10"/>
  <c r="H57" i="10" s="1"/>
  <c r="I56" i="9"/>
  <c r="H57" i="9" s="1"/>
  <c r="J55" i="9"/>
  <c r="I57" i="4" l="1"/>
  <c r="H58" i="4" s="1"/>
  <c r="J56" i="4"/>
  <c r="I57" i="9"/>
  <c r="H58" i="9"/>
  <c r="J56" i="9"/>
  <c r="I57" i="6"/>
  <c r="J56" i="6"/>
  <c r="H58" i="6"/>
  <c r="I57" i="16"/>
  <c r="H58" i="16"/>
  <c r="J56" i="16"/>
  <c r="I57" i="17"/>
  <c r="H58" i="17" s="1"/>
  <c r="J56" i="17"/>
  <c r="J56" i="7"/>
  <c r="I57" i="7"/>
  <c r="H58" i="7" s="1"/>
  <c r="I57" i="12"/>
  <c r="H58" i="12" s="1"/>
  <c r="J56" i="12"/>
  <c r="I57" i="18"/>
  <c r="H58" i="18"/>
  <c r="J56" i="18"/>
  <c r="I57" i="15"/>
  <c r="H58" i="15" s="1"/>
  <c r="J56" i="15"/>
  <c r="I57" i="2"/>
  <c r="H58" i="2" s="1"/>
  <c r="J56" i="2"/>
  <c r="J56" i="13"/>
  <c r="I57" i="13"/>
  <c r="H58" i="13" s="1"/>
  <c r="I57" i="14"/>
  <c r="H58" i="14"/>
  <c r="J56" i="14"/>
  <c r="I57" i="8"/>
  <c r="H58" i="8" s="1"/>
  <c r="J56" i="8"/>
  <c r="J56" i="10"/>
  <c r="I57" i="10"/>
  <c r="H58" i="10" s="1"/>
  <c r="J57" i="17" l="1"/>
  <c r="I58" i="17"/>
  <c r="H59" i="17"/>
  <c r="I58" i="8"/>
  <c r="H59" i="8"/>
  <c r="J57" i="8"/>
  <c r="I58" i="12"/>
  <c r="H59" i="12" s="1"/>
  <c r="J57" i="12"/>
  <c r="J57" i="10"/>
  <c r="I58" i="10"/>
  <c r="H59" i="10" s="1"/>
  <c r="J57" i="7"/>
  <c r="I58" i="7"/>
  <c r="H59" i="7" s="1"/>
  <c r="I58" i="15"/>
  <c r="H59" i="15"/>
  <c r="J57" i="15"/>
  <c r="I58" i="13"/>
  <c r="H59" i="13" s="1"/>
  <c r="J57" i="13"/>
  <c r="I58" i="2"/>
  <c r="H59" i="2" s="1"/>
  <c r="J57" i="2"/>
  <c r="I58" i="16"/>
  <c r="H59" i="16" s="1"/>
  <c r="J57" i="16"/>
  <c r="I58" i="14"/>
  <c r="H59" i="14" s="1"/>
  <c r="J57" i="14"/>
  <c r="I58" i="18"/>
  <c r="J57" i="18"/>
  <c r="H59" i="18"/>
  <c r="J57" i="6"/>
  <c r="I58" i="6"/>
  <c r="H59" i="6"/>
  <c r="J57" i="9"/>
  <c r="I58" i="9"/>
  <c r="H59" i="9"/>
  <c r="J57" i="4"/>
  <c r="I58" i="4"/>
  <c r="H59" i="4" s="1"/>
  <c r="J58" i="14" l="1"/>
  <c r="I59" i="14"/>
  <c r="H60" i="14" s="1"/>
  <c r="I59" i="10"/>
  <c r="H60" i="10" s="1"/>
  <c r="J58" i="10"/>
  <c r="I59" i="4"/>
  <c r="J58" i="4"/>
  <c r="H60" i="4"/>
  <c r="I59" i="2"/>
  <c r="H60" i="2" s="1"/>
  <c r="J58" i="2"/>
  <c r="I59" i="16"/>
  <c r="H60" i="16" s="1"/>
  <c r="J58" i="16"/>
  <c r="I59" i="7"/>
  <c r="H60" i="7" s="1"/>
  <c r="J58" i="7"/>
  <c r="J58" i="12"/>
  <c r="H60" i="12"/>
  <c r="I59" i="12"/>
  <c r="I59" i="13"/>
  <c r="H60" i="13" s="1"/>
  <c r="J58" i="13"/>
  <c r="I59" i="15"/>
  <c r="H60" i="15" s="1"/>
  <c r="J58" i="15"/>
  <c r="H60" i="8"/>
  <c r="I59" i="8"/>
  <c r="J58" i="8"/>
  <c r="I59" i="17"/>
  <c r="H60" i="17"/>
  <c r="J58" i="17"/>
  <c r="I59" i="18"/>
  <c r="H60" i="18"/>
  <c r="J58" i="18"/>
  <c r="J58" i="6"/>
  <c r="I59" i="6"/>
  <c r="H60" i="6" s="1"/>
  <c r="I59" i="9"/>
  <c r="H60" i="9" s="1"/>
  <c r="J58" i="9"/>
  <c r="J59" i="10" l="1"/>
  <c r="I60" i="10"/>
  <c r="H61" i="10" s="1"/>
  <c r="J59" i="6"/>
  <c r="I60" i="6"/>
  <c r="H61" i="6"/>
  <c r="I60" i="15"/>
  <c r="H61" i="15" s="1"/>
  <c r="J59" i="15"/>
  <c r="I60" i="16"/>
  <c r="H61" i="16" s="1"/>
  <c r="J59" i="16"/>
  <c r="I60" i="13"/>
  <c r="J59" i="13"/>
  <c r="H61" i="13"/>
  <c r="I60" i="14"/>
  <c r="H61" i="14" s="1"/>
  <c r="J59" i="14"/>
  <c r="I60" i="9"/>
  <c r="H61" i="9"/>
  <c r="J59" i="9"/>
  <c r="J59" i="7"/>
  <c r="I60" i="7"/>
  <c r="H61" i="7" s="1"/>
  <c r="J59" i="8"/>
  <c r="I60" i="8"/>
  <c r="H61" i="8"/>
  <c r="I60" i="12"/>
  <c r="H61" i="12" s="1"/>
  <c r="J59" i="12"/>
  <c r="H61" i="17"/>
  <c r="J59" i="17"/>
  <c r="I60" i="17"/>
  <c r="I60" i="18"/>
  <c r="J59" i="18"/>
  <c r="H61" i="18"/>
  <c r="J59" i="2"/>
  <c r="I60" i="2"/>
  <c r="H61" i="2" s="1"/>
  <c r="J59" i="4"/>
  <c r="I60" i="4"/>
  <c r="H61" i="4" s="1"/>
  <c r="I61" i="15" l="1"/>
  <c r="H62" i="15"/>
  <c r="J60" i="15"/>
  <c r="J60" i="10"/>
  <c r="I61" i="10"/>
  <c r="H62" i="10"/>
  <c r="J60" i="7"/>
  <c r="I61" i="7"/>
  <c r="H62" i="7" s="1"/>
  <c r="I61" i="18"/>
  <c r="H62" i="18"/>
  <c r="J60" i="18"/>
  <c r="I61" i="16"/>
  <c r="H62" i="16" s="1"/>
  <c r="J60" i="16"/>
  <c r="I61" i="8"/>
  <c r="H62" i="8" s="1"/>
  <c r="J60" i="8"/>
  <c r="J60" i="13"/>
  <c r="I61" i="13"/>
  <c r="H62" i="13" s="1"/>
  <c r="I61" i="4"/>
  <c r="H62" i="4" s="1"/>
  <c r="J60" i="4"/>
  <c r="J60" i="12"/>
  <c r="I61" i="12"/>
  <c r="H62" i="12" s="1"/>
  <c r="I61" i="14"/>
  <c r="H62" i="14" s="1"/>
  <c r="J60" i="14"/>
  <c r="I61" i="6"/>
  <c r="H62" i="6"/>
  <c r="J60" i="6"/>
  <c r="I61" i="9"/>
  <c r="H62" i="9" s="1"/>
  <c r="J60" i="9"/>
  <c r="I61" i="2"/>
  <c r="J60" i="2"/>
  <c r="H62" i="2"/>
  <c r="I61" i="17"/>
  <c r="H62" i="17" s="1"/>
  <c r="J60" i="17"/>
  <c r="J61" i="17" l="1"/>
  <c r="I62" i="17"/>
  <c r="H63" i="17"/>
  <c r="J61" i="8"/>
  <c r="I62" i="8"/>
  <c r="H63" i="8"/>
  <c r="J61" i="7"/>
  <c r="H63" i="7"/>
  <c r="I62" i="7"/>
  <c r="J61" i="4"/>
  <c r="I62" i="4"/>
  <c r="H63" i="4"/>
  <c r="J61" i="13"/>
  <c r="I62" i="13"/>
  <c r="H63" i="13" s="1"/>
  <c r="H63" i="6"/>
  <c r="J61" i="6"/>
  <c r="I62" i="6"/>
  <c r="J61" i="9"/>
  <c r="I62" i="9"/>
  <c r="H63" i="9" s="1"/>
  <c r="I62" i="14"/>
  <c r="H63" i="14" s="1"/>
  <c r="J61" i="14"/>
  <c r="I62" i="12"/>
  <c r="H63" i="12" s="1"/>
  <c r="J61" i="12"/>
  <c r="I62" i="16"/>
  <c r="H63" i="16" s="1"/>
  <c r="J61" i="16"/>
  <c r="J61" i="10"/>
  <c r="I62" i="10"/>
  <c r="H63" i="10" s="1"/>
  <c r="I62" i="15"/>
  <c r="H63" i="15"/>
  <c r="J61" i="15"/>
  <c r="J61" i="2"/>
  <c r="I62" i="2"/>
  <c r="H63" i="2" s="1"/>
  <c r="I62" i="18"/>
  <c r="H63" i="18" s="1"/>
  <c r="J61" i="18"/>
  <c r="I63" i="13" l="1"/>
  <c r="H64" i="13" s="1"/>
  <c r="J62" i="13"/>
  <c r="I63" i="18"/>
  <c r="H64" i="18" s="1"/>
  <c r="J62" i="18"/>
  <c r="J62" i="2"/>
  <c r="I63" i="2"/>
  <c r="H64" i="2" s="1"/>
  <c r="I63" i="16"/>
  <c r="H64" i="16"/>
  <c r="J62" i="16"/>
  <c r="J62" i="14"/>
  <c r="I63" i="14"/>
  <c r="H64" i="14" s="1"/>
  <c r="I63" i="4"/>
  <c r="H64" i="4" s="1"/>
  <c r="J62" i="4"/>
  <c r="I63" i="9"/>
  <c r="H64" i="9" s="1"/>
  <c r="J62" i="9"/>
  <c r="I63" i="17"/>
  <c r="H64" i="17"/>
  <c r="J62" i="17"/>
  <c r="J62" i="6"/>
  <c r="I63" i="6"/>
  <c r="H64" i="6"/>
  <c r="I63" i="7"/>
  <c r="H64" i="7" s="1"/>
  <c r="J62" i="7"/>
  <c r="I63" i="10"/>
  <c r="H64" i="10" s="1"/>
  <c r="J62" i="10"/>
  <c r="I63" i="8"/>
  <c r="H64" i="8" s="1"/>
  <c r="J62" i="8"/>
  <c r="I63" i="15"/>
  <c r="H64" i="15"/>
  <c r="J62" i="15"/>
  <c r="H64" i="12"/>
  <c r="J62" i="12"/>
  <c r="I63" i="12"/>
  <c r="J63" i="10" l="1"/>
  <c r="I64" i="10"/>
  <c r="H65" i="10" s="1"/>
  <c r="I64" i="4"/>
  <c r="H65" i="4" s="1"/>
  <c r="J63" i="4"/>
  <c r="J63" i="14"/>
  <c r="I64" i="14"/>
  <c r="H65" i="14" s="1"/>
  <c r="I64" i="18"/>
  <c r="J63" i="18"/>
  <c r="H65" i="18"/>
  <c r="J63" i="8"/>
  <c r="I64" i="8"/>
  <c r="H65" i="8" s="1"/>
  <c r="H65" i="7"/>
  <c r="J63" i="7"/>
  <c r="I64" i="7"/>
  <c r="H65" i="9"/>
  <c r="J63" i="9"/>
  <c r="I64" i="9"/>
  <c r="J63" i="2"/>
  <c r="I64" i="2"/>
  <c r="H65" i="2"/>
  <c r="I64" i="13"/>
  <c r="H65" i="13" s="1"/>
  <c r="J63" i="13"/>
  <c r="H65" i="17"/>
  <c r="I64" i="17"/>
  <c r="J63" i="17"/>
  <c r="I64" i="12"/>
  <c r="H65" i="12" s="1"/>
  <c r="J63" i="12"/>
  <c r="J63" i="6"/>
  <c r="I64" i="6"/>
  <c r="H65" i="6" s="1"/>
  <c r="I64" i="16"/>
  <c r="H65" i="16" s="1"/>
  <c r="J63" i="16"/>
  <c r="I64" i="15"/>
  <c r="H65" i="15" s="1"/>
  <c r="J63" i="15"/>
  <c r="I65" i="4" l="1"/>
  <c r="H66" i="4" s="1"/>
  <c r="J64" i="4"/>
  <c r="I65" i="15"/>
  <c r="H66" i="15" s="1"/>
  <c r="J64" i="15"/>
  <c r="J64" i="10"/>
  <c r="I65" i="10"/>
  <c r="H66" i="10" s="1"/>
  <c r="I65" i="8"/>
  <c r="J64" i="8"/>
  <c r="H66" i="8"/>
  <c r="I65" i="12"/>
  <c r="H66" i="12" s="1"/>
  <c r="J64" i="12"/>
  <c r="I65" i="6"/>
  <c r="H66" i="6" s="1"/>
  <c r="J64" i="6"/>
  <c r="J64" i="13"/>
  <c r="I65" i="13"/>
  <c r="H66" i="13" s="1"/>
  <c r="I65" i="17"/>
  <c r="J64" i="17"/>
  <c r="H66" i="17"/>
  <c r="I65" i="2"/>
  <c r="H66" i="2" s="1"/>
  <c r="J64" i="2"/>
  <c r="J64" i="7"/>
  <c r="H66" i="7"/>
  <c r="I65" i="7"/>
  <c r="I65" i="18"/>
  <c r="H66" i="18"/>
  <c r="J64" i="18"/>
  <c r="I65" i="9"/>
  <c r="J64" i="9"/>
  <c r="H66" i="9"/>
  <c r="H66" i="14"/>
  <c r="I65" i="14"/>
  <c r="J64" i="14"/>
  <c r="I65" i="16"/>
  <c r="H66" i="16"/>
  <c r="J64" i="16"/>
  <c r="J65" i="10" l="1"/>
  <c r="I66" i="10"/>
  <c r="H67" i="10" s="1"/>
  <c r="J65" i="6"/>
  <c r="I66" i="6"/>
  <c r="H67" i="6" s="1"/>
  <c r="I66" i="15"/>
  <c r="H67" i="15"/>
  <c r="J65" i="15"/>
  <c r="I66" i="2"/>
  <c r="H67" i="2" s="1"/>
  <c r="J65" i="2"/>
  <c r="J65" i="13"/>
  <c r="I66" i="13"/>
  <c r="H67" i="13" s="1"/>
  <c r="H67" i="8"/>
  <c r="J65" i="8"/>
  <c r="I66" i="8"/>
  <c r="I66" i="16"/>
  <c r="H67" i="16"/>
  <c r="J65" i="16"/>
  <c r="J65" i="9"/>
  <c r="I66" i="9"/>
  <c r="H67" i="9"/>
  <c r="J65" i="17"/>
  <c r="I66" i="17"/>
  <c r="H67" i="17"/>
  <c r="I66" i="14"/>
  <c r="H67" i="14" s="1"/>
  <c r="J65" i="14"/>
  <c r="I66" i="18"/>
  <c r="H67" i="18"/>
  <c r="J65" i="18"/>
  <c r="J65" i="7"/>
  <c r="I66" i="7"/>
  <c r="H67" i="7" s="1"/>
  <c r="I66" i="12"/>
  <c r="H67" i="12" s="1"/>
  <c r="J65" i="12"/>
  <c r="J65" i="4"/>
  <c r="I66" i="4"/>
  <c r="H67" i="4" s="1"/>
  <c r="J66" i="2" l="1"/>
  <c r="I67" i="2"/>
  <c r="H68" i="2"/>
  <c r="I67" i="12"/>
  <c r="H68" i="12" s="1"/>
  <c r="J66" i="12"/>
  <c r="J66" i="13"/>
  <c r="I67" i="13"/>
  <c r="H68" i="13" s="1"/>
  <c r="I67" i="14"/>
  <c r="H68" i="14"/>
  <c r="J66" i="14"/>
  <c r="I67" i="4"/>
  <c r="H68" i="4" s="1"/>
  <c r="J66" i="4"/>
  <c r="J66" i="7"/>
  <c r="I67" i="7"/>
  <c r="H68" i="7" s="1"/>
  <c r="J66" i="6"/>
  <c r="I67" i="6"/>
  <c r="H68" i="6" s="1"/>
  <c r="J66" i="9"/>
  <c r="I67" i="9"/>
  <c r="H68" i="9" s="1"/>
  <c r="I67" i="8"/>
  <c r="H68" i="8" s="1"/>
  <c r="J66" i="8"/>
  <c r="I67" i="15"/>
  <c r="H68" i="15"/>
  <c r="J66" i="15"/>
  <c r="I67" i="17"/>
  <c r="H68" i="17"/>
  <c r="J66" i="17"/>
  <c r="I67" i="10"/>
  <c r="H68" i="10" s="1"/>
  <c r="J66" i="10"/>
  <c r="I67" i="18"/>
  <c r="H68" i="18" s="1"/>
  <c r="J66" i="18"/>
  <c r="I67" i="16"/>
  <c r="H68" i="16"/>
  <c r="J66" i="16"/>
  <c r="I68" i="12" l="1"/>
  <c r="H69" i="12" s="1"/>
  <c r="J67" i="12"/>
  <c r="H69" i="6"/>
  <c r="J67" i="6"/>
  <c r="I68" i="6"/>
  <c r="J67" i="4"/>
  <c r="I68" i="4"/>
  <c r="H69" i="4" s="1"/>
  <c r="J67" i="13"/>
  <c r="I68" i="13"/>
  <c r="H69" i="13" s="1"/>
  <c r="J67" i="10"/>
  <c r="I68" i="10"/>
  <c r="H69" i="10" s="1"/>
  <c r="J67" i="8"/>
  <c r="I68" i="8"/>
  <c r="H69" i="8" s="1"/>
  <c r="I68" i="9"/>
  <c r="H69" i="9"/>
  <c r="J67" i="9"/>
  <c r="J67" i="7"/>
  <c r="I68" i="7"/>
  <c r="H69" i="7"/>
  <c r="I68" i="18"/>
  <c r="H69" i="18" s="1"/>
  <c r="J67" i="18"/>
  <c r="I68" i="16"/>
  <c r="H69" i="16" s="1"/>
  <c r="J67" i="16"/>
  <c r="I68" i="17"/>
  <c r="H69" i="17" s="1"/>
  <c r="J67" i="17"/>
  <c r="J67" i="14"/>
  <c r="I68" i="14"/>
  <c r="H69" i="14" s="1"/>
  <c r="J67" i="2"/>
  <c r="I68" i="2"/>
  <c r="H69" i="2"/>
  <c r="I68" i="15"/>
  <c r="H69" i="15" s="1"/>
  <c r="J67" i="15"/>
  <c r="I69" i="17" l="1"/>
  <c r="H70" i="17"/>
  <c r="J68" i="17"/>
  <c r="I69" i="14"/>
  <c r="H70" i="14" s="1"/>
  <c r="J68" i="14"/>
  <c r="I69" i="16"/>
  <c r="H70" i="16"/>
  <c r="J68" i="16"/>
  <c r="I69" i="18"/>
  <c r="H70" i="18"/>
  <c r="J68" i="18"/>
  <c r="I69" i="15"/>
  <c r="H70" i="15" s="1"/>
  <c r="J68" i="15"/>
  <c r="J68" i="10"/>
  <c r="I69" i="10"/>
  <c r="H70" i="10"/>
  <c r="I69" i="4"/>
  <c r="H70" i="4" s="1"/>
  <c r="J68" i="4"/>
  <c r="J68" i="8"/>
  <c r="I69" i="8"/>
  <c r="H70" i="8" s="1"/>
  <c r="J68" i="13"/>
  <c r="I69" i="13"/>
  <c r="H70" i="13"/>
  <c r="I69" i="6"/>
  <c r="H70" i="6" s="1"/>
  <c r="J68" i="6"/>
  <c r="I69" i="7"/>
  <c r="H70" i="7" s="1"/>
  <c r="J68" i="7"/>
  <c r="J68" i="12"/>
  <c r="I69" i="12"/>
  <c r="H70" i="12" s="1"/>
  <c r="I69" i="9"/>
  <c r="J68" i="9"/>
  <c r="H70" i="9"/>
  <c r="I69" i="2"/>
  <c r="H70" i="2" s="1"/>
  <c r="J68" i="2"/>
  <c r="H71" i="6" l="1"/>
  <c r="J69" i="6"/>
  <c r="I70" i="6"/>
  <c r="I70" i="2"/>
  <c r="H71" i="2" s="1"/>
  <c r="J69" i="2"/>
  <c r="I70" i="8"/>
  <c r="H71" i="8"/>
  <c r="J69" i="8"/>
  <c r="I70" i="12"/>
  <c r="H71" i="12" s="1"/>
  <c r="J69" i="12"/>
  <c r="J69" i="4"/>
  <c r="I70" i="4"/>
  <c r="H71" i="4" s="1"/>
  <c r="I70" i="15"/>
  <c r="H71" i="15"/>
  <c r="J69" i="15"/>
  <c r="J69" i="14"/>
  <c r="I70" i="14"/>
  <c r="H71" i="14" s="1"/>
  <c r="I70" i="7"/>
  <c r="H71" i="7" s="1"/>
  <c r="J69" i="7"/>
  <c r="I70" i="16"/>
  <c r="H71" i="16" s="1"/>
  <c r="J69" i="16"/>
  <c r="J69" i="13"/>
  <c r="I70" i="13"/>
  <c r="H71" i="13" s="1"/>
  <c r="I70" i="18"/>
  <c r="J69" i="18"/>
  <c r="H71" i="18"/>
  <c r="J69" i="10"/>
  <c r="I70" i="10"/>
  <c r="H71" i="10" s="1"/>
  <c r="J69" i="17"/>
  <c r="I70" i="17"/>
  <c r="H71" i="17"/>
  <c r="H71" i="9"/>
  <c r="J69" i="9"/>
  <c r="I70" i="9"/>
  <c r="J70" i="14" l="1"/>
  <c r="I71" i="14"/>
  <c r="H72" i="14"/>
  <c r="I71" i="16"/>
  <c r="H72" i="16" s="1"/>
  <c r="J70" i="16"/>
  <c r="I71" i="7"/>
  <c r="H72" i="7"/>
  <c r="J70" i="7"/>
  <c r="I71" i="10"/>
  <c r="J70" i="10"/>
  <c r="H72" i="10"/>
  <c r="J70" i="13"/>
  <c r="I71" i="13"/>
  <c r="H72" i="13" s="1"/>
  <c r="I71" i="18"/>
  <c r="H72" i="18" s="1"/>
  <c r="J70" i="18"/>
  <c r="I71" i="8"/>
  <c r="H72" i="8" s="1"/>
  <c r="J70" i="8"/>
  <c r="J70" i="6"/>
  <c r="I71" i="6"/>
  <c r="H72" i="6"/>
  <c r="I71" i="17"/>
  <c r="H72" i="17"/>
  <c r="J70" i="17"/>
  <c r="J70" i="4"/>
  <c r="I71" i="4"/>
  <c r="H72" i="4" s="1"/>
  <c r="J70" i="12"/>
  <c r="I71" i="12"/>
  <c r="H72" i="12" s="1"/>
  <c r="I71" i="15"/>
  <c r="H72" i="15"/>
  <c r="J70" i="15"/>
  <c r="J70" i="2"/>
  <c r="I71" i="2"/>
  <c r="H72" i="2"/>
  <c r="I71" i="9"/>
  <c r="H72" i="9" s="1"/>
  <c r="J70" i="9"/>
  <c r="I72" i="13" l="1"/>
  <c r="H73" i="13" s="1"/>
  <c r="J71" i="13"/>
  <c r="I72" i="12"/>
  <c r="H73" i="12" s="1"/>
  <c r="J71" i="12"/>
  <c r="H73" i="8"/>
  <c r="J71" i="8"/>
  <c r="I72" i="8"/>
  <c r="I72" i="16"/>
  <c r="H73" i="16" s="1"/>
  <c r="J71" i="16"/>
  <c r="I72" i="18"/>
  <c r="J71" i="18"/>
  <c r="H73" i="18"/>
  <c r="J71" i="9"/>
  <c r="I72" i="9"/>
  <c r="H73" i="9" s="1"/>
  <c r="I72" i="14"/>
  <c r="H73" i="14" s="1"/>
  <c r="J71" i="14"/>
  <c r="J71" i="7"/>
  <c r="I72" i="7"/>
  <c r="H73" i="7"/>
  <c r="J71" i="2"/>
  <c r="I72" i="2"/>
  <c r="H73" i="2" s="1"/>
  <c r="J71" i="4"/>
  <c r="I72" i="4"/>
  <c r="H73" i="4" s="1"/>
  <c r="I72" i="17"/>
  <c r="H73" i="17" s="1"/>
  <c r="J71" i="17"/>
  <c r="J71" i="6"/>
  <c r="I72" i="6"/>
  <c r="H73" i="6" s="1"/>
  <c r="J71" i="10"/>
  <c r="I72" i="10"/>
  <c r="H73" i="10" s="1"/>
  <c r="I72" i="15"/>
  <c r="H73" i="15" s="1"/>
  <c r="J71" i="15"/>
  <c r="J72" i="10" l="1"/>
  <c r="I73" i="10"/>
  <c r="H74" i="10" s="1"/>
  <c r="I73" i="2"/>
  <c r="H74" i="2" s="1"/>
  <c r="J72" i="2"/>
  <c r="I73" i="17"/>
  <c r="H74" i="17" s="1"/>
  <c r="J72" i="17"/>
  <c r="I73" i="6"/>
  <c r="H74" i="6"/>
  <c r="J72" i="6"/>
  <c r="I73" i="4"/>
  <c r="H74" i="4"/>
  <c r="J72" i="4"/>
  <c r="J72" i="14"/>
  <c r="I73" i="14"/>
  <c r="H74" i="14"/>
  <c r="I73" i="15"/>
  <c r="H74" i="15"/>
  <c r="J72" i="15"/>
  <c r="J72" i="13"/>
  <c r="I73" i="13"/>
  <c r="H74" i="13" s="1"/>
  <c r="I73" i="7"/>
  <c r="H74" i="7"/>
  <c r="J72" i="7"/>
  <c r="I73" i="16"/>
  <c r="H74" i="16" s="1"/>
  <c r="J72" i="16"/>
  <c r="I73" i="18"/>
  <c r="H74" i="18"/>
  <c r="J72" i="18"/>
  <c r="I73" i="8"/>
  <c r="H74" i="8"/>
  <c r="J72" i="8"/>
  <c r="I73" i="9"/>
  <c r="H74" i="9" s="1"/>
  <c r="J72" i="9"/>
  <c r="J72" i="12"/>
  <c r="I73" i="12"/>
  <c r="H74" i="12"/>
  <c r="I74" i="13" l="1"/>
  <c r="H75" i="13" s="1"/>
  <c r="J73" i="13"/>
  <c r="I74" i="16"/>
  <c r="H75" i="16"/>
  <c r="J73" i="16"/>
  <c r="I74" i="2"/>
  <c r="H75" i="2"/>
  <c r="J73" i="2"/>
  <c r="J73" i="17"/>
  <c r="I74" i="17"/>
  <c r="H75" i="17"/>
  <c r="H75" i="6"/>
  <c r="J73" i="6"/>
  <c r="I74" i="6"/>
  <c r="H75" i="10"/>
  <c r="J73" i="10"/>
  <c r="I74" i="10"/>
  <c r="I74" i="15"/>
  <c r="H75" i="15"/>
  <c r="J73" i="15"/>
  <c r="J73" i="9"/>
  <c r="I74" i="9"/>
  <c r="H75" i="9" s="1"/>
  <c r="I74" i="12"/>
  <c r="H75" i="12" s="1"/>
  <c r="J73" i="12"/>
  <c r="I74" i="7"/>
  <c r="H75" i="7"/>
  <c r="J73" i="7"/>
  <c r="I74" i="14"/>
  <c r="H75" i="14" s="1"/>
  <c r="J73" i="14"/>
  <c r="J73" i="4"/>
  <c r="I74" i="4"/>
  <c r="H75" i="4"/>
  <c r="I74" i="18"/>
  <c r="H75" i="18" s="1"/>
  <c r="J73" i="18"/>
  <c r="J73" i="8"/>
  <c r="I74" i="8"/>
  <c r="H75" i="8" s="1"/>
  <c r="J74" i="12" l="1"/>
  <c r="I75" i="12"/>
  <c r="H76" i="12" s="1"/>
  <c r="J74" i="8"/>
  <c r="I75" i="8"/>
  <c r="H76" i="8" s="1"/>
  <c r="I75" i="18"/>
  <c r="H76" i="18"/>
  <c r="J74" i="18"/>
  <c r="I75" i="9"/>
  <c r="H76" i="9" s="1"/>
  <c r="J74" i="9"/>
  <c r="H76" i="13"/>
  <c r="J74" i="13"/>
  <c r="I75" i="13"/>
  <c r="H76" i="14"/>
  <c r="J74" i="14"/>
  <c r="I75" i="14"/>
  <c r="I75" i="15"/>
  <c r="H76" i="15"/>
  <c r="J74" i="15"/>
  <c r="I75" i="10"/>
  <c r="H76" i="10"/>
  <c r="J74" i="10"/>
  <c r="I75" i="17"/>
  <c r="H76" i="17" s="1"/>
  <c r="J74" i="17"/>
  <c r="J74" i="2"/>
  <c r="I75" i="2"/>
  <c r="H76" i="2" s="1"/>
  <c r="I75" i="7"/>
  <c r="H76" i="7"/>
  <c r="J74" i="7"/>
  <c r="I75" i="16"/>
  <c r="H76" i="16"/>
  <c r="J74" i="16"/>
  <c r="J74" i="6"/>
  <c r="I75" i="6"/>
  <c r="H76" i="6"/>
  <c r="J74" i="4"/>
  <c r="I75" i="4"/>
  <c r="H76" i="4" s="1"/>
  <c r="J75" i="17" l="1"/>
  <c r="I76" i="17"/>
  <c r="H77" i="17" s="1"/>
  <c r="H77" i="2"/>
  <c r="J75" i="2"/>
  <c r="I76" i="2"/>
  <c r="J75" i="4"/>
  <c r="I76" i="4"/>
  <c r="H77" i="4" s="1"/>
  <c r="J75" i="8"/>
  <c r="I76" i="8"/>
  <c r="H77" i="8" s="1"/>
  <c r="I76" i="15"/>
  <c r="J75" i="15"/>
  <c r="H77" i="15"/>
  <c r="I76" i="18"/>
  <c r="H77" i="18" s="1"/>
  <c r="J75" i="18"/>
  <c r="H77" i="7"/>
  <c r="J75" i="7"/>
  <c r="I76" i="7"/>
  <c r="J75" i="6"/>
  <c r="I76" i="6"/>
  <c r="H77" i="6" s="1"/>
  <c r="J75" i="10"/>
  <c r="I76" i="10"/>
  <c r="H77" i="10" s="1"/>
  <c r="J75" i="9"/>
  <c r="I76" i="9"/>
  <c r="H77" i="9"/>
  <c r="I76" i="14"/>
  <c r="H77" i="14" s="1"/>
  <c r="J75" i="14"/>
  <c r="I76" i="16"/>
  <c r="J75" i="16"/>
  <c r="H77" i="16"/>
  <c r="J75" i="13"/>
  <c r="I76" i="13"/>
  <c r="H77" i="13" s="1"/>
  <c r="H77" i="12"/>
  <c r="I76" i="12"/>
  <c r="J75" i="12"/>
  <c r="I77" i="6" l="1"/>
  <c r="H78" i="6" s="1"/>
  <c r="J76" i="6"/>
  <c r="I77" i="4"/>
  <c r="H78" i="4" s="1"/>
  <c r="J76" i="4"/>
  <c r="I77" i="17"/>
  <c r="H78" i="17"/>
  <c r="J76" i="17"/>
  <c r="J76" i="13"/>
  <c r="I77" i="13"/>
  <c r="H78" i="13"/>
  <c r="I77" i="14"/>
  <c r="H78" i="14" s="1"/>
  <c r="J76" i="14"/>
  <c r="J76" i="10"/>
  <c r="I77" i="10"/>
  <c r="H78" i="10" s="1"/>
  <c r="I77" i="18"/>
  <c r="H78" i="18"/>
  <c r="J76" i="18"/>
  <c r="I77" i="8"/>
  <c r="H78" i="8"/>
  <c r="J76" i="8"/>
  <c r="I77" i="12"/>
  <c r="H78" i="12" s="1"/>
  <c r="J76" i="12"/>
  <c r="I77" i="15"/>
  <c r="H78" i="15" s="1"/>
  <c r="J76" i="15"/>
  <c r="I77" i="16"/>
  <c r="H78" i="16"/>
  <c r="J76" i="16"/>
  <c r="I77" i="2"/>
  <c r="H78" i="2" s="1"/>
  <c r="J76" i="2"/>
  <c r="J76" i="7"/>
  <c r="I77" i="7"/>
  <c r="H78" i="7"/>
  <c r="J76" i="9"/>
  <c r="I77" i="9"/>
  <c r="H78" i="9" s="1"/>
  <c r="J77" i="9" l="1"/>
  <c r="I78" i="9"/>
  <c r="H79" i="9" s="1"/>
  <c r="J77" i="14"/>
  <c r="I78" i="14"/>
  <c r="H79" i="14" s="1"/>
  <c r="I78" i="10"/>
  <c r="H79" i="10"/>
  <c r="J77" i="10"/>
  <c r="I78" i="15"/>
  <c r="H79" i="15"/>
  <c r="J77" i="15"/>
  <c r="J77" i="4"/>
  <c r="I78" i="4"/>
  <c r="H79" i="4" s="1"/>
  <c r="I78" i="12"/>
  <c r="H79" i="12" s="1"/>
  <c r="J77" i="12"/>
  <c r="I78" i="6"/>
  <c r="H79" i="6"/>
  <c r="J77" i="6"/>
  <c r="I78" i="16"/>
  <c r="H79" i="16"/>
  <c r="J77" i="16"/>
  <c r="J77" i="17"/>
  <c r="I78" i="17"/>
  <c r="H79" i="17"/>
  <c r="I78" i="2"/>
  <c r="H79" i="2" s="1"/>
  <c r="J77" i="2"/>
  <c r="J77" i="8"/>
  <c r="I78" i="8"/>
  <c r="H79" i="8" s="1"/>
  <c r="I78" i="18"/>
  <c r="J77" i="18"/>
  <c r="H79" i="18"/>
  <c r="J77" i="13"/>
  <c r="I78" i="13"/>
  <c r="H79" i="13" s="1"/>
  <c r="I78" i="7"/>
  <c r="H79" i="7" s="1"/>
  <c r="J77" i="7"/>
  <c r="J78" i="2" l="1"/>
  <c r="I79" i="2"/>
  <c r="H80" i="2"/>
  <c r="J78" i="8"/>
  <c r="I79" i="8"/>
  <c r="H80" i="8"/>
  <c r="J78" i="7"/>
  <c r="I79" i="7"/>
  <c r="H80" i="7" s="1"/>
  <c r="I79" i="12"/>
  <c r="H80" i="12"/>
  <c r="J78" i="12"/>
  <c r="I79" i="9"/>
  <c r="H80" i="9" s="1"/>
  <c r="J78" i="9"/>
  <c r="J78" i="4"/>
  <c r="I79" i="4"/>
  <c r="H80" i="4"/>
  <c r="J78" i="6"/>
  <c r="I79" i="6"/>
  <c r="H80" i="6" s="1"/>
  <c r="I79" i="10"/>
  <c r="H80" i="10" s="1"/>
  <c r="J78" i="10"/>
  <c r="I79" i="18"/>
  <c r="H80" i="18"/>
  <c r="J78" i="18"/>
  <c r="J78" i="14"/>
  <c r="I79" i="14"/>
  <c r="H80" i="14"/>
  <c r="H80" i="13"/>
  <c r="J78" i="13"/>
  <c r="I79" i="13"/>
  <c r="I79" i="17"/>
  <c r="H80" i="17"/>
  <c r="J78" i="17"/>
  <c r="I79" i="16"/>
  <c r="H80" i="16" s="1"/>
  <c r="J78" i="16"/>
  <c r="I79" i="15"/>
  <c r="H80" i="15" s="1"/>
  <c r="J78" i="15"/>
  <c r="I80" i="15" l="1"/>
  <c r="J79" i="15"/>
  <c r="H81" i="15"/>
  <c r="J79" i="9"/>
  <c r="I80" i="9"/>
  <c r="H81" i="9"/>
  <c r="H81" i="7"/>
  <c r="J79" i="7"/>
  <c r="I80" i="7"/>
  <c r="J79" i="6"/>
  <c r="I80" i="6"/>
  <c r="H81" i="6" s="1"/>
  <c r="J79" i="2"/>
  <c r="I80" i="2"/>
  <c r="H81" i="2" s="1"/>
  <c r="I80" i="13"/>
  <c r="H81" i="13" s="1"/>
  <c r="J79" i="13"/>
  <c r="I80" i="16"/>
  <c r="H81" i="16" s="1"/>
  <c r="J79" i="16"/>
  <c r="I80" i="14"/>
  <c r="H81" i="14" s="1"/>
  <c r="J79" i="14"/>
  <c r="I80" i="18"/>
  <c r="J79" i="18"/>
  <c r="H81" i="18"/>
  <c r="J79" i="4"/>
  <c r="I80" i="4"/>
  <c r="H81" i="4" s="1"/>
  <c r="H81" i="8"/>
  <c r="J79" i="8"/>
  <c r="I80" i="8"/>
  <c r="I80" i="17"/>
  <c r="H81" i="17" s="1"/>
  <c r="J79" i="17"/>
  <c r="I80" i="10"/>
  <c r="H81" i="10"/>
  <c r="J79" i="10"/>
  <c r="I80" i="12"/>
  <c r="H81" i="12" s="1"/>
  <c r="J79" i="12"/>
  <c r="I81" i="16" l="1"/>
  <c r="H82" i="16" s="1"/>
  <c r="J80" i="16"/>
  <c r="I81" i="6"/>
  <c r="H82" i="6"/>
  <c r="J80" i="6"/>
  <c r="J80" i="12"/>
  <c r="I81" i="12"/>
  <c r="H82" i="12" s="1"/>
  <c r="J80" i="14"/>
  <c r="I81" i="14"/>
  <c r="H82" i="14" s="1"/>
  <c r="J80" i="13"/>
  <c r="I81" i="13"/>
  <c r="H82" i="13" s="1"/>
  <c r="I81" i="17"/>
  <c r="H82" i="17" s="1"/>
  <c r="J80" i="17"/>
  <c r="I81" i="2"/>
  <c r="H82" i="2"/>
  <c r="J80" i="2"/>
  <c r="I81" i="8"/>
  <c r="H82" i="8"/>
  <c r="J80" i="8"/>
  <c r="J80" i="7"/>
  <c r="I81" i="7"/>
  <c r="H82" i="7"/>
  <c r="I81" i="18"/>
  <c r="H82" i="18"/>
  <c r="J80" i="18"/>
  <c r="I81" i="15"/>
  <c r="H82" i="15"/>
  <c r="J80" i="15"/>
  <c r="J80" i="10"/>
  <c r="I81" i="10"/>
  <c r="H82" i="10"/>
  <c r="I81" i="4"/>
  <c r="H82" i="4" s="1"/>
  <c r="J80" i="4"/>
  <c r="J80" i="9"/>
  <c r="I81" i="9"/>
  <c r="H82" i="9" s="1"/>
  <c r="H83" i="9" l="1"/>
  <c r="J81" i="9"/>
  <c r="I82" i="9"/>
  <c r="H83" i="4"/>
  <c r="J81" i="4"/>
  <c r="I82" i="4"/>
  <c r="J81" i="13"/>
  <c r="I82" i="13"/>
  <c r="H83" i="13" s="1"/>
  <c r="J81" i="12"/>
  <c r="I82" i="12"/>
  <c r="H83" i="12" s="1"/>
  <c r="J81" i="17"/>
  <c r="I82" i="17"/>
  <c r="H83" i="17"/>
  <c r="I82" i="16"/>
  <c r="H83" i="16"/>
  <c r="J81" i="16"/>
  <c r="I82" i="18"/>
  <c r="H83" i="18"/>
  <c r="J81" i="18"/>
  <c r="I82" i="2"/>
  <c r="H83" i="2" s="1"/>
  <c r="J81" i="2"/>
  <c r="I82" i="14"/>
  <c r="H83" i="14" s="1"/>
  <c r="J81" i="14"/>
  <c r="H83" i="10"/>
  <c r="J81" i="10"/>
  <c r="I82" i="10"/>
  <c r="I82" i="7"/>
  <c r="H83" i="7"/>
  <c r="J81" i="7"/>
  <c r="J81" i="8"/>
  <c r="I82" i="8"/>
  <c r="H83" i="8"/>
  <c r="H83" i="6"/>
  <c r="J81" i="6"/>
  <c r="I82" i="6"/>
  <c r="I82" i="15"/>
  <c r="H83" i="15"/>
  <c r="J81" i="15"/>
  <c r="J82" i="14" l="1"/>
  <c r="I83" i="14"/>
  <c r="H84" i="14"/>
  <c r="I83" i="15"/>
  <c r="H84" i="15"/>
  <c r="J82" i="15"/>
  <c r="J82" i="8"/>
  <c r="I83" i="8"/>
  <c r="H84" i="8"/>
  <c r="J82" i="12"/>
  <c r="I83" i="12"/>
  <c r="H84" i="12"/>
  <c r="I83" i="4"/>
  <c r="H84" i="4" s="1"/>
  <c r="J82" i="4"/>
  <c r="J82" i="6"/>
  <c r="I83" i="6"/>
  <c r="H84" i="6" s="1"/>
  <c r="I83" i="13"/>
  <c r="H84" i="13"/>
  <c r="J82" i="13"/>
  <c r="I83" i="9"/>
  <c r="H84" i="9"/>
  <c r="J82" i="9"/>
  <c r="I83" i="10"/>
  <c r="H84" i="10" s="1"/>
  <c r="J82" i="10"/>
  <c r="J82" i="2"/>
  <c r="I83" i="2"/>
  <c r="H84" i="2" s="1"/>
  <c r="I83" i="17"/>
  <c r="H84" i="17"/>
  <c r="J82" i="17"/>
  <c r="I83" i="16"/>
  <c r="H84" i="16" s="1"/>
  <c r="J82" i="16"/>
  <c r="J82" i="7"/>
  <c r="I83" i="7"/>
  <c r="H84" i="7"/>
  <c r="I83" i="18"/>
  <c r="H84" i="18"/>
  <c r="J82" i="18"/>
  <c r="H85" i="10" l="1"/>
  <c r="J83" i="10"/>
  <c r="I84" i="10"/>
  <c r="H85" i="6"/>
  <c r="J83" i="6"/>
  <c r="I84" i="6"/>
  <c r="J83" i="2"/>
  <c r="I84" i="2"/>
  <c r="H85" i="2" s="1"/>
  <c r="J83" i="4"/>
  <c r="I84" i="4"/>
  <c r="H85" i="4" s="1"/>
  <c r="H85" i="8"/>
  <c r="J83" i="8"/>
  <c r="I84" i="8"/>
  <c r="H85" i="17"/>
  <c r="I84" i="17"/>
  <c r="J83" i="17"/>
  <c r="J83" i="13"/>
  <c r="I84" i="13"/>
  <c r="H85" i="13" s="1"/>
  <c r="I84" i="12"/>
  <c r="H85" i="12"/>
  <c r="J83" i="12"/>
  <c r="I84" i="18"/>
  <c r="H85" i="18" s="1"/>
  <c r="J83" i="18"/>
  <c r="I84" i="15"/>
  <c r="H85" i="15" s="1"/>
  <c r="J83" i="15"/>
  <c r="I84" i="16"/>
  <c r="J83" i="16"/>
  <c r="H85" i="16"/>
  <c r="I84" i="14"/>
  <c r="H85" i="14" s="1"/>
  <c r="J83" i="14"/>
  <c r="H85" i="7"/>
  <c r="J83" i="7"/>
  <c r="I84" i="7"/>
  <c r="J83" i="9"/>
  <c r="I84" i="9"/>
  <c r="H85" i="9" s="1"/>
  <c r="J84" i="9" l="1"/>
  <c r="I85" i="9"/>
  <c r="H86" i="9"/>
  <c r="I85" i="2"/>
  <c r="H86" i="2" s="1"/>
  <c r="J84" i="2"/>
  <c r="I85" i="15"/>
  <c r="H86" i="15"/>
  <c r="J84" i="15"/>
  <c r="I85" i="18"/>
  <c r="H86" i="18" s="1"/>
  <c r="J84" i="18"/>
  <c r="H86" i="13"/>
  <c r="J84" i="13"/>
  <c r="I85" i="13"/>
  <c r="J84" i="4"/>
  <c r="I85" i="4"/>
  <c r="H86" i="4" s="1"/>
  <c r="I85" i="16"/>
  <c r="H86" i="16" s="1"/>
  <c r="J84" i="16"/>
  <c r="I85" i="17"/>
  <c r="H86" i="17" s="1"/>
  <c r="J84" i="17"/>
  <c r="I85" i="6"/>
  <c r="H86" i="6" s="1"/>
  <c r="J84" i="6"/>
  <c r="J84" i="7"/>
  <c r="I85" i="7"/>
  <c r="H86" i="7" s="1"/>
  <c r="J84" i="12"/>
  <c r="I85" i="12"/>
  <c r="H86" i="12"/>
  <c r="J84" i="14"/>
  <c r="I85" i="14"/>
  <c r="H86" i="14"/>
  <c r="I85" i="8"/>
  <c r="H86" i="8" s="1"/>
  <c r="J84" i="8"/>
  <c r="J84" i="10"/>
  <c r="I85" i="10"/>
  <c r="H86" i="10" s="1"/>
  <c r="J85" i="8" l="1"/>
  <c r="I86" i="8"/>
  <c r="H87" i="8"/>
  <c r="J85" i="17"/>
  <c r="I86" i="17"/>
  <c r="H87" i="17" s="1"/>
  <c r="J85" i="4"/>
  <c r="I86" i="4"/>
  <c r="H87" i="4"/>
  <c r="I86" i="10"/>
  <c r="H87" i="10" s="1"/>
  <c r="J85" i="10"/>
  <c r="I86" i="6"/>
  <c r="H87" i="6" s="1"/>
  <c r="J85" i="6"/>
  <c r="I86" i="18"/>
  <c r="H87" i="18" s="1"/>
  <c r="J85" i="18"/>
  <c r="I86" i="7"/>
  <c r="H87" i="7"/>
  <c r="J85" i="7"/>
  <c r="I86" i="2"/>
  <c r="H87" i="2"/>
  <c r="J85" i="2"/>
  <c r="I86" i="16"/>
  <c r="H87" i="16" s="1"/>
  <c r="J85" i="16"/>
  <c r="I86" i="15"/>
  <c r="H87" i="15"/>
  <c r="J85" i="15"/>
  <c r="J85" i="12"/>
  <c r="I86" i="12"/>
  <c r="H87" i="12" s="1"/>
  <c r="I86" i="14"/>
  <c r="H87" i="14"/>
  <c r="J85" i="14"/>
  <c r="J85" i="9"/>
  <c r="I86" i="9"/>
  <c r="H87" i="9" s="1"/>
  <c r="J85" i="13"/>
  <c r="I86" i="13"/>
  <c r="H87" i="13" s="1"/>
  <c r="I87" i="13" l="1"/>
  <c r="H88" i="13" s="1"/>
  <c r="J86" i="13"/>
  <c r="I87" i="17"/>
  <c r="H88" i="17" s="1"/>
  <c r="J86" i="17"/>
  <c r="J86" i="6"/>
  <c r="I87" i="6"/>
  <c r="H88" i="6" s="1"/>
  <c r="I87" i="16"/>
  <c r="H88" i="16" s="1"/>
  <c r="J86" i="16"/>
  <c r="I87" i="18"/>
  <c r="H88" i="18"/>
  <c r="J86" i="18"/>
  <c r="I87" i="9"/>
  <c r="H88" i="9" s="1"/>
  <c r="J86" i="9"/>
  <c r="I87" i="15"/>
  <c r="H88" i="15"/>
  <c r="J86" i="15"/>
  <c r="I87" i="7"/>
  <c r="H88" i="7"/>
  <c r="J86" i="7"/>
  <c r="J86" i="14"/>
  <c r="I87" i="14"/>
  <c r="H88" i="14" s="1"/>
  <c r="J86" i="2"/>
  <c r="I87" i="2"/>
  <c r="H88" i="2"/>
  <c r="I87" i="10"/>
  <c r="H88" i="10"/>
  <c r="J86" i="10"/>
  <c r="J86" i="8"/>
  <c r="I87" i="8"/>
  <c r="H88" i="8"/>
  <c r="J86" i="12"/>
  <c r="I87" i="12"/>
  <c r="H88" i="12" s="1"/>
  <c r="I87" i="4"/>
  <c r="H88" i="4" s="1"/>
  <c r="J86" i="4"/>
  <c r="J87" i="4" l="1"/>
  <c r="I88" i="4"/>
  <c r="H89" i="4" s="1"/>
  <c r="H89" i="6"/>
  <c r="J87" i="6"/>
  <c r="I88" i="6"/>
  <c r="I88" i="17"/>
  <c r="H89" i="17" s="1"/>
  <c r="J87" i="17"/>
  <c r="I88" i="14"/>
  <c r="H89" i="14"/>
  <c r="J87" i="14"/>
  <c r="J87" i="9"/>
  <c r="I88" i="9"/>
  <c r="H89" i="9" s="1"/>
  <c r="I88" i="15"/>
  <c r="H89" i="15" s="1"/>
  <c r="J87" i="15"/>
  <c r="I88" i="12"/>
  <c r="H89" i="12" s="1"/>
  <c r="J87" i="12"/>
  <c r="J87" i="8"/>
  <c r="I88" i="8"/>
  <c r="H89" i="8" s="1"/>
  <c r="H89" i="10"/>
  <c r="J87" i="10"/>
  <c r="I88" i="10"/>
  <c r="H89" i="7"/>
  <c r="J87" i="7"/>
  <c r="I88" i="7"/>
  <c r="I88" i="16"/>
  <c r="H89" i="16" s="1"/>
  <c r="J87" i="16"/>
  <c r="J87" i="2"/>
  <c r="I88" i="2"/>
  <c r="H89" i="2" s="1"/>
  <c r="I88" i="18"/>
  <c r="H89" i="18" s="1"/>
  <c r="J87" i="18"/>
  <c r="I88" i="13"/>
  <c r="H89" i="13" s="1"/>
  <c r="J87" i="13"/>
  <c r="I89" i="18" l="1"/>
  <c r="H90" i="18"/>
  <c r="J88" i="18"/>
  <c r="I89" i="8"/>
  <c r="H90" i="8" s="1"/>
  <c r="J88" i="8"/>
  <c r="I89" i="2"/>
  <c r="H90" i="2"/>
  <c r="J88" i="2"/>
  <c r="J88" i="13"/>
  <c r="I89" i="13"/>
  <c r="H90" i="13" s="1"/>
  <c r="I89" i="15"/>
  <c r="H90" i="15"/>
  <c r="J88" i="15"/>
  <c r="I89" i="17"/>
  <c r="H90" i="17" s="1"/>
  <c r="J88" i="17"/>
  <c r="J88" i="4"/>
  <c r="I89" i="4"/>
  <c r="H90" i="4" s="1"/>
  <c r="I89" i="7"/>
  <c r="H90" i="7"/>
  <c r="J88" i="7"/>
  <c r="J88" i="14"/>
  <c r="I89" i="14"/>
  <c r="H90" i="14"/>
  <c r="H90" i="12"/>
  <c r="J88" i="12"/>
  <c r="I89" i="12"/>
  <c r="I89" i="6"/>
  <c r="H90" i="6"/>
  <c r="J88" i="6"/>
  <c r="J88" i="9"/>
  <c r="I89" i="9"/>
  <c r="H90" i="9"/>
  <c r="I89" i="16"/>
  <c r="H90" i="16"/>
  <c r="J88" i="16"/>
  <c r="J88" i="10"/>
  <c r="I89" i="10"/>
  <c r="H90" i="10"/>
  <c r="J89" i="4" l="1"/>
  <c r="I90" i="4"/>
  <c r="H91" i="4" s="1"/>
  <c r="J89" i="8"/>
  <c r="I90" i="8"/>
  <c r="H91" i="8" s="1"/>
  <c r="J89" i="17"/>
  <c r="I90" i="17"/>
  <c r="H91" i="17" s="1"/>
  <c r="I90" i="13"/>
  <c r="H91" i="13"/>
  <c r="J89" i="13"/>
  <c r="J89" i="9"/>
  <c r="I90" i="9"/>
  <c r="H91" i="9" s="1"/>
  <c r="J89" i="12"/>
  <c r="I90" i="12"/>
  <c r="H91" i="12" s="1"/>
  <c r="I90" i="2"/>
  <c r="H91" i="2"/>
  <c r="J89" i="2"/>
  <c r="J89" i="14"/>
  <c r="I90" i="14"/>
  <c r="H91" i="14"/>
  <c r="I90" i="7"/>
  <c r="H91" i="7" s="1"/>
  <c r="J89" i="7"/>
  <c r="H91" i="6"/>
  <c r="J89" i="6"/>
  <c r="I90" i="6"/>
  <c r="I90" i="10"/>
  <c r="H91" i="10" s="1"/>
  <c r="J89" i="10"/>
  <c r="I90" i="16"/>
  <c r="H91" i="16" s="1"/>
  <c r="J89" i="16"/>
  <c r="I90" i="15"/>
  <c r="H91" i="15" s="1"/>
  <c r="J89" i="15"/>
  <c r="H91" i="18"/>
  <c r="I90" i="18"/>
  <c r="J89" i="18"/>
  <c r="I91" i="7" l="1"/>
  <c r="H92" i="7" s="1"/>
  <c r="J90" i="7"/>
  <c r="I91" i="15"/>
  <c r="H92" i="15" s="1"/>
  <c r="J90" i="15"/>
  <c r="I91" i="4"/>
  <c r="H92" i="4"/>
  <c r="J90" i="4"/>
  <c r="J90" i="8"/>
  <c r="I91" i="8"/>
  <c r="H92" i="8"/>
  <c r="I91" i="9"/>
  <c r="H92" i="9" s="1"/>
  <c r="J90" i="9"/>
  <c r="I91" i="17"/>
  <c r="H92" i="17" s="1"/>
  <c r="J90" i="17"/>
  <c r="J90" i="12"/>
  <c r="I91" i="12"/>
  <c r="H92" i="12" s="1"/>
  <c r="J90" i="6"/>
  <c r="I91" i="6"/>
  <c r="H92" i="6"/>
  <c r="J90" i="2"/>
  <c r="I91" i="2"/>
  <c r="H92" i="2"/>
  <c r="I91" i="13"/>
  <c r="H92" i="13" s="1"/>
  <c r="J90" i="13"/>
  <c r="I91" i="10"/>
  <c r="H92" i="10"/>
  <c r="J90" i="10"/>
  <c r="J90" i="14"/>
  <c r="I91" i="14"/>
  <c r="H92" i="14"/>
  <c r="I91" i="16"/>
  <c r="H92" i="16" s="1"/>
  <c r="J90" i="16"/>
  <c r="H92" i="18"/>
  <c r="J90" i="18"/>
  <c r="I91" i="18"/>
  <c r="I92" i="16" l="1"/>
  <c r="H93" i="16" s="1"/>
  <c r="J91" i="16"/>
  <c r="H93" i="17"/>
  <c r="J91" i="17"/>
  <c r="I92" i="17"/>
  <c r="J91" i="7"/>
  <c r="I92" i="7"/>
  <c r="H93" i="7" s="1"/>
  <c r="J91" i="9"/>
  <c r="I92" i="9"/>
  <c r="H93" i="9"/>
  <c r="I92" i="15"/>
  <c r="H93" i="15" s="1"/>
  <c r="J91" i="15"/>
  <c r="I92" i="14"/>
  <c r="H93" i="14"/>
  <c r="J91" i="14"/>
  <c r="J91" i="6"/>
  <c r="I92" i="6"/>
  <c r="H93" i="6"/>
  <c r="J91" i="4"/>
  <c r="I92" i="4"/>
  <c r="H93" i="4" s="1"/>
  <c r="H93" i="18"/>
  <c r="J91" i="18"/>
  <c r="I92" i="18"/>
  <c r="H93" i="10"/>
  <c r="J91" i="10"/>
  <c r="I92" i="10"/>
  <c r="J91" i="8"/>
  <c r="I92" i="8"/>
  <c r="H93" i="8" s="1"/>
  <c r="J91" i="2"/>
  <c r="I92" i="2"/>
  <c r="H93" i="2"/>
  <c r="I92" i="13"/>
  <c r="H93" i="13" s="1"/>
  <c r="J91" i="13"/>
  <c r="I92" i="12"/>
  <c r="H93" i="12"/>
  <c r="J91" i="12"/>
  <c r="I93" i="8" l="1"/>
  <c r="H94" i="8" s="1"/>
  <c r="J92" i="8"/>
  <c r="I93" i="15"/>
  <c r="H94" i="15"/>
  <c r="J92" i="15"/>
  <c r="J92" i="13"/>
  <c r="I93" i="13"/>
  <c r="H94" i="13" s="1"/>
  <c r="I93" i="16"/>
  <c r="H94" i="16" s="1"/>
  <c r="J92" i="16"/>
  <c r="J92" i="7"/>
  <c r="I93" i="7"/>
  <c r="H94" i="7"/>
  <c r="J92" i="12"/>
  <c r="I93" i="12"/>
  <c r="H94" i="12" s="1"/>
  <c r="J92" i="18"/>
  <c r="I93" i="18"/>
  <c r="H94" i="18" s="1"/>
  <c r="I93" i="6"/>
  <c r="H94" i="6"/>
  <c r="J92" i="6"/>
  <c r="I93" i="4"/>
  <c r="H94" i="4" s="1"/>
  <c r="J92" i="4"/>
  <c r="J92" i="9"/>
  <c r="I93" i="9"/>
  <c r="H94" i="9" s="1"/>
  <c r="I93" i="17"/>
  <c r="H94" i="17"/>
  <c r="J92" i="17"/>
  <c r="J92" i="14"/>
  <c r="I93" i="14"/>
  <c r="H94" i="14"/>
  <c r="I93" i="2"/>
  <c r="H94" i="2" s="1"/>
  <c r="J92" i="2"/>
  <c r="J92" i="10"/>
  <c r="I93" i="10"/>
  <c r="H94" i="10" s="1"/>
  <c r="J93" i="4" l="1"/>
  <c r="I94" i="4"/>
  <c r="H95" i="4" s="1"/>
  <c r="J93" i="2"/>
  <c r="I94" i="2"/>
  <c r="H95" i="2" s="1"/>
  <c r="I94" i="10"/>
  <c r="H95" i="10"/>
  <c r="J93" i="10"/>
  <c r="J93" i="13"/>
  <c r="I94" i="13"/>
  <c r="H95" i="13" s="1"/>
  <c r="H95" i="18"/>
  <c r="I94" i="18"/>
  <c r="J93" i="18"/>
  <c r="J93" i="9"/>
  <c r="I94" i="9"/>
  <c r="H95" i="9" s="1"/>
  <c r="I94" i="8"/>
  <c r="H95" i="8"/>
  <c r="J93" i="8"/>
  <c r="I94" i="15"/>
  <c r="H95" i="15"/>
  <c r="J93" i="15"/>
  <c r="I94" i="14"/>
  <c r="H95" i="14" s="1"/>
  <c r="J93" i="14"/>
  <c r="J93" i="17"/>
  <c r="I94" i="17"/>
  <c r="H95" i="17" s="1"/>
  <c r="J93" i="6"/>
  <c r="I94" i="6"/>
  <c r="H95" i="6" s="1"/>
  <c r="J93" i="7"/>
  <c r="I94" i="7"/>
  <c r="H95" i="7" s="1"/>
  <c r="I94" i="16"/>
  <c r="H95" i="16" s="1"/>
  <c r="J93" i="16"/>
  <c r="J93" i="12"/>
  <c r="I94" i="12"/>
  <c r="H95" i="12" s="1"/>
  <c r="J94" i="2" l="1"/>
  <c r="I95" i="2"/>
  <c r="H96" i="2"/>
  <c r="I95" i="6"/>
  <c r="H96" i="6" s="1"/>
  <c r="J94" i="6"/>
  <c r="I95" i="16"/>
  <c r="H96" i="16"/>
  <c r="J94" i="16"/>
  <c r="J94" i="14"/>
  <c r="I95" i="14"/>
  <c r="H96" i="14" s="1"/>
  <c r="J94" i="12"/>
  <c r="I95" i="12"/>
  <c r="H96" i="12" s="1"/>
  <c r="J94" i="7"/>
  <c r="I95" i="7"/>
  <c r="H96" i="7"/>
  <c r="I95" i="17"/>
  <c r="H96" i="17"/>
  <c r="J94" i="17"/>
  <c r="J94" i="4"/>
  <c r="I95" i="4"/>
  <c r="H96" i="4" s="1"/>
  <c r="J94" i="9"/>
  <c r="I95" i="9"/>
  <c r="H96" i="9" s="1"/>
  <c r="I95" i="13"/>
  <c r="H96" i="13" s="1"/>
  <c r="J94" i="13"/>
  <c r="I95" i="15"/>
  <c r="H96" i="15"/>
  <c r="J94" i="15"/>
  <c r="I95" i="8"/>
  <c r="H96" i="8"/>
  <c r="J94" i="8"/>
  <c r="I95" i="10"/>
  <c r="H96" i="10"/>
  <c r="J94" i="10"/>
  <c r="H96" i="18"/>
  <c r="J94" i="18"/>
  <c r="I95" i="18"/>
  <c r="J95" i="9" l="1"/>
  <c r="I96" i="9"/>
  <c r="H97" i="9"/>
  <c r="J95" i="6"/>
  <c r="I96" i="6"/>
  <c r="H97" i="6"/>
  <c r="I96" i="14"/>
  <c r="H97" i="14"/>
  <c r="J95" i="14"/>
  <c r="I96" i="13"/>
  <c r="H97" i="13" s="1"/>
  <c r="J95" i="13"/>
  <c r="I96" i="15"/>
  <c r="J95" i="15"/>
  <c r="H97" i="15"/>
  <c r="H97" i="17"/>
  <c r="I96" i="17"/>
  <c r="J95" i="17"/>
  <c r="J95" i="2"/>
  <c r="I96" i="2"/>
  <c r="H97" i="2" s="1"/>
  <c r="J95" i="18"/>
  <c r="I96" i="18"/>
  <c r="H97" i="18" s="1"/>
  <c r="J95" i="10"/>
  <c r="I96" i="10"/>
  <c r="H97" i="10"/>
  <c r="J95" i="4"/>
  <c r="I96" i="4"/>
  <c r="H97" i="4"/>
  <c r="I96" i="16"/>
  <c r="H97" i="16" s="1"/>
  <c r="J95" i="16"/>
  <c r="J95" i="8"/>
  <c r="I96" i="8"/>
  <c r="H97" i="8"/>
  <c r="I96" i="12"/>
  <c r="H97" i="12"/>
  <c r="J95" i="12"/>
  <c r="I96" i="7"/>
  <c r="H97" i="7" s="1"/>
  <c r="J95" i="7"/>
  <c r="J96" i="18" l="1"/>
  <c r="I97" i="18"/>
  <c r="H98" i="18" s="1"/>
  <c r="J96" i="7"/>
  <c r="I97" i="7"/>
  <c r="H98" i="7"/>
  <c r="I97" i="16"/>
  <c r="H98" i="16"/>
  <c r="J96" i="16"/>
  <c r="J96" i="8"/>
  <c r="I97" i="8"/>
  <c r="H98" i="8" s="1"/>
  <c r="I97" i="17"/>
  <c r="J96" i="17"/>
  <c r="H98" i="17"/>
  <c r="J96" i="14"/>
  <c r="I97" i="14"/>
  <c r="H98" i="14"/>
  <c r="I97" i="10"/>
  <c r="H98" i="10"/>
  <c r="J96" i="10"/>
  <c r="I97" i="2"/>
  <c r="H98" i="2" s="1"/>
  <c r="J96" i="2"/>
  <c r="J96" i="13"/>
  <c r="I97" i="13"/>
  <c r="H98" i="13" s="1"/>
  <c r="I97" i="6"/>
  <c r="H98" i="6" s="1"/>
  <c r="J96" i="6"/>
  <c r="I97" i="15"/>
  <c r="H98" i="15"/>
  <c r="J96" i="15"/>
  <c r="J96" i="9"/>
  <c r="I97" i="9"/>
  <c r="H98" i="9" s="1"/>
  <c r="J96" i="12"/>
  <c r="I97" i="12"/>
  <c r="H98" i="12" s="1"/>
  <c r="J96" i="4"/>
  <c r="I97" i="4"/>
  <c r="H98" i="4"/>
  <c r="I98" i="13" l="1"/>
  <c r="H99" i="13"/>
  <c r="J97" i="13"/>
  <c r="J97" i="9"/>
  <c r="I98" i="9"/>
  <c r="H99" i="9"/>
  <c r="J97" i="8"/>
  <c r="I98" i="8"/>
  <c r="H99" i="8" s="1"/>
  <c r="I98" i="18"/>
  <c r="H99" i="18" s="1"/>
  <c r="J97" i="18"/>
  <c r="J97" i="12"/>
  <c r="I98" i="12"/>
  <c r="H99" i="12" s="1"/>
  <c r="H99" i="6"/>
  <c r="J97" i="6"/>
  <c r="I98" i="6"/>
  <c r="H99" i="10"/>
  <c r="J97" i="10"/>
  <c r="I98" i="10"/>
  <c r="J97" i="17"/>
  <c r="I98" i="17"/>
  <c r="H99" i="17"/>
  <c r="I98" i="16"/>
  <c r="H99" i="16"/>
  <c r="J97" i="16"/>
  <c r="I98" i="7"/>
  <c r="H99" i="7" s="1"/>
  <c r="J97" i="7"/>
  <c r="I98" i="15"/>
  <c r="H99" i="15"/>
  <c r="J97" i="15"/>
  <c r="J97" i="2"/>
  <c r="I98" i="2"/>
  <c r="H99" i="2" s="1"/>
  <c r="J97" i="4"/>
  <c r="I98" i="4"/>
  <c r="H99" i="4" s="1"/>
  <c r="J97" i="14"/>
  <c r="I98" i="14"/>
  <c r="H99" i="14"/>
  <c r="J98" i="8" l="1"/>
  <c r="I99" i="8"/>
  <c r="H100" i="8"/>
  <c r="H100" i="4"/>
  <c r="J98" i="4"/>
  <c r="I99" i="4"/>
  <c r="I99" i="7"/>
  <c r="H100" i="7"/>
  <c r="J98" i="7"/>
  <c r="J98" i="2"/>
  <c r="I99" i="2"/>
  <c r="H100" i="2" s="1"/>
  <c r="J98" i="18"/>
  <c r="I99" i="18"/>
  <c r="H100" i="18" s="1"/>
  <c r="I99" i="17"/>
  <c r="H100" i="17" s="1"/>
  <c r="J98" i="17"/>
  <c r="I99" i="10"/>
  <c r="H100" i="10" s="1"/>
  <c r="J98" i="10"/>
  <c r="I99" i="15"/>
  <c r="H100" i="15"/>
  <c r="J98" i="15"/>
  <c r="I99" i="9"/>
  <c r="H100" i="9"/>
  <c r="J98" i="9"/>
  <c r="H100" i="13"/>
  <c r="J98" i="13"/>
  <c r="I99" i="13"/>
  <c r="J98" i="6"/>
  <c r="I99" i="6"/>
  <c r="H100" i="6" s="1"/>
  <c r="J98" i="12"/>
  <c r="I99" i="12"/>
  <c r="H100" i="12" s="1"/>
  <c r="J98" i="14"/>
  <c r="I99" i="14"/>
  <c r="H100" i="14" s="1"/>
  <c r="I99" i="16"/>
  <c r="H100" i="16" s="1"/>
  <c r="J98" i="16"/>
  <c r="I100" i="12" l="1"/>
  <c r="H101" i="12"/>
  <c r="J99" i="12"/>
  <c r="J99" i="2"/>
  <c r="I100" i="2"/>
  <c r="H101" i="2"/>
  <c r="I100" i="16"/>
  <c r="H101" i="16" s="1"/>
  <c r="J99" i="16"/>
  <c r="I100" i="17"/>
  <c r="H101" i="17" s="1"/>
  <c r="J99" i="17"/>
  <c r="I100" i="6"/>
  <c r="H101" i="6"/>
  <c r="J99" i="6"/>
  <c r="H101" i="18"/>
  <c r="J99" i="18"/>
  <c r="I100" i="18"/>
  <c r="I100" i="13"/>
  <c r="H101" i="13"/>
  <c r="J99" i="13"/>
  <c r="J99" i="8"/>
  <c r="I100" i="8"/>
  <c r="H101" i="8"/>
  <c r="J99" i="10"/>
  <c r="I100" i="10"/>
  <c r="H101" i="10" s="1"/>
  <c r="I100" i="4"/>
  <c r="H101" i="4" s="1"/>
  <c r="J99" i="4"/>
  <c r="J99" i="9"/>
  <c r="I100" i="9"/>
  <c r="H101" i="9" s="1"/>
  <c r="J99" i="7"/>
  <c r="I100" i="7"/>
  <c r="H101" i="7"/>
  <c r="I100" i="14"/>
  <c r="H101" i="14" s="1"/>
  <c r="J99" i="14"/>
  <c r="I100" i="15"/>
  <c r="H101" i="15" s="1"/>
  <c r="J99" i="15"/>
  <c r="I101" i="17" l="1"/>
  <c r="H102" i="17"/>
  <c r="J100" i="17"/>
  <c r="I101" i="9"/>
  <c r="H102" i="9" s="1"/>
  <c r="J100" i="9"/>
  <c r="I101" i="15"/>
  <c r="H102" i="15"/>
  <c r="J100" i="15"/>
  <c r="I101" i="4"/>
  <c r="H102" i="4"/>
  <c r="J100" i="4"/>
  <c r="J100" i="10"/>
  <c r="I101" i="10"/>
  <c r="H102" i="10"/>
  <c r="I101" i="16"/>
  <c r="H102" i="16" s="1"/>
  <c r="J100" i="16"/>
  <c r="H102" i="13"/>
  <c r="J100" i="13"/>
  <c r="I101" i="13"/>
  <c r="I101" i="2"/>
  <c r="H102" i="2" s="1"/>
  <c r="J100" i="2"/>
  <c r="J100" i="12"/>
  <c r="I101" i="12"/>
  <c r="H102" i="12" s="1"/>
  <c r="H102" i="7"/>
  <c r="J100" i="7"/>
  <c r="I101" i="7"/>
  <c r="J100" i="8"/>
  <c r="I101" i="8"/>
  <c r="H102" i="8" s="1"/>
  <c r="J100" i="18"/>
  <c r="I101" i="18"/>
  <c r="H102" i="18" s="1"/>
  <c r="J100" i="14"/>
  <c r="I101" i="14"/>
  <c r="H102" i="14" s="1"/>
  <c r="I101" i="6"/>
  <c r="H102" i="6" s="1"/>
  <c r="J100" i="6"/>
  <c r="I102" i="16" l="1"/>
  <c r="H103" i="16"/>
  <c r="J101" i="16"/>
  <c r="I102" i="9"/>
  <c r="H103" i="9" s="1"/>
  <c r="J101" i="9"/>
  <c r="I102" i="14"/>
  <c r="H103" i="14"/>
  <c r="J101" i="14"/>
  <c r="I102" i="18"/>
  <c r="H103" i="18" s="1"/>
  <c r="J101" i="18"/>
  <c r="I102" i="6"/>
  <c r="H103" i="6"/>
  <c r="J101" i="6"/>
  <c r="I102" i="8"/>
  <c r="H103" i="8" s="1"/>
  <c r="J101" i="8"/>
  <c r="H103" i="7"/>
  <c r="J101" i="7"/>
  <c r="I102" i="7"/>
  <c r="I102" i="12"/>
  <c r="H103" i="12"/>
  <c r="J101" i="12"/>
  <c r="J101" i="13"/>
  <c r="I102" i="13"/>
  <c r="H103" i="13"/>
  <c r="J101" i="10"/>
  <c r="I102" i="10"/>
  <c r="H103" i="10"/>
  <c r="J101" i="17"/>
  <c r="I102" i="17"/>
  <c r="H103" i="17" s="1"/>
  <c r="I102" i="15"/>
  <c r="H103" i="15"/>
  <c r="J101" i="15"/>
  <c r="J101" i="2"/>
  <c r="I102" i="2"/>
  <c r="H103" i="2"/>
  <c r="J101" i="4"/>
  <c r="I102" i="4"/>
  <c r="H103" i="4"/>
  <c r="J102" i="17" l="1"/>
  <c r="I103" i="17"/>
  <c r="H104" i="17"/>
  <c r="H104" i="18"/>
  <c r="I103" i="18"/>
  <c r="J102" i="18"/>
  <c r="H104" i="9"/>
  <c r="J102" i="9"/>
  <c r="I103" i="9"/>
  <c r="J102" i="8"/>
  <c r="I103" i="8"/>
  <c r="H104" i="8"/>
  <c r="I103" i="15"/>
  <c r="H104" i="15"/>
  <c r="J102" i="15"/>
  <c r="I103" i="12"/>
  <c r="H104" i="12" s="1"/>
  <c r="J102" i="12"/>
  <c r="H104" i="6"/>
  <c r="J102" i="6"/>
  <c r="I103" i="6"/>
  <c r="I103" i="16"/>
  <c r="H104" i="16"/>
  <c r="J102" i="16"/>
  <c r="J102" i="14"/>
  <c r="I103" i="14"/>
  <c r="H104" i="14" s="1"/>
  <c r="I103" i="2"/>
  <c r="H104" i="2" s="1"/>
  <c r="J102" i="2"/>
  <c r="J102" i="13"/>
  <c r="I103" i="13"/>
  <c r="H104" i="13" s="1"/>
  <c r="I103" i="7"/>
  <c r="H104" i="7"/>
  <c r="J102" i="7"/>
  <c r="I103" i="4"/>
  <c r="H104" i="4"/>
  <c r="J102" i="4"/>
  <c r="I103" i="10"/>
  <c r="H104" i="10" s="1"/>
  <c r="J102" i="10"/>
  <c r="J103" i="12" l="1"/>
  <c r="I104" i="12"/>
  <c r="H105" i="12" s="1"/>
  <c r="J103" i="2"/>
  <c r="I104" i="2"/>
  <c r="H105" i="2" s="1"/>
  <c r="J103" i="10"/>
  <c r="I104" i="10"/>
  <c r="H105" i="10" s="1"/>
  <c r="J103" i="14"/>
  <c r="I104" i="14"/>
  <c r="H105" i="14" s="1"/>
  <c r="I104" i="8"/>
  <c r="H105" i="8"/>
  <c r="J103" i="8"/>
  <c r="I104" i="7"/>
  <c r="H105" i="7" s="1"/>
  <c r="J103" i="7"/>
  <c r="I104" i="13"/>
  <c r="H105" i="13"/>
  <c r="J103" i="13"/>
  <c r="I104" i="16"/>
  <c r="H105" i="16" s="1"/>
  <c r="J103" i="16"/>
  <c r="I104" i="6"/>
  <c r="H105" i="6"/>
  <c r="J103" i="6"/>
  <c r="J103" i="9"/>
  <c r="I104" i="9"/>
  <c r="H105" i="9"/>
  <c r="I104" i="17"/>
  <c r="H105" i="17" s="1"/>
  <c r="J103" i="17"/>
  <c r="J103" i="18"/>
  <c r="I104" i="18"/>
  <c r="H105" i="18" s="1"/>
  <c r="J103" i="4"/>
  <c r="I104" i="4"/>
  <c r="H105" i="4"/>
  <c r="I104" i="15"/>
  <c r="H105" i="15" s="1"/>
  <c r="J103" i="15"/>
  <c r="I105" i="17" l="1"/>
  <c r="H106" i="17" s="1"/>
  <c r="J104" i="17"/>
  <c r="I105" i="15"/>
  <c r="H106" i="15" s="1"/>
  <c r="J104" i="15"/>
  <c r="J104" i="18"/>
  <c r="I105" i="18"/>
  <c r="H106" i="18" s="1"/>
  <c r="I105" i="7"/>
  <c r="H106" i="7"/>
  <c r="J104" i="7"/>
  <c r="I105" i="14"/>
  <c r="H106" i="14" s="1"/>
  <c r="J104" i="14"/>
  <c r="H106" i="12"/>
  <c r="J104" i="12"/>
  <c r="I105" i="12"/>
  <c r="H106" i="10"/>
  <c r="J104" i="10"/>
  <c r="I105" i="10"/>
  <c r="J104" i="13"/>
  <c r="I105" i="13"/>
  <c r="H106" i="13"/>
  <c r="I105" i="4"/>
  <c r="H106" i="4" s="1"/>
  <c r="J104" i="4"/>
  <c r="I105" i="6"/>
  <c r="H106" i="6" s="1"/>
  <c r="J104" i="6"/>
  <c r="I105" i="16"/>
  <c r="H106" i="16"/>
  <c r="J104" i="16"/>
  <c r="J104" i="9"/>
  <c r="I105" i="9"/>
  <c r="H106" i="9"/>
  <c r="J104" i="8"/>
  <c r="I105" i="8"/>
  <c r="H106" i="8" s="1"/>
  <c r="I105" i="2"/>
  <c r="H106" i="2" s="1"/>
  <c r="J104" i="2"/>
  <c r="I106" i="8" l="1"/>
  <c r="H107" i="8"/>
  <c r="J105" i="8"/>
  <c r="H107" i="6"/>
  <c r="J105" i="6"/>
  <c r="I106" i="6"/>
  <c r="I106" i="18"/>
  <c r="H107" i="18" s="1"/>
  <c r="J105" i="18"/>
  <c r="I106" i="15"/>
  <c r="H107" i="15"/>
  <c r="J105" i="15"/>
  <c r="I106" i="14"/>
  <c r="H107" i="14" s="1"/>
  <c r="J105" i="14"/>
  <c r="J105" i="2"/>
  <c r="I106" i="2"/>
  <c r="H107" i="2"/>
  <c r="J105" i="4"/>
  <c r="I106" i="4"/>
  <c r="H107" i="4" s="1"/>
  <c r="J105" i="17"/>
  <c r="I106" i="17"/>
  <c r="H107" i="17"/>
  <c r="J105" i="9"/>
  <c r="I106" i="9"/>
  <c r="H107" i="9"/>
  <c r="J105" i="12"/>
  <c r="I106" i="12"/>
  <c r="H107" i="12"/>
  <c r="H107" i="7"/>
  <c r="J105" i="7"/>
  <c r="I106" i="7"/>
  <c r="I106" i="16"/>
  <c r="H107" i="16"/>
  <c r="J105" i="16"/>
  <c r="I106" i="13"/>
  <c r="H107" i="13"/>
  <c r="J105" i="13"/>
  <c r="J105" i="10"/>
  <c r="I106" i="10"/>
  <c r="H107" i="10"/>
  <c r="J106" i="18" l="1"/>
  <c r="I107" i="18"/>
  <c r="H108" i="18" s="1"/>
  <c r="I107" i="4"/>
  <c r="H108" i="4" s="1"/>
  <c r="J106" i="4"/>
  <c r="I107" i="7"/>
  <c r="H108" i="7"/>
  <c r="J106" i="7"/>
  <c r="I107" i="14"/>
  <c r="H108" i="14" s="1"/>
  <c r="J106" i="14"/>
  <c r="J106" i="2"/>
  <c r="I107" i="2"/>
  <c r="H108" i="2"/>
  <c r="J106" i="8"/>
  <c r="I107" i="8"/>
  <c r="H108" i="8" s="1"/>
  <c r="J106" i="17"/>
  <c r="I107" i="17"/>
  <c r="H108" i="17" s="1"/>
  <c r="J106" i="6"/>
  <c r="I107" i="6"/>
  <c r="H108" i="6" s="1"/>
  <c r="I107" i="16"/>
  <c r="H108" i="16" s="1"/>
  <c r="J106" i="16"/>
  <c r="J106" i="9"/>
  <c r="I107" i="9"/>
  <c r="H108" i="9" s="1"/>
  <c r="I107" i="15"/>
  <c r="H108" i="15"/>
  <c r="J106" i="15"/>
  <c r="I107" i="10"/>
  <c r="H108" i="10"/>
  <c r="J106" i="10"/>
  <c r="J106" i="13"/>
  <c r="I107" i="13"/>
  <c r="H108" i="13" s="1"/>
  <c r="J106" i="12"/>
  <c r="I107" i="12"/>
  <c r="H108" i="12"/>
  <c r="I108" i="16" l="1"/>
  <c r="J107" i="16"/>
  <c r="H109" i="16"/>
  <c r="H109" i="6"/>
  <c r="J107" i="6"/>
  <c r="I108" i="6"/>
  <c r="I108" i="8"/>
  <c r="H109" i="8"/>
  <c r="J107" i="8"/>
  <c r="J107" i="4"/>
  <c r="I108" i="4"/>
  <c r="H109" i="4" s="1"/>
  <c r="J107" i="18"/>
  <c r="I108" i="18"/>
  <c r="H109" i="18" s="1"/>
  <c r="J107" i="13"/>
  <c r="I108" i="13"/>
  <c r="H109" i="13"/>
  <c r="I108" i="17"/>
  <c r="H109" i="17" s="1"/>
  <c r="J107" i="17"/>
  <c r="J107" i="9"/>
  <c r="I108" i="9"/>
  <c r="H109" i="9" s="1"/>
  <c r="I108" i="2"/>
  <c r="H109" i="2"/>
  <c r="J107" i="2"/>
  <c r="I108" i="14"/>
  <c r="H109" i="14" s="1"/>
  <c r="J107" i="14"/>
  <c r="I108" i="12"/>
  <c r="H109" i="12"/>
  <c r="J107" i="12"/>
  <c r="I108" i="15"/>
  <c r="J107" i="15"/>
  <c r="H109" i="15"/>
  <c r="I108" i="7"/>
  <c r="H109" i="7"/>
  <c r="J107" i="7"/>
  <c r="H109" i="10"/>
  <c r="J107" i="10"/>
  <c r="I108" i="10"/>
  <c r="J109" i="14" l="1"/>
  <c r="K109" i="14" s="1"/>
  <c r="I109" i="14"/>
  <c r="J108" i="14"/>
  <c r="J109" i="17"/>
  <c r="K109" i="17" s="1"/>
  <c r="I109" i="17"/>
  <c r="J108" i="17"/>
  <c r="J109" i="4"/>
  <c r="K109" i="4" s="1"/>
  <c r="J108" i="4"/>
  <c r="I109" i="4"/>
  <c r="I109" i="18"/>
  <c r="J109" i="18"/>
  <c r="K109" i="18" s="1"/>
  <c r="J108" i="18"/>
  <c r="J109" i="10"/>
  <c r="K109" i="10" s="1"/>
  <c r="I109" i="10"/>
  <c r="J108" i="10"/>
  <c r="J109" i="16"/>
  <c r="K109" i="16" s="1"/>
  <c r="J108" i="16"/>
  <c r="I109" i="16"/>
  <c r="J109" i="15"/>
  <c r="K109" i="15" s="1"/>
  <c r="J108" i="15"/>
  <c r="I109" i="15"/>
  <c r="J109" i="8"/>
  <c r="K109" i="8" s="1"/>
  <c r="J108" i="8"/>
  <c r="I109" i="8"/>
  <c r="J109" i="7"/>
  <c r="K109" i="7" s="1"/>
  <c r="J108" i="7"/>
  <c r="I109" i="7"/>
  <c r="J109" i="2"/>
  <c r="K109" i="2" s="1"/>
  <c r="J108" i="2"/>
  <c r="I109" i="2"/>
  <c r="J109" i="13"/>
  <c r="K109" i="13" s="1"/>
  <c r="J108" i="13"/>
  <c r="I109" i="13"/>
  <c r="J109" i="12"/>
  <c r="K109" i="12" s="1"/>
  <c r="I109" i="12"/>
  <c r="J108" i="12"/>
  <c r="J109" i="9"/>
  <c r="K109" i="9" s="1"/>
  <c r="J108" i="9"/>
  <c r="I109" i="9"/>
  <c r="J109" i="6"/>
  <c r="K109" i="6" s="1"/>
  <c r="I109" i="6"/>
  <c r="J108" i="6"/>
  <c r="L109" i="15" l="1"/>
  <c r="K108" i="15"/>
  <c r="L109" i="18"/>
  <c r="K108" i="18"/>
  <c r="K108" i="4"/>
  <c r="L109" i="4"/>
  <c r="K108" i="6"/>
  <c r="L109" i="6"/>
  <c r="L109" i="16"/>
  <c r="K108" i="16"/>
  <c r="K108" i="17"/>
  <c r="L109" i="17"/>
  <c r="K108" i="13"/>
  <c r="L109" i="13"/>
  <c r="L109" i="12"/>
  <c r="K108" i="12"/>
  <c r="K108" i="8"/>
  <c r="L109" i="8"/>
  <c r="L109" i="2"/>
  <c r="K108" i="2"/>
  <c r="K108" i="9"/>
  <c r="L109" i="9"/>
  <c r="L109" i="7"/>
  <c r="K108" i="7"/>
  <c r="L109" i="10"/>
  <c r="K108" i="10"/>
  <c r="L109" i="14"/>
  <c r="K108" i="14"/>
  <c r="L108" i="2" l="1"/>
  <c r="K107" i="2"/>
  <c r="L108" i="17"/>
  <c r="K107" i="17"/>
  <c r="K107" i="7"/>
  <c r="L108" i="7"/>
  <c r="K107" i="15"/>
  <c r="L108" i="15"/>
  <c r="K107" i="14"/>
  <c r="L108" i="14"/>
  <c r="K107" i="12"/>
  <c r="L108" i="12"/>
  <c r="K107" i="18"/>
  <c r="L108" i="18"/>
  <c r="L108" i="6"/>
  <c r="K107" i="6"/>
  <c r="K107" i="10"/>
  <c r="L108" i="10"/>
  <c r="K107" i="16"/>
  <c r="L108" i="16"/>
  <c r="K107" i="9"/>
  <c r="L108" i="9"/>
  <c r="L108" i="8"/>
  <c r="K107" i="8"/>
  <c r="L108" i="13"/>
  <c r="K107" i="13"/>
  <c r="L108" i="4"/>
  <c r="K107" i="4"/>
  <c r="K106" i="9" l="1"/>
  <c r="L107" i="9"/>
  <c r="K106" i="18"/>
  <c r="L107" i="18"/>
  <c r="K106" i="7"/>
  <c r="L107" i="7"/>
  <c r="L107" i="4"/>
  <c r="K106" i="4"/>
  <c r="L107" i="17"/>
  <c r="K106" i="17"/>
  <c r="K106" i="15"/>
  <c r="L107" i="15"/>
  <c r="L107" i="10"/>
  <c r="K106" i="10"/>
  <c r="L107" i="14"/>
  <c r="K106" i="14"/>
  <c r="K106" i="8"/>
  <c r="L107" i="8"/>
  <c r="L107" i="6"/>
  <c r="K106" i="6"/>
  <c r="K106" i="16"/>
  <c r="L107" i="16"/>
  <c r="K106" i="12"/>
  <c r="L107" i="12"/>
  <c r="L107" i="13"/>
  <c r="K106" i="13"/>
  <c r="L107" i="2"/>
  <c r="K106" i="2"/>
  <c r="L106" i="14" l="1"/>
  <c r="K105" i="14"/>
  <c r="L106" i="4"/>
  <c r="K105" i="4"/>
  <c r="L106" i="13"/>
  <c r="K105" i="13"/>
  <c r="L106" i="10"/>
  <c r="K105" i="10"/>
  <c r="K105" i="17"/>
  <c r="L106" i="17"/>
  <c r="L106" i="2"/>
  <c r="K105" i="2"/>
  <c r="L106" i="6"/>
  <c r="K105" i="6"/>
  <c r="L106" i="12"/>
  <c r="K105" i="12"/>
  <c r="L106" i="15"/>
  <c r="K105" i="15"/>
  <c r="L106" i="18"/>
  <c r="K105" i="18"/>
  <c r="L106" i="16"/>
  <c r="K105" i="16"/>
  <c r="K105" i="8"/>
  <c r="L106" i="8"/>
  <c r="K105" i="7"/>
  <c r="L106" i="7"/>
  <c r="L106" i="9"/>
  <c r="K105" i="9"/>
  <c r="L105" i="2" l="1"/>
  <c r="K104" i="2"/>
  <c r="K104" i="10"/>
  <c r="L105" i="10"/>
  <c r="K104" i="8"/>
  <c r="L105" i="8"/>
  <c r="K104" i="9"/>
  <c r="L105" i="9"/>
  <c r="L105" i="12"/>
  <c r="K104" i="12"/>
  <c r="L105" i="4"/>
  <c r="K104" i="4"/>
  <c r="L105" i="16"/>
  <c r="K104" i="16"/>
  <c r="L105" i="15"/>
  <c r="K104" i="15"/>
  <c r="L105" i="6"/>
  <c r="K104" i="6"/>
  <c r="L105" i="13"/>
  <c r="K104" i="13"/>
  <c r="K104" i="14"/>
  <c r="L105" i="14"/>
  <c r="L105" i="18"/>
  <c r="K104" i="18"/>
  <c r="K104" i="7"/>
  <c r="L105" i="7"/>
  <c r="K104" i="17"/>
  <c r="L105" i="17"/>
  <c r="L104" i="17" l="1"/>
  <c r="K103" i="17"/>
  <c r="K103" i="18"/>
  <c r="L104" i="18"/>
  <c r="L104" i="4"/>
  <c r="K103" i="4"/>
  <c r="K103" i="9"/>
  <c r="L104" i="9"/>
  <c r="K103" i="16"/>
  <c r="L104" i="16"/>
  <c r="K103" i="12"/>
  <c r="L104" i="12"/>
  <c r="L104" i="2"/>
  <c r="K103" i="2"/>
  <c r="L104" i="13"/>
  <c r="K103" i="13"/>
  <c r="K103" i="15"/>
  <c r="L104" i="15"/>
  <c r="K103" i="10"/>
  <c r="L104" i="10"/>
  <c r="L104" i="6"/>
  <c r="K103" i="6"/>
  <c r="K103" i="7"/>
  <c r="L104" i="7"/>
  <c r="K103" i="14"/>
  <c r="L104" i="14"/>
  <c r="K103" i="8"/>
  <c r="L104" i="8"/>
  <c r="K102" i="8" l="1"/>
  <c r="L103" i="8"/>
  <c r="L103" i="10"/>
  <c r="K102" i="10"/>
  <c r="K102" i="12"/>
  <c r="L103" i="12"/>
  <c r="K102" i="18"/>
  <c r="L103" i="18"/>
  <c r="K102" i="7"/>
  <c r="L103" i="7"/>
  <c r="L103" i="9"/>
  <c r="K102" i="9"/>
  <c r="L103" i="6"/>
  <c r="K102" i="6"/>
  <c r="L103" i="2"/>
  <c r="K102" i="2"/>
  <c r="L103" i="4"/>
  <c r="K102" i="4"/>
  <c r="L103" i="17"/>
  <c r="K102" i="17"/>
  <c r="K102" i="13"/>
  <c r="L103" i="13"/>
  <c r="K102" i="14"/>
  <c r="L103" i="14"/>
  <c r="K102" i="15"/>
  <c r="L103" i="15"/>
  <c r="K102" i="16"/>
  <c r="L103" i="16"/>
  <c r="L102" i="2" l="1"/>
  <c r="K101" i="2"/>
  <c r="L102" i="16"/>
  <c r="K101" i="16"/>
  <c r="L102" i="18"/>
  <c r="K101" i="18"/>
  <c r="L102" i="4"/>
  <c r="K101" i="4"/>
  <c r="L102" i="6"/>
  <c r="K101" i="6"/>
  <c r="K101" i="17"/>
  <c r="L102" i="17"/>
  <c r="L102" i="9"/>
  <c r="K101" i="9"/>
  <c r="L102" i="10"/>
  <c r="K101" i="10"/>
  <c r="K101" i="14"/>
  <c r="L102" i="14"/>
  <c r="L102" i="15"/>
  <c r="K101" i="15"/>
  <c r="K101" i="13"/>
  <c r="L102" i="13"/>
  <c r="K101" i="7"/>
  <c r="L102" i="7"/>
  <c r="K101" i="12"/>
  <c r="L102" i="12"/>
  <c r="K101" i="8"/>
  <c r="L102" i="8"/>
  <c r="K100" i="10" l="1"/>
  <c r="L101" i="10"/>
  <c r="L101" i="4"/>
  <c r="K100" i="4"/>
  <c r="K100" i="8"/>
  <c r="L101" i="8"/>
  <c r="K100" i="12"/>
  <c r="L101" i="12"/>
  <c r="L101" i="13"/>
  <c r="K100" i="13"/>
  <c r="L101" i="14"/>
  <c r="K100" i="14"/>
  <c r="L101" i="15"/>
  <c r="K100" i="15"/>
  <c r="L101" i="16"/>
  <c r="K100" i="16"/>
  <c r="K100" i="7"/>
  <c r="L101" i="7"/>
  <c r="K100" i="17"/>
  <c r="L101" i="17"/>
  <c r="K100" i="9"/>
  <c r="L101" i="9"/>
  <c r="K100" i="6"/>
  <c r="L101" i="6"/>
  <c r="L101" i="18"/>
  <c r="K100" i="18"/>
  <c r="L101" i="2"/>
  <c r="K100" i="2"/>
  <c r="K99" i="16" l="1"/>
  <c r="L100" i="16"/>
  <c r="L100" i="17"/>
  <c r="K99" i="17"/>
  <c r="K99" i="15"/>
  <c r="L100" i="15"/>
  <c r="L100" i="2"/>
  <c r="K99" i="2"/>
  <c r="L100" i="14"/>
  <c r="K99" i="14"/>
  <c r="L100" i="4"/>
  <c r="K99" i="4"/>
  <c r="L100" i="6"/>
  <c r="K99" i="6"/>
  <c r="K99" i="12"/>
  <c r="L100" i="12"/>
  <c r="K99" i="18"/>
  <c r="L100" i="18"/>
  <c r="K99" i="13"/>
  <c r="L100" i="13"/>
  <c r="L100" i="9"/>
  <c r="K99" i="9"/>
  <c r="L100" i="7"/>
  <c r="K99" i="7"/>
  <c r="K99" i="8"/>
  <c r="L100" i="8"/>
  <c r="K99" i="10"/>
  <c r="L100" i="10"/>
  <c r="L99" i="4" l="1"/>
  <c r="K98" i="4"/>
  <c r="L99" i="17"/>
  <c r="K98" i="17"/>
  <c r="L99" i="12"/>
  <c r="K98" i="12"/>
  <c r="L99" i="9"/>
  <c r="K98" i="9"/>
  <c r="K98" i="7"/>
  <c r="L99" i="7"/>
  <c r="L99" i="2"/>
  <c r="K98" i="2"/>
  <c r="L99" i="10"/>
  <c r="K98" i="10"/>
  <c r="K98" i="13"/>
  <c r="L99" i="13"/>
  <c r="K98" i="6"/>
  <c r="L99" i="6"/>
  <c r="L99" i="14"/>
  <c r="K98" i="14"/>
  <c r="K98" i="8"/>
  <c r="L99" i="8"/>
  <c r="K98" i="18"/>
  <c r="L99" i="18"/>
  <c r="K98" i="15"/>
  <c r="L99" i="15"/>
  <c r="K98" i="16"/>
  <c r="L99" i="16"/>
  <c r="K97" i="14" l="1"/>
  <c r="L98" i="14"/>
  <c r="L98" i="9"/>
  <c r="K97" i="9"/>
  <c r="L98" i="16"/>
  <c r="K97" i="16"/>
  <c r="K97" i="2"/>
  <c r="L98" i="2"/>
  <c r="K97" i="17"/>
  <c r="L98" i="17"/>
  <c r="L98" i="18"/>
  <c r="K97" i="18"/>
  <c r="L98" i="13"/>
  <c r="K97" i="13"/>
  <c r="L98" i="10"/>
  <c r="K97" i="10"/>
  <c r="L98" i="12"/>
  <c r="K97" i="12"/>
  <c r="L98" i="4"/>
  <c r="K97" i="4"/>
  <c r="L98" i="15"/>
  <c r="K97" i="15"/>
  <c r="L98" i="8"/>
  <c r="K97" i="8"/>
  <c r="K97" i="6"/>
  <c r="L98" i="6"/>
  <c r="K97" i="7"/>
  <c r="L98" i="7"/>
  <c r="L97" i="4" l="1"/>
  <c r="K96" i="4"/>
  <c r="L97" i="18"/>
  <c r="K96" i="18"/>
  <c r="K96" i="7"/>
  <c r="L97" i="7"/>
  <c r="L97" i="16"/>
  <c r="K96" i="16"/>
  <c r="K96" i="8"/>
  <c r="L97" i="8"/>
  <c r="K96" i="10"/>
  <c r="L97" i="10"/>
  <c r="L97" i="9"/>
  <c r="K96" i="9"/>
  <c r="K96" i="2"/>
  <c r="L97" i="2"/>
  <c r="L97" i="15"/>
  <c r="K96" i="15"/>
  <c r="L97" i="12"/>
  <c r="K96" i="12"/>
  <c r="L97" i="13"/>
  <c r="K96" i="13"/>
  <c r="L97" i="6"/>
  <c r="K96" i="6"/>
  <c r="K96" i="17"/>
  <c r="L97" i="17"/>
  <c r="K96" i="14"/>
  <c r="L97" i="14"/>
  <c r="L96" i="6" l="1"/>
  <c r="K95" i="6"/>
  <c r="K95" i="18"/>
  <c r="L96" i="18"/>
  <c r="L96" i="2"/>
  <c r="K95" i="2"/>
  <c r="K95" i="12"/>
  <c r="L96" i="12"/>
  <c r="K95" i="16"/>
  <c r="L96" i="16"/>
  <c r="L96" i="14"/>
  <c r="K95" i="14"/>
  <c r="K95" i="10"/>
  <c r="L96" i="10"/>
  <c r="L96" i="13"/>
  <c r="K95" i="13"/>
  <c r="K95" i="15"/>
  <c r="L96" i="15"/>
  <c r="L96" i="9"/>
  <c r="K95" i="9"/>
  <c r="L96" i="4"/>
  <c r="K95" i="4"/>
  <c r="L96" i="17"/>
  <c r="K95" i="17"/>
  <c r="K95" i="8"/>
  <c r="L96" i="8"/>
  <c r="L96" i="7"/>
  <c r="K95" i="7"/>
  <c r="L95" i="13" l="1"/>
  <c r="K94" i="13"/>
  <c r="K94" i="7"/>
  <c r="L95" i="7"/>
  <c r="L95" i="17"/>
  <c r="K94" i="17"/>
  <c r="L95" i="9"/>
  <c r="K94" i="9"/>
  <c r="K94" i="14"/>
  <c r="L95" i="14"/>
  <c r="L95" i="12"/>
  <c r="K94" i="12"/>
  <c r="K94" i="18"/>
  <c r="L95" i="18"/>
  <c r="L95" i="4"/>
  <c r="K94" i="4"/>
  <c r="L95" i="2"/>
  <c r="K94" i="2"/>
  <c r="L95" i="6"/>
  <c r="K94" i="6"/>
  <c r="K94" i="8"/>
  <c r="L95" i="8"/>
  <c r="K94" i="15"/>
  <c r="L95" i="15"/>
  <c r="L95" i="10"/>
  <c r="K94" i="10"/>
  <c r="K94" i="16"/>
  <c r="L95" i="16"/>
  <c r="L94" i="4" l="1"/>
  <c r="K93" i="4"/>
  <c r="L94" i="6"/>
  <c r="K93" i="6"/>
  <c r="L94" i="9"/>
  <c r="K93" i="9"/>
  <c r="L94" i="16"/>
  <c r="K93" i="16"/>
  <c r="K93" i="17"/>
  <c r="L94" i="17"/>
  <c r="L94" i="13"/>
  <c r="K93" i="13"/>
  <c r="K93" i="12"/>
  <c r="L94" i="12"/>
  <c r="L94" i="15"/>
  <c r="K93" i="15"/>
  <c r="K93" i="7"/>
  <c r="L94" i="7"/>
  <c r="L94" i="10"/>
  <c r="K93" i="10"/>
  <c r="K93" i="2"/>
  <c r="L94" i="2"/>
  <c r="L94" i="8"/>
  <c r="K93" i="8"/>
  <c r="L94" i="18"/>
  <c r="K93" i="18"/>
  <c r="K93" i="14"/>
  <c r="L94" i="14"/>
  <c r="K92" i="8" l="1"/>
  <c r="L93" i="8"/>
  <c r="K92" i="10"/>
  <c r="L93" i="10"/>
  <c r="L93" i="16"/>
  <c r="K92" i="16"/>
  <c r="L93" i="15"/>
  <c r="K92" i="15"/>
  <c r="L93" i="13"/>
  <c r="K92" i="13"/>
  <c r="K92" i="6"/>
  <c r="L93" i="6"/>
  <c r="L93" i="14"/>
  <c r="K92" i="14"/>
  <c r="L93" i="18"/>
  <c r="K92" i="18"/>
  <c r="L93" i="9"/>
  <c r="K92" i="9"/>
  <c r="L93" i="4"/>
  <c r="K92" i="4"/>
  <c r="K92" i="2"/>
  <c r="L93" i="2"/>
  <c r="K92" i="7"/>
  <c r="L93" i="7"/>
  <c r="L93" i="12"/>
  <c r="K92" i="12"/>
  <c r="K92" i="17"/>
  <c r="L93" i="17"/>
  <c r="K91" i="18" l="1"/>
  <c r="L92" i="18"/>
  <c r="K91" i="15"/>
  <c r="L92" i="15"/>
  <c r="L92" i="17"/>
  <c r="K91" i="17"/>
  <c r="L92" i="7"/>
  <c r="K91" i="7"/>
  <c r="L92" i="6"/>
  <c r="K91" i="6"/>
  <c r="K91" i="10"/>
  <c r="L92" i="10"/>
  <c r="L92" i="12"/>
  <c r="K91" i="12"/>
  <c r="L92" i="9"/>
  <c r="K91" i="9"/>
  <c r="K91" i="14"/>
  <c r="L92" i="14"/>
  <c r="K91" i="13"/>
  <c r="L92" i="13"/>
  <c r="K91" i="16"/>
  <c r="L92" i="16"/>
  <c r="L92" i="4"/>
  <c r="K91" i="4"/>
  <c r="L92" i="2"/>
  <c r="K91" i="2"/>
  <c r="K91" i="8"/>
  <c r="L92" i="8"/>
  <c r="L91" i="2" l="1"/>
  <c r="K90" i="2"/>
  <c r="L91" i="12"/>
  <c r="K90" i="12"/>
  <c r="L91" i="17"/>
  <c r="K90" i="17"/>
  <c r="L91" i="4"/>
  <c r="K90" i="4"/>
  <c r="L91" i="9"/>
  <c r="K90" i="9"/>
  <c r="K90" i="7"/>
  <c r="L91" i="7"/>
  <c r="K90" i="8"/>
  <c r="L91" i="8"/>
  <c r="K90" i="13"/>
  <c r="L91" i="13"/>
  <c r="L91" i="10"/>
  <c r="K90" i="10"/>
  <c r="K90" i="15"/>
  <c r="L91" i="15"/>
  <c r="L91" i="6"/>
  <c r="K90" i="6"/>
  <c r="K90" i="16"/>
  <c r="L91" i="16"/>
  <c r="L91" i="14"/>
  <c r="K90" i="14"/>
  <c r="K90" i="18"/>
  <c r="L91" i="18"/>
  <c r="L90" i="4" l="1"/>
  <c r="K89" i="4"/>
  <c r="L90" i="18"/>
  <c r="K89" i="18"/>
  <c r="L90" i="15"/>
  <c r="K89" i="15"/>
  <c r="K89" i="7"/>
  <c r="L90" i="7"/>
  <c r="L90" i="10"/>
  <c r="K89" i="10"/>
  <c r="L90" i="9"/>
  <c r="K89" i="9"/>
  <c r="K89" i="17"/>
  <c r="L90" i="17"/>
  <c r="L90" i="2"/>
  <c r="K89" i="2"/>
  <c r="L90" i="12"/>
  <c r="K89" i="12"/>
  <c r="L90" i="16"/>
  <c r="K89" i="16"/>
  <c r="K89" i="13"/>
  <c r="L90" i="13"/>
  <c r="L90" i="14"/>
  <c r="K89" i="14"/>
  <c r="L90" i="6"/>
  <c r="K89" i="6"/>
  <c r="L90" i="8"/>
  <c r="K89" i="8"/>
  <c r="K88" i="8" l="1"/>
  <c r="L89" i="8"/>
  <c r="L89" i="16"/>
  <c r="K88" i="16"/>
  <c r="K88" i="9"/>
  <c r="L89" i="9"/>
  <c r="L89" i="18"/>
  <c r="K88" i="18"/>
  <c r="L89" i="12"/>
  <c r="K88" i="12"/>
  <c r="K88" i="10"/>
  <c r="L89" i="10"/>
  <c r="L89" i="4"/>
  <c r="K88" i="4"/>
  <c r="K88" i="14"/>
  <c r="L89" i="14"/>
  <c r="L89" i="2"/>
  <c r="K88" i="2"/>
  <c r="K88" i="7"/>
  <c r="L89" i="7"/>
  <c r="L89" i="6"/>
  <c r="K88" i="6"/>
  <c r="L89" i="15"/>
  <c r="K88" i="15"/>
  <c r="K88" i="13"/>
  <c r="L89" i="13"/>
  <c r="K88" i="17"/>
  <c r="L89" i="17"/>
  <c r="K87" i="18" l="1"/>
  <c r="L88" i="18"/>
  <c r="L88" i="17"/>
  <c r="K87" i="17"/>
  <c r="K87" i="7"/>
  <c r="L88" i="7"/>
  <c r="K87" i="10"/>
  <c r="L88" i="10"/>
  <c r="K87" i="12"/>
  <c r="L88" i="12"/>
  <c r="K87" i="15"/>
  <c r="L88" i="15"/>
  <c r="K87" i="16"/>
  <c r="L88" i="16"/>
  <c r="L88" i="14"/>
  <c r="K87" i="14"/>
  <c r="L88" i="6"/>
  <c r="K87" i="6"/>
  <c r="L88" i="2"/>
  <c r="K87" i="2"/>
  <c r="L88" i="4"/>
  <c r="K87" i="4"/>
  <c r="L88" i="13"/>
  <c r="K87" i="13"/>
  <c r="K87" i="9"/>
  <c r="L88" i="9"/>
  <c r="K87" i="8"/>
  <c r="L88" i="8"/>
  <c r="L87" i="13" l="1"/>
  <c r="K86" i="13"/>
  <c r="K86" i="14"/>
  <c r="L87" i="14"/>
  <c r="K86" i="8"/>
  <c r="L87" i="8"/>
  <c r="K86" i="15"/>
  <c r="L87" i="15"/>
  <c r="L87" i="6"/>
  <c r="K86" i="6"/>
  <c r="L87" i="2"/>
  <c r="K86" i="2"/>
  <c r="L87" i="17"/>
  <c r="K86" i="17"/>
  <c r="L87" i="10"/>
  <c r="K86" i="10"/>
  <c r="L87" i="4"/>
  <c r="K86" i="4"/>
  <c r="L87" i="9"/>
  <c r="K86" i="9"/>
  <c r="K86" i="16"/>
  <c r="L87" i="16"/>
  <c r="L87" i="12"/>
  <c r="K86" i="12"/>
  <c r="K86" i="7"/>
  <c r="L87" i="7"/>
  <c r="K86" i="18"/>
  <c r="L87" i="18"/>
  <c r="L86" i="12" l="1"/>
  <c r="K85" i="12"/>
  <c r="L86" i="10"/>
  <c r="K85" i="10"/>
  <c r="L86" i="15"/>
  <c r="K85" i="15"/>
  <c r="L86" i="4"/>
  <c r="K85" i="4"/>
  <c r="L86" i="6"/>
  <c r="K85" i="6"/>
  <c r="L86" i="13"/>
  <c r="K85" i="13"/>
  <c r="L86" i="9"/>
  <c r="K85" i="9"/>
  <c r="L86" i="2"/>
  <c r="K85" i="2"/>
  <c r="L86" i="18"/>
  <c r="K85" i="18"/>
  <c r="K85" i="14"/>
  <c r="L86" i="14"/>
  <c r="K85" i="17"/>
  <c r="L86" i="17"/>
  <c r="K85" i="7"/>
  <c r="L86" i="7"/>
  <c r="L86" i="16"/>
  <c r="K85" i="16"/>
  <c r="K85" i="8"/>
  <c r="L86" i="8"/>
  <c r="L85" i="2" l="1"/>
  <c r="K84" i="2"/>
  <c r="K84" i="7"/>
  <c r="L85" i="7"/>
  <c r="L85" i="13"/>
  <c r="K84" i="13"/>
  <c r="L85" i="4"/>
  <c r="K84" i="4"/>
  <c r="K84" i="10"/>
  <c r="L85" i="10"/>
  <c r="K84" i="8"/>
  <c r="L85" i="8"/>
  <c r="L85" i="14"/>
  <c r="K84" i="14"/>
  <c r="L85" i="16"/>
  <c r="K84" i="16"/>
  <c r="L85" i="18"/>
  <c r="K84" i="18"/>
  <c r="K84" i="9"/>
  <c r="L85" i="9"/>
  <c r="K84" i="6"/>
  <c r="L85" i="6"/>
  <c r="L85" i="15"/>
  <c r="K84" i="15"/>
  <c r="L85" i="12"/>
  <c r="K84" i="12"/>
  <c r="K84" i="17"/>
  <c r="L85" i="17"/>
  <c r="K83" i="15" l="1"/>
  <c r="L84" i="15"/>
  <c r="K83" i="16"/>
  <c r="L84" i="16"/>
  <c r="K83" i="7"/>
  <c r="L84" i="7"/>
  <c r="K83" i="18"/>
  <c r="L84" i="18"/>
  <c r="K83" i="13"/>
  <c r="L84" i="13"/>
  <c r="L84" i="2"/>
  <c r="K83" i="2"/>
  <c r="L84" i="4"/>
  <c r="K83" i="4"/>
  <c r="L84" i="17"/>
  <c r="K83" i="17"/>
  <c r="L84" i="9"/>
  <c r="K83" i="9"/>
  <c r="K83" i="8"/>
  <c r="L84" i="8"/>
  <c r="K83" i="12"/>
  <c r="L84" i="12"/>
  <c r="K83" i="14"/>
  <c r="L84" i="14"/>
  <c r="L84" i="6"/>
  <c r="K83" i="6"/>
  <c r="K83" i="10"/>
  <c r="L84" i="10"/>
  <c r="K82" i="13" l="1"/>
  <c r="L83" i="13"/>
  <c r="K82" i="15"/>
  <c r="L83" i="15"/>
  <c r="L83" i="2"/>
  <c r="K82" i="2"/>
  <c r="L83" i="10"/>
  <c r="K82" i="10"/>
  <c r="L83" i="14"/>
  <c r="K82" i="14"/>
  <c r="K82" i="8"/>
  <c r="L83" i="8"/>
  <c r="K82" i="18"/>
  <c r="L83" i="18"/>
  <c r="K82" i="16"/>
  <c r="L83" i="16"/>
  <c r="L83" i="12"/>
  <c r="K82" i="12"/>
  <c r="K82" i="7"/>
  <c r="L83" i="7"/>
  <c r="L83" i="17"/>
  <c r="K82" i="17"/>
  <c r="L83" i="6"/>
  <c r="K82" i="6"/>
  <c r="L83" i="9"/>
  <c r="K82" i="9"/>
  <c r="L83" i="4"/>
  <c r="K82" i="4"/>
  <c r="L82" i="4" l="1"/>
  <c r="K81" i="4"/>
  <c r="L82" i="10"/>
  <c r="K81" i="10"/>
  <c r="K81" i="7"/>
  <c r="L82" i="7"/>
  <c r="L82" i="16"/>
  <c r="K81" i="16"/>
  <c r="L82" i="8"/>
  <c r="K81" i="8"/>
  <c r="L82" i="15"/>
  <c r="K81" i="15"/>
  <c r="L82" i="6"/>
  <c r="K81" i="6"/>
  <c r="K81" i="17"/>
  <c r="L82" i="17"/>
  <c r="K81" i="2"/>
  <c r="L82" i="2"/>
  <c r="L82" i="9"/>
  <c r="K81" i="9"/>
  <c r="L82" i="12"/>
  <c r="K81" i="12"/>
  <c r="L82" i="14"/>
  <c r="K81" i="14"/>
  <c r="L82" i="18"/>
  <c r="K81" i="18"/>
  <c r="L82" i="13"/>
  <c r="K81" i="13"/>
  <c r="L81" i="15" l="1"/>
  <c r="K80" i="15"/>
  <c r="K80" i="14"/>
  <c r="L81" i="14"/>
  <c r="L81" i="10"/>
  <c r="K80" i="10"/>
  <c r="K80" i="17"/>
  <c r="L81" i="17"/>
  <c r="K80" i="8"/>
  <c r="L81" i="8"/>
  <c r="L81" i="4"/>
  <c r="K80" i="4"/>
  <c r="K80" i="13"/>
  <c r="L81" i="13"/>
  <c r="L81" i="9"/>
  <c r="K80" i="9"/>
  <c r="L81" i="16"/>
  <c r="K80" i="16"/>
  <c r="L81" i="18"/>
  <c r="K80" i="18"/>
  <c r="L81" i="12"/>
  <c r="K80" i="12"/>
  <c r="L81" i="6"/>
  <c r="K80" i="6"/>
  <c r="K80" i="2"/>
  <c r="L81" i="2"/>
  <c r="K80" i="7"/>
  <c r="L81" i="7"/>
  <c r="L80" i="4" l="1"/>
  <c r="K79" i="4"/>
  <c r="L80" i="17"/>
  <c r="K79" i="17"/>
  <c r="K79" i="18"/>
  <c r="L80" i="18"/>
  <c r="K79" i="7"/>
  <c r="L80" i="7"/>
  <c r="K79" i="16"/>
  <c r="L80" i="16"/>
  <c r="K79" i="10"/>
  <c r="L80" i="10"/>
  <c r="K79" i="15"/>
  <c r="L80" i="15"/>
  <c r="L80" i="6"/>
  <c r="K79" i="6"/>
  <c r="L80" i="9"/>
  <c r="K79" i="9"/>
  <c r="L80" i="14"/>
  <c r="K79" i="14"/>
  <c r="L80" i="12"/>
  <c r="K79" i="12"/>
  <c r="L80" i="2"/>
  <c r="K79" i="2"/>
  <c r="L80" i="13"/>
  <c r="K79" i="13"/>
  <c r="K79" i="8"/>
  <c r="L80" i="8"/>
  <c r="L79" i="6" l="1"/>
  <c r="K78" i="6"/>
  <c r="K78" i="8"/>
  <c r="L79" i="8"/>
  <c r="K78" i="7"/>
  <c r="L79" i="7"/>
  <c r="L79" i="2"/>
  <c r="K78" i="2"/>
  <c r="L79" i="13"/>
  <c r="K78" i="13"/>
  <c r="K78" i="4"/>
  <c r="L79" i="4"/>
  <c r="K78" i="14"/>
  <c r="L79" i="14"/>
  <c r="L79" i="17"/>
  <c r="K78" i="17"/>
  <c r="K78" i="10"/>
  <c r="L79" i="10"/>
  <c r="L79" i="12"/>
  <c r="K78" i="12"/>
  <c r="L79" i="9"/>
  <c r="K78" i="9"/>
  <c r="K78" i="15"/>
  <c r="L79" i="15"/>
  <c r="K78" i="16"/>
  <c r="L79" i="16"/>
  <c r="K78" i="18"/>
  <c r="L79" i="18"/>
  <c r="K77" i="17" l="1"/>
  <c r="L78" i="17"/>
  <c r="L78" i="2"/>
  <c r="K77" i="2"/>
  <c r="L78" i="15"/>
  <c r="K77" i="15"/>
  <c r="L78" i="4"/>
  <c r="K77" i="4"/>
  <c r="L78" i="8"/>
  <c r="K77" i="8"/>
  <c r="K77" i="12"/>
  <c r="L78" i="12"/>
  <c r="L78" i="18"/>
  <c r="K77" i="18"/>
  <c r="L78" i="9"/>
  <c r="K77" i="9"/>
  <c r="K77" i="13"/>
  <c r="L78" i="13"/>
  <c r="L78" i="6"/>
  <c r="K77" i="6"/>
  <c r="L78" i="16"/>
  <c r="K77" i="16"/>
  <c r="L78" i="10"/>
  <c r="K77" i="10"/>
  <c r="K77" i="14"/>
  <c r="L78" i="14"/>
  <c r="K77" i="7"/>
  <c r="L78" i="7"/>
  <c r="K76" i="7" l="1"/>
  <c r="L77" i="7"/>
  <c r="K76" i="10"/>
  <c r="L77" i="10"/>
  <c r="L77" i="9"/>
  <c r="K76" i="9"/>
  <c r="K76" i="4"/>
  <c r="L77" i="4"/>
  <c r="L77" i="16"/>
  <c r="K76" i="16"/>
  <c r="L77" i="18"/>
  <c r="K76" i="18"/>
  <c r="K76" i="8"/>
  <c r="L77" i="8"/>
  <c r="L77" i="15"/>
  <c r="K76" i="15"/>
  <c r="K76" i="6"/>
  <c r="L77" i="6"/>
  <c r="L77" i="2"/>
  <c r="K76" i="2"/>
  <c r="L77" i="12"/>
  <c r="K76" i="12"/>
  <c r="L77" i="14"/>
  <c r="K76" i="14"/>
  <c r="K76" i="13"/>
  <c r="L77" i="13"/>
  <c r="K76" i="17"/>
  <c r="L77" i="17"/>
  <c r="K75" i="13" l="1"/>
  <c r="L76" i="13"/>
  <c r="L76" i="6"/>
  <c r="K75" i="6"/>
  <c r="K75" i="8"/>
  <c r="L76" i="8"/>
  <c r="L76" i="7"/>
  <c r="K75" i="7"/>
  <c r="K75" i="14"/>
  <c r="L76" i="14"/>
  <c r="L76" i="2"/>
  <c r="K75" i="2"/>
  <c r="K75" i="15"/>
  <c r="L76" i="15"/>
  <c r="K75" i="18"/>
  <c r="L76" i="18"/>
  <c r="L76" i="17"/>
  <c r="K75" i="17"/>
  <c r="L76" i="4"/>
  <c r="K75" i="4"/>
  <c r="K75" i="10"/>
  <c r="L76" i="10"/>
  <c r="L76" i="12"/>
  <c r="K75" i="12"/>
  <c r="K75" i="16"/>
  <c r="L76" i="16"/>
  <c r="L76" i="9"/>
  <c r="K75" i="9"/>
  <c r="L75" i="12" l="1"/>
  <c r="K74" i="12"/>
  <c r="K74" i="7"/>
  <c r="L75" i="7"/>
  <c r="L75" i="17"/>
  <c r="K74" i="17"/>
  <c r="L75" i="9"/>
  <c r="K74" i="9"/>
  <c r="K74" i="4"/>
  <c r="L75" i="4"/>
  <c r="L75" i="2"/>
  <c r="K74" i="2"/>
  <c r="L75" i="6"/>
  <c r="K74" i="6"/>
  <c r="K74" i="18"/>
  <c r="L75" i="18"/>
  <c r="K74" i="16"/>
  <c r="L75" i="16"/>
  <c r="L75" i="10"/>
  <c r="K74" i="10"/>
  <c r="K74" i="15"/>
  <c r="L75" i="15"/>
  <c r="L75" i="14"/>
  <c r="K74" i="14"/>
  <c r="K74" i="8"/>
  <c r="L75" i="8"/>
  <c r="K74" i="13"/>
  <c r="L75" i="13"/>
  <c r="L74" i="10" l="1"/>
  <c r="K73" i="10"/>
  <c r="L74" i="2"/>
  <c r="K73" i="2"/>
  <c r="L74" i="13"/>
  <c r="K73" i="13"/>
  <c r="L74" i="18"/>
  <c r="K73" i="18"/>
  <c r="L74" i="14"/>
  <c r="K73" i="14"/>
  <c r="L74" i="9"/>
  <c r="K73" i="9"/>
  <c r="K73" i="7"/>
  <c r="L74" i="7"/>
  <c r="L74" i="6"/>
  <c r="K73" i="6"/>
  <c r="K73" i="17"/>
  <c r="L74" i="17"/>
  <c r="L74" i="12"/>
  <c r="K73" i="12"/>
  <c r="L74" i="8"/>
  <c r="K73" i="8"/>
  <c r="L74" i="15"/>
  <c r="K73" i="15"/>
  <c r="L74" i="16"/>
  <c r="K73" i="16"/>
  <c r="L74" i="4"/>
  <c r="K73" i="4"/>
  <c r="L73" i="15" l="1"/>
  <c r="K72" i="15"/>
  <c r="L73" i="9"/>
  <c r="K72" i="9"/>
  <c r="L73" i="4"/>
  <c r="K72" i="4"/>
  <c r="L73" i="6"/>
  <c r="K72" i="6"/>
  <c r="L73" i="2"/>
  <c r="K72" i="2"/>
  <c r="L73" i="16"/>
  <c r="K72" i="16"/>
  <c r="K72" i="8"/>
  <c r="L73" i="8"/>
  <c r="K72" i="14"/>
  <c r="L73" i="14"/>
  <c r="L73" i="13"/>
  <c r="K72" i="13"/>
  <c r="L73" i="10"/>
  <c r="K72" i="10"/>
  <c r="L73" i="12"/>
  <c r="K72" i="12"/>
  <c r="L73" i="18"/>
  <c r="K72" i="18"/>
  <c r="K72" i="17"/>
  <c r="L73" i="17"/>
  <c r="K72" i="7"/>
  <c r="L73" i="7"/>
  <c r="K71" i="10" l="1"/>
  <c r="L72" i="10"/>
  <c r="L72" i="6"/>
  <c r="K71" i="6"/>
  <c r="K71" i="7"/>
  <c r="L72" i="7"/>
  <c r="L72" i="13"/>
  <c r="K71" i="13"/>
  <c r="L72" i="2"/>
  <c r="K71" i="2"/>
  <c r="L72" i="4"/>
  <c r="K71" i="4"/>
  <c r="K71" i="15"/>
  <c r="L72" i="15"/>
  <c r="K71" i="18"/>
  <c r="L72" i="18"/>
  <c r="K71" i="16"/>
  <c r="L72" i="16"/>
  <c r="L72" i="9"/>
  <c r="K71" i="9"/>
  <c r="L72" i="14"/>
  <c r="K71" i="14"/>
  <c r="L72" i="12"/>
  <c r="K71" i="12"/>
  <c r="L72" i="17"/>
  <c r="K71" i="17"/>
  <c r="K71" i="8"/>
  <c r="L72" i="8"/>
  <c r="L71" i="12" l="1"/>
  <c r="K70" i="12"/>
  <c r="L71" i="4"/>
  <c r="K70" i="4"/>
  <c r="L71" i="6"/>
  <c r="K70" i="6"/>
  <c r="K70" i="18"/>
  <c r="L71" i="18"/>
  <c r="L71" i="9"/>
  <c r="K70" i="9"/>
  <c r="L71" i="17"/>
  <c r="K70" i="17"/>
  <c r="L71" i="13"/>
  <c r="K70" i="13"/>
  <c r="K70" i="8"/>
  <c r="L71" i="8"/>
  <c r="K70" i="14"/>
  <c r="L71" i="14"/>
  <c r="L71" i="2"/>
  <c r="K70" i="2"/>
  <c r="K70" i="16"/>
  <c r="L71" i="16"/>
  <c r="K70" i="15"/>
  <c r="L71" i="15"/>
  <c r="K70" i="7"/>
  <c r="L71" i="7"/>
  <c r="K70" i="10"/>
  <c r="L71" i="10"/>
  <c r="L70" i="2" l="1"/>
  <c r="K69" i="2"/>
  <c r="K69" i="17"/>
  <c r="L70" i="17"/>
  <c r="L70" i="10"/>
  <c r="K69" i="10"/>
  <c r="L70" i="15"/>
  <c r="K69" i="15"/>
  <c r="K69" i="8"/>
  <c r="L70" i="8"/>
  <c r="L70" i="18"/>
  <c r="K69" i="18"/>
  <c r="L70" i="13"/>
  <c r="K69" i="13"/>
  <c r="L70" i="9"/>
  <c r="K69" i="9"/>
  <c r="L70" i="6"/>
  <c r="K69" i="6"/>
  <c r="L70" i="12"/>
  <c r="K69" i="12"/>
  <c r="L70" i="4"/>
  <c r="K69" i="4"/>
  <c r="K69" i="7"/>
  <c r="L70" i="7"/>
  <c r="L70" i="16"/>
  <c r="K69" i="16"/>
  <c r="K69" i="14"/>
  <c r="L70" i="14"/>
  <c r="L69" i="12" l="1"/>
  <c r="K68" i="12"/>
  <c r="K68" i="9"/>
  <c r="L69" i="9"/>
  <c r="L69" i="15"/>
  <c r="K68" i="15"/>
  <c r="L69" i="14"/>
  <c r="K68" i="14"/>
  <c r="K68" i="17"/>
  <c r="L69" i="17"/>
  <c r="K68" i="4"/>
  <c r="L69" i="4"/>
  <c r="L69" i="18"/>
  <c r="K68" i="18"/>
  <c r="K68" i="7"/>
  <c r="L69" i="7"/>
  <c r="L69" i="16"/>
  <c r="K68" i="16"/>
  <c r="K68" i="6"/>
  <c r="L69" i="6"/>
  <c r="L69" i="13"/>
  <c r="K68" i="13"/>
  <c r="K68" i="10"/>
  <c r="L69" i="10"/>
  <c r="L69" i="2"/>
  <c r="K68" i="2"/>
  <c r="K68" i="8"/>
  <c r="L69" i="8"/>
  <c r="K67" i="14" l="1"/>
  <c r="L68" i="14"/>
  <c r="K67" i="8"/>
  <c r="L68" i="8"/>
  <c r="L68" i="6"/>
  <c r="K67" i="6"/>
  <c r="L68" i="4"/>
  <c r="K67" i="4"/>
  <c r="K67" i="16"/>
  <c r="L68" i="16"/>
  <c r="K67" i="10"/>
  <c r="L68" i="10"/>
  <c r="K67" i="7"/>
  <c r="L68" i="7"/>
  <c r="K67" i="9"/>
  <c r="L68" i="9"/>
  <c r="L68" i="2"/>
  <c r="K67" i="2"/>
  <c r="K67" i="13"/>
  <c r="L68" i="13"/>
  <c r="K67" i="18"/>
  <c r="L68" i="18"/>
  <c r="K67" i="15"/>
  <c r="L68" i="15"/>
  <c r="K67" i="12"/>
  <c r="L68" i="12"/>
  <c r="L68" i="17"/>
  <c r="K67" i="17"/>
  <c r="L67" i="17" l="1"/>
  <c r="K66" i="17"/>
  <c r="K66" i="4"/>
  <c r="L67" i="4"/>
  <c r="K66" i="13"/>
  <c r="L67" i="13"/>
  <c r="L67" i="10"/>
  <c r="K66" i="10"/>
  <c r="K66" i="15"/>
  <c r="L67" i="15"/>
  <c r="L67" i="9"/>
  <c r="K66" i="9"/>
  <c r="K66" i="8"/>
  <c r="L67" i="8"/>
  <c r="L67" i="2"/>
  <c r="K66" i="2"/>
  <c r="L67" i="6"/>
  <c r="K66" i="6"/>
  <c r="L67" i="12"/>
  <c r="K66" i="12"/>
  <c r="K66" i="18"/>
  <c r="L67" i="18"/>
  <c r="K66" i="7"/>
  <c r="L67" i="7"/>
  <c r="K66" i="16"/>
  <c r="L67" i="16"/>
  <c r="L67" i="14"/>
  <c r="K66" i="14"/>
  <c r="K65" i="2" l="1"/>
  <c r="L66" i="2"/>
  <c r="L66" i="10"/>
  <c r="K65" i="10"/>
  <c r="L66" i="4"/>
  <c r="K65" i="4"/>
  <c r="K65" i="17"/>
  <c r="L66" i="17"/>
  <c r="L66" i="14"/>
  <c r="K65" i="14"/>
  <c r="L66" i="12"/>
  <c r="K65" i="12"/>
  <c r="L66" i="9"/>
  <c r="K65" i="9"/>
  <c r="K65" i="7"/>
  <c r="L66" i="7"/>
  <c r="L66" i="6"/>
  <c r="K65" i="6"/>
  <c r="L66" i="16"/>
  <c r="K65" i="16"/>
  <c r="L66" i="18"/>
  <c r="K65" i="18"/>
  <c r="K65" i="8"/>
  <c r="L66" i="8"/>
  <c r="L66" i="15"/>
  <c r="K65" i="15"/>
  <c r="L66" i="13"/>
  <c r="K65" i="13"/>
  <c r="K64" i="13" l="1"/>
  <c r="L65" i="13"/>
  <c r="L65" i="16"/>
  <c r="K64" i="16"/>
  <c r="K64" i="12"/>
  <c r="L65" i="12"/>
  <c r="L65" i="8"/>
  <c r="K64" i="8"/>
  <c r="K64" i="7"/>
  <c r="L65" i="7"/>
  <c r="K64" i="17"/>
  <c r="L65" i="17"/>
  <c r="L65" i="15"/>
  <c r="K64" i="15"/>
  <c r="L65" i="18"/>
  <c r="K64" i="18"/>
  <c r="L65" i="6"/>
  <c r="K64" i="6"/>
  <c r="K64" i="9"/>
  <c r="L65" i="9"/>
  <c r="K64" i="14"/>
  <c r="L65" i="14"/>
  <c r="L65" i="4"/>
  <c r="K64" i="4"/>
  <c r="L65" i="10"/>
  <c r="K64" i="10"/>
  <c r="K64" i="2"/>
  <c r="L65" i="2"/>
  <c r="L64" i="4" l="1"/>
  <c r="K63" i="4"/>
  <c r="L64" i="2"/>
  <c r="K63" i="2"/>
  <c r="L64" i="9"/>
  <c r="K63" i="9"/>
  <c r="K63" i="10"/>
  <c r="L64" i="10"/>
  <c r="K63" i="15"/>
  <c r="L64" i="15"/>
  <c r="K63" i="18"/>
  <c r="L64" i="18"/>
  <c r="K63" i="8"/>
  <c r="L64" i="8"/>
  <c r="K63" i="16"/>
  <c r="L64" i="16"/>
  <c r="L64" i="17"/>
  <c r="K63" i="17"/>
  <c r="L64" i="6"/>
  <c r="K63" i="6"/>
  <c r="L64" i="14"/>
  <c r="K63" i="14"/>
  <c r="K63" i="7"/>
  <c r="L64" i="7"/>
  <c r="L64" i="12"/>
  <c r="K63" i="12"/>
  <c r="L64" i="13"/>
  <c r="K63" i="13"/>
  <c r="K62" i="6" l="1"/>
  <c r="L63" i="6"/>
  <c r="L63" i="2"/>
  <c r="K62" i="2"/>
  <c r="K62" i="7"/>
  <c r="L63" i="7"/>
  <c r="L63" i="17"/>
  <c r="K62" i="17"/>
  <c r="L63" i="13"/>
  <c r="K62" i="13"/>
  <c r="K62" i="16"/>
  <c r="L63" i="16"/>
  <c r="K62" i="18"/>
  <c r="L63" i="18"/>
  <c r="K62" i="10"/>
  <c r="L63" i="10"/>
  <c r="L63" i="12"/>
  <c r="K62" i="12"/>
  <c r="K62" i="14"/>
  <c r="L63" i="14"/>
  <c r="L63" i="9"/>
  <c r="K62" i="9"/>
  <c r="K62" i="4"/>
  <c r="L63" i="4"/>
  <c r="K62" i="8"/>
  <c r="L63" i="8"/>
  <c r="K62" i="15"/>
  <c r="L63" i="15"/>
  <c r="L62" i="15" l="1"/>
  <c r="K61" i="15"/>
  <c r="L62" i="10"/>
  <c r="K61" i="10"/>
  <c r="K61" i="17"/>
  <c r="L62" i="17"/>
  <c r="L62" i="2"/>
  <c r="K61" i="2"/>
  <c r="L62" i="4"/>
  <c r="K61" i="4"/>
  <c r="K61" i="14"/>
  <c r="L62" i="14"/>
  <c r="L62" i="16"/>
  <c r="K61" i="16"/>
  <c r="L62" i="9"/>
  <c r="K61" i="9"/>
  <c r="K61" i="12"/>
  <c r="L62" i="12"/>
  <c r="L62" i="13"/>
  <c r="K61" i="13"/>
  <c r="K61" i="8"/>
  <c r="L62" i="8"/>
  <c r="L62" i="18"/>
  <c r="K61" i="18"/>
  <c r="K61" i="7"/>
  <c r="L62" i="7"/>
  <c r="L62" i="6"/>
  <c r="K61" i="6"/>
  <c r="L61" i="18" l="1"/>
  <c r="K60" i="18"/>
  <c r="L61" i="9"/>
  <c r="K60" i="9"/>
  <c r="L61" i="10"/>
  <c r="K60" i="10"/>
  <c r="L61" i="14"/>
  <c r="K60" i="14"/>
  <c r="L61" i="16"/>
  <c r="K60" i="16"/>
  <c r="K60" i="6"/>
  <c r="L61" i="6"/>
  <c r="L61" i="13"/>
  <c r="K60" i="13"/>
  <c r="K60" i="2"/>
  <c r="L61" i="2"/>
  <c r="K60" i="4"/>
  <c r="L61" i="4"/>
  <c r="L61" i="15"/>
  <c r="K60" i="15"/>
  <c r="K60" i="7"/>
  <c r="L61" i="7"/>
  <c r="K60" i="8"/>
  <c r="L61" i="8"/>
  <c r="L61" i="12"/>
  <c r="K60" i="12"/>
  <c r="K60" i="17"/>
  <c r="L61" i="17"/>
  <c r="K59" i="15" l="1"/>
  <c r="L60" i="15"/>
  <c r="K59" i="14"/>
  <c r="L60" i="14"/>
  <c r="L60" i="17"/>
  <c r="K59" i="17"/>
  <c r="K59" i="2"/>
  <c r="L60" i="2"/>
  <c r="K59" i="16"/>
  <c r="L60" i="16"/>
  <c r="L60" i="9"/>
  <c r="K59" i="9"/>
  <c r="K59" i="8"/>
  <c r="L60" i="8"/>
  <c r="L60" i="6"/>
  <c r="K59" i="6"/>
  <c r="L60" i="12"/>
  <c r="K59" i="12"/>
  <c r="K59" i="13"/>
  <c r="L60" i="13"/>
  <c r="K59" i="10"/>
  <c r="L60" i="10"/>
  <c r="K59" i="18"/>
  <c r="L60" i="18"/>
  <c r="K59" i="7"/>
  <c r="L60" i="7"/>
  <c r="L60" i="4"/>
  <c r="K59" i="4"/>
  <c r="L59" i="6" l="1"/>
  <c r="K58" i="6"/>
  <c r="K58" i="18"/>
  <c r="L59" i="18"/>
  <c r="K58" i="4"/>
  <c r="L59" i="4"/>
  <c r="L59" i="9"/>
  <c r="K58" i="9"/>
  <c r="K58" i="13"/>
  <c r="L59" i="13"/>
  <c r="L59" i="2"/>
  <c r="K58" i="2"/>
  <c r="L59" i="14"/>
  <c r="K58" i="14"/>
  <c r="L59" i="12"/>
  <c r="K58" i="12"/>
  <c r="L59" i="17"/>
  <c r="K58" i="17"/>
  <c r="K58" i="7"/>
  <c r="L59" i="7"/>
  <c r="L59" i="10"/>
  <c r="K58" i="10"/>
  <c r="L59" i="8"/>
  <c r="K58" i="8"/>
  <c r="K58" i="16"/>
  <c r="L59" i="16"/>
  <c r="K58" i="15"/>
  <c r="L59" i="15"/>
  <c r="K57" i="12" l="1"/>
  <c r="L58" i="12"/>
  <c r="K57" i="8"/>
  <c r="L58" i="8"/>
  <c r="L58" i="2"/>
  <c r="K57" i="2"/>
  <c r="L58" i="9"/>
  <c r="K57" i="9"/>
  <c r="L58" i="15"/>
  <c r="K57" i="15"/>
  <c r="K57" i="7"/>
  <c r="L58" i="7"/>
  <c r="L58" i="18"/>
  <c r="K57" i="18"/>
  <c r="L58" i="10"/>
  <c r="K57" i="10"/>
  <c r="K57" i="17"/>
  <c r="L58" i="17"/>
  <c r="L58" i="14"/>
  <c r="K57" i="14"/>
  <c r="L58" i="6"/>
  <c r="K57" i="6"/>
  <c r="L58" i="16"/>
  <c r="K57" i="16"/>
  <c r="K57" i="13"/>
  <c r="L58" i="13"/>
  <c r="L58" i="4"/>
  <c r="K57" i="4"/>
  <c r="L57" i="4" l="1"/>
  <c r="K56" i="4"/>
  <c r="K56" i="14"/>
  <c r="L57" i="14"/>
  <c r="K56" i="7"/>
  <c r="L57" i="7"/>
  <c r="L57" i="18"/>
  <c r="K56" i="18"/>
  <c r="L57" i="16"/>
  <c r="K56" i="16"/>
  <c r="K56" i="10"/>
  <c r="L57" i="10"/>
  <c r="L57" i="9"/>
  <c r="K56" i="9"/>
  <c r="K56" i="8"/>
  <c r="L57" i="8"/>
  <c r="L57" i="6"/>
  <c r="K56" i="6"/>
  <c r="L57" i="15"/>
  <c r="K56" i="15"/>
  <c r="L57" i="2"/>
  <c r="K56" i="2"/>
  <c r="K56" i="13"/>
  <c r="L57" i="13"/>
  <c r="K56" i="17"/>
  <c r="L57" i="17"/>
  <c r="L57" i="12"/>
  <c r="K56" i="12"/>
  <c r="L56" i="12" l="1"/>
  <c r="K55" i="12"/>
  <c r="K55" i="15"/>
  <c r="L56" i="15"/>
  <c r="K55" i="18"/>
  <c r="L56" i="18"/>
  <c r="K55" i="8"/>
  <c r="L56" i="8"/>
  <c r="L56" i="6"/>
  <c r="K55" i="6"/>
  <c r="L56" i="13"/>
  <c r="K55" i="13"/>
  <c r="L56" i="10"/>
  <c r="K55" i="10"/>
  <c r="L56" i="14"/>
  <c r="K55" i="14"/>
  <c r="L56" i="2"/>
  <c r="K55" i="2"/>
  <c r="L56" i="9"/>
  <c r="K55" i="9"/>
  <c r="K55" i="16"/>
  <c r="L56" i="16"/>
  <c r="L56" i="4"/>
  <c r="K55" i="4"/>
  <c r="L56" i="17"/>
  <c r="K55" i="17"/>
  <c r="K55" i="7"/>
  <c r="L56" i="7"/>
  <c r="L55" i="9" l="1"/>
  <c r="K54" i="9"/>
  <c r="L55" i="13"/>
  <c r="K54" i="13"/>
  <c r="L55" i="7"/>
  <c r="K54" i="7"/>
  <c r="K54" i="8"/>
  <c r="L55" i="8"/>
  <c r="K54" i="10"/>
  <c r="L55" i="10"/>
  <c r="L55" i="4"/>
  <c r="K54" i="4"/>
  <c r="K54" i="14"/>
  <c r="L55" i="14"/>
  <c r="K54" i="15"/>
  <c r="L55" i="15"/>
  <c r="L55" i="17"/>
  <c r="K54" i="17"/>
  <c r="L55" i="2"/>
  <c r="K54" i="2"/>
  <c r="L55" i="6"/>
  <c r="K54" i="6"/>
  <c r="L55" i="12"/>
  <c r="K54" i="12"/>
  <c r="K54" i="16"/>
  <c r="L55" i="16"/>
  <c r="K54" i="18"/>
  <c r="L55" i="18"/>
  <c r="L54" i="2" l="1"/>
  <c r="K53" i="2"/>
  <c r="L54" i="18"/>
  <c r="K53" i="18"/>
  <c r="L54" i="15"/>
  <c r="K53" i="15"/>
  <c r="K53" i="8"/>
  <c r="L54" i="8"/>
  <c r="L54" i="6"/>
  <c r="K53" i="6"/>
  <c r="K53" i="17"/>
  <c r="L54" i="17"/>
  <c r="K53" i="7"/>
  <c r="L54" i="7"/>
  <c r="L54" i="9"/>
  <c r="K53" i="9"/>
  <c r="L54" i="12"/>
  <c r="K53" i="12"/>
  <c r="L54" i="4"/>
  <c r="K53" i="4"/>
  <c r="L54" i="13"/>
  <c r="K53" i="13"/>
  <c r="L54" i="16"/>
  <c r="K53" i="16"/>
  <c r="K53" i="14"/>
  <c r="L54" i="14"/>
  <c r="L54" i="10"/>
  <c r="K53" i="10"/>
  <c r="L53" i="16" l="1"/>
  <c r="K52" i="16"/>
  <c r="K52" i="8"/>
  <c r="L53" i="8"/>
  <c r="K52" i="10"/>
  <c r="L53" i="10"/>
  <c r="K52" i="9"/>
  <c r="L53" i="9"/>
  <c r="K52" i="17"/>
  <c r="L53" i="17"/>
  <c r="L53" i="13"/>
  <c r="K52" i="13"/>
  <c r="L53" i="12"/>
  <c r="K52" i="12"/>
  <c r="K52" i="6"/>
  <c r="L53" i="6"/>
  <c r="L53" i="15"/>
  <c r="K52" i="15"/>
  <c r="L53" i="2"/>
  <c r="K52" i="2"/>
  <c r="L53" i="4"/>
  <c r="K52" i="4"/>
  <c r="L53" i="18"/>
  <c r="K52" i="18"/>
  <c r="L53" i="14"/>
  <c r="K52" i="14"/>
  <c r="K52" i="7"/>
  <c r="L53" i="7"/>
  <c r="K51" i="2" l="1"/>
  <c r="L52" i="2"/>
  <c r="K51" i="7"/>
  <c r="L52" i="7"/>
  <c r="K51" i="14"/>
  <c r="L52" i="14"/>
  <c r="K51" i="18"/>
  <c r="L52" i="18"/>
  <c r="K51" i="13"/>
  <c r="L52" i="13"/>
  <c r="L52" i="6"/>
  <c r="K51" i="6"/>
  <c r="L52" i="9"/>
  <c r="K51" i="9"/>
  <c r="K51" i="8"/>
  <c r="L52" i="8"/>
  <c r="L52" i="4"/>
  <c r="K51" i="4"/>
  <c r="K51" i="15"/>
  <c r="L52" i="15"/>
  <c r="K51" i="12"/>
  <c r="L52" i="12"/>
  <c r="K51" i="16"/>
  <c r="L52" i="16"/>
  <c r="L52" i="17"/>
  <c r="K51" i="17"/>
  <c r="K51" i="10"/>
  <c r="L52" i="10"/>
  <c r="K50" i="15" l="1"/>
  <c r="L51" i="15"/>
  <c r="L51" i="9"/>
  <c r="K50" i="9"/>
  <c r="L51" i="6"/>
  <c r="K50" i="6"/>
  <c r="L51" i="10"/>
  <c r="K50" i="10"/>
  <c r="K50" i="16"/>
  <c r="L51" i="16"/>
  <c r="L51" i="8"/>
  <c r="K50" i="8"/>
  <c r="K50" i="18"/>
  <c r="L51" i="18"/>
  <c r="L51" i="7"/>
  <c r="K50" i="7"/>
  <c r="L51" i="17"/>
  <c r="K50" i="17"/>
  <c r="L51" i="4"/>
  <c r="K50" i="4"/>
  <c r="L51" i="12"/>
  <c r="K50" i="12"/>
  <c r="K50" i="13"/>
  <c r="L51" i="13"/>
  <c r="K50" i="14"/>
  <c r="L51" i="14"/>
  <c r="K50" i="2"/>
  <c r="L51" i="2"/>
  <c r="L50" i="4" l="1"/>
  <c r="K49" i="4"/>
  <c r="L50" i="10"/>
  <c r="K49" i="10"/>
  <c r="L50" i="2"/>
  <c r="K49" i="2"/>
  <c r="K49" i="7"/>
  <c r="L50" i="7"/>
  <c r="K49" i="8"/>
  <c r="L50" i="8"/>
  <c r="L50" i="9"/>
  <c r="K49" i="9"/>
  <c r="K49" i="13"/>
  <c r="L50" i="13"/>
  <c r="L50" i="12"/>
  <c r="K49" i="12"/>
  <c r="K49" i="17"/>
  <c r="L50" i="17"/>
  <c r="K49" i="6"/>
  <c r="L50" i="6"/>
  <c r="L50" i="14"/>
  <c r="K49" i="14"/>
  <c r="L50" i="18"/>
  <c r="K49" i="18"/>
  <c r="L50" i="16"/>
  <c r="K49" i="16"/>
  <c r="L50" i="15"/>
  <c r="K49" i="15"/>
  <c r="L49" i="18" l="1"/>
  <c r="K48" i="18"/>
  <c r="K48" i="12"/>
  <c r="L49" i="12"/>
  <c r="K48" i="7"/>
  <c r="L49" i="7"/>
  <c r="L49" i="15"/>
  <c r="K48" i="15"/>
  <c r="L49" i="9"/>
  <c r="K48" i="9"/>
  <c r="L49" i="10"/>
  <c r="K48" i="10"/>
  <c r="K48" i="6"/>
  <c r="L49" i="6"/>
  <c r="L49" i="16"/>
  <c r="K48" i="16"/>
  <c r="K48" i="14"/>
  <c r="L49" i="14"/>
  <c r="K48" i="2"/>
  <c r="L49" i="2"/>
  <c r="L49" i="4"/>
  <c r="K48" i="4"/>
  <c r="K48" i="17"/>
  <c r="L49" i="17"/>
  <c r="K48" i="13"/>
  <c r="L49" i="13"/>
  <c r="K48" i="8"/>
  <c r="L49" i="8"/>
  <c r="L48" i="14" l="1"/>
  <c r="K47" i="14"/>
  <c r="K47" i="10"/>
  <c r="L48" i="10"/>
  <c r="L48" i="17"/>
  <c r="K47" i="17"/>
  <c r="K47" i="12"/>
  <c r="L48" i="12"/>
  <c r="L48" i="13"/>
  <c r="K47" i="13"/>
  <c r="L48" i="6"/>
  <c r="K47" i="6"/>
  <c r="K47" i="7"/>
  <c r="L48" i="7"/>
  <c r="K47" i="16"/>
  <c r="L48" i="16"/>
  <c r="K47" i="15"/>
  <c r="L48" i="15"/>
  <c r="K47" i="8"/>
  <c r="L48" i="8"/>
  <c r="K47" i="2"/>
  <c r="L48" i="2"/>
  <c r="L48" i="4"/>
  <c r="K47" i="4"/>
  <c r="L48" i="9"/>
  <c r="K47" i="9"/>
  <c r="L48" i="18"/>
  <c r="K47" i="18"/>
  <c r="L47" i="2" l="1"/>
  <c r="K46" i="2"/>
  <c r="K46" i="15"/>
  <c r="L47" i="15"/>
  <c r="K46" i="7"/>
  <c r="L47" i="7"/>
  <c r="L47" i="18"/>
  <c r="K46" i="18"/>
  <c r="L47" i="4"/>
  <c r="K46" i="4"/>
  <c r="K46" i="6"/>
  <c r="L47" i="6"/>
  <c r="L47" i="8"/>
  <c r="K46" i="8"/>
  <c r="K46" i="16"/>
  <c r="L47" i="16"/>
  <c r="L47" i="12"/>
  <c r="K46" i="12"/>
  <c r="L47" i="10"/>
  <c r="K46" i="10"/>
  <c r="L47" i="9"/>
  <c r="K46" i="9"/>
  <c r="L47" i="13"/>
  <c r="K46" i="13"/>
  <c r="L47" i="17"/>
  <c r="K46" i="17"/>
  <c r="L47" i="14"/>
  <c r="K46" i="14"/>
  <c r="K45" i="13" l="1"/>
  <c r="L46" i="13"/>
  <c r="L46" i="15"/>
  <c r="K45" i="15"/>
  <c r="L46" i="10"/>
  <c r="K45" i="10"/>
  <c r="L46" i="16"/>
  <c r="K45" i="16"/>
  <c r="L46" i="6"/>
  <c r="K45" i="6"/>
  <c r="L46" i="9"/>
  <c r="K45" i="9"/>
  <c r="K45" i="12"/>
  <c r="L46" i="12"/>
  <c r="K45" i="8"/>
  <c r="L46" i="8"/>
  <c r="L46" i="4"/>
  <c r="K45" i="4"/>
  <c r="L46" i="2"/>
  <c r="K45" i="2"/>
  <c r="K45" i="14"/>
  <c r="L46" i="14"/>
  <c r="K45" i="18"/>
  <c r="L46" i="18"/>
  <c r="K45" i="17"/>
  <c r="L46" i="17"/>
  <c r="K45" i="7"/>
  <c r="L46" i="7"/>
  <c r="K44" i="17" l="1"/>
  <c r="L45" i="17"/>
  <c r="K44" i="12"/>
  <c r="L45" i="12"/>
  <c r="K44" i="13"/>
  <c r="L45" i="13"/>
  <c r="L45" i="9"/>
  <c r="K44" i="9"/>
  <c r="L45" i="15"/>
  <c r="K44" i="15"/>
  <c r="L45" i="14"/>
  <c r="K44" i="14"/>
  <c r="L45" i="2"/>
  <c r="K44" i="2"/>
  <c r="L45" i="16"/>
  <c r="K44" i="16"/>
  <c r="K44" i="7"/>
  <c r="L45" i="7"/>
  <c r="K44" i="18"/>
  <c r="L45" i="18"/>
  <c r="K44" i="8"/>
  <c r="L45" i="8"/>
  <c r="L45" i="4"/>
  <c r="K44" i="4"/>
  <c r="L45" i="6"/>
  <c r="K44" i="6"/>
  <c r="L45" i="10"/>
  <c r="K44" i="10"/>
  <c r="L44" i="9" l="1"/>
  <c r="K43" i="9"/>
  <c r="L44" i="12"/>
  <c r="K43" i="12"/>
  <c r="K43" i="10"/>
  <c r="L44" i="10"/>
  <c r="K43" i="16"/>
  <c r="L44" i="16"/>
  <c r="L44" i="18"/>
  <c r="K43" i="18"/>
  <c r="L44" i="6"/>
  <c r="K43" i="6"/>
  <c r="K43" i="2"/>
  <c r="L44" i="2"/>
  <c r="K43" i="15"/>
  <c r="L44" i="15"/>
  <c r="L44" i="4"/>
  <c r="K43" i="4"/>
  <c r="K43" i="14"/>
  <c r="L44" i="14"/>
  <c r="K43" i="8"/>
  <c r="L44" i="8"/>
  <c r="K43" i="7"/>
  <c r="L44" i="7"/>
  <c r="K43" i="13"/>
  <c r="L44" i="13"/>
  <c r="L44" i="17"/>
  <c r="K43" i="17"/>
  <c r="L43" i="4" l="1"/>
  <c r="K42" i="4"/>
  <c r="L43" i="18"/>
  <c r="K42" i="18"/>
  <c r="K42" i="13"/>
  <c r="L43" i="13"/>
  <c r="L43" i="8"/>
  <c r="K42" i="8"/>
  <c r="K42" i="2"/>
  <c r="L43" i="2"/>
  <c r="L43" i="10"/>
  <c r="K42" i="10"/>
  <c r="L43" i="17"/>
  <c r="K42" i="17"/>
  <c r="L43" i="6"/>
  <c r="K42" i="6"/>
  <c r="L43" i="12"/>
  <c r="K42" i="12"/>
  <c r="K42" i="7"/>
  <c r="L43" i="7"/>
  <c r="K42" i="14"/>
  <c r="L43" i="14"/>
  <c r="K42" i="15"/>
  <c r="L43" i="15"/>
  <c r="K42" i="16"/>
  <c r="L43" i="16"/>
  <c r="L43" i="9"/>
  <c r="K42" i="9"/>
  <c r="L42" i="16" l="1"/>
  <c r="K41" i="16"/>
  <c r="L42" i="2"/>
  <c r="K41" i="2"/>
  <c r="K41" i="6"/>
  <c r="L42" i="6"/>
  <c r="K41" i="8"/>
  <c r="L42" i="8"/>
  <c r="K41" i="7"/>
  <c r="L42" i="7"/>
  <c r="L42" i="14"/>
  <c r="K41" i="14"/>
  <c r="L42" i="13"/>
  <c r="K41" i="13"/>
  <c r="L42" i="9"/>
  <c r="K41" i="9"/>
  <c r="L42" i="10"/>
  <c r="K41" i="10"/>
  <c r="K41" i="18"/>
  <c r="L42" i="18"/>
  <c r="L42" i="15"/>
  <c r="K41" i="15"/>
  <c r="L42" i="12"/>
  <c r="K41" i="12"/>
  <c r="K41" i="17"/>
  <c r="L42" i="17"/>
  <c r="L42" i="4"/>
  <c r="K41" i="4"/>
  <c r="L41" i="4" l="1"/>
  <c r="K40" i="4"/>
  <c r="L41" i="9"/>
  <c r="K40" i="9"/>
  <c r="K40" i="18"/>
  <c r="L41" i="18"/>
  <c r="L41" i="13"/>
  <c r="K40" i="13"/>
  <c r="K40" i="12"/>
  <c r="L41" i="12"/>
  <c r="K40" i="14"/>
  <c r="L41" i="14"/>
  <c r="K40" i="2"/>
  <c r="L41" i="2"/>
  <c r="K40" i="8"/>
  <c r="L41" i="8"/>
  <c r="L41" i="15"/>
  <c r="K40" i="15"/>
  <c r="L41" i="10"/>
  <c r="K40" i="10"/>
  <c r="L41" i="16"/>
  <c r="K40" i="16"/>
  <c r="K40" i="17"/>
  <c r="L41" i="17"/>
  <c r="K40" i="7"/>
  <c r="L41" i="7"/>
  <c r="K40" i="6"/>
  <c r="L41" i="6"/>
  <c r="L40" i="13" l="1"/>
  <c r="K39" i="13"/>
  <c r="L40" i="17"/>
  <c r="K39" i="17"/>
  <c r="K39" i="8"/>
  <c r="L40" i="8"/>
  <c r="K39" i="15"/>
  <c r="L40" i="15"/>
  <c r="K39" i="10"/>
  <c r="L40" i="10"/>
  <c r="L40" i="9"/>
  <c r="K39" i="9"/>
  <c r="L40" i="6"/>
  <c r="K39" i="6"/>
  <c r="L40" i="14"/>
  <c r="K39" i="14"/>
  <c r="K39" i="16"/>
  <c r="L40" i="16"/>
  <c r="L40" i="4"/>
  <c r="K39" i="4"/>
  <c r="K39" i="7"/>
  <c r="L40" i="7"/>
  <c r="L40" i="2"/>
  <c r="K39" i="2"/>
  <c r="K39" i="12"/>
  <c r="L40" i="12"/>
  <c r="L40" i="18"/>
  <c r="K39" i="18"/>
  <c r="L39" i="18" l="1"/>
  <c r="K38" i="18"/>
  <c r="L39" i="4"/>
  <c r="K38" i="4"/>
  <c r="L39" i="2"/>
  <c r="K38" i="2"/>
  <c r="L39" i="14"/>
  <c r="K38" i="14"/>
  <c r="L39" i="9"/>
  <c r="K38" i="9"/>
  <c r="L39" i="17"/>
  <c r="K38" i="17"/>
  <c r="K38" i="15"/>
  <c r="L39" i="15"/>
  <c r="K38" i="6"/>
  <c r="L39" i="6"/>
  <c r="L39" i="13"/>
  <c r="K38" i="13"/>
  <c r="L39" i="12"/>
  <c r="K38" i="12"/>
  <c r="L39" i="7"/>
  <c r="K38" i="7"/>
  <c r="K38" i="16"/>
  <c r="L39" i="16"/>
  <c r="K38" i="10"/>
  <c r="L39" i="10"/>
  <c r="K38" i="8"/>
  <c r="L39" i="8"/>
  <c r="L38" i="4" l="1"/>
  <c r="K37" i="4"/>
  <c r="L38" i="16"/>
  <c r="K37" i="16"/>
  <c r="L38" i="9"/>
  <c r="K37" i="9"/>
  <c r="L38" i="12"/>
  <c r="K37" i="12"/>
  <c r="K37" i="17"/>
  <c r="L38" i="17"/>
  <c r="K37" i="14"/>
  <c r="L38" i="14"/>
  <c r="K37" i="8"/>
  <c r="L38" i="8"/>
  <c r="K37" i="6"/>
  <c r="L38" i="6"/>
  <c r="L38" i="7"/>
  <c r="K37" i="7"/>
  <c r="L38" i="13"/>
  <c r="K37" i="13"/>
  <c r="K37" i="2"/>
  <c r="L38" i="2"/>
  <c r="K37" i="18"/>
  <c r="L38" i="18"/>
  <c r="L38" i="10"/>
  <c r="K37" i="10"/>
  <c r="L38" i="15"/>
  <c r="K37" i="15"/>
  <c r="L37" i="15" l="1"/>
  <c r="K36" i="15"/>
  <c r="L37" i="12"/>
  <c r="K36" i="12"/>
  <c r="L37" i="13"/>
  <c r="K36" i="13"/>
  <c r="L37" i="16"/>
  <c r="K36" i="16"/>
  <c r="K36" i="18"/>
  <c r="L37" i="18"/>
  <c r="K36" i="6"/>
  <c r="L37" i="6"/>
  <c r="L37" i="14"/>
  <c r="K36" i="14"/>
  <c r="L37" i="10"/>
  <c r="K36" i="10"/>
  <c r="K36" i="7"/>
  <c r="L37" i="7"/>
  <c r="L37" i="9"/>
  <c r="K36" i="9"/>
  <c r="L37" i="4"/>
  <c r="K36" i="4"/>
  <c r="L37" i="2"/>
  <c r="K36" i="2"/>
  <c r="K36" i="8"/>
  <c r="L37" i="8"/>
  <c r="K36" i="17"/>
  <c r="L37" i="17"/>
  <c r="K35" i="10" l="1"/>
  <c r="L36" i="10"/>
  <c r="L36" i="9"/>
  <c r="K35" i="9"/>
  <c r="K35" i="16"/>
  <c r="L36" i="16"/>
  <c r="L36" i="17"/>
  <c r="K35" i="17"/>
  <c r="L36" i="4"/>
  <c r="K35" i="4"/>
  <c r="K35" i="14"/>
  <c r="L36" i="14"/>
  <c r="K35" i="13"/>
  <c r="L36" i="13"/>
  <c r="K35" i="15"/>
  <c r="L36" i="15"/>
  <c r="L36" i="2"/>
  <c r="K35" i="2"/>
  <c r="K35" i="12"/>
  <c r="L36" i="12"/>
  <c r="L36" i="6"/>
  <c r="K35" i="6"/>
  <c r="K35" i="8"/>
  <c r="L36" i="8"/>
  <c r="L36" i="7"/>
  <c r="K35" i="7"/>
  <c r="L36" i="18"/>
  <c r="K35" i="18"/>
  <c r="L35" i="17" l="1"/>
  <c r="K34" i="17"/>
  <c r="L35" i="8"/>
  <c r="K34" i="8"/>
  <c r="K34" i="14"/>
  <c r="L35" i="14"/>
  <c r="L35" i="18"/>
  <c r="K34" i="18"/>
  <c r="L35" i="9"/>
  <c r="K34" i="9"/>
  <c r="L35" i="12"/>
  <c r="K34" i="12"/>
  <c r="K34" i="15"/>
  <c r="L35" i="15"/>
  <c r="L35" i="7"/>
  <c r="K34" i="7"/>
  <c r="L35" i="6"/>
  <c r="K34" i="6"/>
  <c r="K34" i="2"/>
  <c r="L35" i="2"/>
  <c r="L35" i="4"/>
  <c r="K34" i="4"/>
  <c r="K34" i="13"/>
  <c r="L35" i="13"/>
  <c r="K34" i="16"/>
  <c r="L35" i="16"/>
  <c r="L35" i="10"/>
  <c r="K34" i="10"/>
  <c r="K33" i="10" l="1"/>
  <c r="L34" i="10"/>
  <c r="K33" i="18"/>
  <c r="L34" i="18"/>
  <c r="K33" i="2"/>
  <c r="L34" i="2"/>
  <c r="K33" i="6"/>
  <c r="L34" i="6"/>
  <c r="K33" i="9"/>
  <c r="L34" i="9"/>
  <c r="K33" i="17"/>
  <c r="L34" i="17"/>
  <c r="L34" i="7"/>
  <c r="K33" i="7"/>
  <c r="L34" i="12"/>
  <c r="K33" i="12"/>
  <c r="K33" i="8"/>
  <c r="L34" i="8"/>
  <c r="L34" i="13"/>
  <c r="K33" i="13"/>
  <c r="L34" i="4"/>
  <c r="K33" i="4"/>
  <c r="L34" i="16"/>
  <c r="K33" i="16"/>
  <c r="L34" i="15"/>
  <c r="K33" i="15"/>
  <c r="L34" i="14"/>
  <c r="K33" i="14"/>
  <c r="L33" i="16" l="1"/>
  <c r="K32" i="16"/>
  <c r="K32" i="12"/>
  <c r="L33" i="12"/>
  <c r="K32" i="18"/>
  <c r="L33" i="18"/>
  <c r="K32" i="14"/>
  <c r="L33" i="14"/>
  <c r="L33" i="13"/>
  <c r="K32" i="13"/>
  <c r="K32" i="17"/>
  <c r="L33" i="17"/>
  <c r="L33" i="6"/>
  <c r="K32" i="6"/>
  <c r="L33" i="15"/>
  <c r="K32" i="15"/>
  <c r="L33" i="4"/>
  <c r="K32" i="4"/>
  <c r="K32" i="7"/>
  <c r="L33" i="7"/>
  <c r="K32" i="8"/>
  <c r="L33" i="8"/>
  <c r="L33" i="9"/>
  <c r="K32" i="9"/>
  <c r="K32" i="2"/>
  <c r="L33" i="2"/>
  <c r="L33" i="10"/>
  <c r="K32" i="10"/>
  <c r="L32" i="2" l="1"/>
  <c r="K31" i="2"/>
  <c r="K31" i="8"/>
  <c r="L32" i="8"/>
  <c r="L32" i="18"/>
  <c r="K31" i="18"/>
  <c r="K31" i="10"/>
  <c r="L32" i="10"/>
  <c r="K31" i="9"/>
  <c r="L32" i="9"/>
  <c r="K31" i="15"/>
  <c r="L32" i="15"/>
  <c r="L32" i="7"/>
  <c r="K31" i="7"/>
  <c r="L32" i="17"/>
  <c r="K31" i="17"/>
  <c r="L32" i="14"/>
  <c r="K31" i="14"/>
  <c r="L32" i="12"/>
  <c r="K31" i="12"/>
  <c r="L32" i="4"/>
  <c r="K31" i="4"/>
  <c r="K31" i="6"/>
  <c r="L32" i="6"/>
  <c r="L32" i="13"/>
  <c r="K31" i="13"/>
  <c r="K31" i="16"/>
  <c r="L32" i="16"/>
  <c r="L31" i="12" l="1"/>
  <c r="K30" i="12"/>
  <c r="L31" i="17"/>
  <c r="K30" i="17"/>
  <c r="K30" i="16"/>
  <c r="L31" i="16"/>
  <c r="L31" i="6"/>
  <c r="K30" i="6"/>
  <c r="K30" i="15"/>
  <c r="L31" i="15"/>
  <c r="L31" i="10"/>
  <c r="K30" i="10"/>
  <c r="L31" i="8"/>
  <c r="K30" i="8"/>
  <c r="L31" i="13"/>
  <c r="K30" i="13"/>
  <c r="L31" i="4"/>
  <c r="K30" i="4"/>
  <c r="L31" i="14"/>
  <c r="K30" i="14"/>
  <c r="K30" i="7"/>
  <c r="L31" i="7"/>
  <c r="L31" i="18"/>
  <c r="K30" i="18"/>
  <c r="L31" i="2"/>
  <c r="K30" i="2"/>
  <c r="L31" i="9"/>
  <c r="K30" i="9"/>
  <c r="L30" i="9" l="1"/>
  <c r="K29" i="9"/>
  <c r="K29" i="18"/>
  <c r="L30" i="18"/>
  <c r="K29" i="14"/>
  <c r="L30" i="14"/>
  <c r="K29" i="13"/>
  <c r="L30" i="13"/>
  <c r="K29" i="10"/>
  <c r="L30" i="10"/>
  <c r="K29" i="6"/>
  <c r="L30" i="6"/>
  <c r="K29" i="17"/>
  <c r="L30" i="17"/>
  <c r="K29" i="2"/>
  <c r="L30" i="2"/>
  <c r="L30" i="4"/>
  <c r="K29" i="4"/>
  <c r="K29" i="8"/>
  <c r="L30" i="8"/>
  <c r="K29" i="12"/>
  <c r="L30" i="12"/>
  <c r="L30" i="7"/>
  <c r="K29" i="7"/>
  <c r="L30" i="15"/>
  <c r="K29" i="15"/>
  <c r="L30" i="16"/>
  <c r="K29" i="16"/>
  <c r="L29" i="16" l="1"/>
  <c r="K28" i="16"/>
  <c r="K28" i="18"/>
  <c r="L29" i="18"/>
  <c r="K28" i="8"/>
  <c r="L29" i="8"/>
  <c r="K28" i="6"/>
  <c r="L29" i="6"/>
  <c r="L29" i="15"/>
  <c r="K28" i="15"/>
  <c r="L29" i="4"/>
  <c r="K28" i="4"/>
  <c r="L29" i="9"/>
  <c r="K28" i="9"/>
  <c r="K28" i="7"/>
  <c r="L29" i="7"/>
  <c r="L29" i="2"/>
  <c r="K28" i="2"/>
  <c r="K28" i="13"/>
  <c r="L29" i="13"/>
  <c r="L29" i="12"/>
  <c r="K28" i="12"/>
  <c r="K28" i="17"/>
  <c r="L29" i="17"/>
  <c r="L29" i="10"/>
  <c r="K28" i="10"/>
  <c r="L29" i="14"/>
  <c r="K28" i="14"/>
  <c r="L28" i="4" l="1"/>
  <c r="K27" i="4"/>
  <c r="K27" i="13"/>
  <c r="L28" i="13"/>
  <c r="L28" i="18"/>
  <c r="K27" i="18"/>
  <c r="K27" i="8"/>
  <c r="L28" i="8"/>
  <c r="K27" i="14"/>
  <c r="L28" i="14"/>
  <c r="L28" i="17"/>
  <c r="K27" i="17"/>
  <c r="L28" i="7"/>
  <c r="K27" i="7"/>
  <c r="L28" i="6"/>
  <c r="K27" i="6"/>
  <c r="L28" i="10"/>
  <c r="K27" i="10"/>
  <c r="L28" i="12"/>
  <c r="K27" i="12"/>
  <c r="L28" i="2"/>
  <c r="K27" i="2"/>
  <c r="K27" i="9"/>
  <c r="L28" i="9"/>
  <c r="K27" i="15"/>
  <c r="L28" i="15"/>
  <c r="K27" i="16"/>
  <c r="L28" i="16"/>
  <c r="L27" i="12" l="1"/>
  <c r="K26" i="12"/>
  <c r="L27" i="9"/>
  <c r="K26" i="9"/>
  <c r="L27" i="13"/>
  <c r="K26" i="13"/>
  <c r="L27" i="17"/>
  <c r="K26" i="17"/>
  <c r="L27" i="10"/>
  <c r="K26" i="10"/>
  <c r="L27" i="18"/>
  <c r="K26" i="18"/>
  <c r="L27" i="4"/>
  <c r="K26" i="4"/>
  <c r="L27" i="6"/>
  <c r="K26" i="6"/>
  <c r="K26" i="16"/>
  <c r="L27" i="16"/>
  <c r="L27" i="8"/>
  <c r="K26" i="8"/>
  <c r="K26" i="2"/>
  <c r="L27" i="2"/>
  <c r="K26" i="7"/>
  <c r="L27" i="7"/>
  <c r="K26" i="15"/>
  <c r="L27" i="15"/>
  <c r="K26" i="14"/>
  <c r="L27" i="14"/>
  <c r="K25" i="18" l="1"/>
  <c r="L26" i="18"/>
  <c r="L26" i="14"/>
  <c r="K25" i="14"/>
  <c r="K25" i="6"/>
  <c r="L26" i="6"/>
  <c r="K25" i="9"/>
  <c r="L26" i="9"/>
  <c r="L26" i="7"/>
  <c r="K25" i="7"/>
  <c r="L26" i="4"/>
  <c r="K25" i="4"/>
  <c r="K25" i="10"/>
  <c r="L26" i="10"/>
  <c r="L26" i="13"/>
  <c r="K25" i="13"/>
  <c r="L26" i="12"/>
  <c r="K25" i="12"/>
  <c r="K25" i="8"/>
  <c r="L26" i="8"/>
  <c r="K25" i="17"/>
  <c r="L26" i="17"/>
  <c r="L26" i="15"/>
  <c r="K25" i="15"/>
  <c r="K25" i="2"/>
  <c r="L26" i="2"/>
  <c r="L26" i="16"/>
  <c r="K25" i="16"/>
  <c r="L25" i="15" l="1"/>
  <c r="K24" i="15"/>
  <c r="L25" i="4"/>
  <c r="K24" i="4"/>
  <c r="K24" i="14"/>
  <c r="L25" i="14"/>
  <c r="L25" i="9"/>
  <c r="K24" i="9"/>
  <c r="L25" i="16"/>
  <c r="K24" i="16"/>
  <c r="K24" i="13"/>
  <c r="L25" i="13"/>
  <c r="K24" i="8"/>
  <c r="L25" i="8"/>
  <c r="L25" i="12"/>
  <c r="K24" i="12"/>
  <c r="K24" i="7"/>
  <c r="L25" i="7"/>
  <c r="K24" i="2"/>
  <c r="L25" i="2"/>
  <c r="K24" i="17"/>
  <c r="L25" i="17"/>
  <c r="L25" i="10"/>
  <c r="K24" i="10"/>
  <c r="L25" i="6"/>
  <c r="K24" i="6"/>
  <c r="K24" i="18"/>
  <c r="L25" i="18"/>
  <c r="K23" i="10" l="1"/>
  <c r="L24" i="10"/>
  <c r="K23" i="12"/>
  <c r="L24" i="12"/>
  <c r="L24" i="9"/>
  <c r="K23" i="9"/>
  <c r="K23" i="4"/>
  <c r="L24" i="4"/>
  <c r="L24" i="18"/>
  <c r="K23" i="18"/>
  <c r="K23" i="2"/>
  <c r="L24" i="2"/>
  <c r="L24" i="13"/>
  <c r="K23" i="13"/>
  <c r="K23" i="6"/>
  <c r="L24" i="6"/>
  <c r="K23" i="16"/>
  <c r="L24" i="16"/>
  <c r="K23" i="15"/>
  <c r="L24" i="15"/>
  <c r="L24" i="17"/>
  <c r="K23" i="17"/>
  <c r="L24" i="7"/>
  <c r="K23" i="7"/>
  <c r="K23" i="8"/>
  <c r="L24" i="8"/>
  <c r="L24" i="14"/>
  <c r="K23" i="14"/>
  <c r="L23" i="14" l="1"/>
  <c r="K22" i="14"/>
  <c r="L23" i="7"/>
  <c r="K22" i="7"/>
  <c r="K22" i="15"/>
  <c r="L23" i="15"/>
  <c r="L23" i="6"/>
  <c r="K22" i="6"/>
  <c r="L23" i="2"/>
  <c r="K22" i="2"/>
  <c r="L23" i="4"/>
  <c r="K22" i="4"/>
  <c r="L23" i="12"/>
  <c r="K22" i="12"/>
  <c r="L23" i="17"/>
  <c r="K22" i="17"/>
  <c r="K22" i="13"/>
  <c r="L23" i="13"/>
  <c r="L23" i="18"/>
  <c r="K22" i="18"/>
  <c r="L23" i="9"/>
  <c r="K22" i="9"/>
  <c r="K22" i="8"/>
  <c r="L23" i="8"/>
  <c r="K22" i="16"/>
  <c r="L23" i="16"/>
  <c r="L23" i="10"/>
  <c r="K22" i="10"/>
  <c r="K21" i="10" l="1"/>
  <c r="L22" i="10"/>
  <c r="K21" i="18"/>
  <c r="L22" i="18"/>
  <c r="K21" i="17"/>
  <c r="L22" i="17"/>
  <c r="K21" i="4"/>
  <c r="L22" i="4"/>
  <c r="L22" i="6"/>
  <c r="K21" i="6"/>
  <c r="K21" i="7"/>
  <c r="L22" i="7"/>
  <c r="K21" i="8"/>
  <c r="L22" i="8"/>
  <c r="L22" i="9"/>
  <c r="K21" i="9"/>
  <c r="L22" i="12"/>
  <c r="K21" i="12"/>
  <c r="K21" i="2"/>
  <c r="L22" i="2"/>
  <c r="K21" i="14"/>
  <c r="L22" i="14"/>
  <c r="K21" i="16"/>
  <c r="L22" i="16"/>
  <c r="L22" i="13"/>
  <c r="K21" i="13"/>
  <c r="L22" i="15"/>
  <c r="K21" i="15"/>
  <c r="L21" i="15" l="1"/>
  <c r="K20" i="15"/>
  <c r="K20" i="9"/>
  <c r="L21" i="9"/>
  <c r="L21" i="16"/>
  <c r="K20" i="16"/>
  <c r="L21" i="2"/>
  <c r="K20" i="2"/>
  <c r="K20" i="7"/>
  <c r="L21" i="7"/>
  <c r="K20" i="4"/>
  <c r="L21" i="4"/>
  <c r="K20" i="18"/>
  <c r="L21" i="18"/>
  <c r="K20" i="13"/>
  <c r="L21" i="13"/>
  <c r="K20" i="12"/>
  <c r="L21" i="12"/>
  <c r="L21" i="6"/>
  <c r="K20" i="6"/>
  <c r="L21" i="14"/>
  <c r="K20" i="14"/>
  <c r="L21" i="8"/>
  <c r="K20" i="8"/>
  <c r="K20" i="17"/>
  <c r="L21" i="17"/>
  <c r="L21" i="10"/>
  <c r="K20" i="10"/>
  <c r="L20" i="10" l="1"/>
  <c r="K19" i="10"/>
  <c r="K19" i="8"/>
  <c r="L20" i="8"/>
  <c r="K19" i="6"/>
  <c r="L20" i="6"/>
  <c r="K19" i="2"/>
  <c r="L20" i="2"/>
  <c r="K19" i="13"/>
  <c r="L20" i="13"/>
  <c r="K19" i="4"/>
  <c r="L20" i="4"/>
  <c r="K19" i="9"/>
  <c r="L20" i="9"/>
  <c r="K19" i="14"/>
  <c r="L20" i="14"/>
  <c r="L20" i="16"/>
  <c r="K19" i="16"/>
  <c r="K19" i="15"/>
  <c r="L20" i="15"/>
  <c r="L20" i="17"/>
  <c r="K19" i="17"/>
  <c r="K19" i="12"/>
  <c r="L20" i="12"/>
  <c r="L20" i="18"/>
  <c r="K19" i="18"/>
  <c r="L20" i="7"/>
  <c r="K19" i="7"/>
  <c r="L19" i="7" l="1"/>
  <c r="K18" i="7"/>
  <c r="L19" i="12"/>
  <c r="K18" i="12"/>
  <c r="K18" i="15"/>
  <c r="L19" i="15"/>
  <c r="K18" i="14"/>
  <c r="L19" i="14"/>
  <c r="L19" i="4"/>
  <c r="K18" i="4"/>
  <c r="L19" i="2"/>
  <c r="K18" i="2"/>
  <c r="L19" i="8"/>
  <c r="K18" i="8"/>
  <c r="L19" i="18"/>
  <c r="K18" i="18"/>
  <c r="L19" i="17"/>
  <c r="K18" i="17"/>
  <c r="K18" i="16"/>
  <c r="L19" i="16"/>
  <c r="K18" i="10"/>
  <c r="L19" i="10"/>
  <c r="L19" i="9"/>
  <c r="K18" i="9"/>
  <c r="L19" i="13"/>
  <c r="K18" i="13"/>
  <c r="K18" i="6"/>
  <c r="L19" i="6"/>
  <c r="L18" i="9" l="1"/>
  <c r="K17" i="9"/>
  <c r="L18" i="2"/>
  <c r="K17" i="2"/>
  <c r="K17" i="12"/>
  <c r="L18" i="12"/>
  <c r="K17" i="18"/>
  <c r="L18" i="18"/>
  <c r="K17" i="6"/>
  <c r="L18" i="6"/>
  <c r="L18" i="16"/>
  <c r="K17" i="16"/>
  <c r="L18" i="14"/>
  <c r="K17" i="14"/>
  <c r="L18" i="13"/>
  <c r="K17" i="13"/>
  <c r="K17" i="17"/>
  <c r="L18" i="17"/>
  <c r="K17" i="8"/>
  <c r="L18" i="8"/>
  <c r="K17" i="4"/>
  <c r="L18" i="4"/>
  <c r="K17" i="7"/>
  <c r="L18" i="7"/>
  <c r="L18" i="10"/>
  <c r="K17" i="10"/>
  <c r="L18" i="15"/>
  <c r="K17" i="15"/>
  <c r="K16" i="13" l="1"/>
  <c r="L17" i="13"/>
  <c r="K16" i="8"/>
  <c r="L17" i="8"/>
  <c r="L17" i="15"/>
  <c r="K16" i="15"/>
  <c r="L17" i="16"/>
  <c r="K16" i="16"/>
  <c r="L17" i="2"/>
  <c r="K16" i="2"/>
  <c r="L17" i="7"/>
  <c r="K16" i="7"/>
  <c r="K16" i="18"/>
  <c r="L17" i="18"/>
  <c r="L17" i="10"/>
  <c r="K16" i="10"/>
  <c r="K16" i="14"/>
  <c r="L17" i="14"/>
  <c r="K16" i="9"/>
  <c r="L17" i="9"/>
  <c r="K16" i="4"/>
  <c r="L17" i="4"/>
  <c r="K16" i="17"/>
  <c r="L17" i="17"/>
  <c r="L17" i="6"/>
  <c r="K16" i="6"/>
  <c r="K16" i="12"/>
  <c r="L17" i="12"/>
  <c r="K15" i="7" l="1"/>
  <c r="L16" i="7"/>
  <c r="L16" i="17"/>
  <c r="K15" i="17"/>
  <c r="L16" i="6"/>
  <c r="K15" i="6"/>
  <c r="K15" i="15"/>
  <c r="L16" i="15"/>
  <c r="K15" i="10"/>
  <c r="L16" i="10"/>
  <c r="L16" i="16"/>
  <c r="K15" i="16"/>
  <c r="L16" i="12"/>
  <c r="K15" i="12"/>
  <c r="L16" i="9"/>
  <c r="K15" i="9"/>
  <c r="L16" i="8"/>
  <c r="K15" i="8"/>
  <c r="K15" i="2"/>
  <c r="L16" i="2"/>
  <c r="K15" i="4"/>
  <c r="L16" i="4"/>
  <c r="L16" i="14"/>
  <c r="K15" i="14"/>
  <c r="L16" i="18"/>
  <c r="K15" i="18"/>
  <c r="L16" i="13"/>
  <c r="K15" i="13"/>
  <c r="L15" i="14" l="1"/>
  <c r="K14" i="14"/>
  <c r="K14" i="9"/>
  <c r="L15" i="9"/>
  <c r="L15" i="17"/>
  <c r="K14" i="17"/>
  <c r="K14" i="2"/>
  <c r="L15" i="2"/>
  <c r="K14" i="15"/>
  <c r="L15" i="15"/>
  <c r="L15" i="12"/>
  <c r="K14" i="12"/>
  <c r="K14" i="13"/>
  <c r="L15" i="13"/>
  <c r="K14" i="16"/>
  <c r="L15" i="16"/>
  <c r="L15" i="18"/>
  <c r="K14" i="18"/>
  <c r="L15" i="8"/>
  <c r="K14" i="8"/>
  <c r="L15" i="6"/>
  <c r="K14" i="6"/>
  <c r="K14" i="4"/>
  <c r="L15" i="4"/>
  <c r="L15" i="10"/>
  <c r="K14" i="10"/>
  <c r="L15" i="7"/>
  <c r="K14" i="7"/>
  <c r="L14" i="8" l="1"/>
  <c r="K13" i="8"/>
  <c r="L14" i="12"/>
  <c r="K13" i="12"/>
  <c r="K13" i="4"/>
  <c r="L14" i="4"/>
  <c r="K13" i="16"/>
  <c r="L14" i="16"/>
  <c r="K13" i="10"/>
  <c r="L14" i="10"/>
  <c r="L14" i="7"/>
  <c r="K13" i="7"/>
  <c r="L14" i="2"/>
  <c r="K13" i="2"/>
  <c r="K13" i="9"/>
  <c r="L14" i="9"/>
  <c r="K13" i="6"/>
  <c r="L14" i="6"/>
  <c r="K13" i="18"/>
  <c r="L14" i="18"/>
  <c r="K13" i="17"/>
  <c r="L14" i="17"/>
  <c r="L14" i="14"/>
  <c r="K13" i="14"/>
  <c r="L14" i="13"/>
  <c r="K13" i="13"/>
  <c r="L14" i="15"/>
  <c r="K13" i="15"/>
  <c r="L13" i="15" l="1"/>
  <c r="K12" i="15"/>
  <c r="K12" i="18"/>
  <c r="L13" i="18"/>
  <c r="L13" i="14"/>
  <c r="K12" i="14"/>
  <c r="L13" i="7"/>
  <c r="K12" i="7"/>
  <c r="L13" i="12"/>
  <c r="K12" i="12"/>
  <c r="K12" i="9"/>
  <c r="L13" i="9"/>
  <c r="L13" i="16"/>
  <c r="K12" i="16"/>
  <c r="L13" i="13"/>
  <c r="K12" i="13"/>
  <c r="L13" i="2"/>
  <c r="K12" i="2"/>
  <c r="K12" i="8"/>
  <c r="L13" i="8"/>
  <c r="K12" i="17"/>
  <c r="L13" i="17"/>
  <c r="K12" i="6"/>
  <c r="L13" i="6"/>
  <c r="L13" i="10"/>
  <c r="K12" i="10"/>
  <c r="K12" i="4"/>
  <c r="L13" i="4"/>
  <c r="L12" i="13" l="1"/>
  <c r="K11" i="13"/>
  <c r="K11" i="7"/>
  <c r="L12" i="7"/>
  <c r="K11" i="4"/>
  <c r="L12" i="4"/>
  <c r="L12" i="8"/>
  <c r="K11" i="8"/>
  <c r="L12" i="9"/>
  <c r="K11" i="9"/>
  <c r="L12" i="16"/>
  <c r="K11" i="16"/>
  <c r="L12" i="6"/>
  <c r="K11" i="6"/>
  <c r="L12" i="18"/>
  <c r="K11" i="18"/>
  <c r="L12" i="10"/>
  <c r="K11" i="10"/>
  <c r="L12" i="2"/>
  <c r="K11" i="2"/>
  <c r="L12" i="12"/>
  <c r="K11" i="12"/>
  <c r="L12" i="14"/>
  <c r="K11" i="14"/>
  <c r="K11" i="15"/>
  <c r="L12" i="15"/>
  <c r="L12" i="17"/>
  <c r="K11" i="17"/>
  <c r="L11" i="17" l="1"/>
  <c r="K10" i="17"/>
  <c r="L11" i="2"/>
  <c r="K10" i="2"/>
  <c r="K10" i="16"/>
  <c r="L11" i="16"/>
  <c r="L11" i="10"/>
  <c r="K10" i="10"/>
  <c r="L11" i="14"/>
  <c r="K10" i="14"/>
  <c r="L11" i="18"/>
  <c r="K10" i="18"/>
  <c r="L11" i="8"/>
  <c r="K10" i="8"/>
  <c r="K10" i="7"/>
  <c r="L11" i="7"/>
  <c r="L11" i="12"/>
  <c r="K10" i="12"/>
  <c r="L11" i="6"/>
  <c r="K10" i="6"/>
  <c r="K10" i="9"/>
  <c r="L11" i="9"/>
  <c r="K10" i="13"/>
  <c r="L11" i="13"/>
  <c r="K10" i="15"/>
  <c r="L11" i="15"/>
  <c r="K10" i="4"/>
  <c r="L11" i="4"/>
  <c r="K9" i="6" l="1"/>
  <c r="L9" i="6" s="1"/>
  <c r="L10" i="6"/>
  <c r="L10" i="18"/>
  <c r="K9" i="18"/>
  <c r="L9" i="18" s="1"/>
  <c r="K9" i="10"/>
  <c r="L9" i="10" s="1"/>
  <c r="L10" i="10"/>
  <c r="K9" i="2"/>
  <c r="L9" i="2" s="1"/>
  <c r="L10" i="2"/>
  <c r="L10" i="4"/>
  <c r="K9" i="4"/>
  <c r="L9" i="4" s="1"/>
  <c r="K9" i="13"/>
  <c r="L9" i="13" s="1"/>
  <c r="L10" i="13"/>
  <c r="L10" i="7"/>
  <c r="K9" i="7"/>
  <c r="L9" i="7" s="1"/>
  <c r="L10" i="12"/>
  <c r="K9" i="12"/>
  <c r="L9" i="12" s="1"/>
  <c r="L10" i="8"/>
  <c r="K9" i="8"/>
  <c r="L9" i="8" s="1"/>
  <c r="L10" i="14"/>
  <c r="K9" i="14"/>
  <c r="L9" i="14" s="1"/>
  <c r="K9" i="17"/>
  <c r="L9" i="17" s="1"/>
  <c r="L10" i="17"/>
  <c r="L10" i="15"/>
  <c r="K9" i="15"/>
  <c r="L9" i="15" s="1"/>
  <c r="K9" i="9"/>
  <c r="L9" i="9" s="1"/>
  <c r="L10" i="9"/>
  <c r="K9" i="16"/>
  <c r="L9" i="16" s="1"/>
  <c r="L10" i="16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<sst xmlns="http://schemas.openxmlformats.org/spreadsheetml/2006/main" count="480" uniqueCount="51">
  <si>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</si>
  <si>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</si>
  <si>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</si>
  <si>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</si>
  <si>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</si>
  <si>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</si>
  <si>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</si>
  <si>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</si>
  <si>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</si>
  <si>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</si>
  <si>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</si>
  <si>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</si>
  <si>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</si>
  <si>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</si>
  <si>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</si>
  <si>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</si>
  <si>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</si>
  <si>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</si>
  <si>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</si>
  <si>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</si>
  <si>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</si>
  <si>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</si>
  <si>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</si>
  <si>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</si>
  <si>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Sur desde 2010 por edad. Total de la población.</t>
  </si>
  <si>
    <t>Tabla de mortalidad para el total de la población. Sierra Sur 2016.</t>
  </si>
  <si>
    <t>Tabla de mortalidad para el total de la población. Sierra Sur 2015.</t>
  </si>
  <si>
    <t>Tabla de mortalidad para el total de la población. Sierra Sur 2014.</t>
  </si>
  <si>
    <t>Tabla de mortalidad para el total de la población. Sierra Sur 2013.</t>
  </si>
  <si>
    <t>Tabla de mortalidad para el total de la población. Sierra Sur 2012.</t>
  </si>
  <si>
    <t>Tabla de mortalidad para el total de la población. Sierra Sur 2011.</t>
  </si>
  <si>
    <t>Tabla de mortalidad para el total de la población. Sierra Sur 2010.</t>
  </si>
  <si>
    <t>Tabla de mortalidad para el total de la población. Sierra Sur 2017.</t>
  </si>
  <si>
    <t>Tabla de mortalidad para el total de la población. Sierra Sur 2018.</t>
  </si>
  <si>
    <t>Tabla de mortalidad para el total de la población. Sierra Sur 2019.</t>
  </si>
  <si>
    <t>Tabla de mortalidad para el total de la población. Sierra Sur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</si>
  <si>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</si>
  <si>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</si>
  <si>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</si>
  <si>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</si>
  <si>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</si>
  <si>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</si>
  <si>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</si>
  <si>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</si>
  <si>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</si>
  <si>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</si>
  <si>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Tabla de mortalidad para el total de la población. Sierra Sur 2021</t>
  </si>
  <si>
    <t>Tabla de mortalidad para el total de la población. Sierra Sur 2022</t>
  </si>
  <si>
    <t>Población total censada de cada edad</t>
  </si>
  <si>
    <t>Tabla de mortalidad para el total de la población. Sierra Sur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</si>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</sst>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83.660736476059981</v>
      </c>
      <c r="C8" s="43">
        <v>82.741736381881836</v>
      </c>
      <c r="D8" s="43">
        <v>81.794980355467331</v>
      </c>
      <c r="E8" s="43">
        <v>80.631331285269056</v>
      </c>
      <c r="F8" s="43">
        <v>84.913646678366817</v>
      </c>
      <c r="G8" s="43">
        <v>82.923114077558068</v>
      </c>
      <c r="H8" s="43">
        <v>82.39446681457612</v>
      </c>
      <c r="I8" s="43">
        <v>83.101020996895656</v>
      </c>
      <c r="J8" s="43">
        <v>82.475481510139929</v>
      </c>
      <c r="K8" s="43">
        <v>82.904704024749989</v>
      </c>
      <c r="L8" s="43">
        <v>83.637730077651185</v>
      </c>
      <c r="M8" s="43">
        <v>82.829345199370891</v>
      </c>
      <c r="N8" s="43">
        <v>83.461251372193601</v>
      </c>
      <c r="O8" s="43">
        <v>80.954330211962201</v>
      </c>
    </row>
    <row r="9" spans="1:15" x14ac:dyDescent="0.2">
      <c r="A9" s="16">
        <v>1</v>
      </c>
      <c r="B9" s="48">
        <v>82.941153148521408</v>
      </c>
      <c r="C9" s="48">
        <v>81.741736381881836</v>
      </c>
      <c r="D9" s="48">
        <v>81.091869843762424</v>
      </c>
      <c r="E9" s="48">
        <v>79.631331285269056</v>
      </c>
      <c r="F9" s="48">
        <v>83.913646678366817</v>
      </c>
      <c r="G9" s="48">
        <v>81.923114077558068</v>
      </c>
      <c r="H9" s="48">
        <v>81.666395747957566</v>
      </c>
      <c r="I9" s="48">
        <v>82.101020996895656</v>
      </c>
      <c r="J9" s="48">
        <v>81.772475290797956</v>
      </c>
      <c r="K9" s="48">
        <v>82.193570589296144</v>
      </c>
      <c r="L9" s="48">
        <v>82.637730077651185</v>
      </c>
      <c r="M9" s="48">
        <v>81.829345199370891</v>
      </c>
      <c r="N9" s="48">
        <v>82.68043565587179</v>
      </c>
      <c r="O9" s="48">
        <v>81.654818036785713</v>
      </c>
    </row>
    <row r="10" spans="1:15" x14ac:dyDescent="0.2">
      <c r="A10" s="16">
        <v>2</v>
      </c>
      <c r="B10" s="48">
        <v>81.941153148521408</v>
      </c>
      <c r="C10" s="48">
        <v>80.741736381881836</v>
      </c>
      <c r="D10" s="48">
        <v>80.091869843762424</v>
      </c>
      <c r="E10" s="48">
        <v>78.631331285269056</v>
      </c>
      <c r="F10" s="48">
        <v>82.913646678366803</v>
      </c>
      <c r="G10" s="48">
        <v>80.923114077558068</v>
      </c>
      <c r="H10" s="48">
        <v>80.666395747957566</v>
      </c>
      <c r="I10" s="48">
        <v>81.101020996895656</v>
      </c>
      <c r="J10" s="48">
        <v>81.040226578025923</v>
      </c>
      <c r="K10" s="48">
        <v>81.193570589296144</v>
      </c>
      <c r="L10" s="48">
        <v>81.637730077651185</v>
      </c>
      <c r="M10" s="48">
        <v>81.036027143969037</v>
      </c>
      <c r="N10" s="48">
        <v>81.889812562001396</v>
      </c>
      <c r="O10" s="48">
        <v>80.654818036785713</v>
      </c>
    </row>
    <row r="11" spans="1:15" x14ac:dyDescent="0.2">
      <c r="A11" s="16">
        <v>3</v>
      </c>
      <c r="B11" s="48">
        <v>80.941153148521408</v>
      </c>
      <c r="C11" s="48">
        <v>79.741736381881836</v>
      </c>
      <c r="D11" s="48">
        <v>79.091869843762424</v>
      </c>
      <c r="E11" s="48">
        <v>77.631331285269056</v>
      </c>
      <c r="F11" s="48">
        <v>81.913646678366803</v>
      </c>
      <c r="G11" s="48">
        <v>79.923114077558068</v>
      </c>
      <c r="H11" s="48">
        <v>79.666395747957552</v>
      </c>
      <c r="I11" s="48">
        <v>80.101020996895656</v>
      </c>
      <c r="J11" s="48">
        <v>80.040226578025909</v>
      </c>
      <c r="K11" s="48">
        <v>80.193570589296144</v>
      </c>
      <c r="L11" s="48">
        <v>80.637730077651185</v>
      </c>
      <c r="M11" s="48">
        <v>80.036027143969037</v>
      </c>
      <c r="N11" s="48">
        <v>80.889812562001396</v>
      </c>
      <c r="O11" s="48">
        <v>79.654818036785699</v>
      </c>
    </row>
    <row r="12" spans="1:15" x14ac:dyDescent="0.2">
      <c r="A12" s="16">
        <v>4</v>
      </c>
      <c r="B12" s="48">
        <v>80.20125223162924</v>
      </c>
      <c r="C12" s="48">
        <v>78.741736381881836</v>
      </c>
      <c r="D12" s="48">
        <v>78.091869843762424</v>
      </c>
      <c r="E12" s="48">
        <v>76.631331285269056</v>
      </c>
      <c r="F12" s="48">
        <v>80.913646678366803</v>
      </c>
      <c r="G12" s="48">
        <v>79.176330855546411</v>
      </c>
      <c r="H12" s="48">
        <v>78.666395747957552</v>
      </c>
      <c r="I12" s="48">
        <v>79.101020996895656</v>
      </c>
      <c r="J12" s="48">
        <v>79.040226578025909</v>
      </c>
      <c r="K12" s="48">
        <v>79.193570589296144</v>
      </c>
      <c r="L12" s="48">
        <v>79.637730077651185</v>
      </c>
      <c r="M12" s="48">
        <v>79.036027143969037</v>
      </c>
      <c r="N12" s="48">
        <v>79.889812562001396</v>
      </c>
      <c r="O12" s="48">
        <v>78.654818036785699</v>
      </c>
    </row>
    <row r="13" spans="1:15" x14ac:dyDescent="0.2">
      <c r="A13" s="16">
        <v>5</v>
      </c>
      <c r="B13" s="43">
        <v>79.20125223162924</v>
      </c>
      <c r="C13" s="43">
        <v>77.968182987419766</v>
      </c>
      <c r="D13" s="43">
        <v>77.091869843762439</v>
      </c>
      <c r="E13" s="43">
        <v>75.631331285269056</v>
      </c>
      <c r="F13" s="43">
        <v>79.913646678366803</v>
      </c>
      <c r="G13" s="43">
        <v>78.176330855546411</v>
      </c>
      <c r="H13" s="43">
        <v>77.666395747957552</v>
      </c>
      <c r="I13" s="43">
        <v>78.101020996895656</v>
      </c>
      <c r="J13" s="43">
        <v>78.040226578025909</v>
      </c>
      <c r="K13" s="43">
        <v>78.193570589296144</v>
      </c>
      <c r="L13" s="43">
        <v>78.637730077651185</v>
      </c>
      <c r="M13" s="43">
        <v>78.214924700105641</v>
      </c>
      <c r="N13" s="43">
        <v>78.889812562001396</v>
      </c>
      <c r="O13" s="43">
        <v>77.858611564912906</v>
      </c>
    </row>
    <row r="14" spans="1:15" x14ac:dyDescent="0.2">
      <c r="A14" s="16">
        <v>6</v>
      </c>
      <c r="B14" s="48">
        <v>78.20125223162924</v>
      </c>
      <c r="C14" s="48">
        <v>76.968182987419766</v>
      </c>
      <c r="D14" s="48">
        <v>76.091869843762439</v>
      </c>
      <c r="E14" s="48">
        <v>74.631331285269056</v>
      </c>
      <c r="F14" s="48">
        <v>78.913646678366803</v>
      </c>
      <c r="G14" s="48">
        <v>77.176330855546396</v>
      </c>
      <c r="H14" s="48">
        <v>76.666395747957537</v>
      </c>
      <c r="I14" s="48">
        <v>77.101020996895656</v>
      </c>
      <c r="J14" s="48">
        <v>77.040226578025909</v>
      </c>
      <c r="K14" s="48">
        <v>77.193570589296144</v>
      </c>
      <c r="L14" s="48">
        <v>77.637730077651185</v>
      </c>
      <c r="M14" s="48">
        <v>77.214924700105655</v>
      </c>
      <c r="N14" s="48">
        <v>77.889812562001396</v>
      </c>
      <c r="O14" s="48">
        <v>76.858611564912906</v>
      </c>
    </row>
    <row r="15" spans="1:15" x14ac:dyDescent="0.2">
      <c r="A15" s="16">
        <v>7</v>
      </c>
      <c r="B15" s="48">
        <v>77.201252231629226</v>
      </c>
      <c r="C15" s="48">
        <v>75.968182987419766</v>
      </c>
      <c r="D15" s="48">
        <v>75.091869843762439</v>
      </c>
      <c r="E15" s="48">
        <v>73.631331285269056</v>
      </c>
      <c r="F15" s="48">
        <v>77.913646678366803</v>
      </c>
      <c r="G15" s="48">
        <v>76.176330855546396</v>
      </c>
      <c r="H15" s="48">
        <v>75.666395747957537</v>
      </c>
      <c r="I15" s="48">
        <v>76.101020996895656</v>
      </c>
      <c r="J15" s="48">
        <v>76.040226578025894</v>
      </c>
      <c r="K15" s="48">
        <v>76.375888966975836</v>
      </c>
      <c r="L15" s="48">
        <v>76.637730077651185</v>
      </c>
      <c r="M15" s="48">
        <v>76.214924700105655</v>
      </c>
      <c r="N15" s="48">
        <v>76.889812562001396</v>
      </c>
      <c r="O15" s="48">
        <v>75.858611564912906</v>
      </c>
    </row>
    <row r="16" spans="1:15" x14ac:dyDescent="0.2">
      <c r="A16" s="16">
        <v>8</v>
      </c>
      <c r="B16" s="48">
        <v>76.201252231629226</v>
      </c>
      <c r="C16" s="48">
        <v>74.968182987419766</v>
      </c>
      <c r="D16" s="48">
        <v>74.091869843762439</v>
      </c>
      <c r="E16" s="48">
        <v>72.631331285269056</v>
      </c>
      <c r="F16" s="48">
        <v>76.913646678366803</v>
      </c>
      <c r="G16" s="48">
        <v>75.176330855546396</v>
      </c>
      <c r="H16" s="48">
        <v>74.853877365476023</v>
      </c>
      <c r="I16" s="48">
        <v>75.101020996895656</v>
      </c>
      <c r="J16" s="48">
        <v>75.040226578025894</v>
      </c>
      <c r="K16" s="48">
        <v>75.570710007530721</v>
      </c>
      <c r="L16" s="48">
        <v>75.637730077651185</v>
      </c>
      <c r="M16" s="48">
        <v>75.214924700105655</v>
      </c>
      <c r="N16" s="48">
        <v>75.88981256200141</v>
      </c>
      <c r="O16" s="48">
        <v>74.858611564912906</v>
      </c>
    </row>
    <row r="17" spans="1:15" x14ac:dyDescent="0.2">
      <c r="A17" s="16">
        <v>9</v>
      </c>
      <c r="B17" s="48">
        <v>75.201252231629226</v>
      </c>
      <c r="C17" s="48">
        <v>73.968182987419766</v>
      </c>
      <c r="D17" s="48">
        <v>73.091869843762439</v>
      </c>
      <c r="E17" s="48">
        <v>71.631331285269056</v>
      </c>
      <c r="F17" s="48">
        <v>75.913646678366803</v>
      </c>
      <c r="G17" s="48">
        <v>74.176330855546382</v>
      </c>
      <c r="H17" s="48">
        <v>73.853877365476009</v>
      </c>
      <c r="I17" s="48">
        <v>74.101020996895656</v>
      </c>
      <c r="J17" s="48">
        <v>74.040226578025894</v>
      </c>
      <c r="K17" s="48">
        <v>74.570710007530721</v>
      </c>
      <c r="L17" s="48">
        <v>74.637730077651185</v>
      </c>
      <c r="M17" s="48">
        <v>74.214924700105655</v>
      </c>
      <c r="N17" s="48">
        <v>74.88981256200141</v>
      </c>
      <c r="O17" s="48">
        <v>73.858611564912906</v>
      </c>
    </row>
    <row r="18" spans="1:15" x14ac:dyDescent="0.2">
      <c r="A18" s="16">
        <v>10</v>
      </c>
      <c r="B18" s="43">
        <v>74.201252231629226</v>
      </c>
      <c r="C18" s="43">
        <v>72.968182987419766</v>
      </c>
      <c r="D18" s="43">
        <v>72.091869843762439</v>
      </c>
      <c r="E18" s="43">
        <v>70.631331285269056</v>
      </c>
      <c r="F18" s="43">
        <v>74.913646678366803</v>
      </c>
      <c r="G18" s="43">
        <v>73.176330855546382</v>
      </c>
      <c r="H18" s="43">
        <v>72.853877365476009</v>
      </c>
      <c r="I18" s="43">
        <v>73.101020996895656</v>
      </c>
      <c r="J18" s="43">
        <v>73.040226578025894</v>
      </c>
      <c r="K18" s="43">
        <v>73.570710007530721</v>
      </c>
      <c r="L18" s="43">
        <v>73.637730077651185</v>
      </c>
      <c r="M18" s="43">
        <v>73.214924700105669</v>
      </c>
      <c r="N18" s="43">
        <v>73.88981256200141</v>
      </c>
      <c r="O18" s="43">
        <v>73.060701403934701</v>
      </c>
    </row>
    <row r="19" spans="1:15" x14ac:dyDescent="0.2">
      <c r="A19" s="16">
        <v>11</v>
      </c>
      <c r="B19" s="48">
        <v>73.201252231629212</v>
      </c>
      <c r="C19" s="48">
        <v>71.968182987419752</v>
      </c>
      <c r="D19" s="48">
        <v>71.091869843762439</v>
      </c>
      <c r="E19" s="48">
        <v>69.631331285269056</v>
      </c>
      <c r="F19" s="48">
        <v>73.913646678366803</v>
      </c>
      <c r="G19" s="48">
        <v>72.176330855546382</v>
      </c>
      <c r="H19" s="48">
        <v>71.853877365476009</v>
      </c>
      <c r="I19" s="48">
        <v>72.101020996895656</v>
      </c>
      <c r="J19" s="48">
        <v>72.04022657802588</v>
      </c>
      <c r="K19" s="48">
        <v>72.570710007530721</v>
      </c>
      <c r="L19" s="48">
        <v>72.637730077651185</v>
      </c>
      <c r="M19" s="48">
        <v>72.214924700105669</v>
      </c>
      <c r="N19" s="48">
        <v>72.88981256200141</v>
      </c>
      <c r="O19" s="48">
        <v>72.060701403934715</v>
      </c>
    </row>
    <row r="20" spans="1:15" x14ac:dyDescent="0.2">
      <c r="A20" s="16">
        <v>12</v>
      </c>
      <c r="B20" s="48">
        <v>72.201252231629212</v>
      </c>
      <c r="C20" s="48">
        <v>70.968182987419752</v>
      </c>
      <c r="D20" s="48">
        <v>70.091869843762439</v>
      </c>
      <c r="E20" s="48">
        <v>68.631331285269056</v>
      </c>
      <c r="F20" s="48">
        <v>72.913646678366803</v>
      </c>
      <c r="G20" s="48">
        <v>71.176330855546368</v>
      </c>
      <c r="H20" s="48">
        <v>70.853877365476009</v>
      </c>
      <c r="I20" s="48">
        <v>71.101020996895656</v>
      </c>
      <c r="J20" s="48">
        <v>71.04022657802588</v>
      </c>
      <c r="K20" s="48">
        <v>71.570710007530721</v>
      </c>
      <c r="L20" s="48">
        <v>71.637730077651185</v>
      </c>
      <c r="M20" s="48">
        <v>71.214924700105669</v>
      </c>
      <c r="N20" s="48">
        <v>71.88981256200141</v>
      </c>
      <c r="O20" s="48">
        <v>71.060701403934715</v>
      </c>
    </row>
    <row r="21" spans="1:15" x14ac:dyDescent="0.2">
      <c r="A21" s="16">
        <v>13</v>
      </c>
      <c r="B21" s="48">
        <v>71.201252231629212</v>
      </c>
      <c r="C21" s="48">
        <v>69.968182987419752</v>
      </c>
      <c r="D21" s="48">
        <v>69.091869843762453</v>
      </c>
      <c r="E21" s="48">
        <v>67.631331285269056</v>
      </c>
      <c r="F21" s="48">
        <v>71.913646678366803</v>
      </c>
      <c r="G21" s="48">
        <v>70.176330855546368</v>
      </c>
      <c r="H21" s="48">
        <v>69.853877365476009</v>
      </c>
      <c r="I21" s="48">
        <v>70.101020996895656</v>
      </c>
      <c r="J21" s="48">
        <v>70.04022657802588</v>
      </c>
      <c r="K21" s="48">
        <v>70.570710007530721</v>
      </c>
      <c r="L21" s="48">
        <v>70.637730077651185</v>
      </c>
      <c r="M21" s="48">
        <v>70.214924700105669</v>
      </c>
      <c r="N21" s="48">
        <v>70.88981256200141</v>
      </c>
      <c r="O21" s="48">
        <v>70.060701403934715</v>
      </c>
    </row>
    <row r="22" spans="1:15" x14ac:dyDescent="0.2">
      <c r="A22" s="16">
        <v>14</v>
      </c>
      <c r="B22" s="48">
        <v>70.357605287239835</v>
      </c>
      <c r="C22" s="48">
        <v>68.968182987419752</v>
      </c>
      <c r="D22" s="48">
        <v>68.091869843762453</v>
      </c>
      <c r="E22" s="48">
        <v>66.631331285269056</v>
      </c>
      <c r="F22" s="48">
        <v>70.913646678366803</v>
      </c>
      <c r="G22" s="48">
        <v>69.176330855546368</v>
      </c>
      <c r="H22" s="48">
        <v>68.853877365475995</v>
      </c>
      <c r="I22" s="48">
        <v>69.292891923630194</v>
      </c>
      <c r="J22" s="48">
        <v>69.04022657802588</v>
      </c>
      <c r="K22" s="48">
        <v>69.570710007530721</v>
      </c>
      <c r="L22" s="48">
        <v>69.637730077651185</v>
      </c>
      <c r="M22" s="48">
        <v>69.214924700105684</v>
      </c>
      <c r="N22" s="48">
        <v>69.88981256200141</v>
      </c>
      <c r="O22" s="48">
        <v>69.060701403934715</v>
      </c>
    </row>
    <row r="23" spans="1:15" x14ac:dyDescent="0.2">
      <c r="A23" s="16">
        <v>15</v>
      </c>
      <c r="B23" s="43">
        <v>69.357605287239835</v>
      </c>
      <c r="C23" s="43">
        <v>67.968182987419752</v>
      </c>
      <c r="D23" s="43">
        <v>67.091869843762453</v>
      </c>
      <c r="E23" s="43">
        <v>65.631331285269056</v>
      </c>
      <c r="F23" s="43">
        <v>69.913646678366803</v>
      </c>
      <c r="G23" s="43">
        <v>68.176330855546354</v>
      </c>
      <c r="H23" s="43">
        <v>67.853877365475995</v>
      </c>
      <c r="I23" s="43">
        <v>68.292891923630194</v>
      </c>
      <c r="J23" s="43">
        <v>68.040226578025866</v>
      </c>
      <c r="K23" s="43">
        <v>68.570710007530721</v>
      </c>
      <c r="L23" s="43">
        <v>68.637730077651185</v>
      </c>
      <c r="M23" s="43">
        <v>68.214924700105684</v>
      </c>
      <c r="N23" s="43">
        <v>68.88981256200141</v>
      </c>
      <c r="O23" s="43">
        <v>68.060701403934715</v>
      </c>
    </row>
    <row r="24" spans="1:15" x14ac:dyDescent="0.2">
      <c r="A24" s="16">
        <v>16</v>
      </c>
      <c r="B24" s="48">
        <v>68.357605287239835</v>
      </c>
      <c r="C24" s="48">
        <v>66.968182987419752</v>
      </c>
      <c r="D24" s="48">
        <v>66.091869843762453</v>
      </c>
      <c r="E24" s="48">
        <v>64.631331285269056</v>
      </c>
      <c r="F24" s="48">
        <v>68.913646678366803</v>
      </c>
      <c r="G24" s="48">
        <v>67.176330855546354</v>
      </c>
      <c r="H24" s="48">
        <v>66.853877365475995</v>
      </c>
      <c r="I24" s="48">
        <v>67.488015049436967</v>
      </c>
      <c r="J24" s="48">
        <v>67.040226578025866</v>
      </c>
      <c r="K24" s="48">
        <v>67.570710007530721</v>
      </c>
      <c r="L24" s="48">
        <v>67.637730077651185</v>
      </c>
      <c r="M24" s="48">
        <v>67.214924700105684</v>
      </c>
      <c r="N24" s="48">
        <v>67.889812562001424</v>
      </c>
      <c r="O24" s="48">
        <v>67.060701403934715</v>
      </c>
    </row>
    <row r="25" spans="1:15" x14ac:dyDescent="0.2">
      <c r="A25" s="16">
        <v>17</v>
      </c>
      <c r="B25" s="48">
        <v>67.357605287239835</v>
      </c>
      <c r="C25" s="48">
        <v>65.968182987419752</v>
      </c>
      <c r="D25" s="48">
        <v>65.091869843762453</v>
      </c>
      <c r="E25" s="48">
        <v>63.631331285269056</v>
      </c>
      <c r="F25" s="48">
        <v>67.913646678366803</v>
      </c>
      <c r="G25" s="48">
        <v>66.176330855546354</v>
      </c>
      <c r="H25" s="48">
        <v>66.047214713225799</v>
      </c>
      <c r="I25" s="48">
        <v>66.488015049436967</v>
      </c>
      <c r="J25" s="48">
        <v>66.040226578025866</v>
      </c>
      <c r="K25" s="48">
        <v>66.570710007530721</v>
      </c>
      <c r="L25" s="48">
        <v>66.637730077651185</v>
      </c>
      <c r="M25" s="48">
        <v>66.214924700105684</v>
      </c>
      <c r="N25" s="48">
        <v>66.889812562001424</v>
      </c>
      <c r="O25" s="48">
        <v>66.060701403934715</v>
      </c>
    </row>
    <row r="26" spans="1:15" x14ac:dyDescent="0.2">
      <c r="A26" s="16">
        <v>18</v>
      </c>
      <c r="B26" s="48">
        <v>66.357605287239835</v>
      </c>
      <c r="C26" s="48">
        <v>64.968182987419738</v>
      </c>
      <c r="D26" s="48">
        <v>64.091869843762453</v>
      </c>
      <c r="E26" s="48">
        <v>62.631331285269056</v>
      </c>
      <c r="F26" s="48">
        <v>66.913646678366803</v>
      </c>
      <c r="G26" s="48">
        <v>65.17633085554634</v>
      </c>
      <c r="H26" s="48">
        <v>65.047214713225785</v>
      </c>
      <c r="I26" s="48">
        <v>65.488015049436967</v>
      </c>
      <c r="J26" s="48">
        <v>65.040226578025866</v>
      </c>
      <c r="K26" s="48">
        <v>65.570710007530707</v>
      </c>
      <c r="L26" s="48">
        <v>65.637730077651185</v>
      </c>
      <c r="M26" s="48">
        <v>65.214924700105698</v>
      </c>
      <c r="N26" s="48">
        <v>65.889812562001424</v>
      </c>
      <c r="O26" s="48">
        <v>65.060701403934729</v>
      </c>
    </row>
    <row r="27" spans="1:15" x14ac:dyDescent="0.2">
      <c r="A27" s="16">
        <v>19</v>
      </c>
      <c r="B27" s="48">
        <v>65.357605287239821</v>
      </c>
      <c r="C27" s="48">
        <v>63.968182987419738</v>
      </c>
      <c r="D27" s="48">
        <v>63.09186984376246</v>
      </c>
      <c r="E27" s="48">
        <v>61.631331285269056</v>
      </c>
      <c r="F27" s="48">
        <v>65.913646678366803</v>
      </c>
      <c r="G27" s="48">
        <v>64.17633085554634</v>
      </c>
      <c r="H27" s="48">
        <v>64.047214713225785</v>
      </c>
      <c r="I27" s="48">
        <v>64.488015049436967</v>
      </c>
      <c r="J27" s="48">
        <v>64.040226578025852</v>
      </c>
      <c r="K27" s="48">
        <v>64.570710007530707</v>
      </c>
      <c r="L27" s="48">
        <v>64.637730077651185</v>
      </c>
      <c r="M27" s="48">
        <v>64.214924700105698</v>
      </c>
      <c r="N27" s="48">
        <v>64.889812562001424</v>
      </c>
      <c r="O27" s="48">
        <v>64.060701403934729</v>
      </c>
    </row>
    <row r="28" spans="1:15" x14ac:dyDescent="0.2">
      <c r="A28" s="16">
        <v>20</v>
      </c>
      <c r="B28" s="43">
        <v>64.357605287239821</v>
      </c>
      <c r="C28" s="43">
        <v>62.968182987419738</v>
      </c>
      <c r="D28" s="43">
        <v>62.252316137953905</v>
      </c>
      <c r="E28" s="43">
        <v>60.631331285269056</v>
      </c>
      <c r="F28" s="43">
        <v>64.913646678366803</v>
      </c>
      <c r="G28" s="43">
        <v>63.17633085554634</v>
      </c>
      <c r="H28" s="43">
        <v>63.047214713225792</v>
      </c>
      <c r="I28" s="43">
        <v>63.48801504943696</v>
      </c>
      <c r="J28" s="43">
        <v>63.040226578025852</v>
      </c>
      <c r="K28" s="43">
        <v>63.570710007530714</v>
      </c>
      <c r="L28" s="43">
        <v>63.637730077651192</v>
      </c>
      <c r="M28" s="43">
        <v>63.214924700105698</v>
      </c>
      <c r="N28" s="43">
        <v>64.076720581049315</v>
      </c>
      <c r="O28" s="43">
        <v>63.060701403934729</v>
      </c>
    </row>
    <row r="29" spans="1:15" x14ac:dyDescent="0.2">
      <c r="A29" s="16">
        <v>21</v>
      </c>
      <c r="B29" s="48">
        <v>63.357605287239828</v>
      </c>
      <c r="C29" s="48">
        <v>61.968182987419738</v>
      </c>
      <c r="D29" s="48">
        <v>61.406886276241174</v>
      </c>
      <c r="E29" s="48">
        <v>59.631331285269056</v>
      </c>
      <c r="F29" s="48">
        <v>63.913646678366803</v>
      </c>
      <c r="G29" s="48">
        <v>62.176330855546333</v>
      </c>
      <c r="H29" s="48">
        <v>62.047214713225792</v>
      </c>
      <c r="I29" s="48">
        <v>62.488015049436953</v>
      </c>
      <c r="J29" s="48">
        <v>62.040226578025852</v>
      </c>
      <c r="K29" s="48">
        <v>62.570710007530714</v>
      </c>
      <c r="L29" s="48">
        <v>62.637730077651192</v>
      </c>
      <c r="M29" s="48">
        <v>62.214924700105698</v>
      </c>
      <c r="N29" s="48">
        <v>63.076720581049322</v>
      </c>
      <c r="O29" s="48">
        <v>62.060701403934729</v>
      </c>
    </row>
    <row r="30" spans="1:15" x14ac:dyDescent="0.2">
      <c r="A30" s="16">
        <v>22</v>
      </c>
      <c r="B30" s="48">
        <v>62.357605287239821</v>
      </c>
      <c r="C30" s="48">
        <v>60.968182987419731</v>
      </c>
      <c r="D30" s="48">
        <v>60.406886276241174</v>
      </c>
      <c r="E30" s="48">
        <v>58.631331285269056</v>
      </c>
      <c r="F30" s="48">
        <v>62.913646678366803</v>
      </c>
      <c r="G30" s="48">
        <v>61.176330855546325</v>
      </c>
      <c r="H30" s="48">
        <v>61.047214713225792</v>
      </c>
      <c r="I30" s="48">
        <v>61.488015049436953</v>
      </c>
      <c r="J30" s="48">
        <v>61.040226578025845</v>
      </c>
      <c r="K30" s="48">
        <v>61.570710007530707</v>
      </c>
      <c r="L30" s="48">
        <v>61.637730077651192</v>
      </c>
      <c r="M30" s="48">
        <v>61.214924700105705</v>
      </c>
      <c r="N30" s="48">
        <v>62.076720581049329</v>
      </c>
      <c r="O30" s="48">
        <v>61.060701403934729</v>
      </c>
    </row>
    <row r="31" spans="1:15" x14ac:dyDescent="0.2">
      <c r="A31" s="16">
        <v>23</v>
      </c>
      <c r="B31" s="48">
        <v>61.357605287239821</v>
      </c>
      <c r="C31" s="48">
        <v>59.968182987419731</v>
      </c>
      <c r="D31" s="48">
        <v>59.406886276241167</v>
      </c>
      <c r="E31" s="48">
        <v>57.631331285269056</v>
      </c>
      <c r="F31" s="48">
        <v>62.100589553408454</v>
      </c>
      <c r="G31" s="48">
        <v>60.176330855546325</v>
      </c>
      <c r="H31" s="48">
        <v>60.047214713225785</v>
      </c>
      <c r="I31" s="48">
        <v>60.488015049436946</v>
      </c>
      <c r="J31" s="48">
        <v>60.040226578025845</v>
      </c>
      <c r="K31" s="48">
        <v>60.570710007530707</v>
      </c>
      <c r="L31" s="48">
        <v>60.637730077651192</v>
      </c>
      <c r="M31" s="48">
        <v>60.214924700105705</v>
      </c>
      <c r="N31" s="48">
        <v>61.076720581049329</v>
      </c>
      <c r="O31" s="48">
        <v>60.060701403934729</v>
      </c>
    </row>
    <row r="32" spans="1:15" x14ac:dyDescent="0.2">
      <c r="A32" s="16">
        <v>24</v>
      </c>
      <c r="B32" s="48">
        <v>60.357605287239821</v>
      </c>
      <c r="C32" s="48">
        <v>59.131065509615176</v>
      </c>
      <c r="D32" s="48">
        <v>58.406886276241167</v>
      </c>
      <c r="E32" s="48">
        <v>56.631331285269056</v>
      </c>
      <c r="F32" s="48">
        <v>61.100589553408454</v>
      </c>
      <c r="G32" s="48">
        <v>59.176330855546318</v>
      </c>
      <c r="H32" s="48">
        <v>59.047214713225785</v>
      </c>
      <c r="I32" s="48">
        <v>59.488015049436946</v>
      </c>
      <c r="J32" s="48">
        <v>59.040226578025838</v>
      </c>
      <c r="K32" s="48">
        <v>59.570710007530707</v>
      </c>
      <c r="L32" s="48">
        <v>59.637730077651192</v>
      </c>
      <c r="M32" s="48">
        <v>59.214924700105712</v>
      </c>
      <c r="N32" s="48">
        <v>60.076720581049329</v>
      </c>
      <c r="O32" s="48">
        <v>59.060701403934736</v>
      </c>
    </row>
    <row r="33" spans="1:15" x14ac:dyDescent="0.2">
      <c r="A33" s="16">
        <v>25</v>
      </c>
      <c r="B33" s="43">
        <v>59.515537378236942</v>
      </c>
      <c r="C33" s="43">
        <v>58.131065509615169</v>
      </c>
      <c r="D33" s="43">
        <v>57.406886276241167</v>
      </c>
      <c r="E33" s="43">
        <v>55.631331285269056</v>
      </c>
      <c r="F33" s="43">
        <v>60.100589553408454</v>
      </c>
      <c r="G33" s="43">
        <v>58.176330855546311</v>
      </c>
      <c r="H33" s="43">
        <v>58.047214713225785</v>
      </c>
      <c r="I33" s="43">
        <v>58.488015049436939</v>
      </c>
      <c r="J33" s="43">
        <v>58.040226578025838</v>
      </c>
      <c r="K33" s="43">
        <v>58.570710007530707</v>
      </c>
      <c r="L33" s="43">
        <v>58.637730077651192</v>
      </c>
      <c r="M33" s="43">
        <v>58.214924700105712</v>
      </c>
      <c r="N33" s="43">
        <v>59.076720581049337</v>
      </c>
      <c r="O33" s="43">
        <v>58.200798775714489</v>
      </c>
    </row>
    <row r="34" spans="1:15" x14ac:dyDescent="0.2">
      <c r="A34" s="16">
        <v>26</v>
      </c>
      <c r="B34" s="48">
        <v>58.515537378236942</v>
      </c>
      <c r="C34" s="48">
        <v>57.131065509615169</v>
      </c>
      <c r="D34" s="48">
        <v>56.406886276241167</v>
      </c>
      <c r="E34" s="48">
        <v>54.631331285269056</v>
      </c>
      <c r="F34" s="48">
        <v>59.100589553408454</v>
      </c>
      <c r="G34" s="48">
        <v>57.176330855546311</v>
      </c>
      <c r="H34" s="48">
        <v>57.047214713225785</v>
      </c>
      <c r="I34" s="48">
        <v>57.488015049436939</v>
      </c>
      <c r="J34" s="48">
        <v>57.04022657802583</v>
      </c>
      <c r="K34" s="48">
        <v>57.570710007530707</v>
      </c>
      <c r="L34" s="48">
        <v>57.637730077651192</v>
      </c>
      <c r="M34" s="48">
        <v>57.214924700105719</v>
      </c>
      <c r="N34" s="48">
        <v>58.076720581049337</v>
      </c>
      <c r="O34" s="48">
        <v>57.200798775714489</v>
      </c>
    </row>
    <row r="35" spans="1:15" x14ac:dyDescent="0.2">
      <c r="A35" s="16">
        <v>27</v>
      </c>
      <c r="B35" s="48">
        <v>57.515537378236942</v>
      </c>
      <c r="C35" s="48">
        <v>56.283310905545797</v>
      </c>
      <c r="D35" s="48">
        <v>55.406886276241167</v>
      </c>
      <c r="E35" s="48">
        <v>53.783179970221951</v>
      </c>
      <c r="F35" s="48">
        <v>58.100589553408454</v>
      </c>
      <c r="G35" s="48">
        <v>56.176330855546304</v>
      </c>
      <c r="H35" s="48">
        <v>56.047214713225785</v>
      </c>
      <c r="I35" s="48">
        <v>56.644891013656412</v>
      </c>
      <c r="J35" s="48">
        <v>56.04022657802583</v>
      </c>
      <c r="K35" s="48">
        <v>56.570710007530707</v>
      </c>
      <c r="L35" s="48">
        <v>56.637730077651192</v>
      </c>
      <c r="M35" s="48">
        <v>56.214924700105719</v>
      </c>
      <c r="N35" s="48">
        <v>57.076720581049337</v>
      </c>
      <c r="O35" s="48">
        <v>56.200798775714482</v>
      </c>
    </row>
    <row r="36" spans="1:15" x14ac:dyDescent="0.2">
      <c r="A36" s="16">
        <v>28</v>
      </c>
      <c r="B36" s="48">
        <v>56.515537378236942</v>
      </c>
      <c r="C36" s="48">
        <v>55.283310905545797</v>
      </c>
      <c r="D36" s="48">
        <v>54.406886276241167</v>
      </c>
      <c r="E36" s="48">
        <v>52.783179970221951</v>
      </c>
      <c r="F36" s="48">
        <v>57.100589553408454</v>
      </c>
      <c r="G36" s="48">
        <v>55.176330855546297</v>
      </c>
      <c r="H36" s="48">
        <v>55.047214713225785</v>
      </c>
      <c r="I36" s="48">
        <v>55.644891013656412</v>
      </c>
      <c r="J36" s="48">
        <v>55.040226578025823</v>
      </c>
      <c r="K36" s="48">
        <v>55.5707100075307</v>
      </c>
      <c r="L36" s="48">
        <v>55.637730077651192</v>
      </c>
      <c r="M36" s="48">
        <v>55.214924700105726</v>
      </c>
      <c r="N36" s="48">
        <v>56.076720581049344</v>
      </c>
      <c r="O36" s="48">
        <v>55.200798775714482</v>
      </c>
    </row>
    <row r="37" spans="1:15" x14ac:dyDescent="0.2">
      <c r="A37" s="16">
        <v>29</v>
      </c>
      <c r="B37" s="48">
        <v>55.515537378236942</v>
      </c>
      <c r="C37" s="48">
        <v>54.283310905545797</v>
      </c>
      <c r="D37" s="48">
        <v>53.406886276241167</v>
      </c>
      <c r="E37" s="48">
        <v>51.783179970221951</v>
      </c>
      <c r="F37" s="48">
        <v>56.100589553408454</v>
      </c>
      <c r="G37" s="48">
        <v>54.176330855546297</v>
      </c>
      <c r="H37" s="48">
        <v>54.047214713225785</v>
      </c>
      <c r="I37" s="48">
        <v>54.644891013656412</v>
      </c>
      <c r="J37" s="48">
        <v>54.040226578025823</v>
      </c>
      <c r="K37" s="48">
        <v>54.706460027200357</v>
      </c>
      <c r="L37" s="48">
        <v>54.637730077651192</v>
      </c>
      <c r="M37" s="48">
        <v>54.214924700105726</v>
      </c>
      <c r="N37" s="48">
        <v>55.076720581049344</v>
      </c>
      <c r="O37" s="48">
        <v>54.200798775714475</v>
      </c>
    </row>
    <row r="38" spans="1:15" x14ac:dyDescent="0.2">
      <c r="A38" s="16">
        <v>30</v>
      </c>
      <c r="B38" s="43">
        <v>54.515537378236935</v>
      </c>
      <c r="C38" s="43">
        <v>53.283310905545797</v>
      </c>
      <c r="D38" s="43">
        <v>52.406886276241167</v>
      </c>
      <c r="E38" s="43">
        <v>50.783179970221944</v>
      </c>
      <c r="F38" s="43">
        <v>55.100589553408454</v>
      </c>
      <c r="G38" s="43">
        <v>53.17633085554629</v>
      </c>
      <c r="H38" s="43">
        <v>53.197781859927183</v>
      </c>
      <c r="I38" s="43">
        <v>53.644891013656412</v>
      </c>
      <c r="J38" s="43">
        <v>53.040226578025816</v>
      </c>
      <c r="K38" s="43">
        <v>53.706460027200357</v>
      </c>
      <c r="L38" s="43">
        <v>53.637730077651192</v>
      </c>
      <c r="M38" s="43">
        <v>53.214924700105733</v>
      </c>
      <c r="N38" s="43">
        <v>54.076720581049344</v>
      </c>
      <c r="O38" s="43">
        <v>53.200798775714475</v>
      </c>
    </row>
    <row r="39" spans="1:15" x14ac:dyDescent="0.2">
      <c r="A39" s="16">
        <v>31</v>
      </c>
      <c r="B39" s="48">
        <v>53.515537378236935</v>
      </c>
      <c r="C39" s="48">
        <v>52.283310905545797</v>
      </c>
      <c r="D39" s="48">
        <v>51.406886276241167</v>
      </c>
      <c r="E39" s="48">
        <v>49.783179970221944</v>
      </c>
      <c r="F39" s="48">
        <v>54.100589553408454</v>
      </c>
      <c r="G39" s="48">
        <v>52.176330855546283</v>
      </c>
      <c r="H39" s="48">
        <v>52.197781859927176</v>
      </c>
      <c r="I39" s="48">
        <v>52.644891013656412</v>
      </c>
      <c r="J39" s="48">
        <v>52.040226578025816</v>
      </c>
      <c r="K39" s="48">
        <v>52.839709333000805</v>
      </c>
      <c r="L39" s="48">
        <v>52.637730077651192</v>
      </c>
      <c r="M39" s="48">
        <v>52.214924700105733</v>
      </c>
      <c r="N39" s="48">
        <v>53.076720581049344</v>
      </c>
      <c r="O39" s="48">
        <v>52.200798775714475</v>
      </c>
    </row>
    <row r="40" spans="1:15" x14ac:dyDescent="0.2">
      <c r="A40" s="16">
        <v>32</v>
      </c>
      <c r="B40" s="48">
        <v>52.515537378236935</v>
      </c>
      <c r="C40" s="48">
        <v>51.283310905545797</v>
      </c>
      <c r="D40" s="48">
        <v>50.406886276241167</v>
      </c>
      <c r="E40" s="48">
        <v>48.903939950666675</v>
      </c>
      <c r="F40" s="48">
        <v>53.240798525794766</v>
      </c>
      <c r="G40" s="48">
        <v>51.176330855546283</v>
      </c>
      <c r="H40" s="48">
        <v>51.197781859927176</v>
      </c>
      <c r="I40" s="48">
        <v>51.644891013656412</v>
      </c>
      <c r="J40" s="48">
        <v>51.040226578025809</v>
      </c>
      <c r="K40" s="48">
        <v>51.839709333000812</v>
      </c>
      <c r="L40" s="48">
        <v>51.637730077651192</v>
      </c>
      <c r="M40" s="48">
        <v>51.319929623354675</v>
      </c>
      <c r="N40" s="48">
        <v>52.177249683498772</v>
      </c>
      <c r="O40" s="48">
        <v>51.200798775714468</v>
      </c>
    </row>
    <row r="41" spans="1:15" x14ac:dyDescent="0.2">
      <c r="A41" s="16">
        <v>33</v>
      </c>
      <c r="B41" s="48">
        <v>51.515537378236935</v>
      </c>
      <c r="C41" s="48">
        <v>50.283310905545797</v>
      </c>
      <c r="D41" s="48">
        <v>49.528767917810917</v>
      </c>
      <c r="E41" s="48">
        <v>48.023295443901894</v>
      </c>
      <c r="F41" s="48">
        <v>52.240798525794766</v>
      </c>
      <c r="G41" s="48">
        <v>50.176330855546276</v>
      </c>
      <c r="H41" s="48">
        <v>50.31732143781597</v>
      </c>
      <c r="I41" s="48">
        <v>50.644891013656412</v>
      </c>
      <c r="J41" s="48">
        <v>50.040226578025809</v>
      </c>
      <c r="K41" s="48">
        <v>50.839709333000812</v>
      </c>
      <c r="L41" s="48">
        <v>50.637730077651192</v>
      </c>
      <c r="M41" s="48">
        <v>50.319929623354675</v>
      </c>
      <c r="N41" s="48">
        <v>51.177249683498779</v>
      </c>
      <c r="O41" s="48">
        <v>50.200798775714468</v>
      </c>
    </row>
    <row r="42" spans="1:15" x14ac:dyDescent="0.2">
      <c r="A42" s="16">
        <v>34</v>
      </c>
      <c r="B42" s="48">
        <v>50.515537378236935</v>
      </c>
      <c r="C42" s="48">
        <v>49.399307324123221</v>
      </c>
      <c r="D42" s="48">
        <v>48.644842475011991</v>
      </c>
      <c r="E42" s="48">
        <v>47.023295443901894</v>
      </c>
      <c r="F42" s="48">
        <v>51.240798525794766</v>
      </c>
      <c r="G42" s="48">
        <v>49.176330855546276</v>
      </c>
      <c r="H42" s="48">
        <v>49.317321437815963</v>
      </c>
      <c r="I42" s="48">
        <v>49.644891013656405</v>
      </c>
      <c r="J42" s="48">
        <v>49.040226578025802</v>
      </c>
      <c r="K42" s="48">
        <v>49.943320869930879</v>
      </c>
      <c r="L42" s="48">
        <v>49.637730077651192</v>
      </c>
      <c r="M42" s="48">
        <v>49.319929623354675</v>
      </c>
      <c r="N42" s="48">
        <v>50.177249683498779</v>
      </c>
      <c r="O42" s="48">
        <v>49.20079877571446</v>
      </c>
    </row>
    <row r="43" spans="1:15" x14ac:dyDescent="0.2">
      <c r="A43" s="16">
        <v>35</v>
      </c>
      <c r="B43" s="43">
        <v>49.631296834301615</v>
      </c>
      <c r="C43" s="43">
        <v>48.514769530169843</v>
      </c>
      <c r="D43" s="43">
        <v>47.644842475011991</v>
      </c>
      <c r="E43" s="43">
        <v>46.023295443901894</v>
      </c>
      <c r="F43" s="43">
        <v>50.240798525794759</v>
      </c>
      <c r="G43" s="43">
        <v>48.176330855546269</v>
      </c>
      <c r="H43" s="43">
        <v>48.317321437815963</v>
      </c>
      <c r="I43" s="43">
        <v>48.644891013656405</v>
      </c>
      <c r="J43" s="43">
        <v>48.040226578025802</v>
      </c>
      <c r="K43" s="43">
        <v>48.943320869930872</v>
      </c>
      <c r="L43" s="43">
        <v>48.637730077651192</v>
      </c>
      <c r="M43" s="43">
        <v>48.319929623354675</v>
      </c>
      <c r="N43" s="43">
        <v>49.177249683498779</v>
      </c>
      <c r="O43" s="43">
        <v>48.20079877571446</v>
      </c>
    </row>
    <row r="44" spans="1:15" x14ac:dyDescent="0.2">
      <c r="A44" s="16">
        <v>36</v>
      </c>
      <c r="B44" s="48">
        <v>48.631296834301615</v>
      </c>
      <c r="C44" s="48">
        <v>47.514769530169843</v>
      </c>
      <c r="D44" s="48">
        <v>46.742537954189288</v>
      </c>
      <c r="E44" s="48">
        <v>45.023295443901894</v>
      </c>
      <c r="F44" s="48">
        <v>49.240798525794759</v>
      </c>
      <c r="G44" s="48">
        <v>47.176330855546261</v>
      </c>
      <c r="H44" s="48">
        <v>47.317321437815956</v>
      </c>
      <c r="I44" s="48">
        <v>47.644891013656405</v>
      </c>
      <c r="J44" s="48">
        <v>47.040226578025795</v>
      </c>
      <c r="K44" s="48">
        <v>47.943320869930872</v>
      </c>
      <c r="L44" s="48">
        <v>47.637730077651192</v>
      </c>
      <c r="M44" s="48">
        <v>47.397496419175205</v>
      </c>
      <c r="N44" s="48">
        <v>48.258310881972555</v>
      </c>
      <c r="O44" s="48">
        <v>47.20079877571446</v>
      </c>
    </row>
    <row r="45" spans="1:15" x14ac:dyDescent="0.2">
      <c r="A45" s="16">
        <v>37</v>
      </c>
      <c r="B45" s="48">
        <v>47.727723350430551</v>
      </c>
      <c r="C45" s="48">
        <v>46.514769530169843</v>
      </c>
      <c r="D45" s="48">
        <v>45.835079383666162</v>
      </c>
      <c r="E45" s="48">
        <v>44.023295443901894</v>
      </c>
      <c r="F45" s="48">
        <v>48.240798525794759</v>
      </c>
      <c r="G45" s="48">
        <v>46.272972519451052</v>
      </c>
      <c r="H45" s="48">
        <v>46.317321437815956</v>
      </c>
      <c r="I45" s="48">
        <v>46.644891013656405</v>
      </c>
      <c r="J45" s="48">
        <v>46.040226578025795</v>
      </c>
      <c r="K45" s="48">
        <v>46.943320869930865</v>
      </c>
      <c r="L45" s="48">
        <v>46.637730077651192</v>
      </c>
      <c r="M45" s="48">
        <v>46.397496419175205</v>
      </c>
      <c r="N45" s="48">
        <v>47.258310881972562</v>
      </c>
      <c r="O45" s="48">
        <v>46.279485884013894</v>
      </c>
    </row>
    <row r="46" spans="1:15" x14ac:dyDescent="0.2">
      <c r="A46" s="16">
        <v>38</v>
      </c>
      <c r="B46" s="48">
        <v>46.727723350430551</v>
      </c>
      <c r="C46" s="48">
        <v>45.514769530169843</v>
      </c>
      <c r="D46" s="48">
        <v>44.835079383666162</v>
      </c>
      <c r="E46" s="48">
        <v>43.023295443901887</v>
      </c>
      <c r="F46" s="48">
        <v>47.240798525794752</v>
      </c>
      <c r="G46" s="48">
        <v>45.272972519451052</v>
      </c>
      <c r="H46" s="48">
        <v>45.317321437815949</v>
      </c>
      <c r="I46" s="48">
        <v>45.644891013656405</v>
      </c>
      <c r="J46" s="48">
        <v>45.040226578025788</v>
      </c>
      <c r="K46" s="48">
        <v>45.943320869930865</v>
      </c>
      <c r="L46" s="48">
        <v>45.637730077651192</v>
      </c>
      <c r="M46" s="48">
        <v>45.477387622689868</v>
      </c>
      <c r="N46" s="48">
        <v>46.336830295712225</v>
      </c>
      <c r="O46" s="48">
        <v>45.279485884013894</v>
      </c>
    </row>
    <row r="47" spans="1:15" x14ac:dyDescent="0.2">
      <c r="A47" s="16">
        <v>39</v>
      </c>
      <c r="B47" s="48">
        <v>45.727723350430551</v>
      </c>
      <c r="C47" s="48">
        <v>44.514769530169843</v>
      </c>
      <c r="D47" s="48">
        <v>43.835079383666162</v>
      </c>
      <c r="E47" s="48">
        <v>42.023295443901894</v>
      </c>
      <c r="F47" s="48">
        <v>46.240798525794752</v>
      </c>
      <c r="G47" s="48">
        <v>44.272972519451045</v>
      </c>
      <c r="H47" s="48">
        <v>44.317321437815949</v>
      </c>
      <c r="I47" s="48">
        <v>44.644891013656405</v>
      </c>
      <c r="J47" s="48">
        <v>44.116607781260015</v>
      </c>
      <c r="K47" s="48">
        <v>45.022239620237173</v>
      </c>
      <c r="L47" s="48">
        <v>44.637730077651192</v>
      </c>
      <c r="M47" s="48">
        <v>44.477387622689861</v>
      </c>
      <c r="N47" s="48">
        <v>45.336830295712225</v>
      </c>
      <c r="O47" s="48">
        <v>44.279485884013894</v>
      </c>
    </row>
    <row r="48" spans="1:15" x14ac:dyDescent="0.2">
      <c r="A48" s="16">
        <v>40</v>
      </c>
      <c r="B48" s="43">
        <v>44.727723350430551</v>
      </c>
      <c r="C48" s="43">
        <v>43.514769530169836</v>
      </c>
      <c r="D48" s="43">
        <v>42.993595796316598</v>
      </c>
      <c r="E48" s="43">
        <v>41.101002798311164</v>
      </c>
      <c r="F48" s="43">
        <v>45.240798525794752</v>
      </c>
      <c r="G48" s="43">
        <v>43.352644554504352</v>
      </c>
      <c r="H48" s="43">
        <v>43.4753864324001</v>
      </c>
      <c r="I48" s="43">
        <v>43.644891013656405</v>
      </c>
      <c r="J48" s="43">
        <v>43.26985224085832</v>
      </c>
      <c r="K48" s="43">
        <v>44.022239620237173</v>
      </c>
      <c r="L48" s="43">
        <v>43.637730077651192</v>
      </c>
      <c r="M48" s="43">
        <v>43.477387622689861</v>
      </c>
      <c r="N48" s="43">
        <v>44.336830295712225</v>
      </c>
      <c r="O48" s="43">
        <v>43.279485884013894</v>
      </c>
    </row>
    <row r="49" spans="1:15" x14ac:dyDescent="0.2">
      <c r="A49" s="16">
        <v>41</v>
      </c>
      <c r="B49" s="48">
        <v>43.727723350430558</v>
      </c>
      <c r="C49" s="48">
        <v>42.514769530169836</v>
      </c>
      <c r="D49" s="48">
        <v>42.070448136159662</v>
      </c>
      <c r="E49" s="48">
        <v>40.101002798311164</v>
      </c>
      <c r="F49" s="48">
        <v>44.31948318326053</v>
      </c>
      <c r="G49" s="48">
        <v>42.352644554504352</v>
      </c>
      <c r="H49" s="48">
        <v>42.4753864324001</v>
      </c>
      <c r="I49" s="48">
        <v>42.721263519370858</v>
      </c>
      <c r="J49" s="48">
        <v>42.346812515690338</v>
      </c>
      <c r="K49" s="48">
        <v>43.022239620237173</v>
      </c>
      <c r="L49" s="48">
        <v>42.637730077651192</v>
      </c>
      <c r="M49" s="48">
        <v>42.55155050038217</v>
      </c>
      <c r="N49" s="48">
        <v>43.414624138295565</v>
      </c>
      <c r="O49" s="48">
        <v>42.279485884013894</v>
      </c>
    </row>
    <row r="50" spans="1:15" x14ac:dyDescent="0.2">
      <c r="A50" s="16">
        <v>42</v>
      </c>
      <c r="B50" s="48">
        <v>42.727723350430558</v>
      </c>
      <c r="C50" s="48">
        <v>41.514769530169843</v>
      </c>
      <c r="D50" s="48">
        <v>41.070448136159655</v>
      </c>
      <c r="E50" s="48">
        <v>39.167798110141661</v>
      </c>
      <c r="F50" s="48">
        <v>43.395442130829217</v>
      </c>
      <c r="G50" s="48">
        <v>41.352644554504344</v>
      </c>
      <c r="H50" s="48">
        <v>41.4753864324001</v>
      </c>
      <c r="I50" s="48">
        <v>41.721263519370858</v>
      </c>
      <c r="J50" s="48">
        <v>41.346812515690338</v>
      </c>
      <c r="K50" s="48">
        <v>42.022239620237166</v>
      </c>
      <c r="L50" s="48">
        <v>41.637730077651192</v>
      </c>
      <c r="M50" s="48">
        <v>41.551550500382163</v>
      </c>
      <c r="N50" s="48">
        <v>42.414624138295565</v>
      </c>
      <c r="O50" s="48">
        <v>41.279485884013894</v>
      </c>
    </row>
    <row r="51" spans="1:15" x14ac:dyDescent="0.2">
      <c r="A51" s="16">
        <v>43</v>
      </c>
      <c r="B51" s="48">
        <v>41.800568254794449</v>
      </c>
      <c r="C51" s="48">
        <v>40.651046427001631</v>
      </c>
      <c r="D51" s="48">
        <v>40.070448136159655</v>
      </c>
      <c r="E51" s="48">
        <v>38.167798110141661</v>
      </c>
      <c r="F51" s="48">
        <v>42.395442130829217</v>
      </c>
      <c r="G51" s="48">
        <v>40.352644554504344</v>
      </c>
      <c r="H51" s="48">
        <v>40.4753864324001</v>
      </c>
      <c r="I51" s="48">
        <v>40.791387588694761</v>
      </c>
      <c r="J51" s="48">
        <v>40.346812515690338</v>
      </c>
      <c r="K51" s="48">
        <v>41.022239620237166</v>
      </c>
      <c r="L51" s="48">
        <v>40.781297418405806</v>
      </c>
      <c r="M51" s="48">
        <v>40.551550500382163</v>
      </c>
      <c r="N51" s="48">
        <v>41.414624138295558</v>
      </c>
      <c r="O51" s="48">
        <v>40.279485884013894</v>
      </c>
    </row>
    <row r="52" spans="1:15" x14ac:dyDescent="0.2">
      <c r="A52" s="16">
        <v>44</v>
      </c>
      <c r="B52" s="48">
        <v>40.800568254794449</v>
      </c>
      <c r="C52" s="48">
        <v>39.714088983652218</v>
      </c>
      <c r="D52" s="48">
        <v>39.13278472858584</v>
      </c>
      <c r="E52" s="48">
        <v>37.167798110141661</v>
      </c>
      <c r="F52" s="48">
        <v>41.395442130829217</v>
      </c>
      <c r="G52" s="48">
        <v>39.352644554504344</v>
      </c>
      <c r="H52" s="48">
        <v>39.541192156653807</v>
      </c>
      <c r="I52" s="48">
        <v>39.856856458751786</v>
      </c>
      <c r="J52" s="48">
        <v>39.485628277539305</v>
      </c>
      <c r="K52" s="48">
        <v>40.094282941832844</v>
      </c>
      <c r="L52" s="48">
        <v>39.781297418405813</v>
      </c>
      <c r="M52" s="48">
        <v>39.690618384064045</v>
      </c>
      <c r="N52" s="48">
        <v>40.414624138295558</v>
      </c>
      <c r="O52" s="48">
        <v>39.349397107008649</v>
      </c>
    </row>
    <row r="53" spans="1:15" x14ac:dyDescent="0.2">
      <c r="A53" s="16">
        <v>45</v>
      </c>
      <c r="B53" s="43">
        <v>39.863199572973215</v>
      </c>
      <c r="C53" s="43">
        <v>38.834927091463882</v>
      </c>
      <c r="D53" s="43">
        <v>38.248073914660438</v>
      </c>
      <c r="E53" s="43">
        <v>36.167798110141661</v>
      </c>
      <c r="F53" s="43">
        <v>40.395442130829217</v>
      </c>
      <c r="G53" s="43">
        <v>38.416201391832104</v>
      </c>
      <c r="H53" s="43">
        <v>38.541192156653814</v>
      </c>
      <c r="I53" s="43">
        <v>38.994295453518859</v>
      </c>
      <c r="J53" s="43">
        <v>38.556194096119007</v>
      </c>
      <c r="K53" s="43">
        <v>39.094282941832844</v>
      </c>
      <c r="L53" s="43">
        <v>38.918160655731697</v>
      </c>
      <c r="M53" s="43">
        <v>38.826578898839635</v>
      </c>
      <c r="N53" s="43">
        <v>39.414624138295558</v>
      </c>
      <c r="O53" s="43">
        <v>38.349397107008649</v>
      </c>
    </row>
    <row r="54" spans="1:15" x14ac:dyDescent="0.2">
      <c r="A54" s="16">
        <v>46</v>
      </c>
      <c r="B54" s="48">
        <v>38.863199572973215</v>
      </c>
      <c r="C54" s="48">
        <v>37.948160648023254</v>
      </c>
      <c r="D54" s="48">
        <v>37.248073914660438</v>
      </c>
      <c r="E54" s="48">
        <v>35.283841775145909</v>
      </c>
      <c r="F54" s="48">
        <v>39.588282346595555</v>
      </c>
      <c r="G54" s="48">
        <v>37.416201391832104</v>
      </c>
      <c r="H54" s="48">
        <v>37.606456295408066</v>
      </c>
      <c r="I54" s="48">
        <v>38.133241766823609</v>
      </c>
      <c r="J54" s="48">
        <v>37.623866686467601</v>
      </c>
      <c r="K54" s="48">
        <v>38.162633074720524</v>
      </c>
      <c r="L54" s="48">
        <v>37.91816065573169</v>
      </c>
      <c r="M54" s="48">
        <v>37.826578898839635</v>
      </c>
      <c r="N54" s="48">
        <v>38.414624138295558</v>
      </c>
      <c r="O54" s="48">
        <v>37.475772389502843</v>
      </c>
    </row>
    <row r="55" spans="1:15" x14ac:dyDescent="0.2">
      <c r="A55" s="16">
        <v>47</v>
      </c>
      <c r="B55" s="48">
        <v>37.918423835760791</v>
      </c>
      <c r="C55" s="48">
        <v>37.062053696612772</v>
      </c>
      <c r="D55" s="48">
        <v>36.306628757461041</v>
      </c>
      <c r="E55" s="48">
        <v>34.338764481029138</v>
      </c>
      <c r="F55" s="48">
        <v>38.588282346595555</v>
      </c>
      <c r="G55" s="48">
        <v>36.478122927403824</v>
      </c>
      <c r="H55" s="48">
        <v>36.672227057977409</v>
      </c>
      <c r="I55" s="48">
        <v>37.19990444460565</v>
      </c>
      <c r="J55" s="48">
        <v>36.623866686467601</v>
      </c>
      <c r="K55" s="48">
        <v>37.162633074720524</v>
      </c>
      <c r="L55" s="48">
        <v>36.91816065573169</v>
      </c>
      <c r="M55" s="48">
        <v>36.889312644888115</v>
      </c>
      <c r="N55" s="48">
        <v>37.478239279467189</v>
      </c>
      <c r="O55" s="48">
        <v>36.543431625348227</v>
      </c>
    </row>
    <row r="56" spans="1:15" x14ac:dyDescent="0.2">
      <c r="A56" s="16">
        <v>48</v>
      </c>
      <c r="B56" s="48">
        <v>36.918423835760784</v>
      </c>
      <c r="C56" s="48">
        <v>36.175234185022596</v>
      </c>
      <c r="D56" s="48">
        <v>35.41506561997538</v>
      </c>
      <c r="E56" s="48">
        <v>33.441856697790527</v>
      </c>
      <c r="F56" s="48">
        <v>37.652433940478225</v>
      </c>
      <c r="G56" s="48">
        <v>35.542628891908521</v>
      </c>
      <c r="H56" s="48">
        <v>35.735533211805397</v>
      </c>
      <c r="I56" s="48">
        <v>36.265392240120448</v>
      </c>
      <c r="J56" s="48">
        <v>35.68803707719303</v>
      </c>
      <c r="K56" s="48">
        <v>36.226610738192456</v>
      </c>
      <c r="L56" s="48">
        <v>36.042705152559193</v>
      </c>
      <c r="M56" s="48">
        <v>36.07356232916603</v>
      </c>
      <c r="N56" s="48">
        <v>36.544987003798362</v>
      </c>
      <c r="O56" s="48">
        <v>35.613350988345992</v>
      </c>
    </row>
    <row r="57" spans="1:15" x14ac:dyDescent="0.2">
      <c r="A57" s="16">
        <v>49</v>
      </c>
      <c r="B57" s="48">
        <v>35.918423835760784</v>
      </c>
      <c r="C57" s="48">
        <v>35.175234185022596</v>
      </c>
      <c r="D57" s="48">
        <v>34.517049880288539</v>
      </c>
      <c r="E57" s="48">
        <v>32.495287666532867</v>
      </c>
      <c r="F57" s="48">
        <v>36.780712828637611</v>
      </c>
      <c r="G57" s="48">
        <v>34.542628891908521</v>
      </c>
      <c r="H57" s="48">
        <v>34.860768240505223</v>
      </c>
      <c r="I57" s="48">
        <v>35.39413324081621</v>
      </c>
      <c r="J57" s="48">
        <v>34.750662428098799</v>
      </c>
      <c r="K57" s="48">
        <v>35.226610738192456</v>
      </c>
      <c r="L57" s="48">
        <v>35.042705152559193</v>
      </c>
      <c r="M57" s="48">
        <v>35.13714331634953</v>
      </c>
      <c r="N57" s="48">
        <v>35.544987003798362</v>
      </c>
      <c r="O57" s="48">
        <v>34.687586402697676</v>
      </c>
    </row>
    <row r="58" spans="1:15" x14ac:dyDescent="0.2">
      <c r="A58" s="16">
        <v>50</v>
      </c>
      <c r="B58" s="43">
        <v>35.071068793634957</v>
      </c>
      <c r="C58" s="43">
        <v>34.326514011752174</v>
      </c>
      <c r="D58" s="43">
        <v>33.625893854150185</v>
      </c>
      <c r="E58" s="43">
        <v>31.604173067741609</v>
      </c>
      <c r="F58" s="43">
        <v>35.780712828637611</v>
      </c>
      <c r="G58" s="43">
        <v>33.603176882954806</v>
      </c>
      <c r="H58" s="43">
        <v>33.922340833146528</v>
      </c>
      <c r="I58" s="43">
        <v>34.517796889043822</v>
      </c>
      <c r="J58" s="43">
        <v>33.750662428098799</v>
      </c>
      <c r="K58" s="43">
        <v>34.287287655432742</v>
      </c>
      <c r="L58" s="43">
        <v>34.104413975817572</v>
      </c>
      <c r="M58" s="43">
        <v>34.203945907123583</v>
      </c>
      <c r="N58" s="43">
        <v>34.617468879711076</v>
      </c>
      <c r="O58" s="43">
        <v>33.758736426428577</v>
      </c>
    </row>
    <row r="59" spans="1:15" x14ac:dyDescent="0.2">
      <c r="A59" s="16">
        <v>51</v>
      </c>
      <c r="B59" s="48">
        <v>34.11999688570284</v>
      </c>
      <c r="C59" s="48">
        <v>33.538752763049963</v>
      </c>
      <c r="D59" s="48">
        <v>32.790742755932797</v>
      </c>
      <c r="E59" s="48">
        <v>30.704311970358816</v>
      </c>
      <c r="F59" s="48">
        <v>34.780712828637611</v>
      </c>
      <c r="G59" s="48">
        <v>32.780516418237141</v>
      </c>
      <c r="H59" s="48">
        <v>33.041397501006742</v>
      </c>
      <c r="I59" s="48">
        <v>33.577299803615176</v>
      </c>
      <c r="J59" s="48">
        <v>33.040376479987266</v>
      </c>
      <c r="K59" s="48">
        <v>33.409170673346303</v>
      </c>
      <c r="L59" s="48">
        <v>33.168993994871698</v>
      </c>
      <c r="M59" s="48">
        <v>33.203945907123575</v>
      </c>
      <c r="N59" s="48">
        <v>33.975845653657615</v>
      </c>
      <c r="O59" s="48">
        <v>32.758736426428577</v>
      </c>
    </row>
    <row r="60" spans="1:15" x14ac:dyDescent="0.2">
      <c r="A60" s="16">
        <v>52</v>
      </c>
      <c r="B60" s="48">
        <v>33.17223892968201</v>
      </c>
      <c r="C60" s="48">
        <v>32.592014733913665</v>
      </c>
      <c r="D60" s="48">
        <v>31.790742755932801</v>
      </c>
      <c r="E60" s="48">
        <v>29.704311970358816</v>
      </c>
      <c r="F60" s="48">
        <v>33.840876749540634</v>
      </c>
      <c r="G60" s="48">
        <v>31.836593599121493</v>
      </c>
      <c r="H60" s="48">
        <v>32.261750756887409</v>
      </c>
      <c r="I60" s="48">
        <v>32.632929628478927</v>
      </c>
      <c r="J60" s="48">
        <v>32.040376479987266</v>
      </c>
      <c r="K60" s="48">
        <v>32.5997662474376</v>
      </c>
      <c r="L60" s="48">
        <v>32.303268768895059</v>
      </c>
      <c r="M60" s="48">
        <v>32.27179641730433</v>
      </c>
      <c r="N60" s="48">
        <v>33.189748820773644</v>
      </c>
      <c r="O60" s="48">
        <v>31.75873642642858</v>
      </c>
    </row>
    <row r="61" spans="1:15" x14ac:dyDescent="0.2">
      <c r="A61" s="16">
        <v>53</v>
      </c>
      <c r="B61" s="48">
        <v>32.278736855853744</v>
      </c>
      <c r="C61" s="48">
        <v>31.743258836569868</v>
      </c>
      <c r="D61" s="48">
        <v>30.841504866785005</v>
      </c>
      <c r="E61" s="48">
        <v>28.803799392747688</v>
      </c>
      <c r="F61" s="48">
        <v>32.840876749540634</v>
      </c>
      <c r="G61" s="48">
        <v>30.941873129275749</v>
      </c>
      <c r="H61" s="48">
        <v>31.422314790771004</v>
      </c>
      <c r="I61" s="48">
        <v>31.69062480194334</v>
      </c>
      <c r="J61" s="48">
        <v>31.040376479987266</v>
      </c>
      <c r="K61" s="48">
        <v>31.867163009173879</v>
      </c>
      <c r="L61" s="48">
        <v>31.434734551135705</v>
      </c>
      <c r="M61" s="48">
        <v>31.271796417304333</v>
      </c>
      <c r="N61" s="48">
        <v>32.33503659331042</v>
      </c>
      <c r="O61" s="48">
        <v>30.832721601402376</v>
      </c>
    </row>
    <row r="62" spans="1:15" x14ac:dyDescent="0.2">
      <c r="A62" s="16">
        <v>54</v>
      </c>
      <c r="B62" s="48">
        <v>31.376472116479835</v>
      </c>
      <c r="C62" s="48">
        <v>30.792683653484016</v>
      </c>
      <c r="D62" s="48">
        <v>29.991968227684936</v>
      </c>
      <c r="E62" s="48">
        <v>27.803799392747688</v>
      </c>
      <c r="F62" s="48">
        <v>31.84087674954063</v>
      </c>
      <c r="G62" s="48">
        <v>30.042413716138583</v>
      </c>
      <c r="H62" s="48">
        <v>30.590186660808126</v>
      </c>
      <c r="I62" s="48">
        <v>30.751731171338598</v>
      </c>
      <c r="J62" s="48">
        <v>30.294457421105122</v>
      </c>
      <c r="K62" s="48">
        <v>30.997442470080113</v>
      </c>
      <c r="L62" s="48">
        <v>30.566417273827774</v>
      </c>
      <c r="M62" s="48">
        <v>30.474910585075321</v>
      </c>
      <c r="N62" s="48">
        <v>31.558964166065238</v>
      </c>
      <c r="O62" s="48">
        <v>29.98514733809284</v>
      </c>
    </row>
    <row r="63" spans="1:15" x14ac:dyDescent="0.2">
      <c r="A63" s="16">
        <v>55</v>
      </c>
      <c r="B63" s="43">
        <v>30.424154514703108</v>
      </c>
      <c r="C63" s="43">
        <v>29.9404544910232</v>
      </c>
      <c r="D63" s="43">
        <v>29.089343536483213</v>
      </c>
      <c r="E63" s="43">
        <v>26.847481340482098</v>
      </c>
      <c r="F63" s="43">
        <v>30.84087674954063</v>
      </c>
      <c r="G63" s="43">
        <v>29.203118424932743</v>
      </c>
      <c r="H63" s="43">
        <v>29.648335479872969</v>
      </c>
      <c r="I63" s="43">
        <v>29.814963225220517</v>
      </c>
      <c r="J63" s="43">
        <v>29.294457421105125</v>
      </c>
      <c r="K63" s="43">
        <v>30.063202605304056</v>
      </c>
      <c r="L63" s="43">
        <v>29.699496476180666</v>
      </c>
      <c r="M63" s="43">
        <v>29.544782171520723</v>
      </c>
      <c r="N63" s="43">
        <v>30.636225270955951</v>
      </c>
      <c r="O63" s="43">
        <v>28.98514733809284</v>
      </c>
    </row>
    <row r="64" spans="1:15" x14ac:dyDescent="0.2">
      <c r="A64" s="16">
        <v>56</v>
      </c>
      <c r="B64" s="48">
        <v>29.521622392173224</v>
      </c>
      <c r="C64" s="48">
        <v>28.988947391292509</v>
      </c>
      <c r="D64" s="48">
        <v>28.134622573495022</v>
      </c>
      <c r="E64" s="48">
        <v>25.932413227926933</v>
      </c>
      <c r="F64" s="48">
        <v>29.894461914274746</v>
      </c>
      <c r="G64" s="48">
        <v>28.259009560674244</v>
      </c>
      <c r="H64" s="48">
        <v>28.891399923594108</v>
      </c>
      <c r="I64" s="48">
        <v>28.939807886220368</v>
      </c>
      <c r="J64" s="48">
        <v>28.419471192147697</v>
      </c>
      <c r="K64" s="48">
        <v>29.195403031390576</v>
      </c>
      <c r="L64" s="48">
        <v>28.836798934358228</v>
      </c>
      <c r="M64" s="48">
        <v>28.616145272679251</v>
      </c>
      <c r="N64" s="48">
        <v>29.713005462729086</v>
      </c>
      <c r="O64" s="48">
        <v>28.139329461709039</v>
      </c>
    </row>
    <row r="65" spans="1:15" x14ac:dyDescent="0.2">
      <c r="A65" s="16">
        <v>57</v>
      </c>
      <c r="B65" s="48">
        <v>28.613231995943877</v>
      </c>
      <c r="C65" s="48">
        <v>28.076757609018284</v>
      </c>
      <c r="D65" s="48">
        <v>27.221268134712044</v>
      </c>
      <c r="E65" s="48">
        <v>25.238844904393286</v>
      </c>
      <c r="F65" s="48">
        <v>29.004531966456049</v>
      </c>
      <c r="G65" s="48">
        <v>27.425324987198486</v>
      </c>
      <c r="H65" s="48">
        <v>27.891399923594111</v>
      </c>
      <c r="I65" s="48">
        <v>28.122848906315092</v>
      </c>
      <c r="J65" s="48">
        <v>27.419471192147693</v>
      </c>
      <c r="K65" s="48">
        <v>28.332133869833797</v>
      </c>
      <c r="L65" s="48">
        <v>28.043822661718544</v>
      </c>
      <c r="M65" s="48">
        <v>27.758146006379654</v>
      </c>
      <c r="N65" s="48">
        <v>28.713005462729086</v>
      </c>
      <c r="O65" s="48">
        <v>27.219676349679123</v>
      </c>
    </row>
    <row r="66" spans="1:15" x14ac:dyDescent="0.2">
      <c r="A66" s="16">
        <v>58</v>
      </c>
      <c r="B66" s="48">
        <v>27.741383931403739</v>
      </c>
      <c r="C66" s="48">
        <v>27.076757609018287</v>
      </c>
      <c r="D66" s="48">
        <v>26.397546211327896</v>
      </c>
      <c r="E66" s="48">
        <v>24.415017307149387</v>
      </c>
      <c r="F66" s="48">
        <v>28.004531966456049</v>
      </c>
      <c r="G66" s="48">
        <v>26.536180290944181</v>
      </c>
      <c r="H66" s="48">
        <v>26.950919565921883</v>
      </c>
      <c r="I66" s="48">
        <v>27.435129430894289</v>
      </c>
      <c r="J66" s="48">
        <v>26.48209622757863</v>
      </c>
      <c r="K66" s="48">
        <v>27.609015719608028</v>
      </c>
      <c r="L66" s="48">
        <v>27.252300180003147</v>
      </c>
      <c r="M66" s="48">
        <v>26.978562281363857</v>
      </c>
      <c r="N66" s="48">
        <v>27.71300546272909</v>
      </c>
      <c r="O66" s="48">
        <v>26.219676349679123</v>
      </c>
    </row>
    <row r="67" spans="1:15" x14ac:dyDescent="0.2">
      <c r="A67" s="16">
        <v>59</v>
      </c>
      <c r="B67" s="48">
        <v>26.905699809628686</v>
      </c>
      <c r="C67" s="48">
        <v>26.163701243883789</v>
      </c>
      <c r="D67" s="48">
        <v>25.442148318139033</v>
      </c>
      <c r="E67" s="48">
        <v>23.506244727592712</v>
      </c>
      <c r="F67" s="48">
        <v>27.115958726842663</v>
      </c>
      <c r="G67" s="48">
        <v>25.761088073404828</v>
      </c>
      <c r="H67" s="48">
        <v>26.195141903350805</v>
      </c>
      <c r="I67" s="48">
        <v>26.564479758026661</v>
      </c>
      <c r="J67" s="48">
        <v>25.609062245045887</v>
      </c>
      <c r="K67" s="48">
        <v>26.677678158664047</v>
      </c>
      <c r="L67" s="48">
        <v>26.472759767277314</v>
      </c>
      <c r="M67" s="48">
        <v>26.131617554666537</v>
      </c>
      <c r="N67" s="48">
        <v>26.954184240833037</v>
      </c>
      <c r="O67" s="48">
        <v>25.219676349679119</v>
      </c>
    </row>
    <row r="68" spans="1:15" x14ac:dyDescent="0.2">
      <c r="A68" s="16">
        <v>60</v>
      </c>
      <c r="B68" s="43">
        <v>25.948624929953951</v>
      </c>
      <c r="C68" s="43">
        <v>25.339285463300094</v>
      </c>
      <c r="D68" s="43">
        <v>24.580513522188657</v>
      </c>
      <c r="E68" s="43">
        <v>22.551515005906019</v>
      </c>
      <c r="F68" s="43">
        <v>26.228290700576789</v>
      </c>
      <c r="G68" s="43">
        <v>24.93251128590655</v>
      </c>
      <c r="H68" s="43">
        <v>25.379498003740789</v>
      </c>
      <c r="I68" s="43">
        <v>25.629788656008461</v>
      </c>
      <c r="J68" s="43">
        <v>24.609062245045891</v>
      </c>
      <c r="K68" s="43">
        <v>25.74920936649939</v>
      </c>
      <c r="L68" s="43">
        <v>25.548823999295383</v>
      </c>
      <c r="M68" s="43">
        <v>25.281510054986228</v>
      </c>
      <c r="N68" s="43">
        <v>25.954184240833037</v>
      </c>
      <c r="O68" s="43">
        <v>24.38019372857314</v>
      </c>
    </row>
    <row r="69" spans="1:15" x14ac:dyDescent="0.2">
      <c r="A69" s="16">
        <v>61</v>
      </c>
      <c r="B69" s="48">
        <v>25.077891388634562</v>
      </c>
      <c r="C69" s="48">
        <v>24.564478617856079</v>
      </c>
      <c r="D69" s="48">
        <v>23.717106544857074</v>
      </c>
      <c r="E69" s="48">
        <v>21.733317033823873</v>
      </c>
      <c r="F69" s="48">
        <v>25.284724537064712</v>
      </c>
      <c r="G69" s="48">
        <v>24.158757870705411</v>
      </c>
      <c r="H69" s="48">
        <v>24.49934516491636</v>
      </c>
      <c r="I69" s="48">
        <v>24.75546665219564</v>
      </c>
      <c r="J69" s="48">
        <v>23.739182485512121</v>
      </c>
      <c r="K69" s="48">
        <v>25.042519209464295</v>
      </c>
      <c r="L69" s="48">
        <v>24.764030543918402</v>
      </c>
      <c r="M69" s="48">
        <v>24.355264549197496</v>
      </c>
      <c r="N69" s="48">
        <v>25.200118388087461</v>
      </c>
      <c r="O69" s="48">
        <v>23.456855666706602</v>
      </c>
    </row>
    <row r="70" spans="1:15" x14ac:dyDescent="0.2">
      <c r="A70" s="16">
        <v>62</v>
      </c>
      <c r="B70" s="48">
        <v>24.300305780623113</v>
      </c>
      <c r="C70" s="48">
        <v>23.702455491912524</v>
      </c>
      <c r="D70" s="48">
        <v>22.858577213399986</v>
      </c>
      <c r="E70" s="48">
        <v>20.964561170891898</v>
      </c>
      <c r="F70" s="48">
        <v>24.455729700865813</v>
      </c>
      <c r="G70" s="48">
        <v>23.442949014650981</v>
      </c>
      <c r="H70" s="48">
        <v>23.679616979439423</v>
      </c>
      <c r="I70" s="48">
        <v>23.884979335534023</v>
      </c>
      <c r="J70" s="48">
        <v>22.939895754290482</v>
      </c>
      <c r="K70" s="48">
        <v>24.042519209464299</v>
      </c>
      <c r="L70" s="48">
        <v>23.90889742128649</v>
      </c>
      <c r="M70" s="48">
        <v>23.431601395754925</v>
      </c>
      <c r="N70" s="48">
        <v>24.200118388087461</v>
      </c>
      <c r="O70" s="48">
        <v>22.668765103630047</v>
      </c>
    </row>
    <row r="71" spans="1:15" x14ac:dyDescent="0.2">
      <c r="A71" s="16">
        <v>63</v>
      </c>
      <c r="B71" s="48">
        <v>23.482024332309724</v>
      </c>
      <c r="C71" s="48">
        <v>22.841149947788804</v>
      </c>
      <c r="D71" s="48">
        <v>22.14164690452219</v>
      </c>
      <c r="E71" s="48">
        <v>20.056225932185431</v>
      </c>
      <c r="F71" s="48">
        <v>23.513181406317173</v>
      </c>
      <c r="G71" s="48">
        <v>22.499087065487643</v>
      </c>
      <c r="H71" s="48">
        <v>22.863574150970049</v>
      </c>
      <c r="I71" s="48">
        <v>23.08424484586558</v>
      </c>
      <c r="J71" s="48">
        <v>22.195747301650744</v>
      </c>
      <c r="K71" s="48">
        <v>23.115182854981878</v>
      </c>
      <c r="L71" s="48">
        <v>23.062276231481015</v>
      </c>
      <c r="M71" s="48">
        <v>22.800276659352267</v>
      </c>
      <c r="N71" s="48">
        <v>23.271719954214614</v>
      </c>
      <c r="O71" s="48">
        <v>21.936665588266063</v>
      </c>
    </row>
    <row r="72" spans="1:15" x14ac:dyDescent="0.2">
      <c r="A72" s="16">
        <v>64</v>
      </c>
      <c r="B72" s="48">
        <v>22.71133414289357</v>
      </c>
      <c r="C72" s="48">
        <v>21.980122921180541</v>
      </c>
      <c r="D72" s="48">
        <v>21.432011062266046</v>
      </c>
      <c r="E72" s="48">
        <v>19.33371266526974</v>
      </c>
      <c r="F72" s="48">
        <v>22.852765888306468</v>
      </c>
      <c r="G72" s="48">
        <v>21.556982796064698</v>
      </c>
      <c r="H72" s="48">
        <v>22.183907762363795</v>
      </c>
      <c r="I72" s="48">
        <v>22.280466150508197</v>
      </c>
      <c r="J72" s="48">
        <v>21.394852118823362</v>
      </c>
      <c r="K72" s="48">
        <v>22.115182854981878</v>
      </c>
      <c r="L72" s="48">
        <v>22.132414149016867</v>
      </c>
      <c r="M72" s="48">
        <v>22.072231252759003</v>
      </c>
      <c r="N72" s="48">
        <v>22.478422404631086</v>
      </c>
      <c r="O72" s="48">
        <v>21.144117190733155</v>
      </c>
    </row>
    <row r="73" spans="1:15" x14ac:dyDescent="0.2">
      <c r="A73" s="16">
        <v>65</v>
      </c>
      <c r="B73" s="43">
        <v>22.128056763531166</v>
      </c>
      <c r="C73" s="43">
        <v>21.169059569768567</v>
      </c>
      <c r="D73" s="43">
        <v>20.578967213316247</v>
      </c>
      <c r="E73" s="43">
        <v>18.609351630142783</v>
      </c>
      <c r="F73" s="43">
        <v>21.971600041959896</v>
      </c>
      <c r="G73" s="43">
        <v>20.921400260680834</v>
      </c>
      <c r="H73" s="43">
        <v>21.312947477162243</v>
      </c>
      <c r="I73" s="43">
        <v>21.411133949931116</v>
      </c>
      <c r="J73" s="43">
        <v>20.598330997590431</v>
      </c>
      <c r="K73" s="43">
        <v>21.386215060119586</v>
      </c>
      <c r="L73" s="43">
        <v>21.325837123774789</v>
      </c>
      <c r="M73" s="43">
        <v>21.329043529577561</v>
      </c>
      <c r="N73" s="43">
        <v>21.690092604354657</v>
      </c>
      <c r="O73" s="43">
        <v>20.422621301232084</v>
      </c>
    </row>
    <row r="74" spans="1:15" x14ac:dyDescent="0.2">
      <c r="A74" s="16">
        <v>66</v>
      </c>
      <c r="B74" s="48">
        <v>21.221497096159151</v>
      </c>
      <c r="C74" s="48">
        <v>20.262301394229482</v>
      </c>
      <c r="D74" s="48">
        <v>19.769001871543761</v>
      </c>
      <c r="E74" s="48">
        <v>17.840833460563353</v>
      </c>
      <c r="F74" s="48">
        <v>21.209159539479039</v>
      </c>
      <c r="G74" s="48">
        <v>20.037410302869681</v>
      </c>
      <c r="H74" s="48">
        <v>20.438807991163902</v>
      </c>
      <c r="I74" s="48">
        <v>20.747548661061078</v>
      </c>
      <c r="J74" s="48">
        <v>19.784161842228187</v>
      </c>
      <c r="K74" s="48">
        <v>20.63398064920634</v>
      </c>
      <c r="L74" s="48">
        <v>20.38771494039284</v>
      </c>
      <c r="M74" s="48">
        <v>20.529966779059016</v>
      </c>
      <c r="N74" s="48">
        <v>20.831832354216562</v>
      </c>
      <c r="O74" s="48">
        <v>19.752466024762416</v>
      </c>
    </row>
    <row r="75" spans="1:15" x14ac:dyDescent="0.2">
      <c r="A75" s="16">
        <v>67</v>
      </c>
      <c r="B75" s="48">
        <v>20.415273713275713</v>
      </c>
      <c r="C75" s="48">
        <v>19.404682796404451</v>
      </c>
      <c r="D75" s="48">
        <v>18.912964429077604</v>
      </c>
      <c r="E75" s="48">
        <v>17.21367038294278</v>
      </c>
      <c r="F75" s="48">
        <v>20.556175668483142</v>
      </c>
      <c r="G75" s="48">
        <v>19.213016077583553</v>
      </c>
      <c r="H75" s="48">
        <v>19.628210421622569</v>
      </c>
      <c r="I75" s="48">
        <v>19.932342744001541</v>
      </c>
      <c r="J75" s="48">
        <v>19.014732745001442</v>
      </c>
      <c r="K75" s="48">
        <v>19.875958016514357</v>
      </c>
      <c r="L75" s="48">
        <v>19.575700412633804</v>
      </c>
      <c r="M75" s="48">
        <v>19.794825843906079</v>
      </c>
      <c r="N75" s="48">
        <v>19.963429974632202</v>
      </c>
      <c r="O75" s="48">
        <v>18.942770466522838</v>
      </c>
    </row>
    <row r="76" spans="1:15" x14ac:dyDescent="0.2">
      <c r="A76" s="16">
        <v>68</v>
      </c>
      <c r="B76" s="48">
        <v>19.554659319956723</v>
      </c>
      <c r="C76" s="48">
        <v>18.544190061203203</v>
      </c>
      <c r="D76" s="48">
        <v>18.007666850403801</v>
      </c>
      <c r="E76" s="48">
        <v>16.258965311712537</v>
      </c>
      <c r="F76" s="48">
        <v>19.556175668483142</v>
      </c>
      <c r="G76" s="48">
        <v>18.445042630668876</v>
      </c>
      <c r="H76" s="48">
        <v>18.800295738301685</v>
      </c>
      <c r="I76" s="48">
        <v>18.99067981217609</v>
      </c>
      <c r="J76" s="48">
        <v>18.185018901585462</v>
      </c>
      <c r="K76" s="48">
        <v>19.061199538382542</v>
      </c>
      <c r="L76" s="48">
        <v>18.70205499868565</v>
      </c>
      <c r="M76" s="48">
        <v>18.794825843906079</v>
      </c>
      <c r="N76" s="48">
        <v>19.153008838021478</v>
      </c>
      <c r="O76" s="48">
        <v>18.009230900636432</v>
      </c>
    </row>
    <row r="77" spans="1:15" x14ac:dyDescent="0.2">
      <c r="A77" s="16">
        <v>69</v>
      </c>
      <c r="B77" s="48">
        <v>18.79059892338082</v>
      </c>
      <c r="C77" s="48">
        <v>17.735880066879826</v>
      </c>
      <c r="D77" s="48">
        <v>17.245884297781945</v>
      </c>
      <c r="E77" s="48">
        <v>15.668694407632705</v>
      </c>
      <c r="F77" s="48">
        <v>18.731988901666998</v>
      </c>
      <c r="G77" s="48">
        <v>17.658074735156031</v>
      </c>
      <c r="H77" s="48">
        <v>18.068046297687264</v>
      </c>
      <c r="I77" s="48">
        <v>18.266972940962134</v>
      </c>
      <c r="J77" s="48">
        <v>17.405966883372006</v>
      </c>
      <c r="K77" s="48">
        <v>18.245209628732582</v>
      </c>
      <c r="L77" s="48">
        <v>17.880999413945037</v>
      </c>
      <c r="M77" s="48">
        <v>18.149491288375984</v>
      </c>
      <c r="N77" s="48">
        <v>18.218573016713997</v>
      </c>
      <c r="O77" s="48">
        <v>17.162484562786425</v>
      </c>
    </row>
    <row r="78" spans="1:15" x14ac:dyDescent="0.2">
      <c r="A78" s="16">
        <v>70</v>
      </c>
      <c r="B78" s="43">
        <v>17.885124434792868</v>
      </c>
      <c r="C78" s="43">
        <v>16.922095957024212</v>
      </c>
      <c r="D78" s="43">
        <v>16.341380102984484</v>
      </c>
      <c r="E78" s="43">
        <v>14.898168971218183</v>
      </c>
      <c r="F78" s="43">
        <v>17.894188231010396</v>
      </c>
      <c r="G78" s="43">
        <v>16.855963668797735</v>
      </c>
      <c r="H78" s="43">
        <v>17.120625409521903</v>
      </c>
      <c r="I78" s="43">
        <v>17.432709496835777</v>
      </c>
      <c r="J78" s="43">
        <v>16.630072010460726</v>
      </c>
      <c r="K78" s="43">
        <v>17.654789686339836</v>
      </c>
      <c r="L78" s="43">
        <v>16.991335891380213</v>
      </c>
      <c r="M78" s="43">
        <v>17.394623111825652</v>
      </c>
      <c r="N78" s="43">
        <v>17.29527679600713</v>
      </c>
      <c r="O78" s="43">
        <v>16.60851665433329</v>
      </c>
    </row>
    <row r="79" spans="1:15" x14ac:dyDescent="0.2">
      <c r="A79" s="16">
        <v>71</v>
      </c>
      <c r="B79" s="48">
        <v>17.174014999792263</v>
      </c>
      <c r="C79" s="48">
        <v>16.157999143745457</v>
      </c>
      <c r="D79" s="48">
        <v>15.577802917457312</v>
      </c>
      <c r="E79" s="48">
        <v>14.106413559682496</v>
      </c>
      <c r="F79" s="48">
        <v>17.143023809694007</v>
      </c>
      <c r="G79" s="48">
        <v>16.189557713985124</v>
      </c>
      <c r="H79" s="48">
        <v>16.382599196631784</v>
      </c>
      <c r="I79" s="48">
        <v>16.76596447811918</v>
      </c>
      <c r="J79" s="48">
        <v>15.840820771897411</v>
      </c>
      <c r="K79" s="48">
        <v>16.99134318871981</v>
      </c>
      <c r="L79" s="48">
        <v>16.165563999665043</v>
      </c>
      <c r="M79" s="48">
        <v>16.541532878015442</v>
      </c>
      <c r="N79" s="48">
        <v>16.358416934337985</v>
      </c>
      <c r="O79" s="48">
        <v>15.931980844179341</v>
      </c>
    </row>
    <row r="80" spans="1:15" x14ac:dyDescent="0.2">
      <c r="A80" s="16">
        <v>72</v>
      </c>
      <c r="B80" s="48">
        <v>16.221024475690218</v>
      </c>
      <c r="C80" s="48">
        <v>15.383586488821253</v>
      </c>
      <c r="D80" s="48">
        <v>14.751933887842826</v>
      </c>
      <c r="E80" s="48">
        <v>13.221835655058333</v>
      </c>
      <c r="F80" s="48">
        <v>16.240214020341117</v>
      </c>
      <c r="G80" s="48">
        <v>15.390515834074838</v>
      </c>
      <c r="H80" s="48">
        <v>15.700619282737504</v>
      </c>
      <c r="I80" s="48">
        <v>15.985540945648481</v>
      </c>
      <c r="J80" s="48">
        <v>14.891208987646214</v>
      </c>
      <c r="K80" s="48">
        <v>16.289891564154225</v>
      </c>
      <c r="L80" s="48">
        <v>15.574140393799299</v>
      </c>
      <c r="M80" s="48">
        <v>16.023984994647485</v>
      </c>
      <c r="N80" s="48">
        <v>15.485284269812688</v>
      </c>
      <c r="O80" s="48">
        <v>15.313960568045168</v>
      </c>
    </row>
    <row r="81" spans="1:15" x14ac:dyDescent="0.2">
      <c r="A81" s="16">
        <v>73</v>
      </c>
      <c r="B81" s="48">
        <v>15.357937044810363</v>
      </c>
      <c r="C81" s="48">
        <v>14.42757103860729</v>
      </c>
      <c r="D81" s="48">
        <v>14.128676690856345</v>
      </c>
      <c r="E81" s="48">
        <v>12.53285151824371</v>
      </c>
      <c r="F81" s="48">
        <v>15.549126727134873</v>
      </c>
      <c r="G81" s="48">
        <v>14.794505207954016</v>
      </c>
      <c r="H81" s="48">
        <v>15.009565064146182</v>
      </c>
      <c r="I81" s="48">
        <v>15.088080893882852</v>
      </c>
      <c r="J81" s="48">
        <v>14.050566199396332</v>
      </c>
      <c r="K81" s="48">
        <v>15.360222039910061</v>
      </c>
      <c r="L81" s="48">
        <v>14.690503186470284</v>
      </c>
      <c r="M81" s="48">
        <v>15.274877681429663</v>
      </c>
      <c r="N81" s="48">
        <v>14.863700539252402</v>
      </c>
      <c r="O81" s="48">
        <v>14.510171966297422</v>
      </c>
    </row>
    <row r="82" spans="1:15" x14ac:dyDescent="0.2">
      <c r="A82" s="16">
        <v>74</v>
      </c>
      <c r="B82" s="48">
        <v>14.573828573480027</v>
      </c>
      <c r="C82" s="48">
        <v>13.757260168918679</v>
      </c>
      <c r="D82" s="48">
        <v>13.333393120376428</v>
      </c>
      <c r="E82" s="48">
        <v>11.885036277704767</v>
      </c>
      <c r="F82" s="48">
        <v>15.005791834567175</v>
      </c>
      <c r="G82" s="48">
        <v>14.129975904239815</v>
      </c>
      <c r="H82" s="48">
        <v>14.250792028018916</v>
      </c>
      <c r="I82" s="48">
        <v>14.308908222783923</v>
      </c>
      <c r="J82" s="48">
        <v>13.356654087685262</v>
      </c>
      <c r="K82" s="48">
        <v>14.527848623019004</v>
      </c>
      <c r="L82" s="48">
        <v>13.924461260892425</v>
      </c>
      <c r="M82" s="48">
        <v>14.418672111419244</v>
      </c>
      <c r="N82" s="48">
        <v>13.924563677130591</v>
      </c>
      <c r="O82" s="48">
        <v>13.618567880930286</v>
      </c>
    </row>
    <row r="83" spans="1:15" x14ac:dyDescent="0.2">
      <c r="A83" s="16">
        <v>75</v>
      </c>
      <c r="B83" s="43">
        <v>13.820161849663343</v>
      </c>
      <c r="C83" s="43">
        <v>12.876675169840238</v>
      </c>
      <c r="D83" s="43">
        <v>12.983296306168308</v>
      </c>
      <c r="E83" s="43">
        <v>11.235717027279311</v>
      </c>
      <c r="F83" s="43">
        <v>14.397356513500572</v>
      </c>
      <c r="G83" s="43">
        <v>13.224019005099979</v>
      </c>
      <c r="H83" s="43">
        <v>13.511229586034755</v>
      </c>
      <c r="I83" s="43">
        <v>13.434397486569342</v>
      </c>
      <c r="J83" s="43">
        <v>12.551785493528842</v>
      </c>
      <c r="K83" s="43">
        <v>13.761282098194302</v>
      </c>
      <c r="L83" s="43">
        <v>12.990390447650615</v>
      </c>
      <c r="M83" s="43">
        <v>13.659688078716547</v>
      </c>
      <c r="N83" s="43">
        <v>13.354149714798771</v>
      </c>
      <c r="O83" s="43">
        <v>12.94115561570726</v>
      </c>
    </row>
    <row r="84" spans="1:15" x14ac:dyDescent="0.2">
      <c r="A84" s="16">
        <v>76</v>
      </c>
      <c r="B84" s="48">
        <v>13.107820003380171</v>
      </c>
      <c r="C84" s="48">
        <v>12.123923293638899</v>
      </c>
      <c r="D84" s="48">
        <v>12.332440138063536</v>
      </c>
      <c r="E84" s="48">
        <v>10.52457262793085</v>
      </c>
      <c r="F84" s="48">
        <v>13.680999249879322</v>
      </c>
      <c r="G84" s="48">
        <v>12.462436914091828</v>
      </c>
      <c r="H84" s="48">
        <v>12.924390220497141</v>
      </c>
      <c r="I84" s="48">
        <v>12.737411125071938</v>
      </c>
      <c r="J84" s="48">
        <v>11.915016732617481</v>
      </c>
      <c r="K84" s="48">
        <v>13.020302147729176</v>
      </c>
      <c r="L84" s="48">
        <v>12.155790687468878</v>
      </c>
      <c r="M84" s="48">
        <v>13.138222190669875</v>
      </c>
      <c r="N84" s="48">
        <v>12.510272990687016</v>
      </c>
      <c r="O84" s="48">
        <v>12.157994929270785</v>
      </c>
    </row>
    <row r="85" spans="1:15" x14ac:dyDescent="0.2">
      <c r="A85" s="16">
        <v>77</v>
      </c>
      <c r="B85" s="48">
        <v>12.279917988412393</v>
      </c>
      <c r="C85" s="48">
        <v>11.371011610462398</v>
      </c>
      <c r="D85" s="48">
        <v>11.844854562186979</v>
      </c>
      <c r="E85" s="48">
        <v>10.058381378085375</v>
      </c>
      <c r="F85" s="48">
        <v>12.88411852926617</v>
      </c>
      <c r="G85" s="48">
        <v>11.735491606273788</v>
      </c>
      <c r="H85" s="48">
        <v>12.07225777841802</v>
      </c>
      <c r="I85" s="48">
        <v>11.943845459026912</v>
      </c>
      <c r="J85" s="48">
        <v>11.376028164302808</v>
      </c>
      <c r="K85" s="48">
        <v>12.242593451487359</v>
      </c>
      <c r="L85" s="48">
        <v>11.436664195495288</v>
      </c>
      <c r="M85" s="48">
        <v>12.398804091508429</v>
      </c>
      <c r="N85" s="48">
        <v>11.828425917592632</v>
      </c>
      <c r="O85" s="48">
        <v>11.52590009469156</v>
      </c>
    </row>
    <row r="86" spans="1:15" x14ac:dyDescent="0.2">
      <c r="A86" s="16">
        <v>78</v>
      </c>
      <c r="B86" s="48">
        <v>11.405499848542831</v>
      </c>
      <c r="C86" s="48">
        <v>10.810400908880995</v>
      </c>
      <c r="D86" s="48">
        <v>11.08647974018106</v>
      </c>
      <c r="E86" s="48">
        <v>9.245705782370754</v>
      </c>
      <c r="F86" s="48">
        <v>12.057561234892056</v>
      </c>
      <c r="G86" s="48">
        <v>11.052369185279243</v>
      </c>
      <c r="H86" s="48">
        <v>11.326819431467841</v>
      </c>
      <c r="I86" s="48">
        <v>11.179580962333645</v>
      </c>
      <c r="J86" s="48">
        <v>10.618861756038607</v>
      </c>
      <c r="K86" s="48">
        <v>11.678026354831106</v>
      </c>
      <c r="L86" s="48">
        <v>10.755522984066383</v>
      </c>
      <c r="M86" s="48">
        <v>11.608474648186995</v>
      </c>
      <c r="N86" s="48">
        <v>11.009680732274115</v>
      </c>
      <c r="O86" s="48">
        <v>10.819924097216667</v>
      </c>
    </row>
    <row r="87" spans="1:15" x14ac:dyDescent="0.2">
      <c r="A87" s="16">
        <v>79</v>
      </c>
      <c r="B87" s="48">
        <v>10.64381894678068</v>
      </c>
      <c r="C87" s="48">
        <v>10.114663622703837</v>
      </c>
      <c r="D87" s="48">
        <v>10.42220973871388</v>
      </c>
      <c r="E87" s="48">
        <v>8.4174584253742815</v>
      </c>
      <c r="F87" s="48">
        <v>11.19754732588232</v>
      </c>
      <c r="G87" s="48">
        <v>10.528834862412046</v>
      </c>
      <c r="H87" s="48">
        <v>10.738787473279888</v>
      </c>
      <c r="I87" s="48">
        <v>10.421155029617674</v>
      </c>
      <c r="J87" s="48">
        <v>10.049942437345797</v>
      </c>
      <c r="K87" s="48">
        <v>11.015936064267493</v>
      </c>
      <c r="L87" s="48">
        <v>9.9402662571988145</v>
      </c>
      <c r="M87" s="48">
        <v>11.108242423770049</v>
      </c>
      <c r="N87" s="48">
        <v>10.425083132759257</v>
      </c>
      <c r="O87" s="48">
        <v>10.456395186912848</v>
      </c>
    </row>
    <row r="88" spans="1:15" x14ac:dyDescent="0.2">
      <c r="A88" s="16">
        <v>80</v>
      </c>
      <c r="B88" s="43">
        <v>9.9441106987142422</v>
      </c>
      <c r="C88" s="43">
        <v>9.4674969047174553</v>
      </c>
      <c r="D88" s="43">
        <v>9.9159554579574465</v>
      </c>
      <c r="E88" s="43">
        <v>7.8185937849712603</v>
      </c>
      <c r="F88" s="43">
        <v>10.439472338178943</v>
      </c>
      <c r="G88" s="43">
        <v>9.9636152104606115</v>
      </c>
      <c r="H88" s="43">
        <v>10.06882825838802</v>
      </c>
      <c r="I88" s="43">
        <v>9.9408057501913625</v>
      </c>
      <c r="J88" s="43">
        <v>9.3065535638788823</v>
      </c>
      <c r="K88" s="43">
        <v>10.312441588001393</v>
      </c>
      <c r="L88" s="43">
        <v>9.2579708263178784</v>
      </c>
      <c r="M88" s="43">
        <v>10.366455221103195</v>
      </c>
      <c r="N88" s="43">
        <v>9.8691584407126918</v>
      </c>
      <c r="O88" s="43">
        <v>9.6322255654896747</v>
      </c>
    </row>
    <row r="89" spans="1:15" x14ac:dyDescent="0.2">
      <c r="A89" s="16">
        <v>81</v>
      </c>
      <c r="B89" s="48">
        <v>9.2951316213529953</v>
      </c>
      <c r="C89" s="48">
        <v>8.8265915785870508</v>
      </c>
      <c r="D89" s="48">
        <v>9.2837939223748158</v>
      </c>
      <c r="E89" s="48">
        <v>7.4021673394864926</v>
      </c>
      <c r="F89" s="48">
        <v>9.6515388056569691</v>
      </c>
      <c r="G89" s="48">
        <v>9.3688739501910039</v>
      </c>
      <c r="H89" s="48">
        <v>9.2856377821991458</v>
      </c>
      <c r="I89" s="48">
        <v>9.3507559885014579</v>
      </c>
      <c r="J89" s="48">
        <v>8.9203817808338677</v>
      </c>
      <c r="K89" s="48">
        <v>9.6476448785480216</v>
      </c>
      <c r="L89" s="48">
        <v>8.435456425003574</v>
      </c>
      <c r="M89" s="48">
        <v>9.4954284919672887</v>
      </c>
      <c r="N89" s="48">
        <v>9.0773619616174201</v>
      </c>
      <c r="O89" s="48">
        <v>9.0016189591499316</v>
      </c>
    </row>
    <row r="90" spans="1:15" x14ac:dyDescent="0.2">
      <c r="A90" s="16">
        <v>82</v>
      </c>
      <c r="B90" s="48">
        <v>8.6534461034340104</v>
      </c>
      <c r="C90" s="48">
        <v>8.0061391163536051</v>
      </c>
      <c r="D90" s="48">
        <v>8.6511691929474672</v>
      </c>
      <c r="E90" s="48">
        <v>6.707648437329361</v>
      </c>
      <c r="F90" s="48">
        <v>8.9173379638052044</v>
      </c>
      <c r="G90" s="48">
        <v>8.6955082609111329</v>
      </c>
      <c r="H90" s="48">
        <v>8.7235938042766801</v>
      </c>
      <c r="I90" s="48">
        <v>8.7570563038914937</v>
      </c>
      <c r="J90" s="48">
        <v>8.2149435228389383</v>
      </c>
      <c r="K90" s="48">
        <v>8.8723640390787128</v>
      </c>
      <c r="L90" s="48">
        <v>8.0590824874112741</v>
      </c>
      <c r="M90" s="48">
        <v>8.9015426451035093</v>
      </c>
      <c r="N90" s="48">
        <v>8.4995140044710737</v>
      </c>
      <c r="O90" s="48">
        <v>8.4578033911043189</v>
      </c>
    </row>
    <row r="91" spans="1:15" x14ac:dyDescent="0.2">
      <c r="A91" s="16">
        <v>83</v>
      </c>
      <c r="B91" s="48">
        <v>7.9412676205286372</v>
      </c>
      <c r="C91" s="48">
        <v>7.5117409455635613</v>
      </c>
      <c r="D91" s="48">
        <v>8.1730949673378284</v>
      </c>
      <c r="E91" s="48">
        <v>6.2530482905543261</v>
      </c>
      <c r="F91" s="48">
        <v>8.3127312057289142</v>
      </c>
      <c r="G91" s="48">
        <v>8.1983944782063674</v>
      </c>
      <c r="H91" s="48">
        <v>7.9860619548759528</v>
      </c>
      <c r="I91" s="48">
        <v>8.2453799648405131</v>
      </c>
      <c r="J91" s="48">
        <v>7.6510037493131824</v>
      </c>
      <c r="K91" s="48">
        <v>8.310945231571484</v>
      </c>
      <c r="L91" s="48">
        <v>7.3718174044958387</v>
      </c>
      <c r="M91" s="48">
        <v>8.2056708856502443</v>
      </c>
      <c r="N91" s="48">
        <v>7.8498576834990033</v>
      </c>
      <c r="O91" s="48">
        <v>7.7911145279045009</v>
      </c>
    </row>
    <row r="92" spans="1:15" x14ac:dyDescent="0.2">
      <c r="A92" s="16">
        <v>84</v>
      </c>
      <c r="B92" s="48">
        <v>7.4749942369103026</v>
      </c>
      <c r="C92" s="48">
        <v>7.038286922832742</v>
      </c>
      <c r="D92" s="48">
        <v>7.6185130867403261</v>
      </c>
      <c r="E92" s="48">
        <v>5.7444582458278681</v>
      </c>
      <c r="F92" s="48">
        <v>7.768058224854407</v>
      </c>
      <c r="G92" s="48">
        <v>7.5659952291665098</v>
      </c>
      <c r="H92" s="48">
        <v>7.2317545271914172</v>
      </c>
      <c r="I92" s="48">
        <v>7.8187936596502645</v>
      </c>
      <c r="J92" s="48">
        <v>7.0384656667953651</v>
      </c>
      <c r="K92" s="48">
        <v>7.7668981386705687</v>
      </c>
      <c r="L92" s="48">
        <v>6.8330839176726732</v>
      </c>
      <c r="M92" s="48">
        <v>7.5515613493452669</v>
      </c>
      <c r="N92" s="48">
        <v>7.2928628041482568</v>
      </c>
      <c r="O92" s="48">
        <v>7.2238216215486846</v>
      </c>
    </row>
    <row r="93" spans="1:15" x14ac:dyDescent="0.2">
      <c r="A93" s="16">
        <v>85</v>
      </c>
      <c r="B93" s="43">
        <v>6.9383856166314848</v>
      </c>
      <c r="C93" s="43">
        <v>6.5116451980437295</v>
      </c>
      <c r="D93" s="43">
        <v>7.0816608191255517</v>
      </c>
      <c r="E93" s="43">
        <v>5.362266087961304</v>
      </c>
      <c r="F93" s="43">
        <v>7.1681490367700764</v>
      </c>
      <c r="G93" s="43">
        <v>6.9994980572410634</v>
      </c>
      <c r="H93" s="43">
        <v>6.7042952746184534</v>
      </c>
      <c r="I93" s="43">
        <v>7.1514239358775873</v>
      </c>
      <c r="J93" s="43">
        <v>6.3661446416745884</v>
      </c>
      <c r="K93" s="43">
        <v>7.2749471587998107</v>
      </c>
      <c r="L93" s="43">
        <v>6.2619671117816251</v>
      </c>
      <c r="M93" s="43">
        <v>6.8720868652245972</v>
      </c>
      <c r="N93" s="43">
        <v>6.937754842516763</v>
      </c>
      <c r="O93" s="43">
        <v>6.7084213780566975</v>
      </c>
    </row>
    <row r="94" spans="1:15" x14ac:dyDescent="0.2">
      <c r="A94" s="16">
        <v>86</v>
      </c>
      <c r="B94" s="48">
        <v>6.376935325278116</v>
      </c>
      <c r="C94" s="48">
        <v>5.8873301012585584</v>
      </c>
      <c r="D94" s="48">
        <v>6.5224537187234377</v>
      </c>
      <c r="E94" s="48">
        <v>5.079247510444258</v>
      </c>
      <c r="F94" s="48">
        <v>6.6038687942497374</v>
      </c>
      <c r="G94" s="48">
        <v>6.6976709786253084</v>
      </c>
      <c r="H94" s="48">
        <v>6.3283692573348995</v>
      </c>
      <c r="I94" s="48">
        <v>6.685763520927809</v>
      </c>
      <c r="J94" s="48">
        <v>6.026807774443582</v>
      </c>
      <c r="K94" s="48">
        <v>6.8385814454256897</v>
      </c>
      <c r="L94" s="48">
        <v>5.8747649174563721</v>
      </c>
      <c r="M94" s="48">
        <v>6.0743753371364893</v>
      </c>
      <c r="N94" s="48">
        <v>6.5155020719733949</v>
      </c>
      <c r="O94" s="48">
        <v>5.9861143470432587</v>
      </c>
    </row>
    <row r="95" spans="1:15" x14ac:dyDescent="0.2">
      <c r="A95" s="16">
        <v>87</v>
      </c>
      <c r="B95" s="48">
        <v>5.9609220388337327</v>
      </c>
      <c r="C95" s="48">
        <v>5.5643404191364247</v>
      </c>
      <c r="D95" s="48">
        <v>6.2939707774269031</v>
      </c>
      <c r="E95" s="48">
        <v>4.740560302021307</v>
      </c>
      <c r="F95" s="48">
        <v>6.1144532861568459</v>
      </c>
      <c r="G95" s="48">
        <v>6.3121239684591126</v>
      </c>
      <c r="H95" s="48">
        <v>5.8559902289429111</v>
      </c>
      <c r="I95" s="48">
        <v>6.3410225117554475</v>
      </c>
      <c r="J95" s="48">
        <v>5.5435798471519862</v>
      </c>
      <c r="K95" s="48">
        <v>6.172597444650485</v>
      </c>
      <c r="L95" s="48">
        <v>5.6701318563076297</v>
      </c>
      <c r="M95" s="48">
        <v>5.8390910873573789</v>
      </c>
      <c r="N95" s="48">
        <v>5.9317997932172277</v>
      </c>
      <c r="O95" s="48">
        <v>5.6668730616398673</v>
      </c>
    </row>
    <row r="96" spans="1:15" x14ac:dyDescent="0.2">
      <c r="A96" s="16">
        <v>88</v>
      </c>
      <c r="B96" s="48">
        <v>5.7454633686800305</v>
      </c>
      <c r="C96" s="48">
        <v>5.1637639208758301</v>
      </c>
      <c r="D96" s="48">
        <v>5.9328622142698864</v>
      </c>
      <c r="E96" s="48">
        <v>4.2472065157676209</v>
      </c>
      <c r="F96" s="48">
        <v>5.6418314715861584</v>
      </c>
      <c r="G96" s="48">
        <v>5.7201470316101322</v>
      </c>
      <c r="H96" s="48">
        <v>5.4908016533670327</v>
      </c>
      <c r="I96" s="48">
        <v>5.5910592722607699</v>
      </c>
      <c r="J96" s="48">
        <v>5.254487541793357</v>
      </c>
      <c r="K96" s="48">
        <v>5.8866314550326377</v>
      </c>
      <c r="L96" s="48">
        <v>5.2003140031139683</v>
      </c>
      <c r="M96" s="48">
        <v>5.4862536434006977</v>
      </c>
      <c r="N96" s="48">
        <v>5.5683388314848727</v>
      </c>
      <c r="O96" s="48">
        <v>4.9920608767081109</v>
      </c>
    </row>
    <row r="97" spans="1:15" x14ac:dyDescent="0.2">
      <c r="A97" s="16">
        <v>89</v>
      </c>
      <c r="B97" s="48">
        <v>5.1541525974042131</v>
      </c>
      <c r="C97" s="48">
        <v>4.8211213182217989</v>
      </c>
      <c r="D97" s="48">
        <v>5.3450259712937838</v>
      </c>
      <c r="E97" s="48">
        <v>3.787261735843626</v>
      </c>
      <c r="F97" s="48">
        <v>5.2060130461975955</v>
      </c>
      <c r="G97" s="48">
        <v>5.4203715323812247</v>
      </c>
      <c r="H97" s="48">
        <v>5.0733415924446454</v>
      </c>
      <c r="I97" s="48">
        <v>5.5125945049913989</v>
      </c>
      <c r="J97" s="48">
        <v>4.85486049131472</v>
      </c>
      <c r="K97" s="48">
        <v>5.4920889923803005</v>
      </c>
      <c r="L97" s="48">
        <v>4.7509044596599157</v>
      </c>
      <c r="M97" s="48">
        <v>5.148145719958312</v>
      </c>
      <c r="N97" s="48">
        <v>5.1839265438109701</v>
      </c>
      <c r="O97" s="48">
        <v>4.628436167575094</v>
      </c>
    </row>
    <row r="98" spans="1:15" x14ac:dyDescent="0.2">
      <c r="A98" s="16">
        <v>90</v>
      </c>
      <c r="B98" s="43">
        <v>4.9362881417536926</v>
      </c>
      <c r="C98" s="43">
        <v>4.2793069265058001</v>
      </c>
      <c r="D98" s="43">
        <v>4.9666949704642658</v>
      </c>
      <c r="E98" s="43">
        <v>3.4424392216378825</v>
      </c>
      <c r="F98" s="43">
        <v>4.6327297574287059</v>
      </c>
      <c r="G98" s="43">
        <v>4.8118369120101177</v>
      </c>
      <c r="H98" s="43">
        <v>4.5128767631672559</v>
      </c>
      <c r="I98" s="43">
        <v>5.1285247286776148</v>
      </c>
      <c r="J98" s="43">
        <v>4.2345218477875264</v>
      </c>
      <c r="K98" s="43">
        <v>5.0295895839183107</v>
      </c>
      <c r="L98" s="43">
        <v>4.3257734684009073</v>
      </c>
      <c r="M98" s="43">
        <v>4.8242396428613388</v>
      </c>
      <c r="N98" s="43">
        <v>4.6021342709369488</v>
      </c>
      <c r="O98" s="43">
        <v>4.5366921244416138</v>
      </c>
    </row>
    <row r="99" spans="1:15" x14ac:dyDescent="0.2">
      <c r="A99" s="16">
        <v>91</v>
      </c>
      <c r="B99" s="48">
        <v>4.3349292658928142</v>
      </c>
      <c r="C99" s="48">
        <v>4.1470299219896622</v>
      </c>
      <c r="D99" s="48">
        <v>4.5397435890895759</v>
      </c>
      <c r="E99" s="48">
        <v>3.4276882503572135</v>
      </c>
      <c r="F99" s="48">
        <v>4.4518322138617146</v>
      </c>
      <c r="G99" s="48">
        <v>4.5358132413516437</v>
      </c>
      <c r="H99" s="48">
        <v>3.9594414287580149</v>
      </c>
      <c r="I99" s="48">
        <v>4.7230727484289696</v>
      </c>
      <c r="J99" s="48">
        <v>4.0829693447864024</v>
      </c>
      <c r="K99" s="48">
        <v>4.728881256783847</v>
      </c>
      <c r="L99" s="48">
        <v>3.9976909346937166</v>
      </c>
      <c r="M99" s="48">
        <v>4.3882709006258604</v>
      </c>
      <c r="N99" s="48">
        <v>4.4423304469119875</v>
      </c>
      <c r="O99" s="48">
        <v>4.2605127812380408</v>
      </c>
    </row>
    <row r="100" spans="1:15" x14ac:dyDescent="0.2">
      <c r="A100" s="16">
        <v>92</v>
      </c>
      <c r="B100" s="48">
        <v>3.9718034527204287</v>
      </c>
      <c r="C100" s="48">
        <v>3.8113712599343152</v>
      </c>
      <c r="D100" s="48">
        <v>4.2013652668323065</v>
      </c>
      <c r="E100" s="48">
        <v>2.9612094477802442</v>
      </c>
      <c r="F100" s="48">
        <v>4.2612886559871086</v>
      </c>
      <c r="G100" s="48">
        <v>4.5809194930040036</v>
      </c>
      <c r="H100" s="48">
        <v>3.234385970822343</v>
      </c>
      <c r="I100" s="48">
        <v>4.4259802094131047</v>
      </c>
      <c r="J100" s="48">
        <v>3.7472363592919709</v>
      </c>
      <c r="K100" s="48">
        <v>4.714720903482954</v>
      </c>
      <c r="L100" s="48">
        <v>3.9461618700923755</v>
      </c>
      <c r="M100" s="48">
        <v>3.8998854928134739</v>
      </c>
      <c r="N100" s="48">
        <v>3.8636482045972382</v>
      </c>
      <c r="O100" s="48">
        <v>3.7496851755454284</v>
      </c>
    </row>
    <row r="101" spans="1:15" x14ac:dyDescent="0.2">
      <c r="A101" s="16">
        <v>93</v>
      </c>
      <c r="B101" s="48">
        <v>3.5375818915937312</v>
      </c>
      <c r="C101" s="48">
        <v>3.4460745051888546</v>
      </c>
      <c r="D101" s="48">
        <v>3.6941757859400606</v>
      </c>
      <c r="E101" s="48">
        <v>2.7481419276480761</v>
      </c>
      <c r="F101" s="48">
        <v>3.5885363075905961</v>
      </c>
      <c r="G101" s="48">
        <v>4.4307252812423226</v>
      </c>
      <c r="H101" s="48">
        <v>3.3523434090887876</v>
      </c>
      <c r="I101" s="48">
        <v>4.051756999617</v>
      </c>
      <c r="J101" s="48">
        <v>3.5954384675644606</v>
      </c>
      <c r="K101" s="48">
        <v>4.1994076503086077</v>
      </c>
      <c r="L101" s="48">
        <v>3.5600262259630537</v>
      </c>
      <c r="M101" s="48">
        <v>3.5737366715692978</v>
      </c>
      <c r="N101" s="48">
        <v>3.8829355393236731</v>
      </c>
      <c r="O101" s="48">
        <v>3.5467777657735526</v>
      </c>
    </row>
    <row r="102" spans="1:15" x14ac:dyDescent="0.2">
      <c r="A102" s="16">
        <v>94</v>
      </c>
      <c r="B102" s="48">
        <v>3.1727577094690935</v>
      </c>
      <c r="C102" s="48">
        <v>3.0517855136494179</v>
      </c>
      <c r="D102" s="48">
        <v>3.3575730636334837</v>
      </c>
      <c r="E102" s="48">
        <v>2.650953505930727</v>
      </c>
      <c r="F102" s="48">
        <v>3.1697628757883582</v>
      </c>
      <c r="G102" s="48">
        <v>4.0309956696749891</v>
      </c>
      <c r="H102" s="48">
        <v>2.9733895087519486</v>
      </c>
      <c r="I102" s="48">
        <v>3.7558368052660693</v>
      </c>
      <c r="J102" s="48">
        <v>2.9949520671610745</v>
      </c>
      <c r="K102" s="48">
        <v>3.9316585762856571</v>
      </c>
      <c r="L102" s="48">
        <v>2.9524780258578978</v>
      </c>
      <c r="M102" s="48">
        <v>3.2323945297627192</v>
      </c>
      <c r="N102" s="48">
        <v>3.1771038470909492</v>
      </c>
      <c r="O102" s="48">
        <v>3.1155096153846156</v>
      </c>
    </row>
    <row r="103" spans="1:15" x14ac:dyDescent="0.2">
      <c r="A103" s="16">
        <v>95</v>
      </c>
      <c r="B103" s="43">
        <v>2.8754656529955049</v>
      </c>
      <c r="C103" s="43">
        <v>3.0088419638329893</v>
      </c>
      <c r="D103" s="43">
        <v>3.1077208206048463</v>
      </c>
      <c r="E103" s="43">
        <v>2.7498873938968584</v>
      </c>
      <c r="F103" s="43">
        <v>2.6313981588208013</v>
      </c>
      <c r="G103" s="43">
        <v>3.617322312536805</v>
      </c>
      <c r="H103" s="43">
        <v>2.7375539312208654</v>
      </c>
      <c r="I103" s="43">
        <v>2.878850145072902</v>
      </c>
      <c r="J103" s="43">
        <v>2.830076647956647</v>
      </c>
      <c r="K103" s="43">
        <v>3.1638204510673398</v>
      </c>
      <c r="L103" s="43">
        <v>2.3937839436927963</v>
      </c>
      <c r="M103" s="43">
        <v>2.771176549715932</v>
      </c>
      <c r="N103" s="43">
        <v>2.8792950200984109</v>
      </c>
      <c r="O103" s="43">
        <v>2.4061217948717948</v>
      </c>
    </row>
    <row r="104" spans="1:15" x14ac:dyDescent="0.2">
      <c r="A104" s="16">
        <v>96</v>
      </c>
      <c r="B104" s="48">
        <v>2.2168572835933293</v>
      </c>
      <c r="C104" s="48">
        <v>2.5688506246517573</v>
      </c>
      <c r="D104" s="48">
        <v>3.0090941828519391</v>
      </c>
      <c r="E104" s="48">
        <v>2.5664755626625122</v>
      </c>
      <c r="F104" s="48">
        <v>2.3125404087072443</v>
      </c>
      <c r="G104" s="48">
        <v>2.9331664113902427</v>
      </c>
      <c r="H104" s="48">
        <v>2.5408833116144791</v>
      </c>
      <c r="I104" s="48">
        <v>2.8309621672401128</v>
      </c>
      <c r="J104" s="48">
        <v>2.1532295356794906</v>
      </c>
      <c r="K104" s="48">
        <v>3.0709201368232821</v>
      </c>
      <c r="L104" s="48">
        <v>2.1642281178269083</v>
      </c>
      <c r="M104" s="48">
        <v>2.3905883360020947</v>
      </c>
      <c r="N104" s="48">
        <v>2.2019112940100594</v>
      </c>
      <c r="O104" s="48">
        <v>2.0414957264957265</v>
      </c>
    </row>
    <row r="105" spans="1:15" x14ac:dyDescent="0.2">
      <c r="A105" s="16">
        <v>97</v>
      </c>
      <c r="B105" s="48">
        <v>1.9344035018986832</v>
      </c>
      <c r="C105" s="48">
        <v>2.1449850843605498</v>
      </c>
      <c r="D105" s="48">
        <v>2.3503558520727816</v>
      </c>
      <c r="E105" s="48">
        <v>2.2058758133137752</v>
      </c>
      <c r="F105" s="48">
        <v>2.0749913981279957</v>
      </c>
      <c r="G105" s="48">
        <v>2.2271933379004225</v>
      </c>
      <c r="H105" s="48">
        <v>2.2441062039229607</v>
      </c>
      <c r="I105" s="48">
        <v>2.1620063832301368</v>
      </c>
      <c r="J105" s="48">
        <v>1.9224381915988116</v>
      </c>
      <c r="K105" s="48">
        <v>2.6538897233788954</v>
      </c>
      <c r="L105" s="48">
        <v>2.0442946437164671</v>
      </c>
      <c r="M105" s="48">
        <v>1.8732917409387997</v>
      </c>
      <c r="N105" s="48">
        <v>2.159236396890718</v>
      </c>
      <c r="O105" s="48">
        <v>1.8715318869165023</v>
      </c>
    </row>
    <row r="106" spans="1:15" x14ac:dyDescent="0.2">
      <c r="A106" s="16">
        <v>98</v>
      </c>
      <c r="B106" s="48">
        <v>1.4854634755928422</v>
      </c>
      <c r="C106" s="48">
        <v>1.5964886575008661</v>
      </c>
      <c r="D106" s="48">
        <v>1.7312679132555209</v>
      </c>
      <c r="E106" s="48">
        <v>1.4231813498419226</v>
      </c>
      <c r="F106" s="48">
        <v>1.6722165268875224</v>
      </c>
      <c r="G106" s="48">
        <v>1.5452119106607543</v>
      </c>
      <c r="H106" s="48">
        <v>1.8285330670602309</v>
      </c>
      <c r="I106" s="48">
        <v>1.539933819230874</v>
      </c>
      <c r="J106" s="48">
        <v>1.7501924720721651</v>
      </c>
      <c r="K106" s="48">
        <v>2.0464526486412575</v>
      </c>
      <c r="L106" s="48">
        <v>1.5221005847056663</v>
      </c>
      <c r="M106" s="48">
        <v>1.3127450980392159</v>
      </c>
      <c r="N106" s="48">
        <v>1.4910836762688615</v>
      </c>
      <c r="O106" s="48">
        <v>1.8256410256410256</v>
      </c>
    </row>
    <row r="107" spans="1:15" x14ac:dyDescent="0.2">
      <c r="A107" s="16">
        <v>99</v>
      </c>
      <c r="B107" s="48">
        <v>1.1241316466552314</v>
      </c>
      <c r="C107" s="48">
        <v>1.0605426200577146</v>
      </c>
      <c r="D107" s="48">
        <v>1.1436897926207448</v>
      </c>
      <c r="E107" s="48">
        <v>1.1996198184825706</v>
      </c>
      <c r="F107" s="48">
        <v>0.96703311471884756</v>
      </c>
      <c r="G107" s="48">
        <v>1.1634300646403521</v>
      </c>
      <c r="H107" s="48">
        <v>0.99637003673083779</v>
      </c>
      <c r="I107" s="48">
        <v>1.0465754388433532</v>
      </c>
      <c r="J107" s="48">
        <v>0.85986728827041781</v>
      </c>
      <c r="K107" s="48">
        <v>1.1577224262266068</v>
      </c>
      <c r="L107" s="48">
        <v>1.0295992400567204</v>
      </c>
      <c r="M107" s="48">
        <v>1.1254901960784314</v>
      </c>
      <c r="N107" s="48">
        <v>1.074074074074074</v>
      </c>
      <c r="O107" s="48">
        <v>1.0666666666666667</v>
      </c>
    </row>
    <row r="108" spans="1:15" x14ac:dyDescent="0.2">
      <c r="A108" s="16" t="s">
        <v>21</v>
      </c>
      <c r="B108" s="43">
        <v>0.3</v>
      </c>
      <c r="C108" s="43">
        <v>0.35294117647058826</v>
      </c>
      <c r="D108" s="43">
        <v>0.36734693877551022</v>
      </c>
      <c r="E108" s="43">
        <v>0.43137254901960786</v>
      </c>
      <c r="F108" s="43">
        <v>0.20833333333333334</v>
      </c>
      <c r="G108" s="43">
        <v>0.3</v>
      </c>
      <c r="H108" s="43">
        <v>0.20512820512820512</v>
      </c>
      <c r="I108" s="43">
        <v>0.42857142857142855</v>
      </c>
      <c r="J108" s="43">
        <v>0.15789473684210525</v>
      </c>
      <c r="K108" s="43">
        <v>0.2857142857142857</v>
      </c>
      <c r="L108" s="43">
        <v>0.21052631578947367</v>
      </c>
      <c r="M108" s="43">
        <v>0.35294117647058826</v>
      </c>
      <c r="N108" s="43">
        <v>7.407407407407407E-2</v>
      </c>
      <c r="O108" s="43">
        <v>0.44444444444444442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280</v>
      </c>
      <c r="D9" s="45">
        <v>275</v>
      </c>
      <c r="E9" s="17">
        <v>8.4931506849315067E-2</v>
      </c>
      <c r="F9" s="18">
        <f>B9/((C9+D9)/2)</f>
        <v>3.6036036036036037E-3</v>
      </c>
      <c r="G9" s="18">
        <f t="shared" ref="G9:G72" si="0">F9/((1+(1-E9)*F9))</f>
        <v>3.5917596177974147E-3</v>
      </c>
      <c r="H9" s="13">
        <v>100000</v>
      </c>
      <c r="I9" s="13">
        <f>H9*G9</f>
        <v>359.1759617797415</v>
      </c>
      <c r="J9" s="13">
        <f t="shared" ref="J9:J72" si="1">H10+I9*E9</f>
        <v>99671.329393878274</v>
      </c>
      <c r="K9" s="13">
        <f t="shared" ref="K9:K72" si="2">K10+J9</f>
        <v>8247548.1510139927</v>
      </c>
      <c r="L9" s="19">
        <f>K9/H9</f>
        <v>82.475481510139929</v>
      </c>
    </row>
    <row r="10" spans="1:13" x14ac:dyDescent="0.2">
      <c r="A10" s="16">
        <v>1</v>
      </c>
      <c r="B10" s="44">
        <v>1</v>
      </c>
      <c r="C10" s="8">
        <v>312</v>
      </c>
      <c r="D10" s="45">
        <v>298</v>
      </c>
      <c r="E10" s="17">
        <v>0.14794520547945206</v>
      </c>
      <c r="F10" s="18">
        <f t="shared" ref="F10:F73" si="3">B10/((C10+D10)/2)</f>
        <v>3.2786885245901639E-3</v>
      </c>
      <c r="G10" s="18">
        <f t="shared" si="0"/>
        <v>3.26955462395643E-3</v>
      </c>
      <c r="H10" s="13">
        <f>H9-I9</f>
        <v>99640.824038220264</v>
      </c>
      <c r="I10" s="13">
        <f t="shared" ref="I10:I73" si="4">H10*G10</f>
        <v>325.78111696899208</v>
      </c>
      <c r="J10" s="13">
        <f t="shared" si="1"/>
        <v>99363.240675542576</v>
      </c>
      <c r="K10" s="13">
        <f t="shared" si="2"/>
        <v>8147876.8216201141</v>
      </c>
      <c r="L10" s="20">
        <f t="shared" ref="L10:L73" si="5">K10/H10</f>
        <v>81.772475290797956</v>
      </c>
    </row>
    <row r="11" spans="1:13" x14ac:dyDescent="0.2">
      <c r="A11" s="16">
        <v>2</v>
      </c>
      <c r="B11" s="44">
        <v>0</v>
      </c>
      <c r="C11" s="8">
        <v>349</v>
      </c>
      <c r="D11" s="45">
        <v>310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99315.042921251268</v>
      </c>
      <c r="I11" s="13">
        <f t="shared" si="4"/>
        <v>0</v>
      </c>
      <c r="J11" s="13">
        <f t="shared" si="1"/>
        <v>99315.042921251268</v>
      </c>
      <c r="K11" s="13">
        <f t="shared" si="2"/>
        <v>8048513.5809445716</v>
      </c>
      <c r="L11" s="20">
        <f t="shared" si="5"/>
        <v>81.040226578025923</v>
      </c>
    </row>
    <row r="12" spans="1:13" x14ac:dyDescent="0.2">
      <c r="A12" s="16">
        <v>3</v>
      </c>
      <c r="B12" s="44">
        <v>0</v>
      </c>
      <c r="C12" s="8">
        <v>403</v>
      </c>
      <c r="D12" s="45">
        <v>340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99315.042921251268</v>
      </c>
      <c r="I12" s="13">
        <f t="shared" si="4"/>
        <v>0</v>
      </c>
      <c r="J12" s="13">
        <f t="shared" si="1"/>
        <v>99315.042921251268</v>
      </c>
      <c r="K12" s="13">
        <f t="shared" si="2"/>
        <v>7949198.53802332</v>
      </c>
      <c r="L12" s="20">
        <f t="shared" si="5"/>
        <v>80.040226578025909</v>
      </c>
    </row>
    <row r="13" spans="1:13" x14ac:dyDescent="0.2">
      <c r="A13" s="16">
        <v>4</v>
      </c>
      <c r="B13" s="44">
        <v>0</v>
      </c>
      <c r="C13" s="8">
        <v>370</v>
      </c>
      <c r="D13" s="45">
        <v>396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99315.042921251268</v>
      </c>
      <c r="I13" s="13">
        <f t="shared" si="4"/>
        <v>0</v>
      </c>
      <c r="J13" s="13">
        <f t="shared" si="1"/>
        <v>99315.042921251268</v>
      </c>
      <c r="K13" s="13">
        <f t="shared" si="2"/>
        <v>7849883.4951020684</v>
      </c>
      <c r="L13" s="20">
        <f t="shared" si="5"/>
        <v>79.040226578025909</v>
      </c>
    </row>
    <row r="14" spans="1:13" x14ac:dyDescent="0.2">
      <c r="A14" s="16">
        <v>5</v>
      </c>
      <c r="B14" s="44">
        <v>0</v>
      </c>
      <c r="C14" s="8">
        <v>409</v>
      </c>
      <c r="D14" s="45">
        <v>385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99315.042921251268</v>
      </c>
      <c r="I14" s="13">
        <f t="shared" si="4"/>
        <v>0</v>
      </c>
      <c r="J14" s="13">
        <f t="shared" si="1"/>
        <v>99315.042921251268</v>
      </c>
      <c r="K14" s="13">
        <f t="shared" si="2"/>
        <v>7750568.4521808168</v>
      </c>
      <c r="L14" s="20">
        <f t="shared" si="5"/>
        <v>78.040226578025909</v>
      </c>
    </row>
    <row r="15" spans="1:13" x14ac:dyDescent="0.2">
      <c r="A15" s="16">
        <v>6</v>
      </c>
      <c r="B15" s="44">
        <v>0</v>
      </c>
      <c r="C15" s="8">
        <v>459</v>
      </c>
      <c r="D15" s="45">
        <v>405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99315.042921251268</v>
      </c>
      <c r="I15" s="13">
        <f t="shared" si="4"/>
        <v>0</v>
      </c>
      <c r="J15" s="13">
        <f t="shared" si="1"/>
        <v>99315.042921251268</v>
      </c>
      <c r="K15" s="13">
        <f t="shared" si="2"/>
        <v>7651253.4092595652</v>
      </c>
      <c r="L15" s="20">
        <f t="shared" si="5"/>
        <v>77.040226578025909</v>
      </c>
    </row>
    <row r="16" spans="1:13" x14ac:dyDescent="0.2">
      <c r="A16" s="16">
        <v>7</v>
      </c>
      <c r="B16" s="44">
        <v>0</v>
      </c>
      <c r="C16" s="8">
        <v>380</v>
      </c>
      <c r="D16" s="45">
        <v>455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99315.042921251268</v>
      </c>
      <c r="I16" s="13">
        <f t="shared" si="4"/>
        <v>0</v>
      </c>
      <c r="J16" s="13">
        <f t="shared" si="1"/>
        <v>99315.042921251268</v>
      </c>
      <c r="K16" s="13">
        <f t="shared" si="2"/>
        <v>7551938.3663383136</v>
      </c>
      <c r="L16" s="20">
        <f t="shared" si="5"/>
        <v>76.040226578025894</v>
      </c>
    </row>
    <row r="17" spans="1:12" x14ac:dyDescent="0.2">
      <c r="A17" s="16">
        <v>8</v>
      </c>
      <c r="B17" s="44">
        <v>0</v>
      </c>
      <c r="C17" s="8">
        <v>385</v>
      </c>
      <c r="D17" s="45">
        <v>390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99315.042921251268</v>
      </c>
      <c r="I17" s="13">
        <f t="shared" si="4"/>
        <v>0</v>
      </c>
      <c r="J17" s="13">
        <f t="shared" si="1"/>
        <v>99315.042921251268</v>
      </c>
      <c r="K17" s="13">
        <f t="shared" si="2"/>
        <v>7452623.3234170619</v>
      </c>
      <c r="L17" s="20">
        <f t="shared" si="5"/>
        <v>75.040226578025894</v>
      </c>
    </row>
    <row r="18" spans="1:12" x14ac:dyDescent="0.2">
      <c r="A18" s="16">
        <v>9</v>
      </c>
      <c r="B18" s="44">
        <v>0</v>
      </c>
      <c r="C18" s="8">
        <v>362</v>
      </c>
      <c r="D18" s="45">
        <v>385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99315.042921251268</v>
      </c>
      <c r="I18" s="13">
        <f t="shared" si="4"/>
        <v>0</v>
      </c>
      <c r="J18" s="13">
        <f t="shared" si="1"/>
        <v>99315.042921251268</v>
      </c>
      <c r="K18" s="13">
        <f t="shared" si="2"/>
        <v>7353308.2804958103</v>
      </c>
      <c r="L18" s="20">
        <f t="shared" si="5"/>
        <v>74.040226578025894</v>
      </c>
    </row>
    <row r="19" spans="1:12" x14ac:dyDescent="0.2">
      <c r="A19" s="16">
        <v>10</v>
      </c>
      <c r="B19" s="44">
        <v>0</v>
      </c>
      <c r="C19" s="8">
        <v>376</v>
      </c>
      <c r="D19" s="45">
        <v>374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99315.042921251268</v>
      </c>
      <c r="I19" s="13">
        <f t="shared" si="4"/>
        <v>0</v>
      </c>
      <c r="J19" s="13">
        <f t="shared" si="1"/>
        <v>99315.042921251268</v>
      </c>
      <c r="K19" s="13">
        <f t="shared" si="2"/>
        <v>7253993.2375745587</v>
      </c>
      <c r="L19" s="20">
        <f t="shared" si="5"/>
        <v>73.040226578025894</v>
      </c>
    </row>
    <row r="20" spans="1:12" x14ac:dyDescent="0.2">
      <c r="A20" s="16">
        <v>11</v>
      </c>
      <c r="B20" s="44">
        <v>0</v>
      </c>
      <c r="C20" s="8">
        <v>372</v>
      </c>
      <c r="D20" s="45">
        <v>362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99315.042921251268</v>
      </c>
      <c r="I20" s="13">
        <f t="shared" si="4"/>
        <v>0</v>
      </c>
      <c r="J20" s="13">
        <f t="shared" si="1"/>
        <v>99315.042921251268</v>
      </c>
      <c r="K20" s="13">
        <f t="shared" si="2"/>
        <v>7154678.1946533071</v>
      </c>
      <c r="L20" s="20">
        <f t="shared" si="5"/>
        <v>72.04022657802588</v>
      </c>
    </row>
    <row r="21" spans="1:12" x14ac:dyDescent="0.2">
      <c r="A21" s="16">
        <v>12</v>
      </c>
      <c r="B21" s="44">
        <v>0</v>
      </c>
      <c r="C21" s="8">
        <v>368</v>
      </c>
      <c r="D21" s="45">
        <v>357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99315.042921251268</v>
      </c>
      <c r="I21" s="13">
        <f t="shared" si="4"/>
        <v>0</v>
      </c>
      <c r="J21" s="13">
        <f t="shared" si="1"/>
        <v>99315.042921251268</v>
      </c>
      <c r="K21" s="13">
        <f t="shared" si="2"/>
        <v>7055363.1517320555</v>
      </c>
      <c r="L21" s="20">
        <f t="shared" si="5"/>
        <v>71.04022657802588</v>
      </c>
    </row>
    <row r="22" spans="1:12" x14ac:dyDescent="0.2">
      <c r="A22" s="16">
        <v>13</v>
      </c>
      <c r="B22" s="44">
        <v>0</v>
      </c>
      <c r="C22" s="8">
        <v>344</v>
      </c>
      <c r="D22" s="45">
        <v>365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99315.042921251268</v>
      </c>
      <c r="I22" s="13">
        <f t="shared" si="4"/>
        <v>0</v>
      </c>
      <c r="J22" s="13">
        <f t="shared" si="1"/>
        <v>99315.042921251268</v>
      </c>
      <c r="K22" s="13">
        <f t="shared" si="2"/>
        <v>6956048.1088108039</v>
      </c>
      <c r="L22" s="20">
        <f t="shared" si="5"/>
        <v>70.04022657802588</v>
      </c>
    </row>
    <row r="23" spans="1:12" x14ac:dyDescent="0.2">
      <c r="A23" s="16">
        <v>14</v>
      </c>
      <c r="B23" s="44">
        <v>0</v>
      </c>
      <c r="C23" s="8">
        <v>351</v>
      </c>
      <c r="D23" s="45">
        <v>339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99315.042921251268</v>
      </c>
      <c r="I23" s="13">
        <f t="shared" si="4"/>
        <v>0</v>
      </c>
      <c r="J23" s="13">
        <f t="shared" si="1"/>
        <v>99315.042921251268</v>
      </c>
      <c r="K23" s="13">
        <f t="shared" si="2"/>
        <v>6856733.0658895522</v>
      </c>
      <c r="L23" s="20">
        <f t="shared" si="5"/>
        <v>69.04022657802588</v>
      </c>
    </row>
    <row r="24" spans="1:12" x14ac:dyDescent="0.2">
      <c r="A24" s="16">
        <v>15</v>
      </c>
      <c r="B24" s="44">
        <v>0</v>
      </c>
      <c r="C24" s="8">
        <v>343</v>
      </c>
      <c r="D24" s="45">
        <v>349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99315.042921251268</v>
      </c>
      <c r="I24" s="13">
        <f t="shared" si="4"/>
        <v>0</v>
      </c>
      <c r="J24" s="13">
        <f t="shared" si="1"/>
        <v>99315.042921251268</v>
      </c>
      <c r="K24" s="13">
        <f t="shared" si="2"/>
        <v>6757418.0229683006</v>
      </c>
      <c r="L24" s="20">
        <f t="shared" si="5"/>
        <v>68.040226578025866</v>
      </c>
    </row>
    <row r="25" spans="1:12" x14ac:dyDescent="0.2">
      <c r="A25" s="16">
        <v>16</v>
      </c>
      <c r="B25" s="44">
        <v>0</v>
      </c>
      <c r="C25" s="8">
        <v>321</v>
      </c>
      <c r="D25" s="45">
        <v>339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99315.042921251268</v>
      </c>
      <c r="I25" s="13">
        <f t="shared" si="4"/>
        <v>0</v>
      </c>
      <c r="J25" s="13">
        <f t="shared" si="1"/>
        <v>99315.042921251268</v>
      </c>
      <c r="K25" s="13">
        <f t="shared" si="2"/>
        <v>6658102.980047049</v>
      </c>
      <c r="L25" s="20">
        <f t="shared" si="5"/>
        <v>67.040226578025866</v>
      </c>
    </row>
    <row r="26" spans="1:12" x14ac:dyDescent="0.2">
      <c r="A26" s="16">
        <v>17</v>
      </c>
      <c r="B26" s="44">
        <v>0</v>
      </c>
      <c r="C26" s="8">
        <v>320</v>
      </c>
      <c r="D26" s="45">
        <v>318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99315.042921251268</v>
      </c>
      <c r="I26" s="13">
        <f t="shared" si="4"/>
        <v>0</v>
      </c>
      <c r="J26" s="13">
        <f t="shared" si="1"/>
        <v>99315.042921251268</v>
      </c>
      <c r="K26" s="13">
        <f t="shared" si="2"/>
        <v>6558787.9371257974</v>
      </c>
      <c r="L26" s="20">
        <f t="shared" si="5"/>
        <v>66.040226578025866</v>
      </c>
    </row>
    <row r="27" spans="1:12" x14ac:dyDescent="0.2">
      <c r="A27" s="16">
        <v>18</v>
      </c>
      <c r="B27" s="44">
        <v>0</v>
      </c>
      <c r="C27" s="8">
        <v>307</v>
      </c>
      <c r="D27" s="45">
        <v>319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99315.042921251268</v>
      </c>
      <c r="I27" s="13">
        <f t="shared" si="4"/>
        <v>0</v>
      </c>
      <c r="J27" s="13">
        <f t="shared" si="1"/>
        <v>99315.042921251268</v>
      </c>
      <c r="K27" s="13">
        <f t="shared" si="2"/>
        <v>6459472.8942045458</v>
      </c>
      <c r="L27" s="20">
        <f t="shared" si="5"/>
        <v>65.040226578025866</v>
      </c>
    </row>
    <row r="28" spans="1:12" x14ac:dyDescent="0.2">
      <c r="A28" s="16">
        <v>19</v>
      </c>
      <c r="B28" s="44">
        <v>0</v>
      </c>
      <c r="C28" s="8">
        <v>323</v>
      </c>
      <c r="D28" s="45">
        <v>306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99315.042921251268</v>
      </c>
      <c r="I28" s="13">
        <f t="shared" si="4"/>
        <v>0</v>
      </c>
      <c r="J28" s="13">
        <f t="shared" si="1"/>
        <v>99315.042921251268</v>
      </c>
      <c r="K28" s="13">
        <f t="shared" si="2"/>
        <v>6360157.8512832941</v>
      </c>
      <c r="L28" s="20">
        <f t="shared" si="5"/>
        <v>64.040226578025852</v>
      </c>
    </row>
    <row r="29" spans="1:12" x14ac:dyDescent="0.2">
      <c r="A29" s="16">
        <v>20</v>
      </c>
      <c r="B29" s="44">
        <v>0</v>
      </c>
      <c r="C29" s="8">
        <v>311</v>
      </c>
      <c r="D29" s="45">
        <v>329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99315.042921251268</v>
      </c>
      <c r="I29" s="13">
        <f t="shared" si="4"/>
        <v>0</v>
      </c>
      <c r="J29" s="13">
        <f t="shared" si="1"/>
        <v>99315.042921251268</v>
      </c>
      <c r="K29" s="13">
        <f t="shared" si="2"/>
        <v>6260842.8083620425</v>
      </c>
      <c r="L29" s="20">
        <f t="shared" si="5"/>
        <v>63.040226578025852</v>
      </c>
    </row>
    <row r="30" spans="1:12" x14ac:dyDescent="0.2">
      <c r="A30" s="16">
        <v>21</v>
      </c>
      <c r="B30" s="44">
        <v>0</v>
      </c>
      <c r="C30" s="8">
        <v>330</v>
      </c>
      <c r="D30" s="45">
        <v>311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99315.042921251268</v>
      </c>
      <c r="I30" s="13">
        <f t="shared" si="4"/>
        <v>0</v>
      </c>
      <c r="J30" s="13">
        <f t="shared" si="1"/>
        <v>99315.042921251268</v>
      </c>
      <c r="K30" s="13">
        <f t="shared" si="2"/>
        <v>6161527.7654407909</v>
      </c>
      <c r="L30" s="20">
        <f t="shared" si="5"/>
        <v>62.040226578025852</v>
      </c>
    </row>
    <row r="31" spans="1:12" x14ac:dyDescent="0.2">
      <c r="A31" s="16">
        <v>22</v>
      </c>
      <c r="B31" s="44">
        <v>0</v>
      </c>
      <c r="C31" s="8">
        <v>347</v>
      </c>
      <c r="D31" s="45">
        <v>322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99315.042921251268</v>
      </c>
      <c r="I31" s="13">
        <f t="shared" si="4"/>
        <v>0</v>
      </c>
      <c r="J31" s="13">
        <f t="shared" si="1"/>
        <v>99315.042921251268</v>
      </c>
      <c r="K31" s="13">
        <f t="shared" si="2"/>
        <v>6062212.7225195393</v>
      </c>
      <c r="L31" s="20">
        <f t="shared" si="5"/>
        <v>61.040226578025845</v>
      </c>
    </row>
    <row r="32" spans="1:12" x14ac:dyDescent="0.2">
      <c r="A32" s="16">
        <v>23</v>
      </c>
      <c r="B32" s="44">
        <v>0</v>
      </c>
      <c r="C32" s="8">
        <v>315</v>
      </c>
      <c r="D32" s="45">
        <v>346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99315.042921251268</v>
      </c>
      <c r="I32" s="13">
        <f t="shared" si="4"/>
        <v>0</v>
      </c>
      <c r="J32" s="13">
        <f t="shared" si="1"/>
        <v>99315.042921251268</v>
      </c>
      <c r="K32" s="13">
        <f t="shared" si="2"/>
        <v>5962897.6795982877</v>
      </c>
      <c r="L32" s="20">
        <f t="shared" si="5"/>
        <v>60.040226578025845</v>
      </c>
    </row>
    <row r="33" spans="1:12" x14ac:dyDescent="0.2">
      <c r="A33" s="16">
        <v>24</v>
      </c>
      <c r="B33" s="44">
        <v>0</v>
      </c>
      <c r="C33" s="8">
        <v>345</v>
      </c>
      <c r="D33" s="45">
        <v>310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99315.042921251268</v>
      </c>
      <c r="I33" s="13">
        <f t="shared" si="4"/>
        <v>0</v>
      </c>
      <c r="J33" s="13">
        <f t="shared" si="1"/>
        <v>99315.042921251268</v>
      </c>
      <c r="K33" s="13">
        <f t="shared" si="2"/>
        <v>5863582.6366770361</v>
      </c>
      <c r="L33" s="20">
        <f t="shared" si="5"/>
        <v>59.040226578025838</v>
      </c>
    </row>
    <row r="34" spans="1:12" x14ac:dyDescent="0.2">
      <c r="A34" s="16">
        <v>25</v>
      </c>
      <c r="B34" s="44">
        <v>0</v>
      </c>
      <c r="C34" s="8">
        <v>386</v>
      </c>
      <c r="D34" s="45">
        <v>349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99315.042921251268</v>
      </c>
      <c r="I34" s="13">
        <f t="shared" si="4"/>
        <v>0</v>
      </c>
      <c r="J34" s="13">
        <f t="shared" si="1"/>
        <v>99315.042921251268</v>
      </c>
      <c r="K34" s="13">
        <f t="shared" si="2"/>
        <v>5764267.5937557844</v>
      </c>
      <c r="L34" s="20">
        <f t="shared" si="5"/>
        <v>58.040226578025838</v>
      </c>
    </row>
    <row r="35" spans="1:12" x14ac:dyDescent="0.2">
      <c r="A35" s="16">
        <v>26</v>
      </c>
      <c r="B35" s="44">
        <v>0</v>
      </c>
      <c r="C35" s="8">
        <v>336</v>
      </c>
      <c r="D35" s="45">
        <v>386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99315.042921251268</v>
      </c>
      <c r="I35" s="13">
        <f t="shared" si="4"/>
        <v>0</v>
      </c>
      <c r="J35" s="13">
        <f t="shared" si="1"/>
        <v>99315.042921251268</v>
      </c>
      <c r="K35" s="13">
        <f t="shared" si="2"/>
        <v>5664952.5508345328</v>
      </c>
      <c r="L35" s="20">
        <f t="shared" si="5"/>
        <v>57.04022657802583</v>
      </c>
    </row>
    <row r="36" spans="1:12" x14ac:dyDescent="0.2">
      <c r="A36" s="16">
        <v>27</v>
      </c>
      <c r="B36" s="44">
        <v>0</v>
      </c>
      <c r="C36" s="8">
        <v>369</v>
      </c>
      <c r="D36" s="45">
        <v>333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99315.042921251268</v>
      </c>
      <c r="I36" s="13">
        <f t="shared" si="4"/>
        <v>0</v>
      </c>
      <c r="J36" s="13">
        <f t="shared" si="1"/>
        <v>99315.042921251268</v>
      </c>
      <c r="K36" s="13">
        <f t="shared" si="2"/>
        <v>5565637.5079132812</v>
      </c>
      <c r="L36" s="20">
        <f t="shared" si="5"/>
        <v>56.04022657802583</v>
      </c>
    </row>
    <row r="37" spans="1:12" x14ac:dyDescent="0.2">
      <c r="A37" s="16">
        <v>28</v>
      </c>
      <c r="B37" s="44">
        <v>0</v>
      </c>
      <c r="C37" s="8">
        <v>393</v>
      </c>
      <c r="D37" s="45">
        <v>366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99315.042921251268</v>
      </c>
      <c r="I37" s="13">
        <f t="shared" si="4"/>
        <v>0</v>
      </c>
      <c r="J37" s="13">
        <f t="shared" si="1"/>
        <v>99315.042921251268</v>
      </c>
      <c r="K37" s="13">
        <f t="shared" si="2"/>
        <v>5466322.4649920296</v>
      </c>
      <c r="L37" s="20">
        <f t="shared" si="5"/>
        <v>55.040226578025823</v>
      </c>
    </row>
    <row r="38" spans="1:12" x14ac:dyDescent="0.2">
      <c r="A38" s="16">
        <v>29</v>
      </c>
      <c r="B38" s="44">
        <v>0</v>
      </c>
      <c r="C38" s="8">
        <v>406</v>
      </c>
      <c r="D38" s="45">
        <v>393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99315.042921251268</v>
      </c>
      <c r="I38" s="13">
        <f t="shared" si="4"/>
        <v>0</v>
      </c>
      <c r="J38" s="13">
        <f t="shared" si="1"/>
        <v>99315.042921251268</v>
      </c>
      <c r="K38" s="13">
        <f t="shared" si="2"/>
        <v>5367007.422070778</v>
      </c>
      <c r="L38" s="20">
        <f t="shared" si="5"/>
        <v>54.040226578025823</v>
      </c>
    </row>
    <row r="39" spans="1:12" x14ac:dyDescent="0.2">
      <c r="A39" s="16">
        <v>30</v>
      </c>
      <c r="B39" s="44">
        <v>0</v>
      </c>
      <c r="C39" s="8">
        <v>410</v>
      </c>
      <c r="D39" s="45">
        <v>396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99315.042921251268</v>
      </c>
      <c r="I39" s="13">
        <f t="shared" si="4"/>
        <v>0</v>
      </c>
      <c r="J39" s="13">
        <f t="shared" si="1"/>
        <v>99315.042921251268</v>
      </c>
      <c r="K39" s="13">
        <f t="shared" si="2"/>
        <v>5267692.3791495264</v>
      </c>
      <c r="L39" s="20">
        <f t="shared" si="5"/>
        <v>53.040226578025816</v>
      </c>
    </row>
    <row r="40" spans="1:12" x14ac:dyDescent="0.2">
      <c r="A40" s="16">
        <v>31</v>
      </c>
      <c r="B40" s="44">
        <v>0</v>
      </c>
      <c r="C40" s="8">
        <v>414</v>
      </c>
      <c r="D40" s="45">
        <v>421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99315.042921251268</v>
      </c>
      <c r="I40" s="13">
        <f t="shared" si="4"/>
        <v>0</v>
      </c>
      <c r="J40" s="13">
        <f t="shared" si="1"/>
        <v>99315.042921251268</v>
      </c>
      <c r="K40" s="13">
        <f t="shared" si="2"/>
        <v>5168377.3362282747</v>
      </c>
      <c r="L40" s="20">
        <f t="shared" si="5"/>
        <v>52.040226578025816</v>
      </c>
    </row>
    <row r="41" spans="1:12" x14ac:dyDescent="0.2">
      <c r="A41" s="16">
        <v>32</v>
      </c>
      <c r="B41" s="44">
        <v>0</v>
      </c>
      <c r="C41" s="8">
        <v>446</v>
      </c>
      <c r="D41" s="45">
        <v>398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99315.042921251268</v>
      </c>
      <c r="I41" s="13">
        <f t="shared" si="4"/>
        <v>0</v>
      </c>
      <c r="J41" s="13">
        <f t="shared" si="1"/>
        <v>99315.042921251268</v>
      </c>
      <c r="K41" s="13">
        <f t="shared" si="2"/>
        <v>5069062.2933070231</v>
      </c>
      <c r="L41" s="20">
        <f t="shared" si="5"/>
        <v>51.040226578025809</v>
      </c>
    </row>
    <row r="42" spans="1:12" x14ac:dyDescent="0.2">
      <c r="A42" s="16">
        <v>33</v>
      </c>
      <c r="B42" s="44">
        <v>0</v>
      </c>
      <c r="C42" s="8">
        <v>463</v>
      </c>
      <c r="D42" s="45">
        <v>445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99315.042921251268</v>
      </c>
      <c r="I42" s="13">
        <f t="shared" si="4"/>
        <v>0</v>
      </c>
      <c r="J42" s="13">
        <f t="shared" si="1"/>
        <v>99315.042921251268</v>
      </c>
      <c r="K42" s="13">
        <f t="shared" si="2"/>
        <v>4969747.2503857715</v>
      </c>
      <c r="L42" s="20">
        <f t="shared" si="5"/>
        <v>50.040226578025809</v>
      </c>
    </row>
    <row r="43" spans="1:12" x14ac:dyDescent="0.2">
      <c r="A43" s="16">
        <v>34</v>
      </c>
      <c r="B43" s="44">
        <v>0</v>
      </c>
      <c r="C43" s="8">
        <v>500</v>
      </c>
      <c r="D43" s="45">
        <v>458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99315.042921251268</v>
      </c>
      <c r="I43" s="13">
        <f t="shared" si="4"/>
        <v>0</v>
      </c>
      <c r="J43" s="13">
        <f t="shared" si="1"/>
        <v>99315.042921251268</v>
      </c>
      <c r="K43" s="13">
        <f t="shared" si="2"/>
        <v>4870432.2074645199</v>
      </c>
      <c r="L43" s="20">
        <f t="shared" si="5"/>
        <v>49.040226578025802</v>
      </c>
    </row>
    <row r="44" spans="1:12" x14ac:dyDescent="0.2">
      <c r="A44" s="16">
        <v>35</v>
      </c>
      <c r="B44" s="44">
        <v>0</v>
      </c>
      <c r="C44" s="8">
        <v>517</v>
      </c>
      <c r="D44" s="45">
        <v>496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99315.042921251268</v>
      </c>
      <c r="I44" s="13">
        <f t="shared" si="4"/>
        <v>0</v>
      </c>
      <c r="J44" s="13">
        <f t="shared" si="1"/>
        <v>99315.042921251268</v>
      </c>
      <c r="K44" s="13">
        <f t="shared" si="2"/>
        <v>4771117.1645432683</v>
      </c>
      <c r="L44" s="20">
        <f t="shared" si="5"/>
        <v>48.040226578025802</v>
      </c>
    </row>
    <row r="45" spans="1:12" x14ac:dyDescent="0.2">
      <c r="A45" s="16">
        <v>36</v>
      </c>
      <c r="B45" s="44">
        <v>0</v>
      </c>
      <c r="C45" s="8">
        <v>531</v>
      </c>
      <c r="D45" s="45">
        <v>523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99315.042921251268</v>
      </c>
      <c r="I45" s="13">
        <f t="shared" si="4"/>
        <v>0</v>
      </c>
      <c r="J45" s="13">
        <f t="shared" si="1"/>
        <v>99315.042921251268</v>
      </c>
      <c r="K45" s="13">
        <f t="shared" si="2"/>
        <v>4671802.1216220167</v>
      </c>
      <c r="L45" s="20">
        <f t="shared" si="5"/>
        <v>47.040226578025795</v>
      </c>
    </row>
    <row r="46" spans="1:12" x14ac:dyDescent="0.2">
      <c r="A46" s="16">
        <v>37</v>
      </c>
      <c r="B46" s="44">
        <v>0</v>
      </c>
      <c r="C46" s="8">
        <v>586</v>
      </c>
      <c r="D46" s="45">
        <v>519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99315.042921251268</v>
      </c>
      <c r="I46" s="13">
        <f t="shared" si="4"/>
        <v>0</v>
      </c>
      <c r="J46" s="13">
        <f t="shared" si="1"/>
        <v>99315.042921251268</v>
      </c>
      <c r="K46" s="13">
        <f t="shared" si="2"/>
        <v>4572487.078700765</v>
      </c>
      <c r="L46" s="20">
        <f t="shared" si="5"/>
        <v>46.040226578025795</v>
      </c>
    </row>
    <row r="47" spans="1:12" x14ac:dyDescent="0.2">
      <c r="A47" s="16">
        <v>38</v>
      </c>
      <c r="B47" s="44">
        <v>1</v>
      </c>
      <c r="C47" s="8">
        <v>583</v>
      </c>
      <c r="D47" s="45">
        <v>578</v>
      </c>
      <c r="E47" s="17">
        <v>0.75890410958904109</v>
      </c>
      <c r="F47" s="18">
        <f t="shared" si="3"/>
        <v>1.7226528854435831E-3</v>
      </c>
      <c r="G47" s="18">
        <f t="shared" si="0"/>
        <v>1.721937722466098E-3</v>
      </c>
      <c r="H47" s="13">
        <f t="shared" si="6"/>
        <v>99315.042921251268</v>
      </c>
      <c r="I47" s="13">
        <f t="shared" si="4"/>
        <v>171.01431881444219</v>
      </c>
      <c r="J47" s="13">
        <f t="shared" si="1"/>
        <v>99273.812071783672</v>
      </c>
      <c r="K47" s="13">
        <f t="shared" si="2"/>
        <v>4473172.0357795134</v>
      </c>
      <c r="L47" s="20">
        <f t="shared" si="5"/>
        <v>45.040226578025788</v>
      </c>
    </row>
    <row r="48" spans="1:12" x14ac:dyDescent="0.2">
      <c r="A48" s="16">
        <v>39</v>
      </c>
      <c r="B48" s="44">
        <v>2</v>
      </c>
      <c r="C48" s="8">
        <v>564</v>
      </c>
      <c r="D48" s="45">
        <v>576</v>
      </c>
      <c r="E48" s="17">
        <v>0.5219178082191781</v>
      </c>
      <c r="F48" s="18">
        <f t="shared" si="3"/>
        <v>3.5087719298245615E-3</v>
      </c>
      <c r="G48" s="18">
        <f t="shared" si="0"/>
        <v>3.5028958872163492E-3</v>
      </c>
      <c r="H48" s="13">
        <f t="shared" si="6"/>
        <v>99144.028602436825</v>
      </c>
      <c r="I48" s="13">
        <f t="shared" si="4"/>
        <v>347.29121003353606</v>
      </c>
      <c r="J48" s="13">
        <f t="shared" si="1"/>
        <v>98977.994859557773</v>
      </c>
      <c r="K48" s="13">
        <f t="shared" si="2"/>
        <v>4373898.22370773</v>
      </c>
      <c r="L48" s="20">
        <f t="shared" si="5"/>
        <v>44.116607781260015</v>
      </c>
    </row>
    <row r="49" spans="1:12" x14ac:dyDescent="0.2">
      <c r="A49" s="16">
        <v>40</v>
      </c>
      <c r="B49" s="44">
        <v>1</v>
      </c>
      <c r="C49" s="8">
        <v>557</v>
      </c>
      <c r="D49" s="45">
        <v>554</v>
      </c>
      <c r="E49" s="17">
        <v>0.56164383561643838</v>
      </c>
      <c r="F49" s="18">
        <f t="shared" si="3"/>
        <v>1.8001800180018001E-3</v>
      </c>
      <c r="G49" s="18">
        <f t="shared" si="0"/>
        <v>1.7987605800386859E-3</v>
      </c>
      <c r="H49" s="13">
        <f t="shared" si="6"/>
        <v>98796.737392403287</v>
      </c>
      <c r="I49" s="13">
        <f t="shared" si="4"/>
        <v>177.71167665788906</v>
      </c>
      <c r="J49" s="13">
        <f t="shared" si="1"/>
        <v>98718.836383457368</v>
      </c>
      <c r="K49" s="13">
        <f t="shared" si="2"/>
        <v>4274920.2288481724</v>
      </c>
      <c r="L49" s="20">
        <f t="shared" si="5"/>
        <v>43.26985224085832</v>
      </c>
    </row>
    <row r="50" spans="1:12" x14ac:dyDescent="0.2">
      <c r="A50" s="16">
        <v>41</v>
      </c>
      <c r="B50" s="44">
        <v>0</v>
      </c>
      <c r="C50" s="8">
        <v>603</v>
      </c>
      <c r="D50" s="45">
        <v>562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98619.025715745403</v>
      </c>
      <c r="I50" s="13">
        <f t="shared" si="4"/>
        <v>0</v>
      </c>
      <c r="J50" s="13">
        <f t="shared" si="1"/>
        <v>98619.025715745403</v>
      </c>
      <c r="K50" s="13">
        <f t="shared" si="2"/>
        <v>4176201.3924647151</v>
      </c>
      <c r="L50" s="20">
        <f t="shared" si="5"/>
        <v>42.346812515690338</v>
      </c>
    </row>
    <row r="51" spans="1:12" x14ac:dyDescent="0.2">
      <c r="A51" s="16">
        <v>42</v>
      </c>
      <c r="B51" s="44">
        <v>0</v>
      </c>
      <c r="C51" s="8">
        <v>601</v>
      </c>
      <c r="D51" s="45">
        <v>607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98619.025715745403</v>
      </c>
      <c r="I51" s="13">
        <f t="shared" si="4"/>
        <v>0</v>
      </c>
      <c r="J51" s="13">
        <f t="shared" si="1"/>
        <v>98619.025715745403</v>
      </c>
      <c r="K51" s="13">
        <f t="shared" si="2"/>
        <v>4077582.3667489695</v>
      </c>
      <c r="L51" s="20">
        <f t="shared" si="5"/>
        <v>41.346812515690338</v>
      </c>
    </row>
    <row r="52" spans="1:12" x14ac:dyDescent="0.2">
      <c r="A52" s="16">
        <v>43</v>
      </c>
      <c r="B52" s="44">
        <v>2</v>
      </c>
      <c r="C52" s="8">
        <v>552</v>
      </c>
      <c r="D52" s="45">
        <v>602</v>
      </c>
      <c r="E52" s="17">
        <v>0.34657534246575344</v>
      </c>
      <c r="F52" s="18">
        <f t="shared" si="3"/>
        <v>3.4662045060658577E-3</v>
      </c>
      <c r="G52" s="18">
        <f t="shared" si="0"/>
        <v>3.4583716280876626E-3</v>
      </c>
      <c r="H52" s="13">
        <f t="shared" si="6"/>
        <v>98619.025715745403</v>
      </c>
      <c r="I52" s="13">
        <f t="shared" si="4"/>
        <v>341.06124052498149</v>
      </c>
      <c r="J52" s="13">
        <f t="shared" si="1"/>
        <v>98396.167891457153</v>
      </c>
      <c r="K52" s="13">
        <f t="shared" si="2"/>
        <v>3978963.341033224</v>
      </c>
      <c r="L52" s="20">
        <f t="shared" si="5"/>
        <v>40.346812515690338</v>
      </c>
    </row>
    <row r="53" spans="1:12" x14ac:dyDescent="0.2">
      <c r="A53" s="16">
        <v>44</v>
      </c>
      <c r="B53" s="44">
        <v>1</v>
      </c>
      <c r="C53" s="8">
        <v>558</v>
      </c>
      <c r="D53" s="45">
        <v>543</v>
      </c>
      <c r="E53" s="17">
        <v>0.68767123287671228</v>
      </c>
      <c r="F53" s="18">
        <f t="shared" si="3"/>
        <v>1.8165304268846503E-3</v>
      </c>
      <c r="G53" s="18">
        <f t="shared" si="0"/>
        <v>1.8155003941874143E-3</v>
      </c>
      <c r="H53" s="13">
        <f t="shared" si="6"/>
        <v>98277.964475220419</v>
      </c>
      <c r="I53" s="13">
        <f t="shared" si="4"/>
        <v>178.42368324469936</v>
      </c>
      <c r="J53" s="13">
        <f t="shared" si="1"/>
        <v>98222.237626207003</v>
      </c>
      <c r="K53" s="13">
        <f t="shared" si="2"/>
        <v>3880567.1731417668</v>
      </c>
      <c r="L53" s="20">
        <f t="shared" si="5"/>
        <v>39.485628277539305</v>
      </c>
    </row>
    <row r="54" spans="1:12" x14ac:dyDescent="0.2">
      <c r="A54" s="16">
        <v>45</v>
      </c>
      <c r="B54" s="44">
        <v>1</v>
      </c>
      <c r="C54" s="8">
        <v>565</v>
      </c>
      <c r="D54" s="45">
        <v>568</v>
      </c>
      <c r="E54" s="17">
        <v>0.23561643835616439</v>
      </c>
      <c r="F54" s="18">
        <f t="shared" si="3"/>
        <v>1.76522506619594E-3</v>
      </c>
      <c r="G54" s="18">
        <f t="shared" si="0"/>
        <v>1.7628464415857892E-3</v>
      </c>
      <c r="H54" s="13">
        <f t="shared" si="6"/>
        <v>98099.540791975713</v>
      </c>
      <c r="I54" s="13">
        <f t="shared" si="4"/>
        <v>172.93442640633435</v>
      </c>
      <c r="J54" s="13">
        <f t="shared" si="1"/>
        <v>97967.352559188395</v>
      </c>
      <c r="K54" s="13">
        <f t="shared" si="2"/>
        <v>3782344.9355155597</v>
      </c>
      <c r="L54" s="20">
        <f t="shared" si="5"/>
        <v>38.556194096119007</v>
      </c>
    </row>
    <row r="55" spans="1:12" x14ac:dyDescent="0.2">
      <c r="A55" s="16">
        <v>46</v>
      </c>
      <c r="B55" s="44">
        <v>0</v>
      </c>
      <c r="C55" s="8">
        <v>549</v>
      </c>
      <c r="D55" s="45">
        <v>562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97926.606365569372</v>
      </c>
      <c r="I55" s="13">
        <f t="shared" si="4"/>
        <v>0</v>
      </c>
      <c r="J55" s="13">
        <f t="shared" si="1"/>
        <v>97926.606365569372</v>
      </c>
      <c r="K55" s="13">
        <f t="shared" si="2"/>
        <v>3684377.5829563714</v>
      </c>
      <c r="L55" s="20">
        <f t="shared" si="5"/>
        <v>37.623866686467601</v>
      </c>
    </row>
    <row r="56" spans="1:12" x14ac:dyDescent="0.2">
      <c r="A56" s="16">
        <v>47</v>
      </c>
      <c r="B56" s="44">
        <v>1</v>
      </c>
      <c r="C56" s="8">
        <v>580</v>
      </c>
      <c r="D56" s="45">
        <v>541</v>
      </c>
      <c r="E56" s="17">
        <v>0.70136986301369864</v>
      </c>
      <c r="F56" s="18">
        <f t="shared" si="3"/>
        <v>1.7841213202497771E-3</v>
      </c>
      <c r="G56" s="18">
        <f t="shared" si="0"/>
        <v>1.7831712601646869E-3</v>
      </c>
      <c r="H56" s="13">
        <f t="shared" si="6"/>
        <v>97926.606365569372</v>
      </c>
      <c r="I56" s="13">
        <f t="shared" si="4"/>
        <v>174.61991007654359</v>
      </c>
      <c r="J56" s="13">
        <f t="shared" si="1"/>
        <v>97874.459597902678</v>
      </c>
      <c r="K56" s="13">
        <f t="shared" si="2"/>
        <v>3586450.976590802</v>
      </c>
      <c r="L56" s="20">
        <f t="shared" si="5"/>
        <v>36.623866686467601</v>
      </c>
    </row>
    <row r="57" spans="1:12" x14ac:dyDescent="0.2">
      <c r="A57" s="16">
        <v>48</v>
      </c>
      <c r="B57" s="44">
        <v>1</v>
      </c>
      <c r="C57" s="8">
        <v>544</v>
      </c>
      <c r="D57" s="45">
        <v>579</v>
      </c>
      <c r="E57" s="17">
        <v>0.55890410958904113</v>
      </c>
      <c r="F57" s="18">
        <f t="shared" si="3"/>
        <v>1.7809439002671415E-3</v>
      </c>
      <c r="G57" s="18">
        <f t="shared" si="0"/>
        <v>1.7795459476325941E-3</v>
      </c>
      <c r="H57" s="13">
        <f t="shared" si="6"/>
        <v>97751.986455492835</v>
      </c>
      <c r="I57" s="13">
        <f t="shared" si="4"/>
        <v>173.95415136990852</v>
      </c>
      <c r="J57" s="13">
        <f t="shared" si="1"/>
        <v>97675.255994203646</v>
      </c>
      <c r="K57" s="13">
        <f t="shared" si="2"/>
        <v>3488576.5169928991</v>
      </c>
      <c r="L57" s="20">
        <f t="shared" si="5"/>
        <v>35.68803707719303</v>
      </c>
    </row>
    <row r="58" spans="1:12" x14ac:dyDescent="0.2">
      <c r="A58" s="16">
        <v>49</v>
      </c>
      <c r="B58" s="44">
        <v>0</v>
      </c>
      <c r="C58" s="8">
        <v>604</v>
      </c>
      <c r="D58" s="45">
        <v>541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97578.032304122928</v>
      </c>
      <c r="I58" s="13">
        <f t="shared" si="4"/>
        <v>0</v>
      </c>
      <c r="J58" s="13">
        <f t="shared" si="1"/>
        <v>97578.032304122928</v>
      </c>
      <c r="K58" s="13">
        <f t="shared" si="2"/>
        <v>3390901.2609986956</v>
      </c>
      <c r="L58" s="20">
        <f t="shared" si="5"/>
        <v>34.750662428098799</v>
      </c>
    </row>
    <row r="59" spans="1:12" x14ac:dyDescent="0.2">
      <c r="A59" s="16">
        <v>50</v>
      </c>
      <c r="B59" s="44">
        <v>5</v>
      </c>
      <c r="C59" s="8">
        <v>551</v>
      </c>
      <c r="D59" s="45">
        <v>608</v>
      </c>
      <c r="E59" s="17">
        <v>0.2432876712328767</v>
      </c>
      <c r="F59" s="18">
        <f t="shared" si="3"/>
        <v>8.6281276962899053E-3</v>
      </c>
      <c r="G59" s="18">
        <f t="shared" si="0"/>
        <v>8.572159972944856E-3</v>
      </c>
      <c r="H59" s="13">
        <f t="shared" si="6"/>
        <v>97578.032304122928</v>
      </c>
      <c r="I59" s="13">
        <f t="shared" si="4"/>
        <v>836.45450275612268</v>
      </c>
      <c r="J59" s="13">
        <f t="shared" si="1"/>
        <v>96945.07686943459</v>
      </c>
      <c r="K59" s="13">
        <f t="shared" si="2"/>
        <v>3293323.2286945726</v>
      </c>
      <c r="L59" s="20">
        <f t="shared" si="5"/>
        <v>33.750662428098799</v>
      </c>
    </row>
    <row r="60" spans="1:12" x14ac:dyDescent="0.2">
      <c r="A60" s="16">
        <v>51</v>
      </c>
      <c r="B60" s="44">
        <v>0</v>
      </c>
      <c r="C60" s="8">
        <v>541</v>
      </c>
      <c r="D60" s="45">
        <v>550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96741.577801366802</v>
      </c>
      <c r="I60" s="13">
        <f t="shared" si="4"/>
        <v>0</v>
      </c>
      <c r="J60" s="13">
        <f t="shared" si="1"/>
        <v>96741.577801366802</v>
      </c>
      <c r="K60" s="13">
        <f t="shared" si="2"/>
        <v>3196378.1518251379</v>
      </c>
      <c r="L60" s="20">
        <f t="shared" si="5"/>
        <v>33.040376479987266</v>
      </c>
    </row>
    <row r="61" spans="1:12" x14ac:dyDescent="0.2">
      <c r="A61" s="16">
        <v>52</v>
      </c>
      <c r="B61" s="44">
        <v>0</v>
      </c>
      <c r="C61" s="8">
        <v>486</v>
      </c>
      <c r="D61" s="45">
        <v>542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96741.577801366802</v>
      </c>
      <c r="I61" s="13">
        <f t="shared" si="4"/>
        <v>0</v>
      </c>
      <c r="J61" s="13">
        <f t="shared" si="1"/>
        <v>96741.577801366802</v>
      </c>
      <c r="K61" s="13">
        <f t="shared" si="2"/>
        <v>3099636.5740237711</v>
      </c>
      <c r="L61" s="20">
        <f t="shared" si="5"/>
        <v>32.040376479987266</v>
      </c>
    </row>
    <row r="62" spans="1:12" x14ac:dyDescent="0.2">
      <c r="A62" s="16">
        <v>53</v>
      </c>
      <c r="B62" s="44">
        <v>4</v>
      </c>
      <c r="C62" s="8">
        <v>482</v>
      </c>
      <c r="D62" s="45">
        <v>483</v>
      </c>
      <c r="E62" s="17">
        <v>0.52534246575342469</v>
      </c>
      <c r="F62" s="18">
        <f t="shared" si="3"/>
        <v>8.2901554404145074E-3</v>
      </c>
      <c r="G62" s="18">
        <f t="shared" si="0"/>
        <v>8.2576616677648602E-3</v>
      </c>
      <c r="H62" s="13">
        <f t="shared" si="6"/>
        <v>96741.577801366802</v>
      </c>
      <c r="I62" s="13">
        <f t="shared" si="4"/>
        <v>798.85921868943853</v>
      </c>
      <c r="J62" s="13">
        <f t="shared" si="1"/>
        <v>96362.393254413531</v>
      </c>
      <c r="K62" s="13">
        <f t="shared" si="2"/>
        <v>3002894.9962224043</v>
      </c>
      <c r="L62" s="20">
        <f t="shared" si="5"/>
        <v>31.040376479987266</v>
      </c>
    </row>
    <row r="63" spans="1:12" x14ac:dyDescent="0.2">
      <c r="A63" s="16">
        <v>54</v>
      </c>
      <c r="B63" s="44">
        <v>0</v>
      </c>
      <c r="C63" s="8">
        <v>480</v>
      </c>
      <c r="D63" s="45">
        <v>472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95942.718582677364</v>
      </c>
      <c r="I63" s="13">
        <f t="shared" si="4"/>
        <v>0</v>
      </c>
      <c r="J63" s="13">
        <f t="shared" si="1"/>
        <v>95942.718582677364</v>
      </c>
      <c r="K63" s="13">
        <f t="shared" si="2"/>
        <v>2906532.6029679906</v>
      </c>
      <c r="L63" s="20">
        <f t="shared" si="5"/>
        <v>30.294457421105122</v>
      </c>
    </row>
    <row r="64" spans="1:12" x14ac:dyDescent="0.2">
      <c r="A64" s="16">
        <v>55</v>
      </c>
      <c r="B64" s="44">
        <v>2</v>
      </c>
      <c r="C64" s="8">
        <v>452</v>
      </c>
      <c r="D64" s="45">
        <v>476</v>
      </c>
      <c r="E64" s="17">
        <v>0.33287671232876714</v>
      </c>
      <c r="F64" s="18">
        <f t="shared" si="3"/>
        <v>4.3103448275862068E-3</v>
      </c>
      <c r="G64" s="18">
        <f t="shared" si="0"/>
        <v>4.2979858343097019E-3</v>
      </c>
      <c r="H64" s="13">
        <f t="shared" si="6"/>
        <v>95942.718582677364</v>
      </c>
      <c r="I64" s="13">
        <f t="shared" si="4"/>
        <v>412.36044537350949</v>
      </c>
      <c r="J64" s="13">
        <f t="shared" si="1"/>
        <v>95667.623326654226</v>
      </c>
      <c r="K64" s="13">
        <f t="shared" si="2"/>
        <v>2810589.8843853134</v>
      </c>
      <c r="L64" s="20">
        <f t="shared" si="5"/>
        <v>29.294457421105125</v>
      </c>
    </row>
    <row r="65" spans="1:12" x14ac:dyDescent="0.2">
      <c r="A65" s="16">
        <v>56</v>
      </c>
      <c r="B65" s="44">
        <v>0</v>
      </c>
      <c r="C65" s="8">
        <v>431</v>
      </c>
      <c r="D65" s="45">
        <v>452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95530.358137303861</v>
      </c>
      <c r="I65" s="13">
        <f t="shared" si="4"/>
        <v>0</v>
      </c>
      <c r="J65" s="13">
        <f t="shared" si="1"/>
        <v>95530.358137303861</v>
      </c>
      <c r="K65" s="13">
        <f t="shared" si="2"/>
        <v>2714922.2610586593</v>
      </c>
      <c r="L65" s="20">
        <f t="shared" si="5"/>
        <v>28.419471192147697</v>
      </c>
    </row>
    <row r="66" spans="1:12" x14ac:dyDescent="0.2">
      <c r="A66" s="16">
        <v>57</v>
      </c>
      <c r="B66" s="44">
        <v>1</v>
      </c>
      <c r="C66" s="8">
        <v>405</v>
      </c>
      <c r="D66" s="45">
        <v>445</v>
      </c>
      <c r="E66" s="17">
        <v>0.8575342465753425</v>
      </c>
      <c r="F66" s="18">
        <f t="shared" si="3"/>
        <v>2.352941176470588E-3</v>
      </c>
      <c r="G66" s="18">
        <f t="shared" si="0"/>
        <v>2.3521527030423324E-3</v>
      </c>
      <c r="H66" s="13">
        <f t="shared" si="6"/>
        <v>95530.358137303861</v>
      </c>
      <c r="I66" s="13">
        <f t="shared" si="4"/>
        <v>224.70199011526134</v>
      </c>
      <c r="J66" s="13">
        <f t="shared" si="1"/>
        <v>95498.345798986062</v>
      </c>
      <c r="K66" s="13">
        <f t="shared" si="2"/>
        <v>2619391.9029213553</v>
      </c>
      <c r="L66" s="20">
        <f t="shared" si="5"/>
        <v>27.419471192147693</v>
      </c>
    </row>
    <row r="67" spans="1:12" x14ac:dyDescent="0.2">
      <c r="A67" s="16">
        <v>58</v>
      </c>
      <c r="B67" s="44">
        <v>2</v>
      </c>
      <c r="C67" s="8">
        <v>401</v>
      </c>
      <c r="D67" s="45">
        <v>411</v>
      </c>
      <c r="E67" s="17">
        <v>0.81095890410958904</v>
      </c>
      <c r="F67" s="18">
        <f t="shared" si="3"/>
        <v>4.9261083743842365E-3</v>
      </c>
      <c r="G67" s="18">
        <f t="shared" si="0"/>
        <v>4.9215252683242547E-3</v>
      </c>
      <c r="H67" s="13">
        <f t="shared" si="6"/>
        <v>95305.656147188594</v>
      </c>
      <c r="I67" s="13">
        <f t="shared" si="4"/>
        <v>469.04919494261151</v>
      </c>
      <c r="J67" s="13">
        <f t="shared" si="1"/>
        <v>95216.986573350136</v>
      </c>
      <c r="K67" s="13">
        <f t="shared" si="2"/>
        <v>2523893.5571223693</v>
      </c>
      <c r="L67" s="20">
        <f t="shared" si="5"/>
        <v>26.48209622757863</v>
      </c>
    </row>
    <row r="68" spans="1:12" x14ac:dyDescent="0.2">
      <c r="A68" s="16">
        <v>59</v>
      </c>
      <c r="B68" s="44">
        <v>0</v>
      </c>
      <c r="C68" s="8">
        <v>391</v>
      </c>
      <c r="D68" s="45">
        <v>402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94836.606952245987</v>
      </c>
      <c r="I68" s="13">
        <f t="shared" si="4"/>
        <v>0</v>
      </c>
      <c r="J68" s="13">
        <f t="shared" si="1"/>
        <v>94836.606952245987</v>
      </c>
      <c r="K68" s="13">
        <f t="shared" si="2"/>
        <v>2428676.5705490191</v>
      </c>
      <c r="L68" s="20">
        <f t="shared" si="5"/>
        <v>25.609062245045887</v>
      </c>
    </row>
    <row r="69" spans="1:12" x14ac:dyDescent="0.2">
      <c r="A69" s="16">
        <v>60</v>
      </c>
      <c r="B69" s="44">
        <v>2</v>
      </c>
      <c r="C69" s="8">
        <v>346</v>
      </c>
      <c r="D69" s="45">
        <v>399</v>
      </c>
      <c r="E69" s="17">
        <v>0.43013698630136987</v>
      </c>
      <c r="F69" s="18">
        <f t="shared" si="3"/>
        <v>5.3691275167785232E-3</v>
      </c>
      <c r="G69" s="18">
        <f t="shared" si="0"/>
        <v>5.3527498835960205E-3</v>
      </c>
      <c r="H69" s="13">
        <f t="shared" si="6"/>
        <v>94836.606952245987</v>
      </c>
      <c r="I69" s="13">
        <f t="shared" si="4"/>
        <v>507.63663682427625</v>
      </c>
      <c r="J69" s="13">
        <f t="shared" si="1"/>
        <v>94547.323608521474</v>
      </c>
      <c r="K69" s="13">
        <f t="shared" si="2"/>
        <v>2333839.9635967733</v>
      </c>
      <c r="L69" s="20">
        <f t="shared" si="5"/>
        <v>24.609062245045891</v>
      </c>
    </row>
    <row r="70" spans="1:12" x14ac:dyDescent="0.2">
      <c r="A70" s="16">
        <v>61</v>
      </c>
      <c r="B70" s="44">
        <v>3</v>
      </c>
      <c r="C70" s="8">
        <v>349</v>
      </c>
      <c r="D70" s="45">
        <v>351</v>
      </c>
      <c r="E70" s="17">
        <v>0.40365296803652972</v>
      </c>
      <c r="F70" s="18">
        <f t="shared" si="3"/>
        <v>8.5714285714285719E-3</v>
      </c>
      <c r="G70" s="18">
        <f t="shared" si="0"/>
        <v>8.5278381346230239E-3</v>
      </c>
      <c r="H70" s="13">
        <f t="shared" si="6"/>
        <v>94328.970315421713</v>
      </c>
      <c r="I70" s="13">
        <f t="shared" si="4"/>
        <v>804.42219025557654</v>
      </c>
      <c r="J70" s="13">
        <f t="shared" si="1"/>
        <v>93849.255529817252</v>
      </c>
      <c r="K70" s="13">
        <f t="shared" si="2"/>
        <v>2239292.639988252</v>
      </c>
      <c r="L70" s="20">
        <f t="shared" si="5"/>
        <v>23.739182485512121</v>
      </c>
    </row>
    <row r="71" spans="1:12" x14ac:dyDescent="0.2">
      <c r="A71" s="16">
        <v>62</v>
      </c>
      <c r="B71" s="44">
        <v>4</v>
      </c>
      <c r="C71" s="8">
        <v>346</v>
      </c>
      <c r="D71" s="45">
        <v>355</v>
      </c>
      <c r="E71" s="17">
        <v>0.7</v>
      </c>
      <c r="F71" s="18">
        <f t="shared" si="3"/>
        <v>1.1412268188302425E-2</v>
      </c>
      <c r="G71" s="18">
        <f t="shared" si="0"/>
        <v>1.1373329542223486E-2</v>
      </c>
      <c r="H71" s="13">
        <f t="shared" si="6"/>
        <v>93524.54812516614</v>
      </c>
      <c r="I71" s="13">
        <f t="shared" si="4"/>
        <v>1063.6855061150543</v>
      </c>
      <c r="J71" s="13">
        <f t="shared" si="1"/>
        <v>93205.442473331626</v>
      </c>
      <c r="K71" s="13">
        <f t="shared" si="2"/>
        <v>2145443.3844584348</v>
      </c>
      <c r="L71" s="20">
        <f t="shared" si="5"/>
        <v>22.939895754290482</v>
      </c>
    </row>
    <row r="72" spans="1:12" x14ac:dyDescent="0.2">
      <c r="A72" s="16">
        <v>63</v>
      </c>
      <c r="B72" s="44">
        <v>3</v>
      </c>
      <c r="C72" s="8">
        <v>315</v>
      </c>
      <c r="D72" s="45">
        <v>343</v>
      </c>
      <c r="E72" s="17">
        <v>0.45022831050228307</v>
      </c>
      <c r="F72" s="18">
        <f t="shared" si="3"/>
        <v>9.11854103343465E-3</v>
      </c>
      <c r="G72" s="18">
        <f t="shared" si="0"/>
        <v>9.0730567501056455E-3</v>
      </c>
      <c r="H72" s="13">
        <f t="shared" si="6"/>
        <v>92460.862619051084</v>
      </c>
      <c r="I72" s="13">
        <f t="shared" si="4"/>
        <v>838.90265370637223</v>
      </c>
      <c r="J72" s="13">
        <f t="shared" si="1"/>
        <v>91999.657689798812</v>
      </c>
      <c r="K72" s="13">
        <f t="shared" si="2"/>
        <v>2052237.9419851033</v>
      </c>
      <c r="L72" s="20">
        <f t="shared" si="5"/>
        <v>22.195747301650744</v>
      </c>
    </row>
    <row r="73" spans="1:12" x14ac:dyDescent="0.2">
      <c r="A73" s="16">
        <v>64</v>
      </c>
      <c r="B73" s="44">
        <v>3</v>
      </c>
      <c r="C73" s="8">
        <v>303</v>
      </c>
      <c r="D73" s="45">
        <v>320</v>
      </c>
      <c r="E73" s="17">
        <v>0.33515981735159817</v>
      </c>
      <c r="F73" s="18">
        <f t="shared" si="3"/>
        <v>9.630818619582664E-3</v>
      </c>
      <c r="G73" s="18">
        <f t="shared" ref="G73:G108" si="7">F73/((1+(1-E73)*F73))</f>
        <v>9.5695452499661333E-3</v>
      </c>
      <c r="H73" s="13">
        <f t="shared" si="6"/>
        <v>91621.959965344708</v>
      </c>
      <c r="I73" s="13">
        <f t="shared" si="4"/>
        <v>876.78049177895173</v>
      </c>
      <c r="J73" s="13">
        <f t="shared" ref="J73:J108" si="8">H74+I73*E73</f>
        <v>91039.041063047844</v>
      </c>
      <c r="K73" s="13">
        <f t="shared" ref="K73:K97" si="9">K74+J73</f>
        <v>1960238.2842953044</v>
      </c>
      <c r="L73" s="20">
        <f t="shared" si="5"/>
        <v>21.394852118823362</v>
      </c>
    </row>
    <row r="74" spans="1:12" x14ac:dyDescent="0.2">
      <c r="A74" s="16">
        <v>65</v>
      </c>
      <c r="B74" s="44">
        <v>3</v>
      </c>
      <c r="C74" s="8">
        <v>344</v>
      </c>
      <c r="D74" s="45">
        <v>310</v>
      </c>
      <c r="E74" s="17">
        <v>0.42100456621004567</v>
      </c>
      <c r="F74" s="18">
        <f t="shared" ref="F74:F108" si="10">B74/((C74+D74)/2)</f>
        <v>9.1743119266055051E-3</v>
      </c>
      <c r="G74" s="18">
        <f t="shared" si="7"/>
        <v>9.1258365350157106E-3</v>
      </c>
      <c r="H74" s="13">
        <f t="shared" si="6"/>
        <v>90745.17947356576</v>
      </c>
      <c r="I74" s="13">
        <f t="shared" ref="I74:I108" si="11">H74*G74</f>
        <v>828.12567421642416</v>
      </c>
      <c r="J74" s="13">
        <f t="shared" si="8"/>
        <v>90265.698489590228</v>
      </c>
      <c r="K74" s="13">
        <f t="shared" si="9"/>
        <v>1869199.2432322565</v>
      </c>
      <c r="L74" s="20">
        <f t="shared" ref="L74:L108" si="12">K74/H74</f>
        <v>20.598330997590431</v>
      </c>
    </row>
    <row r="75" spans="1:12" x14ac:dyDescent="0.2">
      <c r="A75" s="16">
        <v>66</v>
      </c>
      <c r="B75" s="44">
        <v>4</v>
      </c>
      <c r="C75" s="8">
        <v>331</v>
      </c>
      <c r="D75" s="45">
        <v>345</v>
      </c>
      <c r="E75" s="17">
        <v>0.39109589041095888</v>
      </c>
      <c r="F75" s="18">
        <f t="shared" si="10"/>
        <v>1.1834319526627219E-2</v>
      </c>
      <c r="G75" s="18">
        <f t="shared" si="7"/>
        <v>1.1749651936680643E-2</v>
      </c>
      <c r="H75" s="13">
        <f t="shared" ref="H75:H108" si="13">H74-I74</f>
        <v>89917.053799349334</v>
      </c>
      <c r="I75" s="13">
        <f t="shared" si="11"/>
        <v>1056.4940853141425</v>
      </c>
      <c r="J75" s="13">
        <f t="shared" si="8"/>
        <v>89273.750209045029</v>
      </c>
      <c r="K75" s="13">
        <f t="shared" si="9"/>
        <v>1778933.5447426662</v>
      </c>
      <c r="L75" s="20">
        <f t="shared" si="12"/>
        <v>19.784161842228187</v>
      </c>
    </row>
    <row r="76" spans="1:12" x14ac:dyDescent="0.2">
      <c r="A76" s="16">
        <v>67</v>
      </c>
      <c r="B76" s="44">
        <v>3</v>
      </c>
      <c r="C76" s="8">
        <v>341</v>
      </c>
      <c r="D76" s="45">
        <v>323</v>
      </c>
      <c r="E76" s="17">
        <v>0.20456621004566208</v>
      </c>
      <c r="F76" s="18">
        <f t="shared" si="10"/>
        <v>9.0361445783132526E-3</v>
      </c>
      <c r="G76" s="18">
        <f t="shared" si="7"/>
        <v>8.9716593882885019E-3</v>
      </c>
      <c r="H76" s="13">
        <f t="shared" si="13"/>
        <v>88860.559714035189</v>
      </c>
      <c r="I76" s="13">
        <f t="shared" si="11"/>
        <v>797.22667480699488</v>
      </c>
      <c r="J76" s="13">
        <f t="shared" si="8"/>
        <v>88226.418678640766</v>
      </c>
      <c r="K76" s="13">
        <f t="shared" si="9"/>
        <v>1689659.7945336211</v>
      </c>
      <c r="L76" s="20">
        <f t="shared" si="12"/>
        <v>19.014732745001442</v>
      </c>
    </row>
    <row r="77" spans="1:12" x14ac:dyDescent="0.2">
      <c r="A77" s="16">
        <v>68</v>
      </c>
      <c r="B77" s="44">
        <v>4</v>
      </c>
      <c r="C77" s="8">
        <v>295</v>
      </c>
      <c r="D77" s="45">
        <v>344</v>
      </c>
      <c r="E77" s="17">
        <v>0.68904109589041096</v>
      </c>
      <c r="F77" s="18">
        <f t="shared" si="10"/>
        <v>1.2519561815336464E-2</v>
      </c>
      <c r="G77" s="18">
        <f t="shared" si="7"/>
        <v>1.2471011305057166E-2</v>
      </c>
      <c r="H77" s="13">
        <f t="shared" si="13"/>
        <v>88063.333039228193</v>
      </c>
      <c r="I77" s="13">
        <f t="shared" si="11"/>
        <v>1098.238821893229</v>
      </c>
      <c r="J77" s="13">
        <f t="shared" si="8"/>
        <v>87721.825898721669</v>
      </c>
      <c r="K77" s="13">
        <f t="shared" si="9"/>
        <v>1601433.3758549802</v>
      </c>
      <c r="L77" s="20">
        <f t="shared" si="12"/>
        <v>18.185018901585462</v>
      </c>
    </row>
    <row r="78" spans="1:12" x14ac:dyDescent="0.2">
      <c r="A78" s="16">
        <v>69</v>
      </c>
      <c r="B78" s="44">
        <v>4</v>
      </c>
      <c r="C78" s="8">
        <v>312</v>
      </c>
      <c r="D78" s="45">
        <v>297</v>
      </c>
      <c r="E78" s="17">
        <v>0.44589041095890408</v>
      </c>
      <c r="F78" s="18">
        <f t="shared" si="10"/>
        <v>1.3136288998357963E-2</v>
      </c>
      <c r="G78" s="18">
        <f t="shared" si="7"/>
        <v>1.304136166107645E-2</v>
      </c>
      <c r="H78" s="13">
        <f t="shared" si="13"/>
        <v>86965.094217334961</v>
      </c>
      <c r="I78" s="13">
        <f t="shared" si="11"/>
        <v>1134.1432455778533</v>
      </c>
      <c r="J78" s="13">
        <f t="shared" si="8"/>
        <v>86336.654569614082</v>
      </c>
      <c r="K78" s="13">
        <f t="shared" si="9"/>
        <v>1513711.5499562586</v>
      </c>
      <c r="L78" s="20">
        <f t="shared" si="12"/>
        <v>17.405966883372006</v>
      </c>
    </row>
    <row r="79" spans="1:12" x14ac:dyDescent="0.2">
      <c r="A79" s="16">
        <v>70</v>
      </c>
      <c r="B79" s="44">
        <v>4</v>
      </c>
      <c r="C79" s="8">
        <v>289</v>
      </c>
      <c r="D79" s="45">
        <v>318</v>
      </c>
      <c r="E79" s="17">
        <v>0.8102739726027397</v>
      </c>
      <c r="F79" s="18">
        <f t="shared" si="10"/>
        <v>1.3179571663920923E-2</v>
      </c>
      <c r="G79" s="18">
        <f t="shared" si="7"/>
        <v>1.3146698242754684E-2</v>
      </c>
      <c r="H79" s="13">
        <f t="shared" si="13"/>
        <v>85830.950971757105</v>
      </c>
      <c r="I79" s="13">
        <f t="shared" si="11"/>
        <v>1128.3936123143626</v>
      </c>
      <c r="J79" s="13">
        <f t="shared" si="8"/>
        <v>85616.86533435226</v>
      </c>
      <c r="K79" s="13">
        <f t="shared" si="9"/>
        <v>1427374.8953866446</v>
      </c>
      <c r="L79" s="20">
        <f t="shared" si="12"/>
        <v>16.630072010460726</v>
      </c>
    </row>
    <row r="80" spans="1:12" x14ac:dyDescent="0.2">
      <c r="A80" s="16">
        <v>71</v>
      </c>
      <c r="B80" s="44">
        <v>1</v>
      </c>
      <c r="C80" s="8">
        <v>317</v>
      </c>
      <c r="D80" s="45">
        <v>288</v>
      </c>
      <c r="E80" s="17">
        <v>0.63013698630136983</v>
      </c>
      <c r="F80" s="18">
        <f t="shared" si="10"/>
        <v>3.3057851239669421E-3</v>
      </c>
      <c r="G80" s="18">
        <f t="shared" si="7"/>
        <v>3.3017481173251316E-3</v>
      </c>
      <c r="H80" s="13">
        <f t="shared" si="13"/>
        <v>84702.557359442741</v>
      </c>
      <c r="I80" s="13">
        <f t="shared" si="11"/>
        <v>279.66650929416403</v>
      </c>
      <c r="J80" s="13">
        <f t="shared" si="8"/>
        <v>84599.119061484613</v>
      </c>
      <c r="K80" s="13">
        <f t="shared" si="9"/>
        <v>1341758.0300522924</v>
      </c>
      <c r="L80" s="20">
        <f t="shared" si="12"/>
        <v>15.840820771897411</v>
      </c>
    </row>
    <row r="81" spans="1:12" x14ac:dyDescent="0.2">
      <c r="A81" s="16">
        <v>72</v>
      </c>
      <c r="B81" s="44">
        <v>3</v>
      </c>
      <c r="C81" s="8">
        <v>234</v>
      </c>
      <c r="D81" s="45">
        <v>308</v>
      </c>
      <c r="E81" s="17">
        <v>0.58995433789954332</v>
      </c>
      <c r="F81" s="18">
        <f t="shared" si="10"/>
        <v>1.107011070110701E-2</v>
      </c>
      <c r="G81" s="18">
        <f t="shared" si="7"/>
        <v>1.102008775814178E-2</v>
      </c>
      <c r="H81" s="13">
        <f t="shared" si="13"/>
        <v>84422.890850148571</v>
      </c>
      <c r="I81" s="13">
        <f t="shared" si="11"/>
        <v>930.34766596466193</v>
      </c>
      <c r="J81" s="13">
        <f t="shared" si="8"/>
        <v>84041.405825474489</v>
      </c>
      <c r="K81" s="13">
        <f t="shared" si="9"/>
        <v>1257158.9109908077</v>
      </c>
      <c r="L81" s="20">
        <f t="shared" si="12"/>
        <v>14.891208987646214</v>
      </c>
    </row>
    <row r="82" spans="1:12" x14ac:dyDescent="0.2">
      <c r="A82" s="16">
        <v>73</v>
      </c>
      <c r="B82" s="44">
        <v>5</v>
      </c>
      <c r="C82" s="8">
        <v>218</v>
      </c>
      <c r="D82" s="45">
        <v>227</v>
      </c>
      <c r="E82" s="17">
        <v>0.61917808219178083</v>
      </c>
      <c r="F82" s="18">
        <f t="shared" si="10"/>
        <v>2.247191011235955E-2</v>
      </c>
      <c r="G82" s="18">
        <f t="shared" si="7"/>
        <v>2.2281231877422699E-2</v>
      </c>
      <c r="H82" s="13">
        <f t="shared" si="13"/>
        <v>83492.543184183916</v>
      </c>
      <c r="I82" s="13">
        <f t="shared" si="11"/>
        <v>1860.3167147225299</v>
      </c>
      <c r="J82" s="13">
        <f t="shared" si="8"/>
        <v>82784.093805152588</v>
      </c>
      <c r="K82" s="13">
        <f t="shared" si="9"/>
        <v>1173117.5051653332</v>
      </c>
      <c r="L82" s="20">
        <f t="shared" si="12"/>
        <v>14.050566199396332</v>
      </c>
    </row>
    <row r="83" spans="1:12" x14ac:dyDescent="0.2">
      <c r="A83" s="16">
        <v>74</v>
      </c>
      <c r="B83" s="44">
        <v>4</v>
      </c>
      <c r="C83" s="8">
        <v>304</v>
      </c>
      <c r="D83" s="45">
        <v>216</v>
      </c>
      <c r="E83" s="17">
        <v>0.83630136986301373</v>
      </c>
      <c r="F83" s="18">
        <f t="shared" si="10"/>
        <v>1.5384615384615385E-2</v>
      </c>
      <c r="G83" s="18">
        <f t="shared" si="7"/>
        <v>1.5345967479162068E-2</v>
      </c>
      <c r="H83" s="13">
        <f t="shared" si="13"/>
        <v>81632.226469461384</v>
      </c>
      <c r="I83" s="13">
        <f t="shared" si="11"/>
        <v>1252.7254926519474</v>
      </c>
      <c r="J83" s="13">
        <f t="shared" si="8"/>
        <v>81427.157022376574</v>
      </c>
      <c r="K83" s="13">
        <f t="shared" si="9"/>
        <v>1090333.4113601805</v>
      </c>
      <c r="L83" s="20">
        <f t="shared" si="12"/>
        <v>13.356654087685262</v>
      </c>
    </row>
    <row r="84" spans="1:12" x14ac:dyDescent="0.2">
      <c r="A84" s="16">
        <v>75</v>
      </c>
      <c r="B84" s="44">
        <v>7</v>
      </c>
      <c r="C84" s="8">
        <v>181</v>
      </c>
      <c r="D84" s="45">
        <v>297</v>
      </c>
      <c r="E84" s="17">
        <v>0.23561643835616441</v>
      </c>
      <c r="F84" s="18">
        <f t="shared" si="10"/>
        <v>2.9288702928870293E-2</v>
      </c>
      <c r="G84" s="18">
        <f t="shared" si="7"/>
        <v>2.8647351661658521E-2</v>
      </c>
      <c r="H84" s="13">
        <f t="shared" si="13"/>
        <v>80379.500976809431</v>
      </c>
      <c r="I84" s="13">
        <f t="shared" si="11"/>
        <v>2302.6598308712846</v>
      </c>
      <c r="J84" s="13">
        <f t="shared" si="8"/>
        <v>78619.385654033846</v>
      </c>
      <c r="K84" s="13">
        <f t="shared" si="9"/>
        <v>1008906.2543378039</v>
      </c>
      <c r="L84" s="20">
        <f t="shared" si="12"/>
        <v>12.551785493528842</v>
      </c>
    </row>
    <row r="85" spans="1:12" x14ac:dyDescent="0.2">
      <c r="A85" s="16">
        <v>76</v>
      </c>
      <c r="B85" s="44">
        <v>8</v>
      </c>
      <c r="C85" s="8">
        <v>229</v>
      </c>
      <c r="D85" s="45">
        <v>175</v>
      </c>
      <c r="E85" s="17">
        <v>0.50924657534246576</v>
      </c>
      <c r="F85" s="18">
        <f t="shared" si="10"/>
        <v>3.9603960396039604E-2</v>
      </c>
      <c r="G85" s="18">
        <f t="shared" si="7"/>
        <v>3.88489017202613E-2</v>
      </c>
      <c r="H85" s="13">
        <f t="shared" si="13"/>
        <v>78076.841145938146</v>
      </c>
      <c r="I85" s="13">
        <f t="shared" si="11"/>
        <v>3033.1995283070046</v>
      </c>
      <c r="J85" s="13">
        <f t="shared" si="8"/>
        <v>76588.288089751877</v>
      </c>
      <c r="K85" s="13">
        <f t="shared" si="9"/>
        <v>930286.86868377007</v>
      </c>
      <c r="L85" s="20">
        <f t="shared" si="12"/>
        <v>11.915016732617481</v>
      </c>
    </row>
    <row r="86" spans="1:12" x14ac:dyDescent="0.2">
      <c r="A86" s="16">
        <v>77</v>
      </c>
      <c r="B86" s="44">
        <v>5</v>
      </c>
      <c r="C86" s="8">
        <v>228</v>
      </c>
      <c r="D86" s="45">
        <v>224</v>
      </c>
      <c r="E86" s="17">
        <v>0.52821917808219188</v>
      </c>
      <c r="F86" s="18">
        <f t="shared" si="10"/>
        <v>2.2123893805309734E-2</v>
      </c>
      <c r="G86" s="18">
        <f t="shared" si="7"/>
        <v>2.1895358184064979E-2</v>
      </c>
      <c r="H86" s="13">
        <f t="shared" si="13"/>
        <v>75043.641617631147</v>
      </c>
      <c r="I86" s="13">
        <f t="shared" si="11"/>
        <v>1643.1074126546393</v>
      </c>
      <c r="J86" s="13">
        <f t="shared" si="8"/>
        <v>74268.455051989687</v>
      </c>
      <c r="K86" s="13">
        <f t="shared" si="9"/>
        <v>853698.58059401822</v>
      </c>
      <c r="L86" s="20">
        <f t="shared" si="12"/>
        <v>11.376028164302808</v>
      </c>
    </row>
    <row r="87" spans="1:12" x14ac:dyDescent="0.2">
      <c r="A87" s="16">
        <v>78</v>
      </c>
      <c r="B87" s="44">
        <v>10</v>
      </c>
      <c r="C87" s="8">
        <v>252</v>
      </c>
      <c r="D87" s="45">
        <v>228</v>
      </c>
      <c r="E87" s="17">
        <v>0.47972602739726022</v>
      </c>
      <c r="F87" s="18">
        <f t="shared" si="10"/>
        <v>4.1666666666666664E-2</v>
      </c>
      <c r="G87" s="18">
        <f t="shared" si="7"/>
        <v>4.0782578576296941E-2</v>
      </c>
      <c r="H87" s="13">
        <f t="shared" si="13"/>
        <v>73400.534204976502</v>
      </c>
      <c r="I87" s="13">
        <f t="shared" si="11"/>
        <v>2993.4630537566254</v>
      </c>
      <c r="J87" s="13">
        <f t="shared" si="8"/>
        <v>71843.113290159017</v>
      </c>
      <c r="K87" s="13">
        <f t="shared" si="9"/>
        <v>779430.12554202857</v>
      </c>
      <c r="L87" s="20">
        <f t="shared" si="12"/>
        <v>10.618861756038607</v>
      </c>
    </row>
    <row r="88" spans="1:12" x14ac:dyDescent="0.2">
      <c r="A88" s="16">
        <v>79</v>
      </c>
      <c r="B88" s="44">
        <v>6</v>
      </c>
      <c r="C88" s="8">
        <v>207</v>
      </c>
      <c r="D88" s="45">
        <v>242</v>
      </c>
      <c r="E88" s="17">
        <v>0.60319634703196345</v>
      </c>
      <c r="F88" s="18">
        <f t="shared" si="10"/>
        <v>2.6726057906458798E-2</v>
      </c>
      <c r="G88" s="18">
        <f t="shared" si="7"/>
        <v>2.6445602361990787E-2</v>
      </c>
      <c r="H88" s="13">
        <f t="shared" si="13"/>
        <v>70407.071151219876</v>
      </c>
      <c r="I88" s="13">
        <f t="shared" si="11"/>
        <v>1861.9574071375537</v>
      </c>
      <c r="J88" s="13">
        <f t="shared" si="8"/>
        <v>69668.239650396805</v>
      </c>
      <c r="K88" s="13">
        <f t="shared" si="9"/>
        <v>707587.01225186954</v>
      </c>
      <c r="L88" s="20">
        <f t="shared" si="12"/>
        <v>10.049942437345797</v>
      </c>
    </row>
    <row r="89" spans="1:12" x14ac:dyDescent="0.2">
      <c r="A89" s="16">
        <v>80</v>
      </c>
      <c r="B89" s="44">
        <v>14</v>
      </c>
      <c r="C89" s="8">
        <v>227</v>
      </c>
      <c r="D89" s="45">
        <v>190</v>
      </c>
      <c r="E89" s="17">
        <v>0.42700587084148728</v>
      </c>
      <c r="F89" s="18">
        <f t="shared" si="10"/>
        <v>6.7146282973621102E-2</v>
      </c>
      <c r="G89" s="18">
        <f t="shared" si="7"/>
        <v>6.4658581180683405E-2</v>
      </c>
      <c r="H89" s="13">
        <f t="shared" si="13"/>
        <v>68545.113744082322</v>
      </c>
      <c r="I89" s="13">
        <f t="shared" si="11"/>
        <v>4432.0298015609251</v>
      </c>
      <c r="J89" s="13">
        <f t="shared" si="8"/>
        <v>66005.586687532341</v>
      </c>
      <c r="K89" s="13">
        <f t="shared" si="9"/>
        <v>637918.77260147268</v>
      </c>
      <c r="L89" s="20">
        <f t="shared" si="12"/>
        <v>9.3065535638788823</v>
      </c>
    </row>
    <row r="90" spans="1:12" x14ac:dyDescent="0.2">
      <c r="A90" s="16">
        <v>81</v>
      </c>
      <c r="B90" s="44">
        <v>8</v>
      </c>
      <c r="C90" s="8">
        <v>252</v>
      </c>
      <c r="D90" s="45">
        <v>217</v>
      </c>
      <c r="E90" s="17">
        <v>0.40547945205479452</v>
      </c>
      <c r="F90" s="18">
        <f t="shared" si="10"/>
        <v>3.4115138592750532E-2</v>
      </c>
      <c r="G90" s="18">
        <f t="shared" si="7"/>
        <v>3.3436965022873404E-2</v>
      </c>
      <c r="H90" s="13">
        <f t="shared" si="13"/>
        <v>64113.0839425214</v>
      </c>
      <c r="I90" s="13">
        <f t="shared" si="11"/>
        <v>2143.7469452946343</v>
      </c>
      <c r="J90" s="13">
        <f t="shared" si="8"/>
        <v>62838.582333948973</v>
      </c>
      <c r="K90" s="13">
        <f t="shared" si="9"/>
        <v>571913.18591394031</v>
      </c>
      <c r="L90" s="20">
        <f t="shared" si="12"/>
        <v>8.9203817808338677</v>
      </c>
    </row>
    <row r="91" spans="1:12" x14ac:dyDescent="0.2">
      <c r="A91" s="16">
        <v>82</v>
      </c>
      <c r="B91" s="44">
        <v>13</v>
      </c>
      <c r="C91" s="8">
        <v>226</v>
      </c>
      <c r="D91" s="45">
        <v>245</v>
      </c>
      <c r="E91" s="17">
        <v>0.55953635405690205</v>
      </c>
      <c r="F91" s="18">
        <f t="shared" si="10"/>
        <v>5.5201698513800426E-2</v>
      </c>
      <c r="G91" s="18">
        <f t="shared" si="7"/>
        <v>5.3891365456145826E-2</v>
      </c>
      <c r="H91" s="13">
        <f t="shared" si="13"/>
        <v>61969.336997226768</v>
      </c>
      <c r="I91" s="13">
        <f t="shared" si="11"/>
        <v>3339.6121871926061</v>
      </c>
      <c r="J91" s="13">
        <f t="shared" si="8"/>
        <v>60498.359237219905</v>
      </c>
      <c r="K91" s="13">
        <f t="shared" si="9"/>
        <v>509074.60357999138</v>
      </c>
      <c r="L91" s="20">
        <f t="shared" si="12"/>
        <v>8.2149435228389383</v>
      </c>
    </row>
    <row r="92" spans="1:12" x14ac:dyDescent="0.2">
      <c r="A92" s="16">
        <v>83</v>
      </c>
      <c r="B92" s="44">
        <v>11</v>
      </c>
      <c r="C92" s="8">
        <v>195</v>
      </c>
      <c r="D92" s="45">
        <v>218</v>
      </c>
      <c r="E92" s="17">
        <v>0.61594022415940231</v>
      </c>
      <c r="F92" s="18">
        <f t="shared" si="10"/>
        <v>5.3268765133171914E-2</v>
      </c>
      <c r="G92" s="18">
        <f t="shared" si="7"/>
        <v>5.2200820391473647E-2</v>
      </c>
      <c r="H92" s="13">
        <f t="shared" si="13"/>
        <v>58629.72481003416</v>
      </c>
      <c r="I92" s="13">
        <f t="shared" si="11"/>
        <v>3060.5197344101198</v>
      </c>
      <c r="J92" s="13">
        <f t="shared" si="8"/>
        <v>57454.302286880884</v>
      </c>
      <c r="K92" s="13">
        <f t="shared" si="9"/>
        <v>448576.24434277148</v>
      </c>
      <c r="L92" s="20">
        <f t="shared" si="12"/>
        <v>7.6510037493131824</v>
      </c>
    </row>
    <row r="93" spans="1:12" x14ac:dyDescent="0.2">
      <c r="A93" s="16">
        <v>84</v>
      </c>
      <c r="B93" s="44">
        <v>10</v>
      </c>
      <c r="C93" s="8">
        <v>217</v>
      </c>
      <c r="D93" s="45">
        <v>194</v>
      </c>
      <c r="E93" s="17">
        <v>0.45315068493150679</v>
      </c>
      <c r="F93" s="18">
        <f t="shared" si="10"/>
        <v>4.8661800486618008E-2</v>
      </c>
      <c r="G93" s="18">
        <f t="shared" si="7"/>
        <v>4.7400442837013904E-2</v>
      </c>
      <c r="H93" s="13">
        <f t="shared" si="13"/>
        <v>55569.205075624042</v>
      </c>
      <c r="I93" s="13">
        <f t="shared" si="11"/>
        <v>2634.0049286854205</v>
      </c>
      <c r="J93" s="13">
        <f t="shared" si="8"/>
        <v>54128.801284485387</v>
      </c>
      <c r="K93" s="13">
        <f t="shared" si="9"/>
        <v>391121.94205589057</v>
      </c>
      <c r="L93" s="20">
        <f t="shared" si="12"/>
        <v>7.0384656667953651</v>
      </c>
    </row>
    <row r="94" spans="1:12" x14ac:dyDescent="0.2">
      <c r="A94" s="16">
        <v>85</v>
      </c>
      <c r="B94" s="44">
        <v>21</v>
      </c>
      <c r="C94" s="8">
        <v>185</v>
      </c>
      <c r="D94" s="45">
        <v>209</v>
      </c>
      <c r="E94" s="17">
        <v>0.49654272667971294</v>
      </c>
      <c r="F94" s="18">
        <f t="shared" si="10"/>
        <v>0.1065989847715736</v>
      </c>
      <c r="G94" s="18">
        <f t="shared" si="7"/>
        <v>0.10116942083311335</v>
      </c>
      <c r="H94" s="13">
        <f t="shared" si="13"/>
        <v>52935.200146938623</v>
      </c>
      <c r="I94" s="13">
        <f t="shared" si="11"/>
        <v>5355.423540550717</v>
      </c>
      <c r="J94" s="13">
        <f t="shared" si="8"/>
        <v>50238.973213737685</v>
      </c>
      <c r="K94" s="13">
        <f t="shared" si="9"/>
        <v>336993.14077140519</v>
      </c>
      <c r="L94" s="20">
        <f t="shared" si="12"/>
        <v>6.3661446416745884</v>
      </c>
    </row>
    <row r="95" spans="1:12" x14ac:dyDescent="0.2">
      <c r="A95" s="16">
        <v>86</v>
      </c>
      <c r="B95" s="44">
        <v>16</v>
      </c>
      <c r="C95" s="8">
        <v>186</v>
      </c>
      <c r="D95" s="45">
        <v>172</v>
      </c>
      <c r="E95" s="17">
        <v>0.50787671232876708</v>
      </c>
      <c r="F95" s="18">
        <f t="shared" si="10"/>
        <v>8.9385474860335198E-2</v>
      </c>
      <c r="G95" s="18">
        <f t="shared" si="7"/>
        <v>8.5619199812341479E-2</v>
      </c>
      <c r="H95" s="13">
        <f t="shared" si="13"/>
        <v>47579.77660638791</v>
      </c>
      <c r="I95" s="13">
        <f t="shared" si="11"/>
        <v>4073.742400288897</v>
      </c>
      <c r="J95" s="13">
        <f t="shared" si="8"/>
        <v>45574.993103232038</v>
      </c>
      <c r="K95" s="13">
        <f t="shared" si="9"/>
        <v>286754.16755766753</v>
      </c>
      <c r="L95" s="20">
        <f t="shared" si="12"/>
        <v>6.026807774443582</v>
      </c>
    </row>
    <row r="96" spans="1:12" x14ac:dyDescent="0.2">
      <c r="A96" s="16">
        <v>87</v>
      </c>
      <c r="B96" s="44">
        <v>21</v>
      </c>
      <c r="C96" s="8">
        <v>153</v>
      </c>
      <c r="D96" s="45">
        <v>167</v>
      </c>
      <c r="E96" s="17">
        <v>0.43979125896934118</v>
      </c>
      <c r="F96" s="18">
        <f t="shared" si="10"/>
        <v>0.13125000000000001</v>
      </c>
      <c r="G96" s="18">
        <f t="shared" si="7"/>
        <v>0.12226050339745431</v>
      </c>
      <c r="H96" s="13">
        <f t="shared" si="13"/>
        <v>43506.034206099015</v>
      </c>
      <c r="I96" s="13">
        <f t="shared" si="11"/>
        <v>5319.0696428645324</v>
      </c>
      <c r="J96" s="13">
        <f t="shared" si="8"/>
        <v>40526.24489801548</v>
      </c>
      <c r="K96" s="13">
        <f t="shared" si="9"/>
        <v>241179.17445443547</v>
      </c>
      <c r="L96" s="20">
        <f t="shared" si="12"/>
        <v>5.5435798471519862</v>
      </c>
    </row>
    <row r="97" spans="1:12" x14ac:dyDescent="0.2">
      <c r="A97" s="16">
        <v>88</v>
      </c>
      <c r="B97" s="44">
        <v>16</v>
      </c>
      <c r="C97" s="8">
        <v>126</v>
      </c>
      <c r="D97" s="45">
        <v>142</v>
      </c>
      <c r="E97" s="17">
        <v>0.56643835616438354</v>
      </c>
      <c r="F97" s="18">
        <f t="shared" si="10"/>
        <v>0.11940298507462686</v>
      </c>
      <c r="G97" s="18">
        <f t="shared" si="7"/>
        <v>0.11352591267835621</v>
      </c>
      <c r="H97" s="13">
        <f t="shared" si="13"/>
        <v>38186.964563234484</v>
      </c>
      <c r="I97" s="13">
        <f t="shared" si="11"/>
        <v>4335.2100044572408</v>
      </c>
      <c r="J97" s="13">
        <f t="shared" si="8"/>
        <v>36307.383787329389</v>
      </c>
      <c r="K97" s="13">
        <f t="shared" si="9"/>
        <v>200652.92955641999</v>
      </c>
      <c r="L97" s="20">
        <f t="shared" si="12"/>
        <v>5.254487541793357</v>
      </c>
    </row>
    <row r="98" spans="1:12" x14ac:dyDescent="0.2">
      <c r="A98" s="16">
        <v>89</v>
      </c>
      <c r="B98" s="44">
        <v>10</v>
      </c>
      <c r="C98" s="8">
        <v>124</v>
      </c>
      <c r="D98" s="45">
        <v>110</v>
      </c>
      <c r="E98" s="17">
        <v>0.66547945205479464</v>
      </c>
      <c r="F98" s="18">
        <f t="shared" si="10"/>
        <v>8.5470085470085472E-2</v>
      </c>
      <c r="G98" s="18">
        <f t="shared" si="7"/>
        <v>8.3094294950598738E-2</v>
      </c>
      <c r="H98" s="13">
        <f t="shared" si="13"/>
        <v>33851.75455877724</v>
      </c>
      <c r="I98" s="13">
        <f t="shared" si="11"/>
        <v>2812.8876779023112</v>
      </c>
      <c r="J98" s="13">
        <f t="shared" si="8"/>
        <v>32910.78583145704</v>
      </c>
      <c r="K98" s="13">
        <f>K99+J98</f>
        <v>164345.54576909059</v>
      </c>
      <c r="L98" s="20">
        <f t="shared" si="12"/>
        <v>4.85486049131472</v>
      </c>
    </row>
    <row r="99" spans="1:12" x14ac:dyDescent="0.2">
      <c r="A99" s="16">
        <v>90</v>
      </c>
      <c r="B99" s="44">
        <v>22</v>
      </c>
      <c r="C99" s="8">
        <v>105</v>
      </c>
      <c r="D99" s="45">
        <v>111</v>
      </c>
      <c r="E99" s="17">
        <v>0.4580323785803237</v>
      </c>
      <c r="F99" s="22">
        <f t="shared" si="10"/>
        <v>0.20370370370370369</v>
      </c>
      <c r="G99" s="22">
        <f t="shared" si="7"/>
        <v>0.18345060769441651</v>
      </c>
      <c r="H99" s="23">
        <f t="shared" si="13"/>
        <v>31038.866880874928</v>
      </c>
      <c r="I99" s="23">
        <f t="shared" si="11"/>
        <v>5694.0989914426036</v>
      </c>
      <c r="J99" s="23">
        <f t="shared" si="8"/>
        <v>27952.849594354604</v>
      </c>
      <c r="K99" s="23">
        <f t="shared" ref="K99:K108" si="14">K100+J99</f>
        <v>131434.75993763356</v>
      </c>
      <c r="L99" s="24">
        <f t="shared" si="12"/>
        <v>4.2345218477875264</v>
      </c>
    </row>
    <row r="100" spans="1:12" x14ac:dyDescent="0.2">
      <c r="A100" s="16">
        <v>91</v>
      </c>
      <c r="B100" s="44">
        <v>15</v>
      </c>
      <c r="C100" s="8">
        <v>86</v>
      </c>
      <c r="D100" s="45">
        <v>92</v>
      </c>
      <c r="E100" s="17">
        <v>0.42191780821917807</v>
      </c>
      <c r="F100" s="22">
        <f t="shared" si="10"/>
        <v>0.16853932584269662</v>
      </c>
      <c r="G100" s="22">
        <f t="shared" si="7"/>
        <v>0.15357643758765777</v>
      </c>
      <c r="H100" s="23">
        <f t="shared" si="13"/>
        <v>25344.767889432325</v>
      </c>
      <c r="I100" s="23">
        <f t="shared" si="11"/>
        <v>3892.359163945076</v>
      </c>
      <c r="J100" s="23">
        <f t="shared" si="8"/>
        <v>23094.66437274079</v>
      </c>
      <c r="K100" s="23">
        <f t="shared" si="14"/>
        <v>103481.91034327894</v>
      </c>
      <c r="L100" s="24">
        <f t="shared" si="12"/>
        <v>4.0829693447864024</v>
      </c>
    </row>
    <row r="101" spans="1:12" x14ac:dyDescent="0.2">
      <c r="A101" s="16">
        <v>92</v>
      </c>
      <c r="B101" s="44">
        <v>18</v>
      </c>
      <c r="C101" s="8">
        <v>81</v>
      </c>
      <c r="D101" s="45">
        <v>75</v>
      </c>
      <c r="E101" s="17">
        <v>0.47229832572298325</v>
      </c>
      <c r="F101" s="22">
        <f t="shared" si="10"/>
        <v>0.23076923076923078</v>
      </c>
      <c r="G101" s="22">
        <f t="shared" si="7"/>
        <v>0.20571750634060806</v>
      </c>
      <c r="H101" s="23">
        <f t="shared" si="13"/>
        <v>21452.40872548725</v>
      </c>
      <c r="I101" s="23">
        <f t="shared" si="11"/>
        <v>4413.1360280067393</v>
      </c>
      <c r="J101" s="23">
        <f t="shared" si="8"/>
        <v>19123.58945469587</v>
      </c>
      <c r="K101" s="23">
        <f t="shared" si="14"/>
        <v>80387.245970538148</v>
      </c>
      <c r="L101" s="24">
        <f t="shared" si="12"/>
        <v>3.7472363592919709</v>
      </c>
    </row>
    <row r="102" spans="1:12" x14ac:dyDescent="0.2">
      <c r="A102" s="16">
        <v>93</v>
      </c>
      <c r="B102" s="44">
        <v>7</v>
      </c>
      <c r="C102" s="8">
        <v>52</v>
      </c>
      <c r="D102" s="45">
        <v>65</v>
      </c>
      <c r="E102" s="17">
        <v>0.42739726027397257</v>
      </c>
      <c r="F102" s="22">
        <f t="shared" si="10"/>
        <v>0.11965811965811966</v>
      </c>
      <c r="G102" s="22">
        <f t="shared" si="7"/>
        <v>0.1119852731695558</v>
      </c>
      <c r="H102" s="23">
        <f t="shared" si="13"/>
        <v>17039.272697480512</v>
      </c>
      <c r="I102" s="23">
        <f t="shared" si="11"/>
        <v>1908.147607637909</v>
      </c>
      <c r="J102" s="23">
        <f t="shared" si="8"/>
        <v>15946.66214954538</v>
      </c>
      <c r="K102" s="23">
        <f t="shared" si="14"/>
        <v>61263.656515842282</v>
      </c>
      <c r="L102" s="24">
        <f t="shared" si="12"/>
        <v>3.5954384675644606</v>
      </c>
    </row>
    <row r="103" spans="1:12" x14ac:dyDescent="0.2">
      <c r="A103" s="16">
        <v>94</v>
      </c>
      <c r="B103" s="44">
        <v>14</v>
      </c>
      <c r="C103" s="8">
        <v>55</v>
      </c>
      <c r="D103" s="45">
        <v>43</v>
      </c>
      <c r="E103" s="17">
        <v>0.43679060665362041</v>
      </c>
      <c r="F103" s="22">
        <f t="shared" si="10"/>
        <v>0.2857142857142857</v>
      </c>
      <c r="G103" s="22">
        <f t="shared" si="7"/>
        <v>0.24611087029812648</v>
      </c>
      <c r="H103" s="23">
        <f t="shared" si="13"/>
        <v>15131.125089842602</v>
      </c>
      <c r="I103" s="23">
        <f t="shared" si="11"/>
        <v>3723.93436445098</v>
      </c>
      <c r="J103" s="23">
        <f t="shared" si="8"/>
        <v>13033.77027557843</v>
      </c>
      <c r="K103" s="23">
        <f t="shared" si="14"/>
        <v>45316.994366296902</v>
      </c>
      <c r="L103" s="24">
        <f t="shared" si="12"/>
        <v>2.9949520671610745</v>
      </c>
    </row>
    <row r="104" spans="1:12" x14ac:dyDescent="0.2">
      <c r="A104" s="16">
        <v>95</v>
      </c>
      <c r="B104" s="44">
        <v>5</v>
      </c>
      <c r="C104" s="8">
        <v>26</v>
      </c>
      <c r="D104" s="45">
        <v>48</v>
      </c>
      <c r="E104" s="17">
        <v>0.64821917808219176</v>
      </c>
      <c r="F104" s="22">
        <f t="shared" si="10"/>
        <v>0.13513513513513514</v>
      </c>
      <c r="G104" s="22">
        <f t="shared" si="7"/>
        <v>0.12900261539549024</v>
      </c>
      <c r="H104" s="23">
        <f t="shared" si="13"/>
        <v>11407.190725391622</v>
      </c>
      <c r="I104" s="23">
        <f t="shared" si="11"/>
        <v>1471.5574378906986</v>
      </c>
      <c r="J104" s="23">
        <f t="shared" si="8"/>
        <v>10889.525040391167</v>
      </c>
      <c r="K104" s="23">
        <f t="shared" si="14"/>
        <v>32283.224090718471</v>
      </c>
      <c r="L104" s="24">
        <f t="shared" si="12"/>
        <v>2.830076647956647</v>
      </c>
    </row>
    <row r="105" spans="1:12" x14ac:dyDescent="0.2">
      <c r="A105" s="16">
        <v>96</v>
      </c>
      <c r="B105" s="44">
        <v>10</v>
      </c>
      <c r="C105" s="8">
        <v>31</v>
      </c>
      <c r="D105" s="45">
        <v>22</v>
      </c>
      <c r="E105" s="17">
        <v>0.49753424657534251</v>
      </c>
      <c r="F105" s="22">
        <f t="shared" si="10"/>
        <v>0.37735849056603776</v>
      </c>
      <c r="G105" s="22">
        <f t="shared" si="7"/>
        <v>0.31721201060270282</v>
      </c>
      <c r="H105" s="23">
        <f t="shared" si="13"/>
        <v>9935.633287500923</v>
      </c>
      <c r="I105" s="23">
        <f t="shared" si="11"/>
        <v>3151.7022117393099</v>
      </c>
      <c r="J105" s="23">
        <f t="shared" si="8"/>
        <v>8352.0108611091709</v>
      </c>
      <c r="K105" s="23">
        <f t="shared" si="14"/>
        <v>21393.699050327305</v>
      </c>
      <c r="L105" s="24">
        <f t="shared" si="12"/>
        <v>2.1532295356794906</v>
      </c>
    </row>
    <row r="106" spans="1:12" x14ac:dyDescent="0.2">
      <c r="A106" s="16">
        <v>97</v>
      </c>
      <c r="B106" s="44">
        <v>8</v>
      </c>
      <c r="C106" s="8">
        <v>13</v>
      </c>
      <c r="D106" s="45">
        <v>23</v>
      </c>
      <c r="E106" s="17">
        <v>0.34828767123287674</v>
      </c>
      <c r="F106" s="22">
        <f t="shared" si="10"/>
        <v>0.44444444444444442</v>
      </c>
      <c r="G106" s="22">
        <f t="shared" si="7"/>
        <v>0.3446241000826154</v>
      </c>
      <c r="H106" s="23">
        <f t="shared" si="13"/>
        <v>6783.9310757616131</v>
      </c>
      <c r="I106" s="23">
        <f t="shared" si="11"/>
        <v>2337.9061420068351</v>
      </c>
      <c r="J106" s="23">
        <f t="shared" si="8"/>
        <v>5260.2888195153773</v>
      </c>
      <c r="K106" s="23">
        <f t="shared" si="14"/>
        <v>13041.688189218135</v>
      </c>
      <c r="L106" s="24">
        <f t="shared" si="12"/>
        <v>1.9224381915988116</v>
      </c>
    </row>
    <row r="107" spans="1:12" x14ac:dyDescent="0.2">
      <c r="A107" s="16">
        <v>98</v>
      </c>
      <c r="B107" s="44">
        <v>1</v>
      </c>
      <c r="C107" s="8">
        <v>15</v>
      </c>
      <c r="D107" s="45">
        <v>11</v>
      </c>
      <c r="E107" s="17">
        <v>0.36438356164383562</v>
      </c>
      <c r="F107" s="22">
        <f t="shared" si="10"/>
        <v>7.6923076923076927E-2</v>
      </c>
      <c r="G107" s="22">
        <f t="shared" si="7"/>
        <v>7.3337351818364482E-2</v>
      </c>
      <c r="H107" s="23">
        <f t="shared" si="13"/>
        <v>4446.0249337547775</v>
      </c>
      <c r="I107" s="23">
        <f t="shared" si="11"/>
        <v>326.05969475999478</v>
      </c>
      <c r="J107" s="23">
        <f t="shared" si="8"/>
        <v>4238.776031879931</v>
      </c>
      <c r="K107" s="23">
        <f t="shared" si="14"/>
        <v>7781.3993697027581</v>
      </c>
      <c r="L107" s="24">
        <f t="shared" si="12"/>
        <v>1.7501924720721651</v>
      </c>
    </row>
    <row r="108" spans="1:12" x14ac:dyDescent="0.2">
      <c r="A108" s="16">
        <v>99</v>
      </c>
      <c r="B108" s="44">
        <v>6</v>
      </c>
      <c r="C108" s="8">
        <v>11</v>
      </c>
      <c r="D108" s="45">
        <v>11</v>
      </c>
      <c r="E108" s="17">
        <v>0.44657534246575348</v>
      </c>
      <c r="F108" s="22">
        <f t="shared" si="10"/>
        <v>0.54545454545454541</v>
      </c>
      <c r="G108" s="22">
        <f t="shared" si="7"/>
        <v>0.41897838148077288</v>
      </c>
      <c r="H108" s="23">
        <f t="shared" si="13"/>
        <v>4119.9652389947823</v>
      </c>
      <c r="I108" s="23">
        <f t="shared" si="11"/>
        <v>1726.1763675910795</v>
      </c>
      <c r="J108" s="23">
        <f t="shared" si="8"/>
        <v>3164.6566739169793</v>
      </c>
      <c r="K108" s="23">
        <f t="shared" si="14"/>
        <v>3542.6233378228271</v>
      </c>
      <c r="L108" s="24">
        <f t="shared" si="12"/>
        <v>0.85986728827041781</v>
      </c>
    </row>
    <row r="109" spans="1:12" x14ac:dyDescent="0.2">
      <c r="A109" s="16" t="s">
        <v>22</v>
      </c>
      <c r="B109" s="44">
        <v>3</v>
      </c>
      <c r="C109" s="8">
        <v>16</v>
      </c>
      <c r="D109" s="45">
        <v>22</v>
      </c>
      <c r="E109" s="17"/>
      <c r="F109" s="22">
        <f>B109/((C109+D109)/2)</f>
        <v>0.15789473684210525</v>
      </c>
      <c r="G109" s="22">
        <v>1</v>
      </c>
      <c r="H109" s="23">
        <f>H108-I108</f>
        <v>2393.7888714037026</v>
      </c>
      <c r="I109" s="23">
        <f>H109*G109</f>
        <v>2393.7888714037026</v>
      </c>
      <c r="J109" s="23">
        <f>H109*F109</f>
        <v>377.96666390584778</v>
      </c>
      <c r="K109" s="23">
        <f>J109</f>
        <v>377.96666390584778</v>
      </c>
      <c r="L109" s="24">
        <f>K109/H109</f>
        <v>0.15789473684210525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294</v>
      </c>
      <c r="D9" s="8">
        <v>280</v>
      </c>
      <c r="E9" s="17">
        <v>0</v>
      </c>
      <c r="F9" s="18">
        <f>B9/((C9+D9)/2)</f>
        <v>3.4843205574912892E-3</v>
      </c>
      <c r="G9" s="18">
        <f t="shared" ref="G9:G72" si="0">F9/((1+(1-E9)*F9))</f>
        <v>3.4722222222222225E-3</v>
      </c>
      <c r="H9" s="13">
        <v>100000</v>
      </c>
      <c r="I9" s="13">
        <f>H9*G9</f>
        <v>347.22222222222223</v>
      </c>
      <c r="J9" s="13">
        <f t="shared" ref="J9:J72" si="1">H10+I9*E9</f>
        <v>99652.777777777781</v>
      </c>
      <c r="K9" s="13">
        <f t="shared" ref="K9:K72" si="2">K10+J9</f>
        <v>8290470.4024749985</v>
      </c>
      <c r="L9" s="19">
        <f>K9/H9</f>
        <v>82.904704024749989</v>
      </c>
    </row>
    <row r="10" spans="1:13" x14ac:dyDescent="0.2">
      <c r="A10" s="16">
        <v>1</v>
      </c>
      <c r="B10" s="8">
        <v>0</v>
      </c>
      <c r="C10" s="8">
        <v>361</v>
      </c>
      <c r="D10" s="8">
        <v>312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99652.777777777781</v>
      </c>
      <c r="I10" s="13">
        <f t="shared" ref="I10:I73" si="4">H10*G10</f>
        <v>0</v>
      </c>
      <c r="J10" s="13">
        <f t="shared" si="1"/>
        <v>99652.777777777781</v>
      </c>
      <c r="K10" s="13">
        <f t="shared" si="2"/>
        <v>8190817.6246972205</v>
      </c>
      <c r="L10" s="20">
        <f t="shared" ref="L10:L73" si="5">K10/H10</f>
        <v>82.193570589296144</v>
      </c>
    </row>
    <row r="11" spans="1:13" x14ac:dyDescent="0.2">
      <c r="A11" s="16">
        <v>2</v>
      </c>
      <c r="B11" s="8">
        <v>0</v>
      </c>
      <c r="C11" s="8">
        <v>387</v>
      </c>
      <c r="D11" s="8">
        <v>349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99652.777777777781</v>
      </c>
      <c r="I11" s="13">
        <f t="shared" si="4"/>
        <v>0</v>
      </c>
      <c r="J11" s="13">
        <f t="shared" si="1"/>
        <v>99652.777777777781</v>
      </c>
      <c r="K11" s="13">
        <f t="shared" si="2"/>
        <v>8091164.8469194425</v>
      </c>
      <c r="L11" s="20">
        <f t="shared" si="5"/>
        <v>81.193570589296144</v>
      </c>
    </row>
    <row r="12" spans="1:13" x14ac:dyDescent="0.2">
      <c r="A12" s="16">
        <v>3</v>
      </c>
      <c r="B12" s="8">
        <v>0</v>
      </c>
      <c r="C12" s="8">
        <v>384</v>
      </c>
      <c r="D12" s="8">
        <v>403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99652.777777777781</v>
      </c>
      <c r="I12" s="13">
        <f t="shared" si="4"/>
        <v>0</v>
      </c>
      <c r="J12" s="13">
        <f t="shared" si="1"/>
        <v>99652.777777777781</v>
      </c>
      <c r="K12" s="13">
        <f t="shared" si="2"/>
        <v>7991512.0691416645</v>
      </c>
      <c r="L12" s="20">
        <f t="shared" si="5"/>
        <v>80.193570589296144</v>
      </c>
    </row>
    <row r="13" spans="1:13" x14ac:dyDescent="0.2">
      <c r="A13" s="16">
        <v>4</v>
      </c>
      <c r="B13" s="8">
        <v>0</v>
      </c>
      <c r="C13" s="8">
        <v>400</v>
      </c>
      <c r="D13" s="8">
        <v>370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99652.777777777781</v>
      </c>
      <c r="I13" s="13">
        <f t="shared" si="4"/>
        <v>0</v>
      </c>
      <c r="J13" s="13">
        <f t="shared" si="1"/>
        <v>99652.777777777781</v>
      </c>
      <c r="K13" s="13">
        <f t="shared" si="2"/>
        <v>7891859.2913638866</v>
      </c>
      <c r="L13" s="20">
        <f t="shared" si="5"/>
        <v>79.193570589296144</v>
      </c>
    </row>
    <row r="14" spans="1:13" x14ac:dyDescent="0.2">
      <c r="A14" s="16">
        <v>5</v>
      </c>
      <c r="B14" s="8">
        <v>0</v>
      </c>
      <c r="C14" s="8">
        <v>473</v>
      </c>
      <c r="D14" s="8">
        <v>409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99652.777777777781</v>
      </c>
      <c r="I14" s="13">
        <f t="shared" si="4"/>
        <v>0</v>
      </c>
      <c r="J14" s="13">
        <f t="shared" si="1"/>
        <v>99652.777777777781</v>
      </c>
      <c r="K14" s="13">
        <f t="shared" si="2"/>
        <v>7792206.5135861086</v>
      </c>
      <c r="L14" s="20">
        <f t="shared" si="5"/>
        <v>78.193570589296144</v>
      </c>
    </row>
    <row r="15" spans="1:13" x14ac:dyDescent="0.2">
      <c r="A15" s="16">
        <v>6</v>
      </c>
      <c r="B15" s="8">
        <v>1</v>
      </c>
      <c r="C15" s="8">
        <v>382</v>
      </c>
      <c r="D15" s="8">
        <v>459</v>
      </c>
      <c r="E15" s="17">
        <v>0.64657534246575343</v>
      </c>
      <c r="F15" s="18">
        <f t="shared" si="3"/>
        <v>2.3781212841854932E-3</v>
      </c>
      <c r="G15" s="18">
        <f t="shared" si="0"/>
        <v>2.376124183410747E-3</v>
      </c>
      <c r="H15" s="13">
        <f t="shared" si="6"/>
        <v>99652.777777777781</v>
      </c>
      <c r="I15" s="13">
        <f t="shared" si="4"/>
        <v>236.78737522183485</v>
      </c>
      <c r="J15" s="13">
        <f t="shared" si="1"/>
        <v>99569.091280781577</v>
      </c>
      <c r="K15" s="13">
        <f t="shared" si="2"/>
        <v>7692553.7358083306</v>
      </c>
      <c r="L15" s="20">
        <f t="shared" si="5"/>
        <v>77.193570589296144</v>
      </c>
    </row>
    <row r="16" spans="1:13" x14ac:dyDescent="0.2">
      <c r="A16" s="16">
        <v>7</v>
      </c>
      <c r="B16" s="8">
        <v>1</v>
      </c>
      <c r="C16" s="8">
        <v>396</v>
      </c>
      <c r="D16" s="8">
        <v>380</v>
      </c>
      <c r="E16" s="17">
        <v>0.97534246575342465</v>
      </c>
      <c r="F16" s="18">
        <f t="shared" si="3"/>
        <v>2.5773195876288659E-3</v>
      </c>
      <c r="G16" s="18">
        <f t="shared" si="0"/>
        <v>2.5771558084855505E-3</v>
      </c>
      <c r="H16" s="13">
        <f t="shared" si="6"/>
        <v>99415.990402555952</v>
      </c>
      <c r="I16" s="13">
        <f t="shared" si="4"/>
        <v>256.2104971222908</v>
      </c>
      <c r="J16" s="13">
        <f t="shared" si="1"/>
        <v>99409.672883448831</v>
      </c>
      <c r="K16" s="13">
        <f t="shared" si="2"/>
        <v>7592984.6445275489</v>
      </c>
      <c r="L16" s="20">
        <f t="shared" si="5"/>
        <v>76.375888966975836</v>
      </c>
    </row>
    <row r="17" spans="1:12" x14ac:dyDescent="0.2">
      <c r="A17" s="16">
        <v>8</v>
      </c>
      <c r="B17" s="8">
        <v>0</v>
      </c>
      <c r="C17" s="8">
        <v>368</v>
      </c>
      <c r="D17" s="8">
        <v>385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99159.779905433665</v>
      </c>
      <c r="I17" s="13">
        <f t="shared" si="4"/>
        <v>0</v>
      </c>
      <c r="J17" s="13">
        <f t="shared" si="1"/>
        <v>99159.779905433665</v>
      </c>
      <c r="K17" s="13">
        <f t="shared" si="2"/>
        <v>7493574.9716440998</v>
      </c>
      <c r="L17" s="20">
        <f t="shared" si="5"/>
        <v>75.570710007530721</v>
      </c>
    </row>
    <row r="18" spans="1:12" x14ac:dyDescent="0.2">
      <c r="A18" s="16">
        <v>9</v>
      </c>
      <c r="B18" s="8">
        <v>0</v>
      </c>
      <c r="C18" s="8">
        <v>366</v>
      </c>
      <c r="D18" s="8">
        <v>362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99159.779905433665</v>
      </c>
      <c r="I18" s="13">
        <f t="shared" si="4"/>
        <v>0</v>
      </c>
      <c r="J18" s="13">
        <f t="shared" si="1"/>
        <v>99159.779905433665</v>
      </c>
      <c r="K18" s="13">
        <f t="shared" si="2"/>
        <v>7394415.191738666</v>
      </c>
      <c r="L18" s="20">
        <f t="shared" si="5"/>
        <v>74.570710007530721</v>
      </c>
    </row>
    <row r="19" spans="1:12" x14ac:dyDescent="0.2">
      <c r="A19" s="16">
        <v>10</v>
      </c>
      <c r="B19" s="8">
        <v>0</v>
      </c>
      <c r="C19" s="8">
        <v>385</v>
      </c>
      <c r="D19" s="8">
        <v>376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99159.779905433665</v>
      </c>
      <c r="I19" s="13">
        <f t="shared" si="4"/>
        <v>0</v>
      </c>
      <c r="J19" s="13">
        <f t="shared" si="1"/>
        <v>99159.779905433665</v>
      </c>
      <c r="K19" s="13">
        <f t="shared" si="2"/>
        <v>7295255.4118332323</v>
      </c>
      <c r="L19" s="20">
        <f t="shared" si="5"/>
        <v>73.570710007530721</v>
      </c>
    </row>
    <row r="20" spans="1:12" x14ac:dyDescent="0.2">
      <c r="A20" s="16">
        <v>11</v>
      </c>
      <c r="B20" s="8">
        <v>0</v>
      </c>
      <c r="C20" s="8">
        <v>371</v>
      </c>
      <c r="D20" s="8">
        <v>372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99159.779905433665</v>
      </c>
      <c r="I20" s="13">
        <f t="shared" si="4"/>
        <v>0</v>
      </c>
      <c r="J20" s="13">
        <f t="shared" si="1"/>
        <v>99159.779905433665</v>
      </c>
      <c r="K20" s="13">
        <f t="shared" si="2"/>
        <v>7196095.6319277985</v>
      </c>
      <c r="L20" s="20">
        <f t="shared" si="5"/>
        <v>72.570710007530721</v>
      </c>
    </row>
    <row r="21" spans="1:12" x14ac:dyDescent="0.2">
      <c r="A21" s="16">
        <v>12</v>
      </c>
      <c r="B21" s="8">
        <v>0</v>
      </c>
      <c r="C21" s="8">
        <v>361</v>
      </c>
      <c r="D21" s="8">
        <v>368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99159.779905433665</v>
      </c>
      <c r="I21" s="13">
        <f t="shared" si="4"/>
        <v>0</v>
      </c>
      <c r="J21" s="13">
        <f t="shared" si="1"/>
        <v>99159.779905433665</v>
      </c>
      <c r="K21" s="13">
        <f t="shared" si="2"/>
        <v>7096935.8520223647</v>
      </c>
      <c r="L21" s="20">
        <f t="shared" si="5"/>
        <v>71.570710007530721</v>
      </c>
    </row>
    <row r="22" spans="1:12" x14ac:dyDescent="0.2">
      <c r="A22" s="16">
        <v>13</v>
      </c>
      <c r="B22" s="8">
        <v>0</v>
      </c>
      <c r="C22" s="8">
        <v>355</v>
      </c>
      <c r="D22" s="8">
        <v>344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99159.779905433665</v>
      </c>
      <c r="I22" s="13">
        <f t="shared" si="4"/>
        <v>0</v>
      </c>
      <c r="J22" s="13">
        <f t="shared" si="1"/>
        <v>99159.779905433665</v>
      </c>
      <c r="K22" s="13">
        <f t="shared" si="2"/>
        <v>6997776.072116931</v>
      </c>
      <c r="L22" s="20">
        <f t="shared" si="5"/>
        <v>70.570710007530721</v>
      </c>
    </row>
    <row r="23" spans="1:12" x14ac:dyDescent="0.2">
      <c r="A23" s="16">
        <v>14</v>
      </c>
      <c r="B23" s="8">
        <v>0</v>
      </c>
      <c r="C23" s="8">
        <v>339</v>
      </c>
      <c r="D23" s="8">
        <v>351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99159.779905433665</v>
      </c>
      <c r="I23" s="13">
        <f t="shared" si="4"/>
        <v>0</v>
      </c>
      <c r="J23" s="13">
        <f t="shared" si="1"/>
        <v>99159.779905433665</v>
      </c>
      <c r="K23" s="13">
        <f t="shared" si="2"/>
        <v>6898616.2922114972</v>
      </c>
      <c r="L23" s="20">
        <f t="shared" si="5"/>
        <v>69.570710007530721</v>
      </c>
    </row>
    <row r="24" spans="1:12" x14ac:dyDescent="0.2">
      <c r="A24" s="16">
        <v>15</v>
      </c>
      <c r="B24" s="8">
        <v>0</v>
      </c>
      <c r="C24" s="8">
        <v>337</v>
      </c>
      <c r="D24" s="8">
        <v>343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99159.779905433665</v>
      </c>
      <c r="I24" s="13">
        <f t="shared" si="4"/>
        <v>0</v>
      </c>
      <c r="J24" s="13">
        <f t="shared" si="1"/>
        <v>99159.779905433665</v>
      </c>
      <c r="K24" s="13">
        <f t="shared" si="2"/>
        <v>6799456.5123060634</v>
      </c>
      <c r="L24" s="20">
        <f t="shared" si="5"/>
        <v>68.570710007530721</v>
      </c>
    </row>
    <row r="25" spans="1:12" x14ac:dyDescent="0.2">
      <c r="A25" s="16">
        <v>16</v>
      </c>
      <c r="B25" s="8">
        <v>0</v>
      </c>
      <c r="C25" s="8">
        <v>323</v>
      </c>
      <c r="D25" s="8">
        <v>321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99159.779905433665</v>
      </c>
      <c r="I25" s="13">
        <f t="shared" si="4"/>
        <v>0</v>
      </c>
      <c r="J25" s="13">
        <f t="shared" si="1"/>
        <v>99159.779905433665</v>
      </c>
      <c r="K25" s="13">
        <f t="shared" si="2"/>
        <v>6700296.7324006297</v>
      </c>
      <c r="L25" s="20">
        <f t="shared" si="5"/>
        <v>67.570710007530721</v>
      </c>
    </row>
    <row r="26" spans="1:12" x14ac:dyDescent="0.2">
      <c r="A26" s="16">
        <v>17</v>
      </c>
      <c r="B26" s="8">
        <v>0</v>
      </c>
      <c r="C26" s="8">
        <v>311</v>
      </c>
      <c r="D26" s="8">
        <v>320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99159.779905433665</v>
      </c>
      <c r="I26" s="13">
        <f t="shared" si="4"/>
        <v>0</v>
      </c>
      <c r="J26" s="13">
        <f t="shared" si="1"/>
        <v>99159.779905433665</v>
      </c>
      <c r="K26" s="13">
        <f t="shared" si="2"/>
        <v>6601136.9524951959</v>
      </c>
      <c r="L26" s="20">
        <f t="shared" si="5"/>
        <v>66.570710007530721</v>
      </c>
    </row>
    <row r="27" spans="1:12" x14ac:dyDescent="0.2">
      <c r="A27" s="16">
        <v>18</v>
      </c>
      <c r="B27" s="8">
        <v>0</v>
      </c>
      <c r="C27" s="8">
        <v>339</v>
      </c>
      <c r="D27" s="8">
        <v>307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99159.779905433665</v>
      </c>
      <c r="I27" s="13">
        <f t="shared" si="4"/>
        <v>0</v>
      </c>
      <c r="J27" s="13">
        <f t="shared" si="1"/>
        <v>99159.779905433665</v>
      </c>
      <c r="K27" s="13">
        <f t="shared" si="2"/>
        <v>6501977.1725897621</v>
      </c>
      <c r="L27" s="20">
        <f t="shared" si="5"/>
        <v>65.570710007530707</v>
      </c>
    </row>
    <row r="28" spans="1:12" x14ac:dyDescent="0.2">
      <c r="A28" s="16">
        <v>19</v>
      </c>
      <c r="B28" s="8">
        <v>0</v>
      </c>
      <c r="C28" s="8">
        <v>321</v>
      </c>
      <c r="D28" s="8">
        <v>323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99159.779905433665</v>
      </c>
      <c r="I28" s="13">
        <f t="shared" si="4"/>
        <v>0</v>
      </c>
      <c r="J28" s="13">
        <f t="shared" si="1"/>
        <v>99159.779905433665</v>
      </c>
      <c r="K28" s="13">
        <f t="shared" si="2"/>
        <v>6402817.3926843284</v>
      </c>
      <c r="L28" s="20">
        <f t="shared" si="5"/>
        <v>64.570710007530707</v>
      </c>
    </row>
    <row r="29" spans="1:12" x14ac:dyDescent="0.2">
      <c r="A29" s="16">
        <v>20</v>
      </c>
      <c r="B29" s="8">
        <v>0</v>
      </c>
      <c r="C29" s="8">
        <v>321</v>
      </c>
      <c r="D29" s="8">
        <v>311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99159.779905433665</v>
      </c>
      <c r="I29" s="13">
        <f t="shared" si="4"/>
        <v>0</v>
      </c>
      <c r="J29" s="13">
        <f t="shared" si="1"/>
        <v>99159.779905433665</v>
      </c>
      <c r="K29" s="13">
        <f t="shared" si="2"/>
        <v>6303657.6127788946</v>
      </c>
      <c r="L29" s="20">
        <f t="shared" si="5"/>
        <v>63.570710007530714</v>
      </c>
    </row>
    <row r="30" spans="1:12" x14ac:dyDescent="0.2">
      <c r="A30" s="16">
        <v>21</v>
      </c>
      <c r="B30" s="8">
        <v>0</v>
      </c>
      <c r="C30" s="8">
        <v>347</v>
      </c>
      <c r="D30" s="8">
        <v>330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99159.779905433665</v>
      </c>
      <c r="I30" s="13">
        <f t="shared" si="4"/>
        <v>0</v>
      </c>
      <c r="J30" s="13">
        <f t="shared" si="1"/>
        <v>99159.779905433665</v>
      </c>
      <c r="K30" s="13">
        <f t="shared" si="2"/>
        <v>6204497.8328734608</v>
      </c>
      <c r="L30" s="20">
        <f t="shared" si="5"/>
        <v>62.570710007530714</v>
      </c>
    </row>
    <row r="31" spans="1:12" x14ac:dyDescent="0.2">
      <c r="A31" s="16">
        <v>22</v>
      </c>
      <c r="B31" s="8">
        <v>0</v>
      </c>
      <c r="C31" s="8">
        <v>323</v>
      </c>
      <c r="D31" s="8">
        <v>347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99159.779905433665</v>
      </c>
      <c r="I31" s="13">
        <f t="shared" si="4"/>
        <v>0</v>
      </c>
      <c r="J31" s="13">
        <f t="shared" si="1"/>
        <v>99159.779905433665</v>
      </c>
      <c r="K31" s="13">
        <f t="shared" si="2"/>
        <v>6105338.0529680271</v>
      </c>
      <c r="L31" s="20">
        <f t="shared" si="5"/>
        <v>61.570710007530707</v>
      </c>
    </row>
    <row r="32" spans="1:12" x14ac:dyDescent="0.2">
      <c r="A32" s="16">
        <v>23</v>
      </c>
      <c r="B32" s="8">
        <v>0</v>
      </c>
      <c r="C32" s="8">
        <v>356</v>
      </c>
      <c r="D32" s="8">
        <v>315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99159.779905433665</v>
      </c>
      <c r="I32" s="13">
        <f t="shared" si="4"/>
        <v>0</v>
      </c>
      <c r="J32" s="13">
        <f t="shared" si="1"/>
        <v>99159.779905433665</v>
      </c>
      <c r="K32" s="13">
        <f t="shared" si="2"/>
        <v>6006178.2730625933</v>
      </c>
      <c r="L32" s="20">
        <f t="shared" si="5"/>
        <v>60.570710007530707</v>
      </c>
    </row>
    <row r="33" spans="1:12" x14ac:dyDescent="0.2">
      <c r="A33" s="16">
        <v>24</v>
      </c>
      <c r="B33" s="8">
        <v>0</v>
      </c>
      <c r="C33" s="8">
        <v>384</v>
      </c>
      <c r="D33" s="8">
        <v>345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99159.779905433665</v>
      </c>
      <c r="I33" s="13">
        <f t="shared" si="4"/>
        <v>0</v>
      </c>
      <c r="J33" s="13">
        <f t="shared" si="1"/>
        <v>99159.779905433665</v>
      </c>
      <c r="K33" s="13">
        <f t="shared" si="2"/>
        <v>5907018.4931571595</v>
      </c>
      <c r="L33" s="20">
        <f t="shared" si="5"/>
        <v>59.570710007530707</v>
      </c>
    </row>
    <row r="34" spans="1:12" x14ac:dyDescent="0.2">
      <c r="A34" s="16">
        <v>25</v>
      </c>
      <c r="B34" s="8">
        <v>0</v>
      </c>
      <c r="C34" s="8">
        <v>338</v>
      </c>
      <c r="D34" s="8">
        <v>386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99159.779905433665</v>
      </c>
      <c r="I34" s="13">
        <f t="shared" si="4"/>
        <v>0</v>
      </c>
      <c r="J34" s="13">
        <f t="shared" si="1"/>
        <v>99159.779905433665</v>
      </c>
      <c r="K34" s="13">
        <f t="shared" si="2"/>
        <v>5807858.7132517258</v>
      </c>
      <c r="L34" s="20">
        <f t="shared" si="5"/>
        <v>58.570710007530707</v>
      </c>
    </row>
    <row r="35" spans="1:12" x14ac:dyDescent="0.2">
      <c r="A35" s="16">
        <v>26</v>
      </c>
      <c r="B35" s="8">
        <v>0</v>
      </c>
      <c r="C35" s="8">
        <v>368</v>
      </c>
      <c r="D35" s="8">
        <v>336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99159.779905433665</v>
      </c>
      <c r="I35" s="13">
        <f t="shared" si="4"/>
        <v>0</v>
      </c>
      <c r="J35" s="13">
        <f t="shared" si="1"/>
        <v>99159.779905433665</v>
      </c>
      <c r="K35" s="13">
        <f t="shared" si="2"/>
        <v>5708698.933346292</v>
      </c>
      <c r="L35" s="20">
        <f t="shared" si="5"/>
        <v>57.570710007530707</v>
      </c>
    </row>
    <row r="36" spans="1:12" x14ac:dyDescent="0.2">
      <c r="A36" s="16">
        <v>27</v>
      </c>
      <c r="B36" s="8">
        <v>0</v>
      </c>
      <c r="C36" s="8">
        <v>401</v>
      </c>
      <c r="D36" s="8">
        <v>369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99159.779905433665</v>
      </c>
      <c r="I36" s="13">
        <f t="shared" si="4"/>
        <v>0</v>
      </c>
      <c r="J36" s="13">
        <f t="shared" si="1"/>
        <v>99159.779905433665</v>
      </c>
      <c r="K36" s="13">
        <f t="shared" si="2"/>
        <v>5609539.1534408582</v>
      </c>
      <c r="L36" s="20">
        <f t="shared" si="5"/>
        <v>56.570710007530707</v>
      </c>
    </row>
    <row r="37" spans="1:12" x14ac:dyDescent="0.2">
      <c r="A37" s="16">
        <v>28</v>
      </c>
      <c r="B37" s="8">
        <v>1</v>
      </c>
      <c r="C37" s="8">
        <v>417</v>
      </c>
      <c r="D37" s="8">
        <v>393</v>
      </c>
      <c r="E37" s="17">
        <v>0.68493150684931503</v>
      </c>
      <c r="F37" s="18">
        <f t="shared" si="3"/>
        <v>2.4691358024691358E-3</v>
      </c>
      <c r="G37" s="18">
        <f t="shared" si="0"/>
        <v>2.4672164390969311E-3</v>
      </c>
      <c r="H37" s="13">
        <f t="shared" si="6"/>
        <v>99159.779905433665</v>
      </c>
      <c r="I37" s="13">
        <f t="shared" si="4"/>
        <v>244.64863907991946</v>
      </c>
      <c r="J37" s="13">
        <f t="shared" si="1"/>
        <v>99082.698827367378</v>
      </c>
      <c r="K37" s="13">
        <f t="shared" si="2"/>
        <v>5510379.3735354245</v>
      </c>
      <c r="L37" s="20">
        <f t="shared" si="5"/>
        <v>55.5707100075307</v>
      </c>
    </row>
    <row r="38" spans="1:12" x14ac:dyDescent="0.2">
      <c r="A38" s="16">
        <v>29</v>
      </c>
      <c r="B38" s="8">
        <v>0</v>
      </c>
      <c r="C38" s="8">
        <v>419</v>
      </c>
      <c r="D38" s="8">
        <v>406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98915.131266353739</v>
      </c>
      <c r="I38" s="13">
        <f t="shared" si="4"/>
        <v>0</v>
      </c>
      <c r="J38" s="13">
        <f t="shared" si="1"/>
        <v>98915.131266353739</v>
      </c>
      <c r="K38" s="13">
        <f t="shared" si="2"/>
        <v>5411296.6747080572</v>
      </c>
      <c r="L38" s="20">
        <f t="shared" si="5"/>
        <v>54.706460027200357</v>
      </c>
    </row>
    <row r="39" spans="1:12" x14ac:dyDescent="0.2">
      <c r="A39" s="16">
        <v>30</v>
      </c>
      <c r="B39" s="8">
        <v>1</v>
      </c>
      <c r="C39" s="8">
        <v>395</v>
      </c>
      <c r="D39" s="8">
        <v>410</v>
      </c>
      <c r="E39" s="17">
        <v>8.4931506849315067E-2</v>
      </c>
      <c r="F39" s="18">
        <f t="shared" si="3"/>
        <v>2.4844720496894411E-3</v>
      </c>
      <c r="G39" s="18">
        <f t="shared" si="0"/>
        <v>2.478836508847409E-3</v>
      </c>
      <c r="H39" s="13">
        <f t="shared" si="6"/>
        <v>98915.131266353739</v>
      </c>
      <c r="I39" s="13">
        <f t="shared" si="4"/>
        <v>245.19443866047149</v>
      </c>
      <c r="J39" s="13">
        <f t="shared" si="1"/>
        <v>98690.761560839775</v>
      </c>
      <c r="K39" s="13">
        <f t="shared" si="2"/>
        <v>5312381.5434417035</v>
      </c>
      <c r="L39" s="20">
        <f t="shared" si="5"/>
        <v>53.706460027200357</v>
      </c>
    </row>
    <row r="40" spans="1:12" x14ac:dyDescent="0.2">
      <c r="A40" s="16">
        <v>31</v>
      </c>
      <c r="B40" s="8">
        <v>0</v>
      </c>
      <c r="C40" s="8">
        <v>452</v>
      </c>
      <c r="D40" s="8">
        <v>414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98669.936827693266</v>
      </c>
      <c r="I40" s="13">
        <f t="shared" si="4"/>
        <v>0</v>
      </c>
      <c r="J40" s="13">
        <f t="shared" si="1"/>
        <v>98669.936827693266</v>
      </c>
      <c r="K40" s="13">
        <f t="shared" si="2"/>
        <v>5213690.7818808639</v>
      </c>
      <c r="L40" s="20">
        <f t="shared" si="5"/>
        <v>52.839709333000805</v>
      </c>
    </row>
    <row r="41" spans="1:12" x14ac:dyDescent="0.2">
      <c r="A41" s="16">
        <v>32</v>
      </c>
      <c r="B41" s="8">
        <v>0</v>
      </c>
      <c r="C41" s="8">
        <v>456</v>
      </c>
      <c r="D41" s="8">
        <v>446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98669.936827693266</v>
      </c>
      <c r="I41" s="13">
        <f t="shared" si="4"/>
        <v>0</v>
      </c>
      <c r="J41" s="13">
        <f t="shared" si="1"/>
        <v>98669.936827693266</v>
      </c>
      <c r="K41" s="13">
        <f t="shared" si="2"/>
        <v>5115020.8450531708</v>
      </c>
      <c r="L41" s="20">
        <f t="shared" si="5"/>
        <v>51.839709333000812</v>
      </c>
    </row>
    <row r="42" spans="1:12" x14ac:dyDescent="0.2">
      <c r="A42" s="16">
        <v>33</v>
      </c>
      <c r="B42" s="8">
        <v>1</v>
      </c>
      <c r="C42" s="8">
        <v>512</v>
      </c>
      <c r="D42" s="8">
        <v>463</v>
      </c>
      <c r="E42" s="17">
        <v>0.36712328767123287</v>
      </c>
      <c r="F42" s="18">
        <f t="shared" si="3"/>
        <v>2.0512820512820513E-3</v>
      </c>
      <c r="G42" s="18">
        <f t="shared" si="0"/>
        <v>2.0486225118357061E-3</v>
      </c>
      <c r="H42" s="13">
        <f t="shared" si="6"/>
        <v>98669.936827693266</v>
      </c>
      <c r="I42" s="13">
        <f t="shared" si="4"/>
        <v>202.13745382661943</v>
      </c>
      <c r="J42" s="13">
        <f t="shared" si="1"/>
        <v>98542.008740476958</v>
      </c>
      <c r="K42" s="13">
        <f t="shared" si="2"/>
        <v>5016350.9082254777</v>
      </c>
      <c r="L42" s="20">
        <f t="shared" si="5"/>
        <v>50.839709333000812</v>
      </c>
    </row>
    <row r="43" spans="1:12" x14ac:dyDescent="0.2">
      <c r="A43" s="16">
        <v>34</v>
      </c>
      <c r="B43" s="8">
        <v>0</v>
      </c>
      <c r="C43" s="8">
        <v>509</v>
      </c>
      <c r="D43" s="8">
        <v>500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98467.799373866641</v>
      </c>
      <c r="I43" s="13">
        <f t="shared" si="4"/>
        <v>0</v>
      </c>
      <c r="J43" s="13">
        <f t="shared" si="1"/>
        <v>98467.799373866641</v>
      </c>
      <c r="K43" s="13">
        <f t="shared" si="2"/>
        <v>4917808.8994850004</v>
      </c>
      <c r="L43" s="20">
        <f t="shared" si="5"/>
        <v>49.943320869930879</v>
      </c>
    </row>
    <row r="44" spans="1:12" x14ac:dyDescent="0.2">
      <c r="A44" s="16">
        <v>35</v>
      </c>
      <c r="B44" s="8">
        <v>0</v>
      </c>
      <c r="C44" s="8">
        <v>554</v>
      </c>
      <c r="D44" s="8">
        <v>517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98467.799373866641</v>
      </c>
      <c r="I44" s="13">
        <f t="shared" si="4"/>
        <v>0</v>
      </c>
      <c r="J44" s="13">
        <f t="shared" si="1"/>
        <v>98467.799373866641</v>
      </c>
      <c r="K44" s="13">
        <f t="shared" si="2"/>
        <v>4819341.1001111334</v>
      </c>
      <c r="L44" s="20">
        <f t="shared" si="5"/>
        <v>48.943320869930872</v>
      </c>
    </row>
    <row r="45" spans="1:12" x14ac:dyDescent="0.2">
      <c r="A45" s="16">
        <v>36</v>
      </c>
      <c r="B45" s="8">
        <v>0</v>
      </c>
      <c r="C45" s="8">
        <v>606</v>
      </c>
      <c r="D45" s="8">
        <v>531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98467.799373866641</v>
      </c>
      <c r="I45" s="13">
        <f t="shared" si="4"/>
        <v>0</v>
      </c>
      <c r="J45" s="13">
        <f t="shared" si="1"/>
        <v>98467.799373866641</v>
      </c>
      <c r="K45" s="13">
        <f t="shared" si="2"/>
        <v>4720873.3007372664</v>
      </c>
      <c r="L45" s="20">
        <f t="shared" si="5"/>
        <v>47.943320869930872</v>
      </c>
    </row>
    <row r="46" spans="1:12" x14ac:dyDescent="0.2">
      <c r="A46" s="16">
        <v>37</v>
      </c>
      <c r="B46" s="8">
        <v>0</v>
      </c>
      <c r="C46" s="8">
        <v>598</v>
      </c>
      <c r="D46" s="8">
        <v>586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98467.799373866641</v>
      </c>
      <c r="I46" s="13">
        <f t="shared" si="4"/>
        <v>0</v>
      </c>
      <c r="J46" s="13">
        <f t="shared" si="1"/>
        <v>98467.799373866641</v>
      </c>
      <c r="K46" s="13">
        <f t="shared" si="2"/>
        <v>4622405.5013633994</v>
      </c>
      <c r="L46" s="20">
        <f t="shared" si="5"/>
        <v>46.943320869930865</v>
      </c>
    </row>
    <row r="47" spans="1:12" x14ac:dyDescent="0.2">
      <c r="A47" s="16">
        <v>38</v>
      </c>
      <c r="B47" s="8">
        <v>1</v>
      </c>
      <c r="C47" s="8">
        <v>570</v>
      </c>
      <c r="D47" s="8">
        <v>583</v>
      </c>
      <c r="E47" s="17">
        <v>0.48493150684931507</v>
      </c>
      <c r="F47" s="18">
        <f t="shared" si="3"/>
        <v>1.7346053772766695E-3</v>
      </c>
      <c r="G47" s="18">
        <f t="shared" si="0"/>
        <v>1.7330569938345905E-3</v>
      </c>
      <c r="H47" s="13">
        <f t="shared" si="6"/>
        <v>98467.799373866641</v>
      </c>
      <c r="I47" s="13">
        <f t="shared" si="4"/>
        <v>170.65030837238089</v>
      </c>
      <c r="J47" s="13">
        <f t="shared" si="1"/>
        <v>98379.902776677583</v>
      </c>
      <c r="K47" s="13">
        <f t="shared" si="2"/>
        <v>4523937.7019895324</v>
      </c>
      <c r="L47" s="20">
        <f t="shared" si="5"/>
        <v>45.943320869930865</v>
      </c>
    </row>
    <row r="48" spans="1:12" x14ac:dyDescent="0.2">
      <c r="A48" s="16">
        <v>39</v>
      </c>
      <c r="B48" s="8">
        <v>0</v>
      </c>
      <c r="C48" s="8">
        <v>563</v>
      </c>
      <c r="D48" s="8">
        <v>564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98297.149065494261</v>
      </c>
      <c r="I48" s="13">
        <f t="shared" si="4"/>
        <v>0</v>
      </c>
      <c r="J48" s="13">
        <f t="shared" si="1"/>
        <v>98297.149065494261</v>
      </c>
      <c r="K48" s="13">
        <f t="shared" si="2"/>
        <v>4425557.7992128553</v>
      </c>
      <c r="L48" s="20">
        <f t="shared" si="5"/>
        <v>45.022239620237173</v>
      </c>
    </row>
    <row r="49" spans="1:12" x14ac:dyDescent="0.2">
      <c r="A49" s="16">
        <v>40</v>
      </c>
      <c r="B49" s="8">
        <v>0</v>
      </c>
      <c r="C49" s="8">
        <v>613</v>
      </c>
      <c r="D49" s="8">
        <v>557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98297.149065494261</v>
      </c>
      <c r="I49" s="13">
        <f t="shared" si="4"/>
        <v>0</v>
      </c>
      <c r="J49" s="13">
        <f t="shared" si="1"/>
        <v>98297.149065494261</v>
      </c>
      <c r="K49" s="13">
        <f t="shared" si="2"/>
        <v>4327260.6501473607</v>
      </c>
      <c r="L49" s="20">
        <f t="shared" si="5"/>
        <v>44.022239620237173</v>
      </c>
    </row>
    <row r="50" spans="1:12" x14ac:dyDescent="0.2">
      <c r="A50" s="16">
        <v>41</v>
      </c>
      <c r="B50" s="8">
        <v>0</v>
      </c>
      <c r="C50" s="8">
        <v>604</v>
      </c>
      <c r="D50" s="8">
        <v>603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98297.149065494261</v>
      </c>
      <c r="I50" s="13">
        <f t="shared" si="4"/>
        <v>0</v>
      </c>
      <c r="J50" s="13">
        <f t="shared" si="1"/>
        <v>98297.149065494261</v>
      </c>
      <c r="K50" s="13">
        <f t="shared" si="2"/>
        <v>4228963.5010818662</v>
      </c>
      <c r="L50" s="20">
        <f t="shared" si="5"/>
        <v>43.022239620237173</v>
      </c>
    </row>
    <row r="51" spans="1:12" x14ac:dyDescent="0.2">
      <c r="A51" s="16">
        <v>42</v>
      </c>
      <c r="B51" s="8">
        <v>0</v>
      </c>
      <c r="C51" s="8">
        <v>559</v>
      </c>
      <c r="D51" s="8">
        <v>601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98297.149065494261</v>
      </c>
      <c r="I51" s="13">
        <f t="shared" si="4"/>
        <v>0</v>
      </c>
      <c r="J51" s="13">
        <f t="shared" si="1"/>
        <v>98297.149065494261</v>
      </c>
      <c r="K51" s="13">
        <f t="shared" si="2"/>
        <v>4130666.3520163717</v>
      </c>
      <c r="L51" s="20">
        <f t="shared" si="5"/>
        <v>42.022239620237166</v>
      </c>
    </row>
    <row r="52" spans="1:12" x14ac:dyDescent="0.2">
      <c r="A52" s="16">
        <v>43</v>
      </c>
      <c r="B52" s="8">
        <v>1</v>
      </c>
      <c r="C52" s="8">
        <v>572</v>
      </c>
      <c r="D52" s="8">
        <v>552</v>
      </c>
      <c r="E52" s="17">
        <v>0.57534246575342463</v>
      </c>
      <c r="F52" s="18">
        <f t="shared" si="3"/>
        <v>1.7793594306049821E-3</v>
      </c>
      <c r="G52" s="18">
        <f t="shared" si="0"/>
        <v>1.7780159290742138E-3</v>
      </c>
      <c r="H52" s="13">
        <f t="shared" si="6"/>
        <v>98297.149065494261</v>
      </c>
      <c r="I52" s="13">
        <f t="shared" si="4"/>
        <v>174.77389682103126</v>
      </c>
      <c r="J52" s="13">
        <f t="shared" si="1"/>
        <v>98222.93001341958</v>
      </c>
      <c r="K52" s="13">
        <f t="shared" si="2"/>
        <v>4032369.2029508776</v>
      </c>
      <c r="L52" s="20">
        <f t="shared" si="5"/>
        <v>41.022239620237166</v>
      </c>
    </row>
    <row r="53" spans="1:12" x14ac:dyDescent="0.2">
      <c r="A53" s="16">
        <v>44</v>
      </c>
      <c r="B53" s="8">
        <v>0</v>
      </c>
      <c r="C53" s="8">
        <v>574</v>
      </c>
      <c r="D53" s="8">
        <v>558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98122.375168673228</v>
      </c>
      <c r="I53" s="13">
        <f t="shared" si="4"/>
        <v>0</v>
      </c>
      <c r="J53" s="13">
        <f t="shared" si="1"/>
        <v>98122.375168673228</v>
      </c>
      <c r="K53" s="13">
        <f t="shared" si="2"/>
        <v>3934146.272937458</v>
      </c>
      <c r="L53" s="20">
        <f t="shared" si="5"/>
        <v>40.094282941832844</v>
      </c>
    </row>
    <row r="54" spans="1:12" x14ac:dyDescent="0.2">
      <c r="A54" s="16">
        <v>45</v>
      </c>
      <c r="B54" s="8">
        <v>1</v>
      </c>
      <c r="C54" s="8">
        <v>559</v>
      </c>
      <c r="D54" s="8">
        <v>565</v>
      </c>
      <c r="E54" s="17">
        <v>0.73150684931506849</v>
      </c>
      <c r="F54" s="18">
        <f t="shared" si="3"/>
        <v>1.7793594306049821E-3</v>
      </c>
      <c r="G54" s="18">
        <f t="shared" si="0"/>
        <v>1.7785097550041904E-3</v>
      </c>
      <c r="H54" s="13">
        <f t="shared" si="6"/>
        <v>98122.375168673228</v>
      </c>
      <c r="I54" s="13">
        <f t="shared" si="4"/>
        <v>174.51160142166628</v>
      </c>
      <c r="J54" s="13">
        <f t="shared" si="1"/>
        <v>98075.519998976451</v>
      </c>
      <c r="K54" s="13">
        <f t="shared" si="2"/>
        <v>3836023.8977687848</v>
      </c>
      <c r="L54" s="20">
        <f t="shared" si="5"/>
        <v>39.094282941832844</v>
      </c>
    </row>
    <row r="55" spans="1:12" x14ac:dyDescent="0.2">
      <c r="A55" s="16">
        <v>46</v>
      </c>
      <c r="B55" s="8">
        <v>0</v>
      </c>
      <c r="C55" s="8">
        <v>579</v>
      </c>
      <c r="D55" s="8">
        <v>549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97947.863567251567</v>
      </c>
      <c r="I55" s="13">
        <f t="shared" si="4"/>
        <v>0</v>
      </c>
      <c r="J55" s="13">
        <f t="shared" si="1"/>
        <v>97947.863567251567</v>
      </c>
      <c r="K55" s="13">
        <f t="shared" si="2"/>
        <v>3737948.3777698083</v>
      </c>
      <c r="L55" s="20">
        <f t="shared" si="5"/>
        <v>38.162633074720524</v>
      </c>
    </row>
    <row r="56" spans="1:12" x14ac:dyDescent="0.2">
      <c r="A56" s="16">
        <v>47</v>
      </c>
      <c r="B56" s="8">
        <v>1</v>
      </c>
      <c r="C56" s="8">
        <v>554</v>
      </c>
      <c r="D56" s="8">
        <v>580</v>
      </c>
      <c r="E56" s="17">
        <v>0.94794520547945205</v>
      </c>
      <c r="F56" s="18">
        <f t="shared" si="3"/>
        <v>1.7636684303350969E-3</v>
      </c>
      <c r="G56" s="18">
        <f t="shared" si="0"/>
        <v>1.7635065273899138E-3</v>
      </c>
      <c r="H56" s="13">
        <f t="shared" si="6"/>
        <v>97947.863567251567</v>
      </c>
      <c r="I56" s="13">
        <f t="shared" si="4"/>
        <v>172.73169674474488</v>
      </c>
      <c r="J56" s="13">
        <f t="shared" si="1"/>
        <v>97938.872054270338</v>
      </c>
      <c r="K56" s="13">
        <f t="shared" si="2"/>
        <v>3640000.5142025566</v>
      </c>
      <c r="L56" s="20">
        <f t="shared" si="5"/>
        <v>37.162633074720524</v>
      </c>
    </row>
    <row r="57" spans="1:12" x14ac:dyDescent="0.2">
      <c r="A57" s="16">
        <v>48</v>
      </c>
      <c r="B57" s="8">
        <v>0</v>
      </c>
      <c r="C57" s="8">
        <v>608</v>
      </c>
      <c r="D57" s="8">
        <v>544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97775.131870506826</v>
      </c>
      <c r="I57" s="13">
        <f t="shared" si="4"/>
        <v>0</v>
      </c>
      <c r="J57" s="13">
        <f t="shared" si="1"/>
        <v>97775.131870506826</v>
      </c>
      <c r="K57" s="13">
        <f t="shared" si="2"/>
        <v>3542061.6421482861</v>
      </c>
      <c r="L57" s="20">
        <f t="shared" si="5"/>
        <v>36.226610738192456</v>
      </c>
    </row>
    <row r="58" spans="1:12" x14ac:dyDescent="0.2">
      <c r="A58" s="16">
        <v>49</v>
      </c>
      <c r="B58" s="8">
        <v>1</v>
      </c>
      <c r="C58" s="8">
        <v>555</v>
      </c>
      <c r="D58" s="8">
        <v>604</v>
      </c>
      <c r="E58" s="17">
        <v>6.8493150684931503E-2</v>
      </c>
      <c r="F58" s="18">
        <f t="shared" si="3"/>
        <v>1.7256255392579811E-3</v>
      </c>
      <c r="G58" s="18">
        <f t="shared" si="0"/>
        <v>1.7228561651109827E-3</v>
      </c>
      <c r="H58" s="13">
        <f t="shared" si="6"/>
        <v>97775.131870506826</v>
      </c>
      <c r="I58" s="13">
        <f t="shared" si="4"/>
        <v>168.452488737642</v>
      </c>
      <c r="J58" s="13">
        <f t="shared" si="1"/>
        <v>97618.217223463536</v>
      </c>
      <c r="K58" s="13">
        <f t="shared" si="2"/>
        <v>3444286.5102777793</v>
      </c>
      <c r="L58" s="20">
        <f t="shared" si="5"/>
        <v>35.226610738192456</v>
      </c>
    </row>
    <row r="59" spans="1:12" x14ac:dyDescent="0.2">
      <c r="A59" s="16">
        <v>50</v>
      </c>
      <c r="B59" s="8">
        <v>2</v>
      </c>
      <c r="C59" s="8">
        <v>548</v>
      </c>
      <c r="D59" s="8">
        <v>551</v>
      </c>
      <c r="E59" s="17">
        <v>0.91095890410958902</v>
      </c>
      <c r="F59" s="18">
        <f t="shared" si="3"/>
        <v>3.6396724294813468E-3</v>
      </c>
      <c r="G59" s="18">
        <f t="shared" si="0"/>
        <v>3.6384932650492816E-3</v>
      </c>
      <c r="H59" s="13">
        <f t="shared" si="6"/>
        <v>97606.67938176918</v>
      </c>
      <c r="I59" s="13">
        <f t="shared" si="4"/>
        <v>355.14124555439173</v>
      </c>
      <c r="J59" s="13">
        <f t="shared" si="1"/>
        <v>97575.057216069137</v>
      </c>
      <c r="K59" s="13">
        <f t="shared" si="2"/>
        <v>3346668.2930543157</v>
      </c>
      <c r="L59" s="20">
        <f t="shared" si="5"/>
        <v>34.287287655432742</v>
      </c>
    </row>
    <row r="60" spans="1:12" x14ac:dyDescent="0.2">
      <c r="A60" s="16">
        <v>51</v>
      </c>
      <c r="B60" s="8">
        <v>3</v>
      </c>
      <c r="C60" s="8">
        <v>496</v>
      </c>
      <c r="D60" s="8">
        <v>541</v>
      </c>
      <c r="E60" s="17">
        <v>0.57808219178082187</v>
      </c>
      <c r="F60" s="18">
        <f t="shared" si="3"/>
        <v>5.7859209257473485E-3</v>
      </c>
      <c r="G60" s="18">
        <f t="shared" si="0"/>
        <v>5.7718308300103577E-3</v>
      </c>
      <c r="H60" s="13">
        <f t="shared" si="6"/>
        <v>97251.538136214789</v>
      </c>
      <c r="I60" s="13">
        <f t="shared" si="4"/>
        <v>561.31942608053259</v>
      </c>
      <c r="J60" s="13">
        <f t="shared" si="1"/>
        <v>97014.707474252049</v>
      </c>
      <c r="K60" s="13">
        <f t="shared" si="2"/>
        <v>3249093.2358382465</v>
      </c>
      <c r="L60" s="20">
        <f t="shared" si="5"/>
        <v>33.409170673346303</v>
      </c>
    </row>
    <row r="61" spans="1:12" x14ac:dyDescent="0.2">
      <c r="A61" s="16">
        <v>52</v>
      </c>
      <c r="B61" s="8">
        <v>4</v>
      </c>
      <c r="C61" s="8">
        <v>480</v>
      </c>
      <c r="D61" s="8">
        <v>486</v>
      </c>
      <c r="E61" s="17">
        <v>0.42534246575342466</v>
      </c>
      <c r="F61" s="18">
        <f t="shared" si="3"/>
        <v>8.2815734989648039E-3</v>
      </c>
      <c r="G61" s="18">
        <f t="shared" si="0"/>
        <v>8.2423476012510322E-3</v>
      </c>
      <c r="H61" s="13">
        <f t="shared" si="6"/>
        <v>96690.218710134257</v>
      </c>
      <c r="I61" s="13">
        <f t="shared" si="4"/>
        <v>796.95439224991276</v>
      </c>
      <c r="J61" s="13">
        <f t="shared" si="1"/>
        <v>96232.242864176937</v>
      </c>
      <c r="K61" s="13">
        <f t="shared" si="2"/>
        <v>3152078.5283639943</v>
      </c>
      <c r="L61" s="20">
        <f t="shared" si="5"/>
        <v>32.5997662474376</v>
      </c>
    </row>
    <row r="62" spans="1:12" x14ac:dyDescent="0.2">
      <c r="A62" s="16">
        <v>53</v>
      </c>
      <c r="B62" s="8">
        <v>2</v>
      </c>
      <c r="C62" s="8">
        <v>483</v>
      </c>
      <c r="D62" s="8">
        <v>482</v>
      </c>
      <c r="E62" s="17">
        <v>0.50273972602739725</v>
      </c>
      <c r="F62" s="18">
        <f t="shared" si="3"/>
        <v>4.1450777202072537E-3</v>
      </c>
      <c r="G62" s="18">
        <f t="shared" si="0"/>
        <v>4.136551532649007E-3</v>
      </c>
      <c r="H62" s="13">
        <f t="shared" si="6"/>
        <v>95893.264317884343</v>
      </c>
      <c r="I62" s="13">
        <f t="shared" si="4"/>
        <v>396.6674294848608</v>
      </c>
      <c r="J62" s="13">
        <f t="shared" si="1"/>
        <v>95696.017363222694</v>
      </c>
      <c r="K62" s="13">
        <f t="shared" si="2"/>
        <v>3055846.2854998172</v>
      </c>
      <c r="L62" s="20">
        <f t="shared" si="5"/>
        <v>31.867163009173879</v>
      </c>
    </row>
    <row r="63" spans="1:12" x14ac:dyDescent="0.2">
      <c r="A63" s="16">
        <v>54</v>
      </c>
      <c r="B63" s="8">
        <v>1</v>
      </c>
      <c r="C63" s="8">
        <v>452</v>
      </c>
      <c r="D63" s="8">
        <v>480</v>
      </c>
      <c r="E63" s="17">
        <v>0.37808219178082192</v>
      </c>
      <c r="F63" s="18">
        <f t="shared" si="3"/>
        <v>2.1459227467811159E-3</v>
      </c>
      <c r="G63" s="18">
        <f t="shared" si="0"/>
        <v>2.1430626420145963E-3</v>
      </c>
      <c r="H63" s="13">
        <f t="shared" si="6"/>
        <v>95496.596888399479</v>
      </c>
      <c r="I63" s="13">
        <f t="shared" si="4"/>
        <v>204.65518923105626</v>
      </c>
      <c r="J63" s="13">
        <f t="shared" si="1"/>
        <v>95369.318181672221</v>
      </c>
      <c r="K63" s="13">
        <f t="shared" si="2"/>
        <v>2960150.2681365944</v>
      </c>
      <c r="L63" s="20">
        <f t="shared" si="5"/>
        <v>30.997442470080113</v>
      </c>
    </row>
    <row r="64" spans="1:12" x14ac:dyDescent="0.2">
      <c r="A64" s="16">
        <v>55</v>
      </c>
      <c r="B64" s="8">
        <v>2</v>
      </c>
      <c r="C64" s="8">
        <v>445</v>
      </c>
      <c r="D64" s="8">
        <v>452</v>
      </c>
      <c r="E64" s="17">
        <v>0.4808219178082192</v>
      </c>
      <c r="F64" s="18">
        <f t="shared" si="3"/>
        <v>4.459308807134894E-3</v>
      </c>
      <c r="G64" s="18">
        <f t="shared" si="0"/>
        <v>4.4490085719596662E-3</v>
      </c>
      <c r="H64" s="13">
        <f t="shared" si="6"/>
        <v>95291.941699168427</v>
      </c>
      <c r="I64" s="13">
        <f t="shared" si="4"/>
        <v>423.95466545828111</v>
      </c>
      <c r="J64" s="13">
        <f t="shared" si="1"/>
        <v>95071.833729019534</v>
      </c>
      <c r="K64" s="13">
        <f t="shared" si="2"/>
        <v>2864780.9499549223</v>
      </c>
      <c r="L64" s="20">
        <f t="shared" si="5"/>
        <v>30.063202605304056</v>
      </c>
    </row>
    <row r="65" spans="1:12" x14ac:dyDescent="0.2">
      <c r="A65" s="16">
        <v>56</v>
      </c>
      <c r="B65" s="8">
        <v>2</v>
      </c>
      <c r="C65" s="8">
        <v>414</v>
      </c>
      <c r="D65" s="8">
        <v>431</v>
      </c>
      <c r="E65" s="17">
        <v>0.36027397260273974</v>
      </c>
      <c r="F65" s="18">
        <f t="shared" si="3"/>
        <v>4.7337278106508876E-3</v>
      </c>
      <c r="G65" s="18">
        <f t="shared" si="0"/>
        <v>4.719435995073685E-3</v>
      </c>
      <c r="H65" s="13">
        <f t="shared" si="6"/>
        <v>94867.987033710146</v>
      </c>
      <c r="I65" s="13">
        <f t="shared" si="4"/>
        <v>447.72339278707528</v>
      </c>
      <c r="J65" s="13">
        <f t="shared" si="1"/>
        <v>94581.566726269652</v>
      </c>
      <c r="K65" s="13">
        <f t="shared" si="2"/>
        <v>2769709.1162259029</v>
      </c>
      <c r="L65" s="20">
        <f t="shared" si="5"/>
        <v>29.195403031390576</v>
      </c>
    </row>
    <row r="66" spans="1:12" x14ac:dyDescent="0.2">
      <c r="A66" s="16">
        <v>57</v>
      </c>
      <c r="B66" s="8">
        <v>4</v>
      </c>
      <c r="C66" s="8">
        <v>402</v>
      </c>
      <c r="D66" s="8">
        <v>405</v>
      </c>
      <c r="E66" s="17">
        <v>0.55547945205479454</v>
      </c>
      <c r="F66" s="18">
        <f t="shared" si="3"/>
        <v>9.9132589838909543E-3</v>
      </c>
      <c r="G66" s="18">
        <f t="shared" si="0"/>
        <v>9.8697664042615742E-3</v>
      </c>
      <c r="H66" s="13">
        <f t="shared" si="6"/>
        <v>94420.263640923076</v>
      </c>
      <c r="I66" s="13">
        <f t="shared" si="4"/>
        <v>931.90594596470316</v>
      </c>
      <c r="J66" s="13">
        <f t="shared" si="1"/>
        <v>94006.01229918946</v>
      </c>
      <c r="K66" s="13">
        <f t="shared" si="2"/>
        <v>2675127.5494996333</v>
      </c>
      <c r="L66" s="20">
        <f t="shared" si="5"/>
        <v>28.332133869833797</v>
      </c>
    </row>
    <row r="67" spans="1:12" x14ac:dyDescent="0.2">
      <c r="A67" s="16">
        <v>58</v>
      </c>
      <c r="B67" s="8">
        <v>1</v>
      </c>
      <c r="C67" s="8">
        <v>378</v>
      </c>
      <c r="D67" s="8">
        <v>401</v>
      </c>
      <c r="E67" s="17">
        <v>0.92876712328767119</v>
      </c>
      <c r="F67" s="18">
        <f t="shared" si="3"/>
        <v>2.5673940949935813E-3</v>
      </c>
      <c r="G67" s="18">
        <f t="shared" si="0"/>
        <v>2.5669246484543947E-3</v>
      </c>
      <c r="H67" s="13">
        <f t="shared" si="6"/>
        <v>93488.35769495838</v>
      </c>
      <c r="I67" s="13">
        <f t="shared" si="4"/>
        <v>239.97756971070976</v>
      </c>
      <c r="J67" s="13">
        <f t="shared" si="1"/>
        <v>93471.263402321449</v>
      </c>
      <c r="K67" s="13">
        <f t="shared" si="2"/>
        <v>2581121.5372004439</v>
      </c>
      <c r="L67" s="20">
        <f t="shared" si="5"/>
        <v>27.609015719608028</v>
      </c>
    </row>
    <row r="68" spans="1:12" x14ac:dyDescent="0.2">
      <c r="A68" s="16">
        <v>59</v>
      </c>
      <c r="B68" s="8">
        <v>1</v>
      </c>
      <c r="C68" s="8">
        <v>349</v>
      </c>
      <c r="D68" s="8">
        <v>391</v>
      </c>
      <c r="E68" s="17">
        <v>0.22739726027397261</v>
      </c>
      <c r="F68" s="18">
        <f t="shared" si="3"/>
        <v>2.7027027027027029E-3</v>
      </c>
      <c r="G68" s="18">
        <f t="shared" si="0"/>
        <v>2.6970709071025335E-3</v>
      </c>
      <c r="H68" s="13">
        <f t="shared" si="6"/>
        <v>93248.38012524767</v>
      </c>
      <c r="I68" s="13">
        <f t="shared" si="4"/>
        <v>251.49749317024359</v>
      </c>
      <c r="J68" s="13">
        <f t="shared" si="1"/>
        <v>93054.072472990112</v>
      </c>
      <c r="K68" s="13">
        <f t="shared" si="2"/>
        <v>2487650.2737981225</v>
      </c>
      <c r="L68" s="20">
        <f t="shared" si="5"/>
        <v>26.677678158664047</v>
      </c>
    </row>
    <row r="69" spans="1:12" x14ac:dyDescent="0.2">
      <c r="A69" s="16">
        <v>60</v>
      </c>
      <c r="B69" s="8">
        <v>4</v>
      </c>
      <c r="C69" s="8">
        <v>347</v>
      </c>
      <c r="D69" s="8">
        <v>346</v>
      </c>
      <c r="E69" s="17">
        <v>0.48287671232876705</v>
      </c>
      <c r="F69" s="18">
        <f t="shared" si="3"/>
        <v>1.1544011544011544E-2</v>
      </c>
      <c r="G69" s="18">
        <f t="shared" si="0"/>
        <v>1.1475506474622232E-2</v>
      </c>
      <c r="H69" s="13">
        <f t="shared" si="6"/>
        <v>92996.882632077424</v>
      </c>
      <c r="I69" s="13">
        <f t="shared" si="4"/>
        <v>1067.1863287640883</v>
      </c>
      <c r="J69" s="13">
        <f t="shared" si="1"/>
        <v>92445.015729189152</v>
      </c>
      <c r="K69" s="13">
        <f t="shared" si="2"/>
        <v>2394596.2013251325</v>
      </c>
      <c r="L69" s="20">
        <f t="shared" si="5"/>
        <v>25.74920936649939</v>
      </c>
    </row>
    <row r="70" spans="1:12" x14ac:dyDescent="0.2">
      <c r="A70" s="16">
        <v>61</v>
      </c>
      <c r="B70" s="8">
        <v>0</v>
      </c>
      <c r="C70" s="8">
        <v>351</v>
      </c>
      <c r="D70" s="8">
        <v>349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91929.696303313336</v>
      </c>
      <c r="I70" s="13">
        <f t="shared" si="4"/>
        <v>0</v>
      </c>
      <c r="J70" s="13">
        <f t="shared" si="1"/>
        <v>91929.696303313336</v>
      </c>
      <c r="K70" s="13">
        <f t="shared" si="2"/>
        <v>2302151.1855959431</v>
      </c>
      <c r="L70" s="20">
        <f t="shared" si="5"/>
        <v>25.042519209464295</v>
      </c>
    </row>
    <row r="71" spans="1:12" x14ac:dyDescent="0.2">
      <c r="A71" s="16">
        <v>62</v>
      </c>
      <c r="B71" s="8">
        <v>1</v>
      </c>
      <c r="C71" s="8">
        <v>314</v>
      </c>
      <c r="D71" s="8">
        <v>346</v>
      </c>
      <c r="E71" s="17">
        <v>6.8493150684931503E-2</v>
      </c>
      <c r="F71" s="18">
        <f t="shared" si="3"/>
        <v>3.0303030303030303E-3</v>
      </c>
      <c r="G71" s="18">
        <f t="shared" si="0"/>
        <v>3.0217733256064244E-3</v>
      </c>
      <c r="H71" s="13">
        <f t="shared" si="6"/>
        <v>91929.696303313336</v>
      </c>
      <c r="I71" s="13">
        <f t="shared" si="4"/>
        <v>277.79070412045178</v>
      </c>
      <c r="J71" s="13">
        <f t="shared" si="1"/>
        <v>91670.932359749087</v>
      </c>
      <c r="K71" s="13">
        <f t="shared" si="2"/>
        <v>2210221.48929263</v>
      </c>
      <c r="L71" s="20">
        <f t="shared" si="5"/>
        <v>24.042519209464299</v>
      </c>
    </row>
    <row r="72" spans="1:12" x14ac:dyDescent="0.2">
      <c r="A72" s="16">
        <v>63</v>
      </c>
      <c r="B72" s="8">
        <v>0</v>
      </c>
      <c r="C72" s="8">
        <v>304</v>
      </c>
      <c r="D72" s="8">
        <v>315</v>
      </c>
      <c r="E72" s="17">
        <v>0</v>
      </c>
      <c r="F72" s="18">
        <f t="shared" si="3"/>
        <v>0</v>
      </c>
      <c r="G72" s="18">
        <f t="shared" si="0"/>
        <v>0</v>
      </c>
      <c r="H72" s="13">
        <f t="shared" si="6"/>
        <v>91651.905599192891</v>
      </c>
      <c r="I72" s="13">
        <f t="shared" si="4"/>
        <v>0</v>
      </c>
      <c r="J72" s="13">
        <f t="shared" si="1"/>
        <v>91651.905599192891</v>
      </c>
      <c r="K72" s="13">
        <f t="shared" si="2"/>
        <v>2118550.556932881</v>
      </c>
      <c r="L72" s="20">
        <f t="shared" si="5"/>
        <v>23.115182854981878</v>
      </c>
    </row>
    <row r="73" spans="1:12" x14ac:dyDescent="0.2">
      <c r="A73" s="16">
        <v>64</v>
      </c>
      <c r="B73" s="8">
        <v>4</v>
      </c>
      <c r="C73" s="8">
        <v>334</v>
      </c>
      <c r="D73" s="8">
        <v>303</v>
      </c>
      <c r="E73" s="17">
        <v>0.73287671232876717</v>
      </c>
      <c r="F73" s="18">
        <f t="shared" si="3"/>
        <v>1.2558869701726845E-2</v>
      </c>
      <c r="G73" s="18">
        <f t="shared" ref="G73:G108" si="7">F73/((1+(1-E73)*F73))</f>
        <v>1.251687849625994E-2</v>
      </c>
      <c r="H73" s="13">
        <f t="shared" si="6"/>
        <v>91651.905599192891</v>
      </c>
      <c r="I73" s="13">
        <f t="shared" si="4"/>
        <v>1147.1957663357834</v>
      </c>
      <c r="J73" s="13">
        <f t="shared" ref="J73:J108" si="8">H74+I73*E73</f>
        <v>91345.462894486744</v>
      </c>
      <c r="K73" s="13">
        <f t="shared" ref="K73:K97" si="9">K74+J73</f>
        <v>2026898.6513336883</v>
      </c>
      <c r="L73" s="20">
        <f t="shared" si="5"/>
        <v>22.115182854981878</v>
      </c>
    </row>
    <row r="74" spans="1:12" x14ac:dyDescent="0.2">
      <c r="A74" s="16">
        <v>65</v>
      </c>
      <c r="B74" s="8">
        <v>4</v>
      </c>
      <c r="C74" s="8">
        <v>336</v>
      </c>
      <c r="D74" s="8">
        <v>344</v>
      </c>
      <c r="E74" s="17">
        <v>0.43356164383561641</v>
      </c>
      <c r="F74" s="18">
        <f t="shared" ref="F74:F108" si="10">B74/((C74+D74)/2)</f>
        <v>1.1764705882352941E-2</v>
      </c>
      <c r="G74" s="18">
        <f t="shared" si="7"/>
        <v>1.1686825105861824E-2</v>
      </c>
      <c r="H74" s="13">
        <f t="shared" si="6"/>
        <v>90504.709832857101</v>
      </c>
      <c r="I74" s="13">
        <f t="shared" ref="I74:I108" si="11">H74*G74</f>
        <v>1057.7127150733738</v>
      </c>
      <c r="J74" s="13">
        <f t="shared" si="8"/>
        <v>89905.580781236771</v>
      </c>
      <c r="K74" s="13">
        <f t="shared" si="9"/>
        <v>1935553.1884392016</v>
      </c>
      <c r="L74" s="20">
        <f t="shared" ref="L74:L108" si="12">K74/H74</f>
        <v>21.386215060119586</v>
      </c>
    </row>
    <row r="75" spans="1:12" x14ac:dyDescent="0.2">
      <c r="A75" s="16">
        <v>66</v>
      </c>
      <c r="B75" s="8">
        <v>4</v>
      </c>
      <c r="C75" s="8">
        <v>341</v>
      </c>
      <c r="D75" s="8">
        <v>331</v>
      </c>
      <c r="E75" s="17">
        <v>0.40616438356164386</v>
      </c>
      <c r="F75" s="18">
        <f t="shared" si="10"/>
        <v>1.1904761904761904E-2</v>
      </c>
      <c r="G75" s="18">
        <f t="shared" si="7"/>
        <v>1.1821192321083016E-2</v>
      </c>
      <c r="H75" s="13">
        <f t="shared" ref="H75:H108" si="13">H74-I74</f>
        <v>89446.997117783729</v>
      </c>
      <c r="I75" s="13">
        <f t="shared" si="11"/>
        <v>1057.3701554726797</v>
      </c>
      <c r="J75" s="13">
        <f t="shared" si="8"/>
        <v>88819.093059705076</v>
      </c>
      <c r="K75" s="13">
        <f t="shared" si="9"/>
        <v>1845647.6076579648</v>
      </c>
      <c r="L75" s="20">
        <f t="shared" si="12"/>
        <v>20.63398064920634</v>
      </c>
    </row>
    <row r="76" spans="1:12" x14ac:dyDescent="0.2">
      <c r="A76" s="16">
        <v>67</v>
      </c>
      <c r="B76" s="8">
        <v>3</v>
      </c>
      <c r="C76" s="8">
        <v>291</v>
      </c>
      <c r="D76" s="8">
        <v>341</v>
      </c>
      <c r="E76" s="17">
        <v>0.44657534246575337</v>
      </c>
      <c r="F76" s="18">
        <f t="shared" si="10"/>
        <v>9.4936708860759497E-3</v>
      </c>
      <c r="G76" s="18">
        <f t="shared" si="7"/>
        <v>9.4440515412347135E-3</v>
      </c>
      <c r="H76" s="13">
        <f t="shared" si="13"/>
        <v>88389.626962311042</v>
      </c>
      <c r="I76" s="13">
        <f t="shared" si="11"/>
        <v>834.75619274257497</v>
      </c>
      <c r="J76" s="13">
        <f t="shared" si="8"/>
        <v>87927.652302217903</v>
      </c>
      <c r="K76" s="13">
        <f t="shared" si="9"/>
        <v>1756828.5145982597</v>
      </c>
      <c r="L76" s="20">
        <f t="shared" si="12"/>
        <v>19.875958016514357</v>
      </c>
    </row>
    <row r="77" spans="1:12" x14ac:dyDescent="0.2">
      <c r="A77" s="16">
        <v>68</v>
      </c>
      <c r="B77" s="8">
        <v>3</v>
      </c>
      <c r="C77" s="8">
        <v>311</v>
      </c>
      <c r="D77" s="8">
        <v>295</v>
      </c>
      <c r="E77" s="17">
        <v>0.58356164383561648</v>
      </c>
      <c r="F77" s="18">
        <f t="shared" si="10"/>
        <v>9.9009900990099011E-3</v>
      </c>
      <c r="G77" s="18">
        <f t="shared" si="7"/>
        <v>9.8603344409325458E-3</v>
      </c>
      <c r="H77" s="13">
        <f t="shared" si="13"/>
        <v>87554.870769568472</v>
      </c>
      <c r="I77" s="13">
        <f t="shared" si="11"/>
        <v>863.32030772057419</v>
      </c>
      <c r="J77" s="13">
        <f t="shared" si="8"/>
        <v>87195.351079777989</v>
      </c>
      <c r="K77" s="13">
        <f t="shared" si="9"/>
        <v>1668900.8622960418</v>
      </c>
      <c r="L77" s="20">
        <f t="shared" si="12"/>
        <v>19.061199538382542</v>
      </c>
    </row>
    <row r="78" spans="1:12" x14ac:dyDescent="0.2">
      <c r="A78" s="16">
        <v>69</v>
      </c>
      <c r="B78" s="8">
        <v>7</v>
      </c>
      <c r="C78" s="8">
        <v>299</v>
      </c>
      <c r="D78" s="8">
        <v>312</v>
      </c>
      <c r="E78" s="17">
        <v>0.62661448140900189</v>
      </c>
      <c r="F78" s="18">
        <f t="shared" si="10"/>
        <v>2.2913256955810146E-2</v>
      </c>
      <c r="G78" s="18">
        <f t="shared" si="7"/>
        <v>2.2718886018770867E-2</v>
      </c>
      <c r="H78" s="13">
        <f t="shared" si="13"/>
        <v>86691.550461847903</v>
      </c>
      <c r="I78" s="13">
        <f t="shared" si="11"/>
        <v>1969.5354537332455</v>
      </c>
      <c r="J78" s="13">
        <f t="shared" si="8"/>
        <v>85956.15444507236</v>
      </c>
      <c r="K78" s="13">
        <f t="shared" si="9"/>
        <v>1581705.5112162638</v>
      </c>
      <c r="L78" s="20">
        <f t="shared" si="12"/>
        <v>18.245209628732582</v>
      </c>
    </row>
    <row r="79" spans="1:12" x14ac:dyDescent="0.2">
      <c r="A79" s="16">
        <v>70</v>
      </c>
      <c r="B79" s="8">
        <v>6</v>
      </c>
      <c r="C79" s="8">
        <v>327</v>
      </c>
      <c r="D79" s="8">
        <v>289</v>
      </c>
      <c r="E79" s="17">
        <v>0.57031963470319635</v>
      </c>
      <c r="F79" s="18">
        <f t="shared" si="10"/>
        <v>1.948051948051948E-2</v>
      </c>
      <c r="G79" s="18">
        <f t="shared" si="7"/>
        <v>1.93188133485061E-2</v>
      </c>
      <c r="H79" s="13">
        <f t="shared" si="13"/>
        <v>84722.015008114657</v>
      </c>
      <c r="I79" s="13">
        <f t="shared" si="11"/>
        <v>1636.7287944510995</v>
      </c>
      <c r="J79" s="13">
        <f t="shared" si="8"/>
        <v>84018.744781823101</v>
      </c>
      <c r="K79" s="13">
        <f t="shared" si="9"/>
        <v>1495749.3567711913</v>
      </c>
      <c r="L79" s="20">
        <f t="shared" si="12"/>
        <v>17.654789686339836</v>
      </c>
    </row>
    <row r="80" spans="1:12" x14ac:dyDescent="0.2">
      <c r="A80" s="16">
        <v>71</v>
      </c>
      <c r="B80" s="8">
        <v>5</v>
      </c>
      <c r="C80" s="8">
        <v>242</v>
      </c>
      <c r="D80" s="8">
        <v>317</v>
      </c>
      <c r="E80" s="17">
        <v>0.43123287671232879</v>
      </c>
      <c r="F80" s="18">
        <f t="shared" si="10"/>
        <v>1.7889087656529516E-2</v>
      </c>
      <c r="G80" s="18">
        <f t="shared" si="7"/>
        <v>1.7708904425285402E-2</v>
      </c>
      <c r="H80" s="13">
        <f t="shared" si="13"/>
        <v>83085.286213663552</v>
      </c>
      <c r="I80" s="13">
        <f t="shared" si="11"/>
        <v>1471.3493927052507</v>
      </c>
      <c r="J80" s="13">
        <f t="shared" si="8"/>
        <v>82248.431052223532</v>
      </c>
      <c r="K80" s="13">
        <f t="shared" si="9"/>
        <v>1411730.6119893682</v>
      </c>
      <c r="L80" s="20">
        <f t="shared" si="12"/>
        <v>16.99134318871981</v>
      </c>
    </row>
    <row r="81" spans="1:12" x14ac:dyDescent="0.2">
      <c r="A81" s="16">
        <v>72</v>
      </c>
      <c r="B81" s="8">
        <v>1</v>
      </c>
      <c r="C81" s="8">
        <v>212</v>
      </c>
      <c r="D81" s="8">
        <v>234</v>
      </c>
      <c r="E81" s="17">
        <v>0.65205479452054793</v>
      </c>
      <c r="F81" s="18">
        <f t="shared" si="10"/>
        <v>4.4843049327354259E-3</v>
      </c>
      <c r="G81" s="18">
        <f t="shared" si="7"/>
        <v>4.477319005912514E-3</v>
      </c>
      <c r="H81" s="13">
        <f t="shared" si="13"/>
        <v>81613.936820958304</v>
      </c>
      <c r="I81" s="13">
        <f t="shared" si="11"/>
        <v>365.41163047581978</v>
      </c>
      <c r="J81" s="13">
        <f t="shared" si="8"/>
        <v>81486.793596107818</v>
      </c>
      <c r="K81" s="13">
        <f t="shared" si="9"/>
        <v>1329482.1809371447</v>
      </c>
      <c r="L81" s="20">
        <f t="shared" si="12"/>
        <v>16.289891564154225</v>
      </c>
    </row>
    <row r="82" spans="1:12" x14ac:dyDescent="0.2">
      <c r="A82" s="16">
        <v>73</v>
      </c>
      <c r="B82" s="8">
        <v>3</v>
      </c>
      <c r="C82" s="8">
        <v>313</v>
      </c>
      <c r="D82" s="8">
        <v>218</v>
      </c>
      <c r="E82" s="17">
        <v>0.63105022831050228</v>
      </c>
      <c r="F82" s="18">
        <f t="shared" si="10"/>
        <v>1.1299435028248588E-2</v>
      </c>
      <c r="G82" s="18">
        <f t="shared" si="7"/>
        <v>1.1252524110716616E-2</v>
      </c>
      <c r="H82" s="13">
        <f t="shared" si="13"/>
        <v>81248.525190482484</v>
      </c>
      <c r="I82" s="13">
        <f t="shared" si="11"/>
        <v>914.2509886660705</v>
      </c>
      <c r="J82" s="13">
        <f t="shared" si="8"/>
        <v>80911.212496947235</v>
      </c>
      <c r="K82" s="13">
        <f t="shared" si="9"/>
        <v>1247995.3873410369</v>
      </c>
      <c r="L82" s="20">
        <f t="shared" si="12"/>
        <v>15.360222039910061</v>
      </c>
    </row>
    <row r="83" spans="1:12" x14ac:dyDescent="0.2">
      <c r="A83" s="16">
        <v>74</v>
      </c>
      <c r="B83" s="8">
        <v>4</v>
      </c>
      <c r="C83" s="8">
        <v>188</v>
      </c>
      <c r="D83" s="8">
        <v>304</v>
      </c>
      <c r="E83" s="17">
        <v>0.22397260273972602</v>
      </c>
      <c r="F83" s="18">
        <f t="shared" si="10"/>
        <v>1.6260162601626018E-2</v>
      </c>
      <c r="G83" s="18">
        <f t="shared" si="7"/>
        <v>1.6057543195891033E-2</v>
      </c>
      <c r="H83" s="13">
        <f t="shared" si="13"/>
        <v>80334.274201816414</v>
      </c>
      <c r="I83" s="13">
        <f t="shared" si="11"/>
        <v>1289.9710781062217</v>
      </c>
      <c r="J83" s="13">
        <f t="shared" si="8"/>
        <v>79333.221303532613</v>
      </c>
      <c r="K83" s="13">
        <f t="shared" si="9"/>
        <v>1167084.1748440897</v>
      </c>
      <c r="L83" s="20">
        <f t="shared" si="12"/>
        <v>14.527848623019004</v>
      </c>
    </row>
    <row r="84" spans="1:12" x14ac:dyDescent="0.2">
      <c r="A84" s="16">
        <v>75</v>
      </c>
      <c r="B84" s="8">
        <v>4</v>
      </c>
      <c r="C84" s="8">
        <v>231</v>
      </c>
      <c r="D84" s="8">
        <v>181</v>
      </c>
      <c r="E84" s="17">
        <v>0.5691780821917809</v>
      </c>
      <c r="F84" s="18">
        <f t="shared" si="10"/>
        <v>1.9417475728155338E-2</v>
      </c>
      <c r="G84" s="18">
        <f t="shared" si="7"/>
        <v>1.925638692148406E-2</v>
      </c>
      <c r="H84" s="13">
        <f t="shared" si="13"/>
        <v>79044.303123710197</v>
      </c>
      <c r="I84" s="13">
        <f t="shared" si="11"/>
        <v>1522.1076848892346</v>
      </c>
      <c r="J84" s="13">
        <f t="shared" si="8"/>
        <v>78388.545771795587</v>
      </c>
      <c r="K84" s="13">
        <f t="shared" si="9"/>
        <v>1087750.9535405571</v>
      </c>
      <c r="L84" s="20">
        <f t="shared" si="12"/>
        <v>13.761282098194302</v>
      </c>
    </row>
    <row r="85" spans="1:12" x14ac:dyDescent="0.2">
      <c r="A85" s="16">
        <v>76</v>
      </c>
      <c r="B85" s="8">
        <v>4</v>
      </c>
      <c r="C85" s="8">
        <v>230</v>
      </c>
      <c r="D85" s="8">
        <v>229</v>
      </c>
      <c r="E85" s="17">
        <v>0.34246575342465752</v>
      </c>
      <c r="F85" s="18">
        <f t="shared" si="10"/>
        <v>1.7429193899782137E-2</v>
      </c>
      <c r="G85" s="18">
        <f t="shared" si="7"/>
        <v>1.7231713434245084E-2</v>
      </c>
      <c r="H85" s="13">
        <f t="shared" si="13"/>
        <v>77522.195438820956</v>
      </c>
      <c r="I85" s="13">
        <f t="shared" si="11"/>
        <v>1335.840256595304</v>
      </c>
      <c r="J85" s="13">
        <f t="shared" si="8"/>
        <v>76643.83472215556</v>
      </c>
      <c r="K85" s="13">
        <f t="shared" si="9"/>
        <v>1009362.4077687614</v>
      </c>
      <c r="L85" s="20">
        <f t="shared" si="12"/>
        <v>13.020302147729176</v>
      </c>
    </row>
    <row r="86" spans="1:12" x14ac:dyDescent="0.2">
      <c r="A86" s="16">
        <v>77</v>
      </c>
      <c r="B86" s="8">
        <v>9</v>
      </c>
      <c r="C86" s="8">
        <v>265</v>
      </c>
      <c r="D86" s="8">
        <v>228</v>
      </c>
      <c r="E86" s="17">
        <v>0.56073059360730593</v>
      </c>
      <c r="F86" s="18">
        <f t="shared" si="10"/>
        <v>3.6511156186612576E-2</v>
      </c>
      <c r="G86" s="18">
        <f t="shared" si="7"/>
        <v>3.5934825057019872E-2</v>
      </c>
      <c r="H86" s="13">
        <f t="shared" si="13"/>
        <v>76186.355182225656</v>
      </c>
      <c r="I86" s="13">
        <f t="shared" si="11"/>
        <v>2737.7433452052583</v>
      </c>
      <c r="J86" s="13">
        <f t="shared" si="8"/>
        <v>74983.748288121787</v>
      </c>
      <c r="K86" s="13">
        <f t="shared" si="9"/>
        <v>932718.5730466058</v>
      </c>
      <c r="L86" s="20">
        <f t="shared" si="12"/>
        <v>12.242593451487359</v>
      </c>
    </row>
    <row r="87" spans="1:12" x14ac:dyDescent="0.2">
      <c r="A87" s="16">
        <v>78</v>
      </c>
      <c r="B87" s="8">
        <v>7</v>
      </c>
      <c r="C87" s="8">
        <v>215</v>
      </c>
      <c r="D87" s="8">
        <v>252</v>
      </c>
      <c r="E87" s="17">
        <v>0.61369863013698622</v>
      </c>
      <c r="F87" s="18">
        <f t="shared" si="10"/>
        <v>2.9978586723768737E-2</v>
      </c>
      <c r="G87" s="18">
        <f t="shared" si="7"/>
        <v>2.963538615894078E-2</v>
      </c>
      <c r="H87" s="13">
        <f t="shared" si="13"/>
        <v>73448.611837020391</v>
      </c>
      <c r="I87" s="13">
        <f t="shared" si="11"/>
        <v>2176.6779746282482</v>
      </c>
      <c r="J87" s="13">
        <f t="shared" si="8"/>
        <v>72607.75815367086</v>
      </c>
      <c r="K87" s="13">
        <f t="shared" si="9"/>
        <v>857734.82475848403</v>
      </c>
      <c r="L87" s="20">
        <f t="shared" si="12"/>
        <v>11.678026354831106</v>
      </c>
    </row>
    <row r="88" spans="1:12" x14ac:dyDescent="0.2">
      <c r="A88" s="16">
        <v>79</v>
      </c>
      <c r="B88" s="8">
        <v>6</v>
      </c>
      <c r="C88" s="8">
        <v>227</v>
      </c>
      <c r="D88" s="8">
        <v>207</v>
      </c>
      <c r="E88" s="17">
        <v>0.41552511415525112</v>
      </c>
      <c r="F88" s="18">
        <f t="shared" si="10"/>
        <v>2.7649769585253458E-2</v>
      </c>
      <c r="G88" s="18">
        <f t="shared" si="7"/>
        <v>2.7210039137727529E-2</v>
      </c>
      <c r="H88" s="13">
        <f t="shared" si="13"/>
        <v>71271.93386239215</v>
      </c>
      <c r="I88" s="13">
        <f t="shared" si="11"/>
        <v>1939.3121098172185</v>
      </c>
      <c r="J88" s="13">
        <f t="shared" si="8"/>
        <v>70138.454638389405</v>
      </c>
      <c r="K88" s="13">
        <f t="shared" si="9"/>
        <v>785127.06660481321</v>
      </c>
      <c r="L88" s="20">
        <f t="shared" si="12"/>
        <v>11.015936064267493</v>
      </c>
    </row>
    <row r="89" spans="1:12" x14ac:dyDescent="0.2">
      <c r="A89" s="16">
        <v>80</v>
      </c>
      <c r="B89" s="8">
        <v>8</v>
      </c>
      <c r="C89" s="8">
        <v>250</v>
      </c>
      <c r="D89" s="8">
        <v>227</v>
      </c>
      <c r="E89" s="17">
        <v>0.48013698630136986</v>
      </c>
      <c r="F89" s="18">
        <f t="shared" si="10"/>
        <v>3.3542976939203356E-2</v>
      </c>
      <c r="G89" s="18">
        <f t="shared" si="7"/>
        <v>3.2968087568660001E-2</v>
      </c>
      <c r="H89" s="13">
        <f t="shared" si="13"/>
        <v>69332.621752574938</v>
      </c>
      <c r="I89" s="13">
        <f t="shared" si="11"/>
        <v>2285.7639453036718</v>
      </c>
      <c r="J89" s="13">
        <f t="shared" si="8"/>
        <v>68144.337619365702</v>
      </c>
      <c r="K89" s="13">
        <f t="shared" si="9"/>
        <v>714988.61196642381</v>
      </c>
      <c r="L89" s="20">
        <f t="shared" si="12"/>
        <v>10.312441588001393</v>
      </c>
    </row>
    <row r="90" spans="1:12" x14ac:dyDescent="0.2">
      <c r="A90" s="16">
        <v>81</v>
      </c>
      <c r="B90" s="8">
        <v>6</v>
      </c>
      <c r="C90" s="8">
        <v>236</v>
      </c>
      <c r="D90" s="8">
        <v>252</v>
      </c>
      <c r="E90" s="17">
        <v>0.65662100456621009</v>
      </c>
      <c r="F90" s="18">
        <f t="shared" si="10"/>
        <v>2.4590163934426229E-2</v>
      </c>
      <c r="G90" s="18">
        <f t="shared" si="7"/>
        <v>2.4384269362668683E-2</v>
      </c>
      <c r="H90" s="13">
        <f t="shared" si="13"/>
        <v>67046.85780727127</v>
      </c>
      <c r="I90" s="13">
        <f t="shared" si="11"/>
        <v>1634.8886406930485</v>
      </c>
      <c r="J90" s="13">
        <f t="shared" si="8"/>
        <v>66485.471388183985</v>
      </c>
      <c r="K90" s="13">
        <f t="shared" si="9"/>
        <v>646844.27434705815</v>
      </c>
      <c r="L90" s="20">
        <f t="shared" si="12"/>
        <v>9.6476448785480216</v>
      </c>
    </row>
    <row r="91" spans="1:12" x14ac:dyDescent="0.2">
      <c r="A91" s="16">
        <v>82</v>
      </c>
      <c r="B91" s="8">
        <v>11</v>
      </c>
      <c r="C91" s="8">
        <v>206</v>
      </c>
      <c r="D91" s="8">
        <v>226</v>
      </c>
      <c r="E91" s="17">
        <v>0.46351183063511836</v>
      </c>
      <c r="F91" s="18">
        <f t="shared" si="10"/>
        <v>5.0925925925925923E-2</v>
      </c>
      <c r="G91" s="18">
        <f t="shared" si="7"/>
        <v>4.9571573202953308E-2</v>
      </c>
      <c r="H91" s="13">
        <f t="shared" si="13"/>
        <v>65411.969166578223</v>
      </c>
      <c r="I91" s="13">
        <f t="shared" si="11"/>
        <v>3242.574217890357</v>
      </c>
      <c r="J91" s="13">
        <f t="shared" si="8"/>
        <v>63672.366460392463</v>
      </c>
      <c r="K91" s="13">
        <f t="shared" si="9"/>
        <v>580358.80295887415</v>
      </c>
      <c r="L91" s="20">
        <f t="shared" si="12"/>
        <v>8.8723640390787128</v>
      </c>
    </row>
    <row r="92" spans="1:12" x14ac:dyDescent="0.2">
      <c r="A92" s="16">
        <v>83</v>
      </c>
      <c r="B92" s="8">
        <v>12</v>
      </c>
      <c r="C92" s="8">
        <v>225</v>
      </c>
      <c r="D92" s="8">
        <v>195</v>
      </c>
      <c r="E92" s="17">
        <v>0.60981735159817352</v>
      </c>
      <c r="F92" s="18">
        <f t="shared" si="10"/>
        <v>5.7142857142857141E-2</v>
      </c>
      <c r="G92" s="18">
        <f t="shared" si="7"/>
        <v>5.5896578567873501E-2</v>
      </c>
      <c r="H92" s="13">
        <f t="shared" si="13"/>
        <v>62169.394948687863</v>
      </c>
      <c r="I92" s="13">
        <f t="shared" si="11"/>
        <v>3475.0564692664889</v>
      </c>
      <c r="J92" s="13">
        <f t="shared" si="8"/>
        <v>60813.48821216356</v>
      </c>
      <c r="K92" s="13">
        <f t="shared" si="9"/>
        <v>516686.43649848172</v>
      </c>
      <c r="L92" s="20">
        <f t="shared" si="12"/>
        <v>8.310945231571484</v>
      </c>
    </row>
    <row r="93" spans="1:12" x14ac:dyDescent="0.2">
      <c r="A93" s="16">
        <v>84</v>
      </c>
      <c r="B93" s="8">
        <v>14</v>
      </c>
      <c r="C93" s="8">
        <v>195</v>
      </c>
      <c r="D93" s="8">
        <v>217</v>
      </c>
      <c r="E93" s="17">
        <v>0.59217221135029363</v>
      </c>
      <c r="F93" s="18">
        <f t="shared" si="10"/>
        <v>6.7961165048543687E-2</v>
      </c>
      <c r="G93" s="18">
        <f t="shared" si="7"/>
        <v>6.6128322592333769E-2</v>
      </c>
      <c r="H93" s="13">
        <f t="shared" si="13"/>
        <v>58694.338479421371</v>
      </c>
      <c r="I93" s="13">
        <f t="shared" si="11"/>
        <v>3881.3581493108054</v>
      </c>
      <c r="J93" s="13">
        <f t="shared" si="8"/>
        <v>57111.412768430426</v>
      </c>
      <c r="K93" s="13">
        <f t="shared" si="9"/>
        <v>455872.94828631816</v>
      </c>
      <c r="L93" s="20">
        <f t="shared" si="12"/>
        <v>7.7668981386705687</v>
      </c>
    </row>
    <row r="94" spans="1:12" x14ac:dyDescent="0.2">
      <c r="A94" s="16">
        <v>85</v>
      </c>
      <c r="B94" s="8">
        <v>15</v>
      </c>
      <c r="C94" s="8">
        <v>191</v>
      </c>
      <c r="D94" s="8">
        <v>185</v>
      </c>
      <c r="E94" s="17">
        <v>0.48292237442922381</v>
      </c>
      <c r="F94" s="18">
        <f t="shared" si="10"/>
        <v>7.9787234042553196E-2</v>
      </c>
      <c r="G94" s="18">
        <f t="shared" si="7"/>
        <v>7.662593945501113E-2</v>
      </c>
      <c r="H94" s="13">
        <f t="shared" si="13"/>
        <v>54812.980330110564</v>
      </c>
      <c r="I94" s="13">
        <f t="shared" si="11"/>
        <v>4200.0961121237679</v>
      </c>
      <c r="J94" s="13">
        <f t="shared" si="8"/>
        <v>52641.204605284554</v>
      </c>
      <c r="K94" s="13">
        <f t="shared" si="9"/>
        <v>398761.53551788774</v>
      </c>
      <c r="L94" s="20">
        <f t="shared" si="12"/>
        <v>7.2749471587998107</v>
      </c>
    </row>
    <row r="95" spans="1:12" x14ac:dyDescent="0.2">
      <c r="A95" s="16">
        <v>86</v>
      </c>
      <c r="B95" s="8">
        <v>9</v>
      </c>
      <c r="C95" s="8">
        <v>162</v>
      </c>
      <c r="D95" s="8">
        <v>186</v>
      </c>
      <c r="E95" s="17">
        <v>0.57199391171993907</v>
      </c>
      <c r="F95" s="18">
        <f t="shared" si="10"/>
        <v>5.1724137931034482E-2</v>
      </c>
      <c r="G95" s="18">
        <f t="shared" si="7"/>
        <v>5.0603857292501081E-2</v>
      </c>
      <c r="H95" s="13">
        <f t="shared" si="13"/>
        <v>50612.884217986793</v>
      </c>
      <c r="I95" s="13">
        <f t="shared" si="11"/>
        <v>2561.2071701288837</v>
      </c>
      <c r="J95" s="13">
        <f t="shared" si="8"/>
        <v>49516.671955825092</v>
      </c>
      <c r="K95" s="13">
        <f t="shared" si="9"/>
        <v>346120.33091260318</v>
      </c>
      <c r="L95" s="20">
        <f t="shared" si="12"/>
        <v>6.8385814454256897</v>
      </c>
    </row>
    <row r="96" spans="1:12" x14ac:dyDescent="0.2">
      <c r="A96" s="16">
        <v>87</v>
      </c>
      <c r="B96" s="8">
        <v>17</v>
      </c>
      <c r="C96" s="8">
        <v>134</v>
      </c>
      <c r="D96" s="8">
        <v>153</v>
      </c>
      <c r="E96" s="17">
        <v>0.50813859790491533</v>
      </c>
      <c r="F96" s="18">
        <f t="shared" si="10"/>
        <v>0.11846689895470383</v>
      </c>
      <c r="G96" s="18">
        <f t="shared" si="7"/>
        <v>0.1119440009381286</v>
      </c>
      <c r="H96" s="13">
        <f t="shared" si="13"/>
        <v>48051.677047857913</v>
      </c>
      <c r="I96" s="13">
        <f t="shared" si="11"/>
        <v>5379.0969805240593</v>
      </c>
      <c r="J96" s="13">
        <f t="shared" si="8"/>
        <v>45405.906865011915</v>
      </c>
      <c r="K96" s="13">
        <f t="shared" si="9"/>
        <v>296603.65895677812</v>
      </c>
      <c r="L96" s="20">
        <f t="shared" si="12"/>
        <v>6.172597444650485</v>
      </c>
    </row>
    <row r="97" spans="1:12" x14ac:dyDescent="0.2">
      <c r="A97" s="16">
        <v>88</v>
      </c>
      <c r="B97" s="8">
        <v>14</v>
      </c>
      <c r="C97" s="8">
        <v>135</v>
      </c>
      <c r="D97" s="8">
        <v>126</v>
      </c>
      <c r="E97" s="17">
        <v>0.615655577299413</v>
      </c>
      <c r="F97" s="18">
        <f t="shared" si="10"/>
        <v>0.10727969348659004</v>
      </c>
      <c r="G97" s="18">
        <f t="shared" si="7"/>
        <v>0.10303146391378426</v>
      </c>
      <c r="H97" s="13">
        <f t="shared" si="13"/>
        <v>42672.580067333853</v>
      </c>
      <c r="I97" s="13">
        <f t="shared" si="11"/>
        <v>4396.6183933155771</v>
      </c>
      <c r="J97" s="13">
        <f t="shared" si="8"/>
        <v>40982.764309120197</v>
      </c>
      <c r="K97" s="13">
        <f t="shared" si="9"/>
        <v>251197.75209176622</v>
      </c>
      <c r="L97" s="20">
        <f t="shared" si="12"/>
        <v>5.8866314550326377</v>
      </c>
    </row>
    <row r="98" spans="1:12" x14ac:dyDescent="0.2">
      <c r="A98" s="16">
        <v>89</v>
      </c>
      <c r="B98" s="8">
        <v>12</v>
      </c>
      <c r="C98" s="8">
        <v>114</v>
      </c>
      <c r="D98" s="8">
        <v>124</v>
      </c>
      <c r="E98" s="17">
        <v>0.35000000000000003</v>
      </c>
      <c r="F98" s="18">
        <f t="shared" si="10"/>
        <v>0.10084033613445378</v>
      </c>
      <c r="G98" s="18">
        <f t="shared" si="7"/>
        <v>9.4637223974763415E-2</v>
      </c>
      <c r="H98" s="13">
        <f t="shared" si="13"/>
        <v>38275.961674018276</v>
      </c>
      <c r="I98" s="13">
        <f t="shared" si="11"/>
        <v>3622.3307577935279</v>
      </c>
      <c r="J98" s="13">
        <f t="shared" si="8"/>
        <v>35921.446681452486</v>
      </c>
      <c r="K98" s="13">
        <f>K99+J98</f>
        <v>210214.98778264603</v>
      </c>
      <c r="L98" s="20">
        <f t="shared" si="12"/>
        <v>5.4920889923803005</v>
      </c>
    </row>
    <row r="99" spans="1:12" x14ac:dyDescent="0.2">
      <c r="A99" s="16">
        <v>90</v>
      </c>
      <c r="B99" s="8">
        <v>14</v>
      </c>
      <c r="C99" s="8">
        <v>92</v>
      </c>
      <c r="D99" s="8">
        <v>105</v>
      </c>
      <c r="E99" s="17">
        <v>0.36438356164383567</v>
      </c>
      <c r="F99" s="22">
        <f t="shared" si="10"/>
        <v>0.14213197969543148</v>
      </c>
      <c r="G99" s="22">
        <f t="shared" si="7"/>
        <v>0.13035548015969184</v>
      </c>
      <c r="H99" s="23">
        <f t="shared" si="13"/>
        <v>34653.630916224749</v>
      </c>
      <c r="I99" s="23">
        <f t="shared" si="11"/>
        <v>4517.2906973612189</v>
      </c>
      <c r="J99" s="23">
        <f t="shared" si="8"/>
        <v>31782.366692148578</v>
      </c>
      <c r="K99" s="23">
        <f t="shared" ref="K99:K108" si="14">K100+J99</f>
        <v>174293.54110119355</v>
      </c>
      <c r="L99" s="24">
        <f t="shared" si="12"/>
        <v>5.0295895839183107</v>
      </c>
    </row>
    <row r="100" spans="1:12" x14ac:dyDescent="0.2">
      <c r="A100" s="16">
        <v>91</v>
      </c>
      <c r="B100" s="8">
        <v>19</v>
      </c>
      <c r="C100" s="8">
        <v>96</v>
      </c>
      <c r="D100" s="8">
        <v>86</v>
      </c>
      <c r="E100" s="17">
        <v>0.51045421773612099</v>
      </c>
      <c r="F100" s="22">
        <f t="shared" si="10"/>
        <v>0.2087912087912088</v>
      </c>
      <c r="G100" s="22">
        <f t="shared" si="7"/>
        <v>0.18942911772739687</v>
      </c>
      <c r="H100" s="23">
        <f t="shared" si="13"/>
        <v>30136.34021886353</v>
      </c>
      <c r="I100" s="23">
        <f t="shared" si="11"/>
        <v>5708.7003391919852</v>
      </c>
      <c r="J100" s="23">
        <f t="shared" si="8"/>
        <v>27341.670045603718</v>
      </c>
      <c r="K100" s="23">
        <f t="shared" si="14"/>
        <v>142511.17440904496</v>
      </c>
      <c r="L100" s="24">
        <f t="shared" si="12"/>
        <v>4.728881256783847</v>
      </c>
    </row>
    <row r="101" spans="1:12" x14ac:dyDescent="0.2">
      <c r="A101" s="16">
        <v>92</v>
      </c>
      <c r="B101" s="8">
        <v>8</v>
      </c>
      <c r="C101" s="8">
        <v>64</v>
      </c>
      <c r="D101" s="8">
        <v>81</v>
      </c>
      <c r="E101" s="17">
        <v>0.62534246575342467</v>
      </c>
      <c r="F101" s="22">
        <f t="shared" si="10"/>
        <v>0.1103448275862069</v>
      </c>
      <c r="G101" s="22">
        <f t="shared" si="7"/>
        <v>0.10596411010106507</v>
      </c>
      <c r="H101" s="23">
        <f t="shared" si="13"/>
        <v>24427.639879671544</v>
      </c>
      <c r="I101" s="23">
        <f t="shared" si="11"/>
        <v>2588.4531217186836</v>
      </c>
      <c r="J101" s="23">
        <f t="shared" si="8"/>
        <v>23457.85641557557</v>
      </c>
      <c r="K101" s="23">
        <f t="shared" si="14"/>
        <v>115169.50436344126</v>
      </c>
      <c r="L101" s="24">
        <f t="shared" si="12"/>
        <v>4.714720903482954</v>
      </c>
    </row>
    <row r="102" spans="1:12" x14ac:dyDescent="0.2">
      <c r="A102" s="16">
        <v>93</v>
      </c>
      <c r="B102" s="8">
        <v>10</v>
      </c>
      <c r="C102" s="8">
        <v>59</v>
      </c>
      <c r="D102" s="8">
        <v>52</v>
      </c>
      <c r="E102" s="17">
        <v>0.50575342465753426</v>
      </c>
      <c r="F102" s="22">
        <f t="shared" si="10"/>
        <v>0.18018018018018017</v>
      </c>
      <c r="G102" s="22">
        <f t="shared" si="7"/>
        <v>0.16544659248011243</v>
      </c>
      <c r="H102" s="23">
        <f t="shared" si="13"/>
        <v>21839.186757952859</v>
      </c>
      <c r="I102" s="23">
        <f t="shared" si="11"/>
        <v>3613.2190316400943</v>
      </c>
      <c r="J102" s="23">
        <f t="shared" si="8"/>
        <v>20053.365625602521</v>
      </c>
      <c r="K102" s="23">
        <f t="shared" si="14"/>
        <v>91711.647947865684</v>
      </c>
      <c r="L102" s="24">
        <f t="shared" si="12"/>
        <v>4.1994076503086077</v>
      </c>
    </row>
    <row r="103" spans="1:12" x14ac:dyDescent="0.2">
      <c r="A103" s="16">
        <v>94</v>
      </c>
      <c r="B103" s="8">
        <v>3</v>
      </c>
      <c r="C103" s="8">
        <v>33</v>
      </c>
      <c r="D103" s="8">
        <v>55</v>
      </c>
      <c r="E103" s="17">
        <v>0.68584474885844748</v>
      </c>
      <c r="F103" s="22">
        <f t="shared" si="10"/>
        <v>6.8181818181818177E-2</v>
      </c>
      <c r="G103" s="22">
        <f t="shared" si="7"/>
        <v>6.6752011704462322E-2</v>
      </c>
      <c r="H103" s="23">
        <f t="shared" si="13"/>
        <v>18225.967726312763</v>
      </c>
      <c r="I103" s="23">
        <f t="shared" si="11"/>
        <v>1216.6200109919821</v>
      </c>
      <c r="J103" s="23">
        <f t="shared" si="8"/>
        <v>17843.760161215741</v>
      </c>
      <c r="K103" s="23">
        <f t="shared" si="14"/>
        <v>71658.28232226317</v>
      </c>
      <c r="L103" s="24">
        <f t="shared" si="12"/>
        <v>3.9316585762856571</v>
      </c>
    </row>
    <row r="104" spans="1:12" x14ac:dyDescent="0.2">
      <c r="A104" s="16">
        <v>95</v>
      </c>
      <c r="B104" s="8">
        <v>9</v>
      </c>
      <c r="C104" s="8">
        <v>36</v>
      </c>
      <c r="D104" s="8">
        <v>26</v>
      </c>
      <c r="E104" s="17">
        <v>0.42374429223744292</v>
      </c>
      <c r="F104" s="22">
        <f t="shared" si="10"/>
        <v>0.29032258064516131</v>
      </c>
      <c r="G104" s="22">
        <f t="shared" si="7"/>
        <v>0.24871290127195642</v>
      </c>
      <c r="H104" s="23">
        <f t="shared" si="13"/>
        <v>17009.347715320782</v>
      </c>
      <c r="I104" s="23">
        <f t="shared" si="11"/>
        <v>4230.4442190209547</v>
      </c>
      <c r="J104" s="23">
        <f t="shared" si="8"/>
        <v>14571.530087738844</v>
      </c>
      <c r="K104" s="23">
        <f t="shared" si="14"/>
        <v>53814.522161047425</v>
      </c>
      <c r="L104" s="24">
        <f t="shared" si="12"/>
        <v>3.1638204510673398</v>
      </c>
    </row>
    <row r="105" spans="1:12" x14ac:dyDescent="0.2">
      <c r="A105" s="16">
        <v>96</v>
      </c>
      <c r="B105" s="8">
        <v>5</v>
      </c>
      <c r="C105" s="8">
        <v>19</v>
      </c>
      <c r="D105" s="8">
        <v>31</v>
      </c>
      <c r="E105" s="17">
        <v>0.37424657534246575</v>
      </c>
      <c r="F105" s="22">
        <f t="shared" si="10"/>
        <v>0.2</v>
      </c>
      <c r="G105" s="22">
        <f t="shared" si="7"/>
        <v>0.17775396902697965</v>
      </c>
      <c r="H105" s="23">
        <f t="shared" si="13"/>
        <v>12778.903496299827</v>
      </c>
      <c r="I105" s="23">
        <f t="shared" si="11"/>
        <v>2271.5008162800414</v>
      </c>
      <c r="J105" s="23">
        <f t="shared" si="8"/>
        <v>11357.504081400208</v>
      </c>
      <c r="K105" s="23">
        <f t="shared" si="14"/>
        <v>39242.992073308582</v>
      </c>
      <c r="L105" s="24">
        <f t="shared" si="12"/>
        <v>3.0709201368232821</v>
      </c>
    </row>
    <row r="106" spans="1:12" x14ac:dyDescent="0.2">
      <c r="A106" s="16">
        <v>97</v>
      </c>
      <c r="B106" s="8">
        <v>3</v>
      </c>
      <c r="C106" s="8">
        <v>21</v>
      </c>
      <c r="D106" s="8">
        <v>13</v>
      </c>
      <c r="E106" s="17">
        <v>0.70684931506849313</v>
      </c>
      <c r="F106" s="22">
        <f t="shared" si="10"/>
        <v>0.17647058823529413</v>
      </c>
      <c r="G106" s="22">
        <f t="shared" si="7"/>
        <v>0.16779037695372356</v>
      </c>
      <c r="H106" s="23">
        <f t="shared" si="13"/>
        <v>10507.402680019786</v>
      </c>
      <c r="I106" s="23">
        <f t="shared" si="11"/>
        <v>1763.0410564850852</v>
      </c>
      <c r="J106" s="23">
        <f t="shared" si="8"/>
        <v>9990.5659867488175</v>
      </c>
      <c r="K106" s="23">
        <f t="shared" si="14"/>
        <v>27885.487991908376</v>
      </c>
      <c r="L106" s="24">
        <f t="shared" si="12"/>
        <v>2.6538897233788954</v>
      </c>
    </row>
    <row r="107" spans="1:12" x14ac:dyDescent="0.2">
      <c r="A107" s="16">
        <v>98</v>
      </c>
      <c r="B107" s="8">
        <v>1</v>
      </c>
      <c r="C107" s="8">
        <v>15</v>
      </c>
      <c r="D107" s="8">
        <v>15</v>
      </c>
      <c r="E107" s="17">
        <v>0.42465753424657532</v>
      </c>
      <c r="F107" s="22">
        <f t="shared" si="10"/>
        <v>6.6666666666666666E-2</v>
      </c>
      <c r="G107" s="22">
        <f t="shared" si="7"/>
        <v>6.4204045734388732E-2</v>
      </c>
      <c r="H107" s="23">
        <f t="shared" si="13"/>
        <v>8744.3616235347017</v>
      </c>
      <c r="I107" s="23">
        <f t="shared" si="11"/>
        <v>561.42339359545565</v>
      </c>
      <c r="J107" s="23">
        <f t="shared" si="8"/>
        <v>8421.3509039318378</v>
      </c>
      <c r="K107" s="23">
        <f t="shared" si="14"/>
        <v>17894.922005159558</v>
      </c>
      <c r="L107" s="24">
        <f t="shared" si="12"/>
        <v>2.0464526486412575</v>
      </c>
    </row>
    <row r="108" spans="1:12" x14ac:dyDescent="0.2">
      <c r="A108" s="16">
        <v>99</v>
      </c>
      <c r="B108" s="8">
        <v>1</v>
      </c>
      <c r="C108" s="8">
        <v>5</v>
      </c>
      <c r="D108" s="8">
        <v>11</v>
      </c>
      <c r="E108" s="17">
        <v>0.15342465753424658</v>
      </c>
      <c r="F108" s="22">
        <f t="shared" si="10"/>
        <v>0.125</v>
      </c>
      <c r="G108" s="22">
        <f t="shared" si="7"/>
        <v>0.11303809228863426</v>
      </c>
      <c r="H108" s="23">
        <f t="shared" si="13"/>
        <v>8182.9382299392464</v>
      </c>
      <c r="I108" s="23">
        <f t="shared" si="11"/>
        <v>924.98372682806598</v>
      </c>
      <c r="J108" s="23">
        <f t="shared" si="8"/>
        <v>7399.869814624527</v>
      </c>
      <c r="K108" s="23">
        <f t="shared" si="14"/>
        <v>9473.5711012277206</v>
      </c>
      <c r="L108" s="24">
        <f t="shared" si="12"/>
        <v>1.1577224262266068</v>
      </c>
    </row>
    <row r="109" spans="1:12" x14ac:dyDescent="0.2">
      <c r="A109" s="16" t="s">
        <v>22</v>
      </c>
      <c r="B109" s="8">
        <v>5</v>
      </c>
      <c r="C109" s="8">
        <v>19</v>
      </c>
      <c r="D109" s="8">
        <v>16</v>
      </c>
      <c r="E109" s="17"/>
      <c r="F109" s="22">
        <f>B109/((C109+D109)/2)</f>
        <v>0.2857142857142857</v>
      </c>
      <c r="G109" s="22">
        <v>1</v>
      </c>
      <c r="H109" s="23">
        <f>H108-I108</f>
        <v>7257.9545031111802</v>
      </c>
      <c r="I109" s="23">
        <f>H109*G109</f>
        <v>7257.9545031111802</v>
      </c>
      <c r="J109" s="23">
        <f>H109*F109</f>
        <v>2073.7012866031941</v>
      </c>
      <c r="K109" s="23">
        <f>J109</f>
        <v>2073.7012866031941</v>
      </c>
      <c r="L109" s="24">
        <f>K109/H109</f>
        <v>0.2857142857142857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349</v>
      </c>
      <c r="D9" s="8">
        <v>294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8363773.007765119</v>
      </c>
      <c r="L9" s="19">
        <f>K9/H9</f>
        <v>83.637730077651185</v>
      </c>
    </row>
    <row r="10" spans="1:13" x14ac:dyDescent="0.2">
      <c r="A10" s="16">
        <v>1</v>
      </c>
      <c r="B10" s="8">
        <v>0</v>
      </c>
      <c r="C10" s="8">
        <v>403</v>
      </c>
      <c r="D10" s="8">
        <v>361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8263773.007765119</v>
      </c>
      <c r="L10" s="20">
        <f t="shared" ref="L10:L73" si="5">K10/H10</f>
        <v>82.637730077651185</v>
      </c>
    </row>
    <row r="11" spans="1:13" x14ac:dyDescent="0.2">
      <c r="A11" s="16">
        <v>2</v>
      </c>
      <c r="B11" s="8">
        <v>0</v>
      </c>
      <c r="C11" s="8">
        <v>384</v>
      </c>
      <c r="D11" s="8">
        <v>387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8163773.007765119</v>
      </c>
      <c r="L11" s="20">
        <f t="shared" si="5"/>
        <v>81.637730077651185</v>
      </c>
    </row>
    <row r="12" spans="1:13" x14ac:dyDescent="0.2">
      <c r="A12" s="16">
        <v>3</v>
      </c>
      <c r="B12" s="8">
        <v>0</v>
      </c>
      <c r="C12" s="8">
        <v>414</v>
      </c>
      <c r="D12" s="8">
        <v>384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8063773.007765119</v>
      </c>
      <c r="L12" s="20">
        <f t="shared" si="5"/>
        <v>80.637730077651185</v>
      </c>
    </row>
    <row r="13" spans="1:13" x14ac:dyDescent="0.2">
      <c r="A13" s="16">
        <v>4</v>
      </c>
      <c r="B13" s="8">
        <v>0</v>
      </c>
      <c r="C13" s="8">
        <v>488</v>
      </c>
      <c r="D13" s="8">
        <v>400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7963773.007765119</v>
      </c>
      <c r="L13" s="20">
        <f t="shared" si="5"/>
        <v>79.637730077651185</v>
      </c>
    </row>
    <row r="14" spans="1:13" x14ac:dyDescent="0.2">
      <c r="A14" s="16">
        <v>5</v>
      </c>
      <c r="B14" s="8">
        <v>0</v>
      </c>
      <c r="C14" s="8">
        <v>387</v>
      </c>
      <c r="D14" s="8">
        <v>473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7863773.007765119</v>
      </c>
      <c r="L14" s="20">
        <f t="shared" si="5"/>
        <v>78.637730077651185</v>
      </c>
    </row>
    <row r="15" spans="1:13" x14ac:dyDescent="0.2">
      <c r="A15" s="16">
        <v>6</v>
      </c>
      <c r="B15" s="8">
        <v>0</v>
      </c>
      <c r="C15" s="8">
        <v>419</v>
      </c>
      <c r="D15" s="8">
        <v>382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7763773.007765119</v>
      </c>
      <c r="L15" s="20">
        <f t="shared" si="5"/>
        <v>77.637730077651185</v>
      </c>
    </row>
    <row r="16" spans="1:13" x14ac:dyDescent="0.2">
      <c r="A16" s="16">
        <v>7</v>
      </c>
      <c r="B16" s="8">
        <v>0</v>
      </c>
      <c r="C16" s="8">
        <v>378</v>
      </c>
      <c r="D16" s="8">
        <v>396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7663773.007765119</v>
      </c>
      <c r="L16" s="20">
        <f t="shared" si="5"/>
        <v>76.637730077651185</v>
      </c>
    </row>
    <row r="17" spans="1:12" x14ac:dyDescent="0.2">
      <c r="A17" s="16">
        <v>8</v>
      </c>
      <c r="B17" s="8">
        <v>0</v>
      </c>
      <c r="C17" s="8">
        <v>369</v>
      </c>
      <c r="D17" s="8">
        <v>368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7563773.007765119</v>
      </c>
      <c r="L17" s="20">
        <f t="shared" si="5"/>
        <v>75.637730077651185</v>
      </c>
    </row>
    <row r="18" spans="1:12" x14ac:dyDescent="0.2">
      <c r="A18" s="16">
        <v>9</v>
      </c>
      <c r="B18" s="8">
        <v>0</v>
      </c>
      <c r="C18" s="8">
        <v>380</v>
      </c>
      <c r="D18" s="8">
        <v>366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7463773.007765119</v>
      </c>
      <c r="L18" s="20">
        <f t="shared" si="5"/>
        <v>74.637730077651185</v>
      </c>
    </row>
    <row r="19" spans="1:12" x14ac:dyDescent="0.2">
      <c r="A19" s="16">
        <v>10</v>
      </c>
      <c r="B19" s="8">
        <v>0</v>
      </c>
      <c r="C19" s="8">
        <v>381</v>
      </c>
      <c r="D19" s="8">
        <v>385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7363773.007765119</v>
      </c>
      <c r="L19" s="20">
        <f t="shared" si="5"/>
        <v>73.637730077651185</v>
      </c>
    </row>
    <row r="20" spans="1:12" x14ac:dyDescent="0.2">
      <c r="A20" s="16">
        <v>11</v>
      </c>
      <c r="B20" s="8">
        <v>0</v>
      </c>
      <c r="C20" s="8">
        <v>361</v>
      </c>
      <c r="D20" s="8">
        <v>371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7263773.007765119</v>
      </c>
      <c r="L20" s="20">
        <f t="shared" si="5"/>
        <v>72.637730077651185</v>
      </c>
    </row>
    <row r="21" spans="1:12" x14ac:dyDescent="0.2">
      <c r="A21" s="16">
        <v>12</v>
      </c>
      <c r="B21" s="8">
        <v>0</v>
      </c>
      <c r="C21" s="8">
        <v>357</v>
      </c>
      <c r="D21" s="8">
        <v>361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7163773.007765119</v>
      </c>
      <c r="L21" s="20">
        <f t="shared" si="5"/>
        <v>71.637730077651185</v>
      </c>
    </row>
    <row r="22" spans="1:12" x14ac:dyDescent="0.2">
      <c r="A22" s="16">
        <v>13</v>
      </c>
      <c r="B22" s="8">
        <v>0</v>
      </c>
      <c r="C22" s="8">
        <v>341</v>
      </c>
      <c r="D22" s="8">
        <v>355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7063773.007765119</v>
      </c>
      <c r="L22" s="20">
        <f t="shared" si="5"/>
        <v>70.637730077651185</v>
      </c>
    </row>
    <row r="23" spans="1:12" x14ac:dyDescent="0.2">
      <c r="A23" s="16">
        <v>14</v>
      </c>
      <c r="B23" s="8">
        <v>0</v>
      </c>
      <c r="C23" s="8">
        <v>335</v>
      </c>
      <c r="D23" s="8">
        <v>339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6963773.007765119</v>
      </c>
      <c r="L23" s="20">
        <f t="shared" si="5"/>
        <v>69.637730077651185</v>
      </c>
    </row>
    <row r="24" spans="1:12" x14ac:dyDescent="0.2">
      <c r="A24" s="16">
        <v>15</v>
      </c>
      <c r="B24" s="8">
        <v>0</v>
      </c>
      <c r="C24" s="8">
        <v>338</v>
      </c>
      <c r="D24" s="8">
        <v>337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6863773.007765119</v>
      </c>
      <c r="L24" s="20">
        <f t="shared" si="5"/>
        <v>68.637730077651185</v>
      </c>
    </row>
    <row r="25" spans="1:12" x14ac:dyDescent="0.2">
      <c r="A25" s="16">
        <v>16</v>
      </c>
      <c r="B25" s="8">
        <v>0</v>
      </c>
      <c r="C25" s="8">
        <v>323</v>
      </c>
      <c r="D25" s="8">
        <v>323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6763773.007765119</v>
      </c>
      <c r="L25" s="20">
        <f t="shared" si="5"/>
        <v>67.637730077651185</v>
      </c>
    </row>
    <row r="26" spans="1:12" x14ac:dyDescent="0.2">
      <c r="A26" s="16">
        <v>17</v>
      </c>
      <c r="B26" s="8">
        <v>0</v>
      </c>
      <c r="C26" s="8">
        <v>361</v>
      </c>
      <c r="D26" s="8">
        <v>311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6663773.007765119</v>
      </c>
      <c r="L26" s="20">
        <f t="shared" si="5"/>
        <v>66.637730077651185</v>
      </c>
    </row>
    <row r="27" spans="1:12" x14ac:dyDescent="0.2">
      <c r="A27" s="16">
        <v>18</v>
      </c>
      <c r="B27" s="8">
        <v>0</v>
      </c>
      <c r="C27" s="8">
        <v>332</v>
      </c>
      <c r="D27" s="8">
        <v>339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6563773.007765119</v>
      </c>
      <c r="L27" s="20">
        <f t="shared" si="5"/>
        <v>65.637730077651185</v>
      </c>
    </row>
    <row r="28" spans="1:12" x14ac:dyDescent="0.2">
      <c r="A28" s="16">
        <v>19</v>
      </c>
      <c r="B28" s="8">
        <v>0</v>
      </c>
      <c r="C28" s="8">
        <v>316</v>
      </c>
      <c r="D28" s="8">
        <v>321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6463773.007765119</v>
      </c>
      <c r="L28" s="20">
        <f t="shared" si="5"/>
        <v>64.637730077651185</v>
      </c>
    </row>
    <row r="29" spans="1:12" x14ac:dyDescent="0.2">
      <c r="A29" s="16">
        <v>20</v>
      </c>
      <c r="B29" s="8">
        <v>0</v>
      </c>
      <c r="C29" s="8">
        <v>356</v>
      </c>
      <c r="D29" s="8">
        <v>321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6363773.007765119</v>
      </c>
      <c r="L29" s="20">
        <f t="shared" si="5"/>
        <v>63.637730077651192</v>
      </c>
    </row>
    <row r="30" spans="1:12" x14ac:dyDescent="0.2">
      <c r="A30" s="16">
        <v>21</v>
      </c>
      <c r="B30" s="8">
        <v>0</v>
      </c>
      <c r="C30" s="8">
        <v>344</v>
      </c>
      <c r="D30" s="8">
        <v>347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6263773.007765119</v>
      </c>
      <c r="L30" s="20">
        <f t="shared" si="5"/>
        <v>62.637730077651192</v>
      </c>
    </row>
    <row r="31" spans="1:12" x14ac:dyDescent="0.2">
      <c r="A31" s="16">
        <v>22</v>
      </c>
      <c r="B31" s="8">
        <v>0</v>
      </c>
      <c r="C31" s="8">
        <v>387</v>
      </c>
      <c r="D31" s="8">
        <v>323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6163773.007765119</v>
      </c>
      <c r="L31" s="20">
        <f t="shared" si="5"/>
        <v>61.637730077651192</v>
      </c>
    </row>
    <row r="32" spans="1:12" x14ac:dyDescent="0.2">
      <c r="A32" s="16">
        <v>23</v>
      </c>
      <c r="B32" s="8">
        <v>0</v>
      </c>
      <c r="C32" s="8">
        <v>390</v>
      </c>
      <c r="D32" s="8">
        <v>356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6063773.007765119</v>
      </c>
      <c r="L32" s="20">
        <f t="shared" si="5"/>
        <v>60.637730077651192</v>
      </c>
    </row>
    <row r="33" spans="1:12" x14ac:dyDescent="0.2">
      <c r="A33" s="16">
        <v>24</v>
      </c>
      <c r="B33" s="8">
        <v>0</v>
      </c>
      <c r="C33" s="8">
        <v>355</v>
      </c>
      <c r="D33" s="8">
        <v>384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5963773.007765119</v>
      </c>
      <c r="L33" s="20">
        <f t="shared" si="5"/>
        <v>59.637730077651192</v>
      </c>
    </row>
    <row r="34" spans="1:12" x14ac:dyDescent="0.2">
      <c r="A34" s="16">
        <v>25</v>
      </c>
      <c r="B34" s="8">
        <v>0</v>
      </c>
      <c r="C34" s="8">
        <v>384</v>
      </c>
      <c r="D34" s="8">
        <v>338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5863773.007765119</v>
      </c>
      <c r="L34" s="20">
        <f t="shared" si="5"/>
        <v>58.637730077651192</v>
      </c>
    </row>
    <row r="35" spans="1:12" x14ac:dyDescent="0.2">
      <c r="A35" s="16">
        <v>26</v>
      </c>
      <c r="B35" s="8">
        <v>0</v>
      </c>
      <c r="C35" s="8">
        <v>421</v>
      </c>
      <c r="D35" s="8">
        <v>368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5763773.007765119</v>
      </c>
      <c r="L35" s="20">
        <f t="shared" si="5"/>
        <v>57.637730077651192</v>
      </c>
    </row>
    <row r="36" spans="1:12" x14ac:dyDescent="0.2">
      <c r="A36" s="16">
        <v>27</v>
      </c>
      <c r="B36" s="8">
        <v>0</v>
      </c>
      <c r="C36" s="8">
        <v>422</v>
      </c>
      <c r="D36" s="8">
        <v>401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5663773.007765119</v>
      </c>
      <c r="L36" s="20">
        <f t="shared" si="5"/>
        <v>56.637730077651192</v>
      </c>
    </row>
    <row r="37" spans="1:12" x14ac:dyDescent="0.2">
      <c r="A37" s="16">
        <v>28</v>
      </c>
      <c r="B37" s="8">
        <v>0</v>
      </c>
      <c r="C37" s="8">
        <v>427</v>
      </c>
      <c r="D37" s="8">
        <v>417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5563773.007765119</v>
      </c>
      <c r="L37" s="20">
        <f t="shared" si="5"/>
        <v>55.637730077651192</v>
      </c>
    </row>
    <row r="38" spans="1:12" x14ac:dyDescent="0.2">
      <c r="A38" s="16">
        <v>29</v>
      </c>
      <c r="B38" s="8">
        <v>0</v>
      </c>
      <c r="C38" s="8">
        <v>420</v>
      </c>
      <c r="D38" s="8">
        <v>419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5463773.007765119</v>
      </c>
      <c r="L38" s="20">
        <f t="shared" si="5"/>
        <v>54.637730077651192</v>
      </c>
    </row>
    <row r="39" spans="1:12" x14ac:dyDescent="0.2">
      <c r="A39" s="16">
        <v>30</v>
      </c>
      <c r="B39" s="8">
        <v>0</v>
      </c>
      <c r="C39" s="8">
        <v>458</v>
      </c>
      <c r="D39" s="8">
        <v>395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5363773.007765119</v>
      </c>
      <c r="L39" s="20">
        <f t="shared" si="5"/>
        <v>53.637730077651192</v>
      </c>
    </row>
    <row r="40" spans="1:12" x14ac:dyDescent="0.2">
      <c r="A40" s="16">
        <v>31</v>
      </c>
      <c r="B40" s="8">
        <v>0</v>
      </c>
      <c r="C40" s="8">
        <v>472</v>
      </c>
      <c r="D40" s="8">
        <v>452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5263773.007765119</v>
      </c>
      <c r="L40" s="20">
        <f t="shared" si="5"/>
        <v>52.637730077651192</v>
      </c>
    </row>
    <row r="41" spans="1:12" x14ac:dyDescent="0.2">
      <c r="A41" s="16">
        <v>32</v>
      </c>
      <c r="B41" s="8">
        <v>0</v>
      </c>
      <c r="C41" s="8">
        <v>530</v>
      </c>
      <c r="D41" s="8">
        <v>456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5163773.007765119</v>
      </c>
      <c r="L41" s="20">
        <f t="shared" si="5"/>
        <v>51.637730077651192</v>
      </c>
    </row>
    <row r="42" spans="1:12" x14ac:dyDescent="0.2">
      <c r="A42" s="16">
        <v>33</v>
      </c>
      <c r="B42" s="8">
        <v>0</v>
      </c>
      <c r="C42" s="8">
        <v>519</v>
      </c>
      <c r="D42" s="8">
        <v>512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5063773.007765119</v>
      </c>
      <c r="L42" s="20">
        <f t="shared" si="5"/>
        <v>50.637730077651192</v>
      </c>
    </row>
    <row r="43" spans="1:12" x14ac:dyDescent="0.2">
      <c r="A43" s="16">
        <v>34</v>
      </c>
      <c r="B43" s="8">
        <v>0</v>
      </c>
      <c r="C43" s="8">
        <v>567</v>
      </c>
      <c r="D43" s="8">
        <v>509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4963773.007765119</v>
      </c>
      <c r="L43" s="20">
        <f t="shared" si="5"/>
        <v>49.637730077651192</v>
      </c>
    </row>
    <row r="44" spans="1:12" x14ac:dyDescent="0.2">
      <c r="A44" s="16">
        <v>35</v>
      </c>
      <c r="B44" s="8">
        <v>0</v>
      </c>
      <c r="C44" s="8">
        <v>628</v>
      </c>
      <c r="D44" s="8">
        <v>554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4863773.007765119</v>
      </c>
      <c r="L44" s="20">
        <f t="shared" si="5"/>
        <v>48.637730077651192</v>
      </c>
    </row>
    <row r="45" spans="1:12" x14ac:dyDescent="0.2">
      <c r="A45" s="16">
        <v>36</v>
      </c>
      <c r="B45" s="8">
        <v>0</v>
      </c>
      <c r="C45" s="8">
        <v>594</v>
      </c>
      <c r="D45" s="8">
        <v>606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4763773.007765119</v>
      </c>
      <c r="L45" s="20">
        <f t="shared" si="5"/>
        <v>47.637730077651192</v>
      </c>
    </row>
    <row r="46" spans="1:12" x14ac:dyDescent="0.2">
      <c r="A46" s="16">
        <v>37</v>
      </c>
      <c r="B46" s="8">
        <v>0</v>
      </c>
      <c r="C46" s="8">
        <v>586</v>
      </c>
      <c r="D46" s="8">
        <v>598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4663773.007765119</v>
      </c>
      <c r="L46" s="20">
        <f t="shared" si="5"/>
        <v>46.637730077651192</v>
      </c>
    </row>
    <row r="47" spans="1:12" x14ac:dyDescent="0.2">
      <c r="A47" s="16">
        <v>38</v>
      </c>
      <c r="B47" s="8">
        <v>0</v>
      </c>
      <c r="C47" s="8">
        <v>567</v>
      </c>
      <c r="D47" s="8">
        <v>570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4563773.007765119</v>
      </c>
      <c r="L47" s="20">
        <f t="shared" si="5"/>
        <v>45.637730077651192</v>
      </c>
    </row>
    <row r="48" spans="1:12" x14ac:dyDescent="0.2">
      <c r="A48" s="16">
        <v>39</v>
      </c>
      <c r="B48" s="8">
        <v>0</v>
      </c>
      <c r="C48" s="8">
        <v>623</v>
      </c>
      <c r="D48" s="8">
        <v>563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4463773.007765119</v>
      </c>
      <c r="L48" s="20">
        <f t="shared" si="5"/>
        <v>44.637730077651192</v>
      </c>
    </row>
    <row r="49" spans="1:12" x14ac:dyDescent="0.2">
      <c r="A49" s="16">
        <v>40</v>
      </c>
      <c r="B49" s="8">
        <v>0</v>
      </c>
      <c r="C49" s="8">
        <v>601</v>
      </c>
      <c r="D49" s="8">
        <v>613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4363773.007765119</v>
      </c>
      <c r="L49" s="20">
        <f t="shared" si="5"/>
        <v>43.637730077651192</v>
      </c>
    </row>
    <row r="50" spans="1:12" x14ac:dyDescent="0.2">
      <c r="A50" s="16">
        <v>41</v>
      </c>
      <c r="B50" s="8">
        <v>0</v>
      </c>
      <c r="C50" s="8">
        <v>583</v>
      </c>
      <c r="D50" s="8">
        <v>604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4263773.007765119</v>
      </c>
      <c r="L50" s="20">
        <f t="shared" si="5"/>
        <v>42.637730077651192</v>
      </c>
    </row>
    <row r="51" spans="1:12" x14ac:dyDescent="0.2">
      <c r="A51" s="16">
        <v>42</v>
      </c>
      <c r="B51" s="8">
        <v>2</v>
      </c>
      <c r="C51" s="8">
        <v>582</v>
      </c>
      <c r="D51" s="8">
        <v>559</v>
      </c>
      <c r="E51" s="17">
        <v>0.8</v>
      </c>
      <c r="F51" s="18">
        <f t="shared" si="3"/>
        <v>3.5056967572304996E-3</v>
      </c>
      <c r="G51" s="18">
        <f t="shared" si="0"/>
        <v>3.5032404974601511E-3</v>
      </c>
      <c r="H51" s="13">
        <f t="shared" si="6"/>
        <v>100000</v>
      </c>
      <c r="I51" s="13">
        <f t="shared" si="4"/>
        <v>350.32404974601513</v>
      </c>
      <c r="J51" s="13">
        <f t="shared" si="1"/>
        <v>99929.93519005079</v>
      </c>
      <c r="K51" s="13">
        <f t="shared" si="2"/>
        <v>4163773.007765119</v>
      </c>
      <c r="L51" s="20">
        <f t="shared" si="5"/>
        <v>41.637730077651192</v>
      </c>
    </row>
    <row r="52" spans="1:12" x14ac:dyDescent="0.2">
      <c r="A52" s="16">
        <v>43</v>
      </c>
      <c r="B52" s="8">
        <v>0</v>
      </c>
      <c r="C52" s="8">
        <v>586</v>
      </c>
      <c r="D52" s="8">
        <v>572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99649.675950253979</v>
      </c>
      <c r="I52" s="13">
        <f t="shared" si="4"/>
        <v>0</v>
      </c>
      <c r="J52" s="13">
        <f t="shared" si="1"/>
        <v>99649.675950253979</v>
      </c>
      <c r="K52" s="13">
        <f t="shared" si="2"/>
        <v>4063843.0725750681</v>
      </c>
      <c r="L52" s="20">
        <f t="shared" si="5"/>
        <v>40.781297418405806</v>
      </c>
    </row>
    <row r="53" spans="1:12" x14ac:dyDescent="0.2">
      <c r="A53" s="16">
        <v>44</v>
      </c>
      <c r="B53" s="8">
        <v>2</v>
      </c>
      <c r="C53" s="8">
        <v>571</v>
      </c>
      <c r="D53" s="8">
        <v>574</v>
      </c>
      <c r="E53" s="17">
        <v>0.7</v>
      </c>
      <c r="F53" s="18">
        <f t="shared" si="3"/>
        <v>3.4934497816593887E-3</v>
      </c>
      <c r="G53" s="18">
        <f t="shared" si="0"/>
        <v>3.4897923573547372E-3</v>
      </c>
      <c r="H53" s="13">
        <f t="shared" si="6"/>
        <v>99649.675950253979</v>
      </c>
      <c r="I53" s="13">
        <f t="shared" si="4"/>
        <v>347.75667754407249</v>
      </c>
      <c r="J53" s="13">
        <f t="shared" si="1"/>
        <v>99545.348946990751</v>
      </c>
      <c r="K53" s="13">
        <f t="shared" si="2"/>
        <v>3964193.3966248143</v>
      </c>
      <c r="L53" s="20">
        <f t="shared" si="5"/>
        <v>39.781297418405813</v>
      </c>
    </row>
    <row r="54" spans="1:12" x14ac:dyDescent="0.2">
      <c r="A54" s="16">
        <v>45</v>
      </c>
      <c r="B54" s="8">
        <v>0</v>
      </c>
      <c r="C54" s="8">
        <v>588</v>
      </c>
      <c r="D54" s="8">
        <v>559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99301.9192727099</v>
      </c>
      <c r="I54" s="13">
        <f t="shared" si="4"/>
        <v>0</v>
      </c>
      <c r="J54" s="13">
        <f t="shared" si="1"/>
        <v>99301.9192727099</v>
      </c>
      <c r="K54" s="13">
        <f t="shared" si="2"/>
        <v>3864648.0476778233</v>
      </c>
      <c r="L54" s="20">
        <f t="shared" si="5"/>
        <v>38.918160655731697</v>
      </c>
    </row>
    <row r="55" spans="1:12" x14ac:dyDescent="0.2">
      <c r="A55" s="16">
        <v>46</v>
      </c>
      <c r="B55" s="8">
        <v>0</v>
      </c>
      <c r="C55" s="8">
        <v>558</v>
      </c>
      <c r="D55" s="8">
        <v>579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99301.9192727099</v>
      </c>
      <c r="I55" s="13">
        <f t="shared" si="4"/>
        <v>0</v>
      </c>
      <c r="J55" s="13">
        <f t="shared" si="1"/>
        <v>99301.9192727099</v>
      </c>
      <c r="K55" s="13">
        <f t="shared" si="2"/>
        <v>3765346.1284051132</v>
      </c>
      <c r="L55" s="20">
        <f t="shared" si="5"/>
        <v>37.91816065573169</v>
      </c>
    </row>
    <row r="56" spans="1:12" x14ac:dyDescent="0.2">
      <c r="A56" s="16">
        <v>47</v>
      </c>
      <c r="B56" s="8">
        <v>2</v>
      </c>
      <c r="C56" s="8">
        <v>625</v>
      </c>
      <c r="D56" s="8">
        <v>554</v>
      </c>
      <c r="E56" s="17">
        <v>0.23835616438356164</v>
      </c>
      <c r="F56" s="18">
        <f t="shared" si="3"/>
        <v>3.3927056827820186E-3</v>
      </c>
      <c r="G56" s="18">
        <f t="shared" si="0"/>
        <v>3.3839614135687578E-3</v>
      </c>
      <c r="H56" s="13">
        <f t="shared" si="6"/>
        <v>99301.9192727099</v>
      </c>
      <c r="I56" s="13">
        <f t="shared" si="4"/>
        <v>336.03386311217008</v>
      </c>
      <c r="J56" s="13">
        <f t="shared" si="1"/>
        <v>99045.981152312132</v>
      </c>
      <c r="K56" s="13">
        <f t="shared" si="2"/>
        <v>3666044.2091324031</v>
      </c>
      <c r="L56" s="20">
        <f t="shared" si="5"/>
        <v>36.91816065573169</v>
      </c>
    </row>
    <row r="57" spans="1:12" x14ac:dyDescent="0.2">
      <c r="A57" s="16">
        <v>48</v>
      </c>
      <c r="B57" s="8">
        <v>0</v>
      </c>
      <c r="C57" s="8">
        <v>566</v>
      </c>
      <c r="D57" s="8">
        <v>608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98965.885409597729</v>
      </c>
      <c r="I57" s="13">
        <f t="shared" si="4"/>
        <v>0</v>
      </c>
      <c r="J57" s="13">
        <f t="shared" si="1"/>
        <v>98965.885409597729</v>
      </c>
      <c r="K57" s="13">
        <f t="shared" si="2"/>
        <v>3566998.2279800908</v>
      </c>
      <c r="L57" s="20">
        <f t="shared" si="5"/>
        <v>36.042705152559193</v>
      </c>
    </row>
    <row r="58" spans="1:12" x14ac:dyDescent="0.2">
      <c r="A58" s="16">
        <v>49</v>
      </c>
      <c r="B58" s="8">
        <v>1</v>
      </c>
      <c r="C58" s="8">
        <v>551</v>
      </c>
      <c r="D58" s="8">
        <v>555</v>
      </c>
      <c r="E58" s="17">
        <v>0.9780821917808219</v>
      </c>
      <c r="F58" s="18">
        <f t="shared" si="3"/>
        <v>1.8083182640144665E-3</v>
      </c>
      <c r="G58" s="18">
        <f t="shared" si="0"/>
        <v>1.8082465952945956E-3</v>
      </c>
      <c r="H58" s="13">
        <f t="shared" si="6"/>
        <v>98965.885409597729</v>
      </c>
      <c r="I58" s="13">
        <f t="shared" si="4"/>
        <v>178.9547253422202</v>
      </c>
      <c r="J58" s="13">
        <f t="shared" si="1"/>
        <v>98961.963114247759</v>
      </c>
      <c r="K58" s="13">
        <f t="shared" si="2"/>
        <v>3468032.342570493</v>
      </c>
      <c r="L58" s="20">
        <f t="shared" si="5"/>
        <v>35.042705152559193</v>
      </c>
    </row>
    <row r="59" spans="1:12" x14ac:dyDescent="0.2">
      <c r="A59" s="16">
        <v>50</v>
      </c>
      <c r="B59" s="8">
        <v>1</v>
      </c>
      <c r="C59" s="8">
        <v>497</v>
      </c>
      <c r="D59" s="8">
        <v>548</v>
      </c>
      <c r="E59" s="17">
        <v>0.38630136986301372</v>
      </c>
      <c r="F59" s="18">
        <f t="shared" si="3"/>
        <v>1.9138755980861245E-3</v>
      </c>
      <c r="G59" s="18">
        <f t="shared" si="0"/>
        <v>1.9116303064107701E-3</v>
      </c>
      <c r="H59" s="13">
        <f t="shared" si="6"/>
        <v>98786.930684255509</v>
      </c>
      <c r="I59" s="13">
        <f t="shared" si="4"/>
        <v>188.84409057332286</v>
      </c>
      <c r="J59" s="13">
        <f t="shared" si="1"/>
        <v>98671.037324561185</v>
      </c>
      <c r="K59" s="13">
        <f t="shared" si="2"/>
        <v>3369070.3794562453</v>
      </c>
      <c r="L59" s="20">
        <f t="shared" si="5"/>
        <v>34.104413975817572</v>
      </c>
    </row>
    <row r="60" spans="1:12" x14ac:dyDescent="0.2">
      <c r="A60" s="16">
        <v>51</v>
      </c>
      <c r="B60" s="8">
        <v>2</v>
      </c>
      <c r="C60" s="8">
        <v>481</v>
      </c>
      <c r="D60" s="8">
        <v>496</v>
      </c>
      <c r="E60" s="17">
        <v>0.43013698630136987</v>
      </c>
      <c r="F60" s="18">
        <f t="shared" si="3"/>
        <v>4.0941658137154556E-3</v>
      </c>
      <c r="G60" s="18">
        <f t="shared" si="0"/>
        <v>4.0846358938778022E-3</v>
      </c>
      <c r="H60" s="13">
        <f t="shared" si="6"/>
        <v>98598.086593682179</v>
      </c>
      <c r="I60" s="13">
        <f t="shared" si="4"/>
        <v>402.73728356822596</v>
      </c>
      <c r="J60" s="13">
        <f t="shared" si="1"/>
        <v>98368.581511539189</v>
      </c>
      <c r="K60" s="13">
        <f t="shared" si="2"/>
        <v>3270399.3421316841</v>
      </c>
      <c r="L60" s="20">
        <f t="shared" si="5"/>
        <v>33.168993994871698</v>
      </c>
    </row>
    <row r="61" spans="1:12" x14ac:dyDescent="0.2">
      <c r="A61" s="16">
        <v>52</v>
      </c>
      <c r="B61" s="8">
        <v>2</v>
      </c>
      <c r="C61" s="8">
        <v>489</v>
      </c>
      <c r="D61" s="8">
        <v>480</v>
      </c>
      <c r="E61" s="17">
        <v>0.52465753424657535</v>
      </c>
      <c r="F61" s="18">
        <f t="shared" si="3"/>
        <v>4.1279669762641896E-3</v>
      </c>
      <c r="G61" s="18">
        <f t="shared" si="0"/>
        <v>4.119882950174813E-3</v>
      </c>
      <c r="H61" s="13">
        <f t="shared" si="6"/>
        <v>98195.349310113947</v>
      </c>
      <c r="I61" s="13">
        <f t="shared" si="4"/>
        <v>404.55334540919853</v>
      </c>
      <c r="J61" s="13">
        <f t="shared" si="1"/>
        <v>98003.047925378341</v>
      </c>
      <c r="K61" s="13">
        <f t="shared" si="2"/>
        <v>3172030.7606201447</v>
      </c>
      <c r="L61" s="20">
        <f t="shared" si="5"/>
        <v>32.303268768895059</v>
      </c>
    </row>
    <row r="62" spans="1:12" x14ac:dyDescent="0.2">
      <c r="A62" s="16">
        <v>53</v>
      </c>
      <c r="B62" s="8">
        <v>2</v>
      </c>
      <c r="C62" s="8">
        <v>459</v>
      </c>
      <c r="D62" s="8">
        <v>483</v>
      </c>
      <c r="E62" s="17">
        <v>0.48767123287671232</v>
      </c>
      <c r="F62" s="18">
        <f t="shared" si="3"/>
        <v>4.246284501061571E-3</v>
      </c>
      <c r="G62" s="18">
        <f t="shared" si="0"/>
        <v>4.2370667889418357E-3</v>
      </c>
      <c r="H62" s="13">
        <f t="shared" si="6"/>
        <v>97790.795964704754</v>
      </c>
      <c r="I62" s="13">
        <f t="shared" si="4"/>
        <v>414.34613384623782</v>
      </c>
      <c r="J62" s="13">
        <f t="shared" si="1"/>
        <v>97578.514520789016</v>
      </c>
      <c r="K62" s="13">
        <f t="shared" si="2"/>
        <v>3074027.7126947665</v>
      </c>
      <c r="L62" s="20">
        <f t="shared" si="5"/>
        <v>31.434734551135705</v>
      </c>
    </row>
    <row r="63" spans="1:12" x14ac:dyDescent="0.2">
      <c r="A63" s="16">
        <v>54</v>
      </c>
      <c r="B63" s="8">
        <v>2</v>
      </c>
      <c r="C63" s="8">
        <v>455</v>
      </c>
      <c r="D63" s="8">
        <v>452</v>
      </c>
      <c r="E63" s="17">
        <v>0.45068493150684935</v>
      </c>
      <c r="F63" s="18">
        <f t="shared" si="3"/>
        <v>4.410143329658214E-3</v>
      </c>
      <c r="G63" s="18">
        <f t="shared" si="0"/>
        <v>4.3994853204844262E-3</v>
      </c>
      <c r="H63" s="13">
        <f t="shared" si="6"/>
        <v>97376.449830858517</v>
      </c>
      <c r="I63" s="13">
        <f t="shared" si="4"/>
        <v>428.40626159175025</v>
      </c>
      <c r="J63" s="13">
        <f t="shared" si="1"/>
        <v>97141.119815929356</v>
      </c>
      <c r="K63" s="13">
        <f t="shared" si="2"/>
        <v>2976449.1981739774</v>
      </c>
      <c r="L63" s="20">
        <f t="shared" si="5"/>
        <v>30.566417273827774</v>
      </c>
    </row>
    <row r="64" spans="1:12" x14ac:dyDescent="0.2">
      <c r="A64" s="16">
        <v>55</v>
      </c>
      <c r="B64" s="8">
        <v>2</v>
      </c>
      <c r="C64" s="8">
        <v>412</v>
      </c>
      <c r="D64" s="8">
        <v>445</v>
      </c>
      <c r="E64" s="17">
        <v>0.32739726027397259</v>
      </c>
      <c r="F64" s="18">
        <f t="shared" si="3"/>
        <v>4.6674445740956822E-3</v>
      </c>
      <c r="G64" s="18">
        <f t="shared" si="0"/>
        <v>4.6528377529980527E-3</v>
      </c>
      <c r="H64" s="13">
        <f t="shared" si="6"/>
        <v>96948.043569266767</v>
      </c>
      <c r="I64" s="13">
        <f t="shared" si="4"/>
        <v>451.08351719838453</v>
      </c>
      <c r="J64" s="13">
        <f t="shared" si="1"/>
        <v>96644.64355975388</v>
      </c>
      <c r="K64" s="13">
        <f t="shared" si="2"/>
        <v>2879308.0783580481</v>
      </c>
      <c r="L64" s="20">
        <f t="shared" si="5"/>
        <v>29.699496476180666</v>
      </c>
    </row>
    <row r="65" spans="1:12" x14ac:dyDescent="0.2">
      <c r="A65" s="16">
        <v>56</v>
      </c>
      <c r="B65" s="8">
        <v>3</v>
      </c>
      <c r="C65" s="8">
        <v>410</v>
      </c>
      <c r="D65" s="8">
        <v>414</v>
      </c>
      <c r="E65" s="17">
        <v>0.51141552511415522</v>
      </c>
      <c r="F65" s="18">
        <f t="shared" si="3"/>
        <v>7.2815533980582527E-3</v>
      </c>
      <c r="G65" s="18">
        <f t="shared" si="0"/>
        <v>7.2557399860848828E-3</v>
      </c>
      <c r="H65" s="13">
        <f t="shared" si="6"/>
        <v>96496.960052068389</v>
      </c>
      <c r="I65" s="13">
        <f t="shared" si="4"/>
        <v>700.15685158542817</v>
      </c>
      <c r="J65" s="13">
        <f t="shared" si="1"/>
        <v>96154.8742843988</v>
      </c>
      <c r="K65" s="13">
        <f t="shared" si="2"/>
        <v>2782663.4347982942</v>
      </c>
      <c r="L65" s="20">
        <f t="shared" si="5"/>
        <v>28.836798934358228</v>
      </c>
    </row>
    <row r="66" spans="1:12" x14ac:dyDescent="0.2">
      <c r="A66" s="16">
        <v>57</v>
      </c>
      <c r="B66" s="8">
        <v>3</v>
      </c>
      <c r="C66" s="8">
        <v>390</v>
      </c>
      <c r="D66" s="8">
        <v>402</v>
      </c>
      <c r="E66" s="17">
        <v>0.66301369863013693</v>
      </c>
      <c r="F66" s="18">
        <f t="shared" si="3"/>
        <v>7.575757575757576E-3</v>
      </c>
      <c r="G66" s="18">
        <f t="shared" si="0"/>
        <v>7.5564664720617764E-3</v>
      </c>
      <c r="H66" s="13">
        <f t="shared" si="6"/>
        <v>95796.803200482958</v>
      </c>
      <c r="I66" s="13">
        <f t="shared" si="4"/>
        <v>723.8853315151498</v>
      </c>
      <c r="J66" s="13">
        <f t="shared" si="1"/>
        <v>95552.863759999775</v>
      </c>
      <c r="K66" s="13">
        <f t="shared" si="2"/>
        <v>2686508.5605138955</v>
      </c>
      <c r="L66" s="20">
        <f t="shared" si="5"/>
        <v>28.043822661718544</v>
      </c>
    </row>
    <row r="67" spans="1:12" x14ac:dyDescent="0.2">
      <c r="A67" s="16">
        <v>58</v>
      </c>
      <c r="B67" s="8">
        <v>3</v>
      </c>
      <c r="C67" s="8">
        <v>353</v>
      </c>
      <c r="D67" s="8">
        <v>378</v>
      </c>
      <c r="E67" s="17">
        <v>0.50410958904109593</v>
      </c>
      <c r="F67" s="18">
        <f t="shared" si="3"/>
        <v>8.2079343365253077E-3</v>
      </c>
      <c r="G67" s="18">
        <f t="shared" si="0"/>
        <v>8.1746615354179337E-3</v>
      </c>
      <c r="H67" s="13">
        <f t="shared" si="6"/>
        <v>95072.917868967808</v>
      </c>
      <c r="I67" s="13">
        <f t="shared" si="4"/>
        <v>777.18892476339954</v>
      </c>
      <c r="J67" s="13">
        <f t="shared" si="1"/>
        <v>94687.517333674186</v>
      </c>
      <c r="K67" s="13">
        <f t="shared" si="2"/>
        <v>2590955.6967538958</v>
      </c>
      <c r="L67" s="20">
        <f t="shared" si="5"/>
        <v>27.252300180003147</v>
      </c>
    </row>
    <row r="68" spans="1:12" x14ac:dyDescent="0.2">
      <c r="A68" s="16">
        <v>59</v>
      </c>
      <c r="B68" s="8">
        <v>1</v>
      </c>
      <c r="C68" s="8">
        <v>345</v>
      </c>
      <c r="D68" s="8">
        <v>349</v>
      </c>
      <c r="E68" s="17">
        <v>8.4931506849315067E-2</v>
      </c>
      <c r="F68" s="18">
        <f t="shared" si="3"/>
        <v>2.881844380403458E-3</v>
      </c>
      <c r="G68" s="18">
        <f t="shared" si="0"/>
        <v>2.8742647000921336E-3</v>
      </c>
      <c r="H68" s="13">
        <f t="shared" si="6"/>
        <v>94295.728944204413</v>
      </c>
      <c r="I68" s="13">
        <f t="shared" si="4"/>
        <v>271.03088507378283</v>
      </c>
      <c r="J68" s="13">
        <f t="shared" si="1"/>
        <v>94047.717120602654</v>
      </c>
      <c r="K68" s="13">
        <f t="shared" si="2"/>
        <v>2496268.1794202216</v>
      </c>
      <c r="L68" s="20">
        <f t="shared" si="5"/>
        <v>26.472759767277314</v>
      </c>
    </row>
    <row r="69" spans="1:12" x14ac:dyDescent="0.2">
      <c r="A69" s="16">
        <v>60</v>
      </c>
      <c r="B69" s="8">
        <v>3</v>
      </c>
      <c r="C69" s="8">
        <v>350</v>
      </c>
      <c r="D69" s="8">
        <v>347</v>
      </c>
      <c r="E69" s="17">
        <v>0.69954337899543384</v>
      </c>
      <c r="F69" s="18">
        <f t="shared" si="3"/>
        <v>8.60832137733142E-3</v>
      </c>
      <c r="G69" s="18">
        <f t="shared" si="0"/>
        <v>8.5861140188894514E-3</v>
      </c>
      <c r="H69" s="13">
        <f t="shared" si="6"/>
        <v>94024.698059130635</v>
      </c>
      <c r="I69" s="13">
        <f t="shared" si="4"/>
        <v>807.30677812734928</v>
      </c>
      <c r="J69" s="13">
        <f t="shared" si="1"/>
        <v>93782.137392460412</v>
      </c>
      <c r="K69" s="13">
        <f t="shared" si="2"/>
        <v>2402220.4622996189</v>
      </c>
      <c r="L69" s="20">
        <f t="shared" si="5"/>
        <v>25.548823999295383</v>
      </c>
    </row>
    <row r="70" spans="1:12" x14ac:dyDescent="0.2">
      <c r="A70" s="16">
        <v>61</v>
      </c>
      <c r="B70" s="8">
        <v>2</v>
      </c>
      <c r="C70" s="8">
        <v>321</v>
      </c>
      <c r="D70" s="8">
        <v>351</v>
      </c>
      <c r="E70" s="17">
        <v>0.49863013698630132</v>
      </c>
      <c r="F70" s="18">
        <f t="shared" si="3"/>
        <v>5.9523809523809521E-3</v>
      </c>
      <c r="G70" s="18">
        <f t="shared" si="0"/>
        <v>5.9346698535030799E-3</v>
      </c>
      <c r="H70" s="13">
        <f t="shared" si="6"/>
        <v>93217.391281003293</v>
      </c>
      <c r="I70" s="13">
        <f t="shared" si="4"/>
        <v>553.21444185757105</v>
      </c>
      <c r="J70" s="13">
        <f t="shared" si="1"/>
        <v>92940.026232071963</v>
      </c>
      <c r="K70" s="13">
        <f t="shared" si="2"/>
        <v>2308438.3249071585</v>
      </c>
      <c r="L70" s="20">
        <f t="shared" si="5"/>
        <v>24.764030543918402</v>
      </c>
    </row>
    <row r="71" spans="1:12" x14ac:dyDescent="0.2">
      <c r="A71" s="16">
        <v>62</v>
      </c>
      <c r="B71" s="8">
        <v>2</v>
      </c>
      <c r="C71" s="8">
        <v>299</v>
      </c>
      <c r="D71" s="8">
        <v>314</v>
      </c>
      <c r="E71" s="17">
        <v>0.47671232876712327</v>
      </c>
      <c r="F71" s="18">
        <f t="shared" si="3"/>
        <v>6.5252854812398045E-3</v>
      </c>
      <c r="G71" s="18">
        <f t="shared" si="0"/>
        <v>6.5030800546971397E-3</v>
      </c>
      <c r="H71" s="13">
        <f t="shared" si="6"/>
        <v>92664.176839145715</v>
      </c>
      <c r="I71" s="13">
        <f t="shared" si="4"/>
        <v>602.60256018757718</v>
      </c>
      <c r="J71" s="13">
        <f t="shared" si="1"/>
        <v>92348.842348746199</v>
      </c>
      <c r="K71" s="13">
        <f t="shared" si="2"/>
        <v>2215498.2986750863</v>
      </c>
      <c r="L71" s="20">
        <f t="shared" si="5"/>
        <v>23.90889742128649</v>
      </c>
    </row>
    <row r="72" spans="1:12" x14ac:dyDescent="0.2">
      <c r="A72" s="16">
        <v>63</v>
      </c>
      <c r="B72" s="8">
        <v>1</v>
      </c>
      <c r="C72" s="8">
        <v>329</v>
      </c>
      <c r="D72" s="8">
        <v>304</v>
      </c>
      <c r="E72" s="17">
        <v>0.92876712328767119</v>
      </c>
      <c r="F72" s="18">
        <f t="shared" si="3"/>
        <v>3.1595576619273301E-3</v>
      </c>
      <c r="G72" s="18">
        <f t="shared" si="0"/>
        <v>3.158846718044804E-3</v>
      </c>
      <c r="H72" s="13">
        <f t="shared" si="6"/>
        <v>92061.574278958142</v>
      </c>
      <c r="I72" s="13">
        <f t="shared" si="4"/>
        <v>290.80840176912488</v>
      </c>
      <c r="J72" s="13">
        <f t="shared" si="1"/>
        <v>92040.859159928004</v>
      </c>
      <c r="K72" s="13">
        <f t="shared" si="2"/>
        <v>2123149.4563263403</v>
      </c>
      <c r="L72" s="20">
        <f t="shared" si="5"/>
        <v>23.062276231481015</v>
      </c>
    </row>
    <row r="73" spans="1:12" x14ac:dyDescent="0.2">
      <c r="A73" s="16">
        <v>64</v>
      </c>
      <c r="B73" s="8">
        <v>3</v>
      </c>
      <c r="C73" s="8">
        <v>339</v>
      </c>
      <c r="D73" s="8">
        <v>334</v>
      </c>
      <c r="E73" s="17">
        <v>0.54155251141552507</v>
      </c>
      <c r="F73" s="18">
        <f t="shared" si="3"/>
        <v>8.9153046062407128E-3</v>
      </c>
      <c r="G73" s="18">
        <f t="shared" ref="G73:G108" si="7">F73/((1+(1-E73)*F73))</f>
        <v>8.8790143077815027E-3</v>
      </c>
      <c r="H73" s="13">
        <f t="shared" si="6"/>
        <v>91770.765877189013</v>
      </c>
      <c r="I73" s="13">
        <f t="shared" si="4"/>
        <v>814.83394325962774</v>
      </c>
      <c r="J73" s="13">
        <f t="shared" ref="J73:J108" si="8">H74+I73*E73</f>
        <v>91397.207302288254</v>
      </c>
      <c r="K73" s="13">
        <f t="shared" ref="K73:K97" si="9">K74+J73</f>
        <v>2031108.5971664123</v>
      </c>
      <c r="L73" s="20">
        <f t="shared" si="5"/>
        <v>22.132414149016867</v>
      </c>
    </row>
    <row r="74" spans="1:12" x14ac:dyDescent="0.2">
      <c r="A74" s="16">
        <v>65</v>
      </c>
      <c r="B74" s="8">
        <v>1</v>
      </c>
      <c r="C74" s="8">
        <v>339</v>
      </c>
      <c r="D74" s="8">
        <v>336</v>
      </c>
      <c r="E74" s="17">
        <v>0.47123287671232877</v>
      </c>
      <c r="F74" s="18">
        <f t="shared" ref="F74:F108" si="10">B74/((C74+D74)/2)</f>
        <v>2.9629629629629628E-3</v>
      </c>
      <c r="G74" s="18">
        <f t="shared" si="7"/>
        <v>2.9583280988486832E-3</v>
      </c>
      <c r="H74" s="13">
        <f t="shared" si="6"/>
        <v>90955.931933929387</v>
      </c>
      <c r="I74" s="13">
        <f t="shared" ref="I74:I108" si="11">H74*G74</f>
        <v>269.07748919711156</v>
      </c>
      <c r="J74" s="13">
        <f t="shared" si="8"/>
        <v>90813.652604025163</v>
      </c>
      <c r="K74" s="13">
        <f t="shared" si="9"/>
        <v>1939711.3898641241</v>
      </c>
      <c r="L74" s="20">
        <f t="shared" ref="L74:L108" si="12">K74/H74</f>
        <v>21.325837123774789</v>
      </c>
    </row>
    <row r="75" spans="1:12" x14ac:dyDescent="0.2">
      <c r="A75" s="16">
        <v>66</v>
      </c>
      <c r="B75" s="8">
        <v>3</v>
      </c>
      <c r="C75" s="8">
        <v>291</v>
      </c>
      <c r="D75" s="8">
        <v>341</v>
      </c>
      <c r="E75" s="17">
        <v>0.72237442922374429</v>
      </c>
      <c r="F75" s="18">
        <f t="shared" si="10"/>
        <v>9.4936708860759497E-3</v>
      </c>
      <c r="G75" s="18">
        <f t="shared" si="7"/>
        <v>9.4687143301857429E-3</v>
      </c>
      <c r="H75" s="13">
        <f t="shared" ref="H75:H108" si="13">H74-I74</f>
        <v>90686.854444732278</v>
      </c>
      <c r="I75" s="13">
        <f t="shared" si="11"/>
        <v>858.68791824030518</v>
      </c>
      <c r="J75" s="13">
        <f t="shared" si="8"/>
        <v>90448.460721312134</v>
      </c>
      <c r="K75" s="13">
        <f t="shared" si="9"/>
        <v>1848897.737260099</v>
      </c>
      <c r="L75" s="20">
        <f t="shared" si="12"/>
        <v>20.38771494039284</v>
      </c>
    </row>
    <row r="76" spans="1:12" x14ac:dyDescent="0.2">
      <c r="A76" s="16">
        <v>67</v>
      </c>
      <c r="B76" s="8">
        <v>2</v>
      </c>
      <c r="C76" s="8">
        <v>317</v>
      </c>
      <c r="D76" s="8">
        <v>291</v>
      </c>
      <c r="E76" s="17">
        <v>0.42328767123287669</v>
      </c>
      <c r="F76" s="18">
        <f t="shared" si="10"/>
        <v>6.5789473684210523E-3</v>
      </c>
      <c r="G76" s="18">
        <f t="shared" si="7"/>
        <v>6.5540801393415386E-3</v>
      </c>
      <c r="H76" s="13">
        <f t="shared" si="13"/>
        <v>89828.166526491972</v>
      </c>
      <c r="I76" s="13">
        <f t="shared" si="11"/>
        <v>588.74100218474541</v>
      </c>
      <c r="J76" s="13">
        <f t="shared" si="8"/>
        <v>89488.63233208131</v>
      </c>
      <c r="K76" s="13">
        <f t="shared" si="9"/>
        <v>1758449.2765387869</v>
      </c>
      <c r="L76" s="20">
        <f t="shared" si="12"/>
        <v>19.575700412633804</v>
      </c>
    </row>
    <row r="77" spans="1:12" x14ac:dyDescent="0.2">
      <c r="A77" s="16">
        <v>68</v>
      </c>
      <c r="B77" s="8">
        <v>3</v>
      </c>
      <c r="C77" s="8">
        <v>302</v>
      </c>
      <c r="D77" s="8">
        <v>311</v>
      </c>
      <c r="E77" s="17">
        <v>0.51141552511415522</v>
      </c>
      <c r="F77" s="18">
        <f t="shared" si="10"/>
        <v>9.7879282218597055E-3</v>
      </c>
      <c r="G77" s="18">
        <f t="shared" si="7"/>
        <v>9.7413428819251389E-3</v>
      </c>
      <c r="H77" s="13">
        <f t="shared" si="13"/>
        <v>89239.425524307226</v>
      </c>
      <c r="I77" s="13">
        <f t="shared" si="11"/>
        <v>869.31184261829878</v>
      </c>
      <c r="J77" s="13">
        <f t="shared" si="8"/>
        <v>88814.693254169528</v>
      </c>
      <c r="K77" s="13">
        <f t="shared" si="9"/>
        <v>1668960.6442067057</v>
      </c>
      <c r="L77" s="20">
        <f t="shared" si="12"/>
        <v>18.70205499868565</v>
      </c>
    </row>
    <row r="78" spans="1:12" x14ac:dyDescent="0.2">
      <c r="A78" s="16">
        <v>69</v>
      </c>
      <c r="B78" s="8">
        <v>2</v>
      </c>
      <c r="C78" s="8">
        <v>329</v>
      </c>
      <c r="D78" s="8">
        <v>299</v>
      </c>
      <c r="E78" s="17">
        <v>0.62739726027397258</v>
      </c>
      <c r="F78" s="18">
        <f t="shared" si="10"/>
        <v>6.369426751592357E-3</v>
      </c>
      <c r="G78" s="18">
        <f t="shared" si="7"/>
        <v>6.3543461987082403E-3</v>
      </c>
      <c r="H78" s="13">
        <f t="shared" si="13"/>
        <v>88370.113681688934</v>
      </c>
      <c r="I78" s="13">
        <f t="shared" si="11"/>
        <v>561.53429595265516</v>
      </c>
      <c r="J78" s="13">
        <f t="shared" si="8"/>
        <v>88160.884464566843</v>
      </c>
      <c r="K78" s="13">
        <f t="shared" si="9"/>
        <v>1580145.9509525362</v>
      </c>
      <c r="L78" s="20">
        <f t="shared" si="12"/>
        <v>17.880999413945037</v>
      </c>
    </row>
    <row r="79" spans="1:12" x14ac:dyDescent="0.2">
      <c r="A79" s="16">
        <v>70</v>
      </c>
      <c r="B79" s="8">
        <v>3</v>
      </c>
      <c r="C79" s="8">
        <v>245</v>
      </c>
      <c r="D79" s="8">
        <v>327</v>
      </c>
      <c r="E79" s="17">
        <v>0.46210045662100457</v>
      </c>
      <c r="F79" s="18">
        <f t="shared" si="10"/>
        <v>1.048951048951049E-2</v>
      </c>
      <c r="G79" s="18">
        <f t="shared" si="7"/>
        <v>1.0430657560083444E-2</v>
      </c>
      <c r="H79" s="13">
        <f t="shared" si="13"/>
        <v>87808.579385736273</v>
      </c>
      <c r="I79" s="13">
        <f t="shared" si="11"/>
        <v>915.90122241001734</v>
      </c>
      <c r="J79" s="13">
        <f t="shared" si="8"/>
        <v>87315.916536421661</v>
      </c>
      <c r="K79" s="13">
        <f t="shared" si="9"/>
        <v>1491985.0664879694</v>
      </c>
      <c r="L79" s="20">
        <f t="shared" si="12"/>
        <v>16.991335891380213</v>
      </c>
    </row>
    <row r="80" spans="1:12" x14ac:dyDescent="0.2">
      <c r="A80" s="16">
        <v>71</v>
      </c>
      <c r="B80" s="8">
        <v>6</v>
      </c>
      <c r="C80" s="8">
        <v>222</v>
      </c>
      <c r="D80" s="8">
        <v>242</v>
      </c>
      <c r="E80" s="17">
        <v>0.62100456621004563</v>
      </c>
      <c r="F80" s="18">
        <f t="shared" si="10"/>
        <v>2.5862068965517241E-2</v>
      </c>
      <c r="G80" s="18">
        <f t="shared" si="7"/>
        <v>2.5611039644486022E-2</v>
      </c>
      <c r="H80" s="13">
        <f t="shared" si="13"/>
        <v>86892.678163326258</v>
      </c>
      <c r="I80" s="13">
        <f t="shared" si="11"/>
        <v>2225.4118252565136</v>
      </c>
      <c r="J80" s="13">
        <f t="shared" si="8"/>
        <v>86049.257243251879</v>
      </c>
      <c r="K80" s="13">
        <f t="shared" si="9"/>
        <v>1404669.1499515476</v>
      </c>
      <c r="L80" s="20">
        <f t="shared" si="12"/>
        <v>16.165563999665043</v>
      </c>
    </row>
    <row r="81" spans="1:12" x14ac:dyDescent="0.2">
      <c r="A81" s="16">
        <v>72</v>
      </c>
      <c r="B81" s="8">
        <v>2</v>
      </c>
      <c r="C81" s="8">
        <v>316</v>
      </c>
      <c r="D81" s="8">
        <v>212</v>
      </c>
      <c r="E81" s="17">
        <v>0.24246575342465754</v>
      </c>
      <c r="F81" s="18">
        <f t="shared" si="10"/>
        <v>7.575757575757576E-3</v>
      </c>
      <c r="G81" s="18">
        <f t="shared" si="7"/>
        <v>7.5325291756523898E-3</v>
      </c>
      <c r="H81" s="13">
        <f t="shared" si="13"/>
        <v>84667.266338069749</v>
      </c>
      <c r="I81" s="13">
        <f t="shared" si="11"/>
        <v>637.7586539142419</v>
      </c>
      <c r="J81" s="13">
        <f t="shared" si="8"/>
        <v>84184.142316679921</v>
      </c>
      <c r="K81" s="13">
        <f t="shared" si="9"/>
        <v>1318619.8927082957</v>
      </c>
      <c r="L81" s="20">
        <f t="shared" si="12"/>
        <v>15.574140393799299</v>
      </c>
    </row>
    <row r="82" spans="1:12" x14ac:dyDescent="0.2">
      <c r="A82" s="16">
        <v>73</v>
      </c>
      <c r="B82" s="8">
        <v>4</v>
      </c>
      <c r="C82" s="8">
        <v>180</v>
      </c>
      <c r="D82" s="8">
        <v>313</v>
      </c>
      <c r="E82" s="17">
        <v>0.35616438356164382</v>
      </c>
      <c r="F82" s="18">
        <f t="shared" si="10"/>
        <v>1.6227180527383367E-2</v>
      </c>
      <c r="G82" s="18">
        <f t="shared" si="7"/>
        <v>1.6059397772583528E-2</v>
      </c>
      <c r="H82" s="13">
        <f t="shared" si="13"/>
        <v>84029.507684155513</v>
      </c>
      <c r="I82" s="13">
        <f t="shared" si="11"/>
        <v>1349.4632885342176</v>
      </c>
      <c r="J82" s="13">
        <f t="shared" si="8"/>
        <v>83160.675155921155</v>
      </c>
      <c r="K82" s="13">
        <f t="shared" si="9"/>
        <v>1234435.7503916158</v>
      </c>
      <c r="L82" s="20">
        <f t="shared" si="12"/>
        <v>14.690503186470284</v>
      </c>
    </row>
    <row r="83" spans="1:12" x14ac:dyDescent="0.2">
      <c r="A83" s="16">
        <v>74</v>
      </c>
      <c r="B83" s="8">
        <v>1</v>
      </c>
      <c r="C83" s="8">
        <v>232</v>
      </c>
      <c r="D83" s="8">
        <v>188</v>
      </c>
      <c r="E83" s="17">
        <v>8.4931506849315067E-2</v>
      </c>
      <c r="F83" s="18">
        <f t="shared" si="10"/>
        <v>4.7619047619047623E-3</v>
      </c>
      <c r="G83" s="18">
        <f t="shared" si="7"/>
        <v>4.7412449340122629E-3</v>
      </c>
      <c r="H83" s="13">
        <f t="shared" si="13"/>
        <v>82680.044395621298</v>
      </c>
      <c r="I83" s="13">
        <f t="shared" si="11"/>
        <v>392.00634163464849</v>
      </c>
      <c r="J83" s="13">
        <f t="shared" si="8"/>
        <v>82321.331743276169</v>
      </c>
      <c r="K83" s="13">
        <f t="shared" si="9"/>
        <v>1151275.0752356946</v>
      </c>
      <c r="L83" s="20">
        <f t="shared" si="12"/>
        <v>13.924461260892425</v>
      </c>
    </row>
    <row r="84" spans="1:12" x14ac:dyDescent="0.2">
      <c r="A84" s="16">
        <v>75</v>
      </c>
      <c r="B84" s="8">
        <v>3</v>
      </c>
      <c r="C84" s="8">
        <v>231</v>
      </c>
      <c r="D84" s="8">
        <v>231</v>
      </c>
      <c r="E84" s="17">
        <v>0.30502283105022832</v>
      </c>
      <c r="F84" s="18">
        <f t="shared" si="10"/>
        <v>1.2987012987012988E-2</v>
      </c>
      <c r="G84" s="18">
        <f t="shared" si="7"/>
        <v>1.2870844891626312E-2</v>
      </c>
      <c r="H84" s="13">
        <f t="shared" si="13"/>
        <v>82288.038053986646</v>
      </c>
      <c r="I84" s="13">
        <f t="shared" si="11"/>
        <v>1059.1165742291055</v>
      </c>
      <c r="J84" s="13">
        <f t="shared" si="8"/>
        <v>81551.976215641116</v>
      </c>
      <c r="K84" s="13">
        <f t="shared" si="9"/>
        <v>1068953.7434924184</v>
      </c>
      <c r="L84" s="20">
        <f t="shared" si="12"/>
        <v>12.990390447650615</v>
      </c>
    </row>
    <row r="85" spans="1:12" x14ac:dyDescent="0.2">
      <c r="A85" s="16">
        <v>76</v>
      </c>
      <c r="B85" s="8">
        <v>6</v>
      </c>
      <c r="C85" s="8">
        <v>269</v>
      </c>
      <c r="D85" s="8">
        <v>230</v>
      </c>
      <c r="E85" s="17">
        <v>0.66210045662100458</v>
      </c>
      <c r="F85" s="18">
        <f t="shared" si="10"/>
        <v>2.4048096192384769E-2</v>
      </c>
      <c r="G85" s="18">
        <f t="shared" si="7"/>
        <v>2.3854260272853523E-2</v>
      </c>
      <c r="H85" s="13">
        <f t="shared" si="13"/>
        <v>81228.921479757541</v>
      </c>
      <c r="I85" s="13">
        <f t="shared" si="11"/>
        <v>1937.6558346613185</v>
      </c>
      <c r="J85" s="13">
        <f t="shared" si="8"/>
        <v>80574.188457999844</v>
      </c>
      <c r="K85" s="13">
        <f t="shared" si="9"/>
        <v>987401.76727677742</v>
      </c>
      <c r="L85" s="20">
        <f t="shared" si="12"/>
        <v>12.155790687468878</v>
      </c>
    </row>
    <row r="86" spans="1:12" x14ac:dyDescent="0.2">
      <c r="A86" s="16">
        <v>77</v>
      </c>
      <c r="B86" s="8">
        <v>7</v>
      </c>
      <c r="C86" s="8">
        <v>224</v>
      </c>
      <c r="D86" s="8">
        <v>265</v>
      </c>
      <c r="E86" s="17">
        <v>0.4395303326810176</v>
      </c>
      <c r="F86" s="18">
        <f t="shared" si="10"/>
        <v>2.8629856850715747E-2</v>
      </c>
      <c r="G86" s="18">
        <f t="shared" si="7"/>
        <v>2.8177712587331608E-2</v>
      </c>
      <c r="H86" s="13">
        <f t="shared" si="13"/>
        <v>79291.265645096224</v>
      </c>
      <c r="I86" s="13">
        <f t="shared" si="11"/>
        <v>2234.246494033282</v>
      </c>
      <c r="J86" s="13">
        <f t="shared" si="8"/>
        <v>78039.038255876789</v>
      </c>
      <c r="K86" s="13">
        <f t="shared" si="9"/>
        <v>906827.57881877758</v>
      </c>
      <c r="L86" s="20">
        <f t="shared" si="12"/>
        <v>11.436664195495288</v>
      </c>
    </row>
    <row r="87" spans="1:12" x14ac:dyDescent="0.2">
      <c r="A87" s="16">
        <v>78</v>
      </c>
      <c r="B87" s="8">
        <v>4</v>
      </c>
      <c r="C87" s="8">
        <v>236</v>
      </c>
      <c r="D87" s="8">
        <v>215</v>
      </c>
      <c r="E87" s="17">
        <v>0.4178082191780822</v>
      </c>
      <c r="F87" s="18">
        <f t="shared" si="10"/>
        <v>1.7738359201773836E-2</v>
      </c>
      <c r="G87" s="18">
        <f t="shared" si="7"/>
        <v>1.7557045365721672E-2</v>
      </c>
      <c r="H87" s="13">
        <f t="shared" si="13"/>
        <v>77057.019151062937</v>
      </c>
      <c r="I87" s="13">
        <f t="shared" si="11"/>
        <v>1352.8935809824957</v>
      </c>
      <c r="J87" s="13">
        <f t="shared" si="8"/>
        <v>76269.375627888207</v>
      </c>
      <c r="K87" s="13">
        <f t="shared" si="9"/>
        <v>828788.54056290083</v>
      </c>
      <c r="L87" s="20">
        <f t="shared" si="12"/>
        <v>10.755522984066383</v>
      </c>
    </row>
    <row r="88" spans="1:12" x14ac:dyDescent="0.2">
      <c r="A88" s="16">
        <v>79</v>
      </c>
      <c r="B88" s="8">
        <v>8</v>
      </c>
      <c r="C88" s="8">
        <v>256</v>
      </c>
      <c r="D88" s="8">
        <v>227</v>
      </c>
      <c r="E88" s="17">
        <v>0.51232876712328768</v>
      </c>
      <c r="F88" s="18">
        <f t="shared" si="10"/>
        <v>3.3126293995859216E-2</v>
      </c>
      <c r="G88" s="18">
        <f t="shared" si="7"/>
        <v>3.2599655024198544E-2</v>
      </c>
      <c r="H88" s="13">
        <f t="shared" si="13"/>
        <v>75704.125570080447</v>
      </c>
      <c r="I88" s="13">
        <f t="shared" si="11"/>
        <v>2467.9283774932305</v>
      </c>
      <c r="J88" s="13">
        <f t="shared" si="8"/>
        <v>74500.5878955769</v>
      </c>
      <c r="K88" s="13">
        <f t="shared" si="9"/>
        <v>752519.16493501258</v>
      </c>
      <c r="L88" s="20">
        <f t="shared" si="12"/>
        <v>9.9402662571988145</v>
      </c>
    </row>
    <row r="89" spans="1:12" x14ac:dyDescent="0.2">
      <c r="A89" s="16">
        <v>80</v>
      </c>
      <c r="B89" s="8">
        <v>5</v>
      </c>
      <c r="C89" s="8">
        <v>243</v>
      </c>
      <c r="D89" s="8">
        <v>250</v>
      </c>
      <c r="E89" s="17">
        <v>0.6175342465753425</v>
      </c>
      <c r="F89" s="18">
        <f t="shared" si="10"/>
        <v>2.0283975659229209E-2</v>
      </c>
      <c r="G89" s="18">
        <f t="shared" si="7"/>
        <v>2.0127825477966921E-2</v>
      </c>
      <c r="H89" s="13">
        <f t="shared" si="13"/>
        <v>73236.19719258722</v>
      </c>
      <c r="I89" s="13">
        <f t="shared" si="11"/>
        <v>1474.0853957623665</v>
      </c>
      <c r="J89" s="13">
        <f t="shared" si="8"/>
        <v>72672.410011084692</v>
      </c>
      <c r="K89" s="13">
        <f t="shared" si="9"/>
        <v>678018.57703943574</v>
      </c>
      <c r="L89" s="20">
        <f t="shared" si="12"/>
        <v>9.2579708263178784</v>
      </c>
    </row>
    <row r="90" spans="1:12" x14ac:dyDescent="0.2">
      <c r="A90" s="16">
        <v>81</v>
      </c>
      <c r="B90" s="8">
        <v>17</v>
      </c>
      <c r="C90" s="8">
        <v>213</v>
      </c>
      <c r="D90" s="8">
        <v>236</v>
      </c>
      <c r="E90" s="17">
        <v>0.53118452860596299</v>
      </c>
      <c r="F90" s="18">
        <f t="shared" si="10"/>
        <v>7.5723830734966593E-2</v>
      </c>
      <c r="G90" s="18">
        <f t="shared" si="7"/>
        <v>7.3127758495724879E-2</v>
      </c>
      <c r="H90" s="13">
        <f t="shared" si="13"/>
        <v>71762.111796824858</v>
      </c>
      <c r="I90" s="13">
        <f t="shared" si="11"/>
        <v>5247.8023806214178</v>
      </c>
      <c r="J90" s="13">
        <f t="shared" si="8"/>
        <v>69301.860849971083</v>
      </c>
      <c r="K90" s="13">
        <f t="shared" si="9"/>
        <v>605346.16702835099</v>
      </c>
      <c r="L90" s="20">
        <f t="shared" si="12"/>
        <v>8.435456425003574</v>
      </c>
    </row>
    <row r="91" spans="1:12" x14ac:dyDescent="0.2">
      <c r="A91" s="16">
        <v>82</v>
      </c>
      <c r="B91" s="8">
        <v>9</v>
      </c>
      <c r="C91" s="8">
        <v>234</v>
      </c>
      <c r="D91" s="8">
        <v>206</v>
      </c>
      <c r="E91" s="17">
        <v>0.60304414003044138</v>
      </c>
      <c r="F91" s="18">
        <f t="shared" si="10"/>
        <v>4.0909090909090909E-2</v>
      </c>
      <c r="G91" s="18">
        <f t="shared" si="7"/>
        <v>4.0255379638253028E-2</v>
      </c>
      <c r="H91" s="13">
        <f t="shared" si="13"/>
        <v>66514.309416203439</v>
      </c>
      <c r="I91" s="13">
        <f t="shared" si="11"/>
        <v>2677.5587769254976</v>
      </c>
      <c r="J91" s="13">
        <f t="shared" si="8"/>
        <v>65451.43676928994</v>
      </c>
      <c r="K91" s="13">
        <f t="shared" si="9"/>
        <v>536044.30617837992</v>
      </c>
      <c r="L91" s="20">
        <f t="shared" si="12"/>
        <v>8.0590824874112741</v>
      </c>
    </row>
    <row r="92" spans="1:12" x14ac:dyDescent="0.2">
      <c r="A92" s="16">
        <v>83</v>
      </c>
      <c r="B92" s="8">
        <v>14</v>
      </c>
      <c r="C92" s="8">
        <v>207</v>
      </c>
      <c r="D92" s="8">
        <v>225</v>
      </c>
      <c r="E92" s="17">
        <v>0.47358121330724073</v>
      </c>
      <c r="F92" s="18">
        <f t="shared" si="10"/>
        <v>6.4814814814814811E-2</v>
      </c>
      <c r="G92" s="18">
        <f t="shared" si="7"/>
        <v>6.267631546669937E-2</v>
      </c>
      <c r="H92" s="13">
        <f t="shared" si="13"/>
        <v>63836.75063927794</v>
      </c>
      <c r="I92" s="13">
        <f t="shared" si="11"/>
        <v>4001.0523214364066</v>
      </c>
      <c r="J92" s="13">
        <f t="shared" si="8"/>
        <v>61730.521530733138</v>
      </c>
      <c r="K92" s="13">
        <f t="shared" si="9"/>
        <v>470592.86940908997</v>
      </c>
      <c r="L92" s="20">
        <f t="shared" si="12"/>
        <v>7.3718174044958387</v>
      </c>
    </row>
    <row r="93" spans="1:12" x14ac:dyDescent="0.2">
      <c r="A93" s="16">
        <v>84</v>
      </c>
      <c r="B93" s="8">
        <v>13</v>
      </c>
      <c r="C93" s="8">
        <v>194</v>
      </c>
      <c r="D93" s="8">
        <v>195</v>
      </c>
      <c r="E93" s="17">
        <v>0.7289778714436248</v>
      </c>
      <c r="F93" s="18">
        <f t="shared" si="10"/>
        <v>6.6838046272493568E-2</v>
      </c>
      <c r="G93" s="18">
        <f t="shared" si="7"/>
        <v>6.5648844400478704E-2</v>
      </c>
      <c r="H93" s="13">
        <f t="shared" si="13"/>
        <v>59835.698317841532</v>
      </c>
      <c r="I93" s="13">
        <f t="shared" si="11"/>
        <v>3928.1444484619642</v>
      </c>
      <c r="J93" s="13">
        <f t="shared" si="8"/>
        <v>58771.084248142462</v>
      </c>
      <c r="K93" s="13">
        <f t="shared" si="9"/>
        <v>408862.34787835681</v>
      </c>
      <c r="L93" s="20">
        <f t="shared" si="12"/>
        <v>6.8330839176726732</v>
      </c>
    </row>
    <row r="94" spans="1:12" x14ac:dyDescent="0.2">
      <c r="A94" s="16">
        <v>85</v>
      </c>
      <c r="B94" s="8">
        <v>18</v>
      </c>
      <c r="C94" s="8">
        <v>166</v>
      </c>
      <c r="D94" s="8">
        <v>191</v>
      </c>
      <c r="E94" s="17">
        <v>0.47792998477929982</v>
      </c>
      <c r="F94" s="18">
        <f t="shared" si="10"/>
        <v>0.10084033613445378</v>
      </c>
      <c r="G94" s="18">
        <f t="shared" si="7"/>
        <v>9.5797032770750551E-2</v>
      </c>
      <c r="H94" s="13">
        <f t="shared" si="13"/>
        <v>55907.553869379568</v>
      </c>
      <c r="I94" s="13">
        <f t="shared" si="11"/>
        <v>5355.777770157456</v>
      </c>
      <c r="J94" s="13">
        <f t="shared" si="8"/>
        <v>53111.46288739478</v>
      </c>
      <c r="K94" s="13">
        <f t="shared" si="9"/>
        <v>350091.26363021438</v>
      </c>
      <c r="L94" s="20">
        <f t="shared" si="12"/>
        <v>6.2619671117816251</v>
      </c>
    </row>
    <row r="95" spans="1:12" x14ac:dyDescent="0.2">
      <c r="A95" s="16">
        <v>86</v>
      </c>
      <c r="B95" s="8">
        <v>21</v>
      </c>
      <c r="C95" s="8">
        <v>143</v>
      </c>
      <c r="D95" s="8">
        <v>162</v>
      </c>
      <c r="E95" s="17">
        <v>0.48323548597521199</v>
      </c>
      <c r="F95" s="18">
        <f t="shared" si="10"/>
        <v>0.13770491803278689</v>
      </c>
      <c r="G95" s="18">
        <f t="shared" si="7"/>
        <v>0.12855669325014465</v>
      </c>
      <c r="H95" s="13">
        <f t="shared" si="13"/>
        <v>50551.776099222116</v>
      </c>
      <c r="I95" s="13">
        <f t="shared" si="11"/>
        <v>6498.7691732376916</v>
      </c>
      <c r="J95" s="13">
        <f t="shared" si="8"/>
        <v>47193.442805654668</v>
      </c>
      <c r="K95" s="13">
        <f t="shared" si="9"/>
        <v>296979.80074281961</v>
      </c>
      <c r="L95" s="20">
        <f t="shared" si="12"/>
        <v>5.8747649174563721</v>
      </c>
    </row>
    <row r="96" spans="1:12" x14ac:dyDescent="0.2">
      <c r="A96" s="16">
        <v>87</v>
      </c>
      <c r="B96" s="8">
        <v>14</v>
      </c>
      <c r="C96" s="8">
        <v>147</v>
      </c>
      <c r="D96" s="8">
        <v>134</v>
      </c>
      <c r="E96" s="17">
        <v>0.74363992172211357</v>
      </c>
      <c r="F96" s="18">
        <f t="shared" si="10"/>
        <v>9.9644128113879002E-2</v>
      </c>
      <c r="G96" s="18">
        <f t="shared" si="7"/>
        <v>9.7162142891096634E-2</v>
      </c>
      <c r="H96" s="13">
        <f t="shared" si="13"/>
        <v>44053.006925984424</v>
      </c>
      <c r="I96" s="13">
        <f t="shared" si="11"/>
        <v>4280.2845537249686</v>
      </c>
      <c r="J96" s="13">
        <f t="shared" si="8"/>
        <v>42955.712842739864</v>
      </c>
      <c r="K96" s="13">
        <f t="shared" si="9"/>
        <v>249786.35793716492</v>
      </c>
      <c r="L96" s="20">
        <f t="shared" si="12"/>
        <v>5.6701318563076297</v>
      </c>
    </row>
    <row r="97" spans="1:12" x14ac:dyDescent="0.2">
      <c r="A97" s="16">
        <v>88</v>
      </c>
      <c r="B97" s="8">
        <v>14</v>
      </c>
      <c r="C97" s="8">
        <v>120</v>
      </c>
      <c r="D97" s="8">
        <v>135</v>
      </c>
      <c r="E97" s="17">
        <v>0.41389432485322897</v>
      </c>
      <c r="F97" s="18">
        <f t="shared" si="10"/>
        <v>0.10980392156862745</v>
      </c>
      <c r="G97" s="18">
        <f t="shared" si="7"/>
        <v>0.10316458890627365</v>
      </c>
      <c r="H97" s="13">
        <f t="shared" si="13"/>
        <v>39772.722372259457</v>
      </c>
      <c r="I97" s="13">
        <f t="shared" si="11"/>
        <v>4103.1365532174996</v>
      </c>
      <c r="J97" s="13">
        <f t="shared" si="8"/>
        <v>37367.850752516519</v>
      </c>
      <c r="K97" s="13">
        <f t="shared" si="9"/>
        <v>206830.64509442507</v>
      </c>
      <c r="L97" s="20">
        <f t="shared" si="12"/>
        <v>5.2003140031139683</v>
      </c>
    </row>
    <row r="98" spans="1:12" x14ac:dyDescent="0.2">
      <c r="A98" s="16">
        <v>89</v>
      </c>
      <c r="B98" s="8">
        <v>14</v>
      </c>
      <c r="C98" s="8">
        <v>108</v>
      </c>
      <c r="D98" s="8">
        <v>114</v>
      </c>
      <c r="E98" s="17">
        <v>0.45401174168297465</v>
      </c>
      <c r="F98" s="18">
        <f t="shared" si="10"/>
        <v>0.12612612612612611</v>
      </c>
      <c r="G98" s="18">
        <f t="shared" si="7"/>
        <v>0.11800023092021705</v>
      </c>
      <c r="H98" s="13">
        <f t="shared" si="13"/>
        <v>35669.58581904196</v>
      </c>
      <c r="I98" s="13">
        <f t="shared" si="11"/>
        <v>4209.0193634754505</v>
      </c>
      <c r="J98" s="13">
        <f t="shared" si="8"/>
        <v>33371.510667555362</v>
      </c>
      <c r="K98" s="13">
        <f>K99+J98</f>
        <v>169462.79434190853</v>
      </c>
      <c r="L98" s="20">
        <f t="shared" si="12"/>
        <v>4.7509044596599157</v>
      </c>
    </row>
    <row r="99" spans="1:12" x14ac:dyDescent="0.2">
      <c r="A99" s="16">
        <v>90</v>
      </c>
      <c r="B99" s="8">
        <v>16</v>
      </c>
      <c r="C99" s="8">
        <v>108</v>
      </c>
      <c r="D99" s="8">
        <v>92</v>
      </c>
      <c r="E99" s="17">
        <v>0.38493150684931499</v>
      </c>
      <c r="F99" s="22">
        <f t="shared" si="10"/>
        <v>0.16</v>
      </c>
      <c r="G99" s="22">
        <f t="shared" si="7"/>
        <v>0.14566497056769431</v>
      </c>
      <c r="H99" s="23">
        <f t="shared" si="13"/>
        <v>31460.56645556651</v>
      </c>
      <c r="I99" s="23">
        <f t="shared" si="11"/>
        <v>4582.7024867930868</v>
      </c>
      <c r="J99" s="23">
        <f t="shared" si="8"/>
        <v>28641.890542456789</v>
      </c>
      <c r="K99" s="23">
        <f t="shared" ref="K99:K108" si="14">K100+J99</f>
        <v>136091.28367435318</v>
      </c>
      <c r="L99" s="24">
        <f t="shared" si="12"/>
        <v>4.3257734684009073</v>
      </c>
    </row>
    <row r="100" spans="1:12" x14ac:dyDescent="0.2">
      <c r="A100" s="16">
        <v>91</v>
      </c>
      <c r="B100" s="8">
        <v>21</v>
      </c>
      <c r="C100" s="8">
        <v>80</v>
      </c>
      <c r="D100" s="8">
        <v>96</v>
      </c>
      <c r="E100" s="17">
        <v>0.44918460534898902</v>
      </c>
      <c r="F100" s="22">
        <f t="shared" si="10"/>
        <v>0.23863636363636365</v>
      </c>
      <c r="G100" s="22">
        <f t="shared" si="7"/>
        <v>0.21091299323097246</v>
      </c>
      <c r="H100" s="23">
        <f t="shared" si="13"/>
        <v>26877.863968773425</v>
      </c>
      <c r="I100" s="23">
        <f t="shared" si="11"/>
        <v>5668.8907413089082</v>
      </c>
      <c r="J100" s="23">
        <f t="shared" si="8"/>
        <v>23755.351677865896</v>
      </c>
      <c r="K100" s="23">
        <f t="shared" si="14"/>
        <v>107449.3931318964</v>
      </c>
      <c r="L100" s="24">
        <f t="shared" si="12"/>
        <v>3.9976909346937166</v>
      </c>
    </row>
    <row r="101" spans="1:12" x14ac:dyDescent="0.2">
      <c r="A101" s="16">
        <v>92</v>
      </c>
      <c r="B101" s="8">
        <v>11</v>
      </c>
      <c r="C101" s="8">
        <v>71</v>
      </c>
      <c r="D101" s="8">
        <v>64</v>
      </c>
      <c r="E101" s="17">
        <v>0.46425902864259028</v>
      </c>
      <c r="F101" s="22">
        <f t="shared" si="10"/>
        <v>0.16296296296296298</v>
      </c>
      <c r="G101" s="22">
        <f t="shared" si="7"/>
        <v>0.1498777460477444</v>
      </c>
      <c r="H101" s="23">
        <f t="shared" si="13"/>
        <v>21208.973227464518</v>
      </c>
      <c r="I101" s="23">
        <f t="shared" si="11"/>
        <v>3178.7531033193368</v>
      </c>
      <c r="J101" s="23">
        <f t="shared" si="8"/>
        <v>19505.984952186835</v>
      </c>
      <c r="K101" s="23">
        <f t="shared" si="14"/>
        <v>83694.041454030506</v>
      </c>
      <c r="L101" s="24">
        <f t="shared" si="12"/>
        <v>3.9461618700923755</v>
      </c>
    </row>
    <row r="102" spans="1:12" x14ac:dyDescent="0.2">
      <c r="A102" s="16">
        <v>93</v>
      </c>
      <c r="B102" s="8">
        <v>6</v>
      </c>
      <c r="C102" s="8">
        <v>42</v>
      </c>
      <c r="D102" s="8">
        <v>59</v>
      </c>
      <c r="E102" s="17">
        <v>0.42283105022831047</v>
      </c>
      <c r="F102" s="22">
        <f t="shared" si="10"/>
        <v>0.11881188118811881</v>
      </c>
      <c r="G102" s="22">
        <f t="shared" si="7"/>
        <v>0.11118726677328458</v>
      </c>
      <c r="H102" s="23">
        <f t="shared" si="13"/>
        <v>18030.22012414518</v>
      </c>
      <c r="I102" s="23">
        <f t="shared" si="11"/>
        <v>2004.7308949243745</v>
      </c>
      <c r="J102" s="23">
        <f t="shared" si="8"/>
        <v>16873.151698946822</v>
      </c>
      <c r="K102" s="23">
        <f t="shared" si="14"/>
        <v>64188.056501843668</v>
      </c>
      <c r="L102" s="24">
        <f t="shared" si="12"/>
        <v>3.5600262259630537</v>
      </c>
    </row>
    <row r="103" spans="1:12" x14ac:dyDescent="0.2">
      <c r="A103" s="16">
        <v>94</v>
      </c>
      <c r="B103" s="8">
        <v>6</v>
      </c>
      <c r="C103" s="8">
        <v>40</v>
      </c>
      <c r="D103" s="8">
        <v>33</v>
      </c>
      <c r="E103" s="17">
        <v>0.47945205479452047</v>
      </c>
      <c r="F103" s="22">
        <f t="shared" si="10"/>
        <v>0.16438356164383561</v>
      </c>
      <c r="G103" s="22">
        <f t="shared" si="7"/>
        <v>0.15142610198789971</v>
      </c>
      <c r="H103" s="23">
        <f t="shared" si="13"/>
        <v>16025.489229220806</v>
      </c>
      <c r="I103" s="23">
        <f t="shared" si="11"/>
        <v>2426.6773664299781</v>
      </c>
      <c r="J103" s="23">
        <f t="shared" si="8"/>
        <v>14762.287312449036</v>
      </c>
      <c r="K103" s="23">
        <f t="shared" si="14"/>
        <v>47314.904802896846</v>
      </c>
      <c r="L103" s="24">
        <f t="shared" si="12"/>
        <v>2.9524780258578978</v>
      </c>
    </row>
    <row r="104" spans="1:12" x14ac:dyDescent="0.2">
      <c r="A104" s="16">
        <v>95</v>
      </c>
      <c r="B104" s="8">
        <v>10</v>
      </c>
      <c r="C104" s="8">
        <v>24</v>
      </c>
      <c r="D104" s="8">
        <v>36</v>
      </c>
      <c r="E104" s="17">
        <v>0.35917808219178077</v>
      </c>
      <c r="F104" s="22">
        <f t="shared" si="10"/>
        <v>0.33333333333333331</v>
      </c>
      <c r="G104" s="22">
        <f t="shared" si="7"/>
        <v>0.27466325532395214</v>
      </c>
      <c r="H104" s="23">
        <f t="shared" si="13"/>
        <v>13598.811862790828</v>
      </c>
      <c r="I104" s="23">
        <f t="shared" si="11"/>
        <v>3735.0939347721064</v>
      </c>
      <c r="J104" s="23">
        <f t="shared" si="8"/>
        <v>11205.281804316319</v>
      </c>
      <c r="K104" s="23">
        <f t="shared" si="14"/>
        <v>32552.61749044781</v>
      </c>
      <c r="L104" s="24">
        <f t="shared" si="12"/>
        <v>2.3937839436927963</v>
      </c>
    </row>
    <row r="105" spans="1:12" x14ac:dyDescent="0.2">
      <c r="A105" s="16">
        <v>96</v>
      </c>
      <c r="B105" s="8">
        <v>9</v>
      </c>
      <c r="C105" s="8">
        <v>24</v>
      </c>
      <c r="D105" s="8">
        <v>19</v>
      </c>
      <c r="E105" s="17">
        <v>0.51567732115677334</v>
      </c>
      <c r="F105" s="22">
        <f t="shared" si="10"/>
        <v>0.41860465116279072</v>
      </c>
      <c r="G105" s="22">
        <f t="shared" si="7"/>
        <v>0.3480425915134821</v>
      </c>
      <c r="H105" s="23">
        <f t="shared" si="13"/>
        <v>9863.7179280187211</v>
      </c>
      <c r="I105" s="23">
        <f t="shared" si="11"/>
        <v>3432.9939496256297</v>
      </c>
      <c r="J105" s="23">
        <f t="shared" si="8"/>
        <v>8201.0411018834457</v>
      </c>
      <c r="K105" s="23">
        <f t="shared" si="14"/>
        <v>21347.33568613149</v>
      </c>
      <c r="L105" s="24">
        <f t="shared" si="12"/>
        <v>2.1642281178269083</v>
      </c>
    </row>
    <row r="106" spans="1:12" x14ac:dyDescent="0.2">
      <c r="A106" s="16">
        <v>97</v>
      </c>
      <c r="B106" s="8">
        <v>6</v>
      </c>
      <c r="C106" s="8">
        <v>21</v>
      </c>
      <c r="D106" s="8">
        <v>21</v>
      </c>
      <c r="E106" s="17">
        <v>0.71232876712328763</v>
      </c>
      <c r="F106" s="22">
        <f t="shared" si="10"/>
        <v>0.2857142857142857</v>
      </c>
      <c r="G106" s="22">
        <f t="shared" si="7"/>
        <v>0.26401446654611205</v>
      </c>
      <c r="H106" s="23">
        <f t="shared" si="13"/>
        <v>6430.7239783930909</v>
      </c>
      <c r="I106" s="23">
        <f t="shared" si="11"/>
        <v>1697.8041606607433</v>
      </c>
      <c r="J106" s="23">
        <f t="shared" si="8"/>
        <v>5942.3145623126038</v>
      </c>
      <c r="K106" s="23">
        <f t="shared" si="14"/>
        <v>13146.294584248046</v>
      </c>
      <c r="L106" s="24">
        <f t="shared" si="12"/>
        <v>2.0442946437164671</v>
      </c>
    </row>
    <row r="107" spans="1:12" x14ac:dyDescent="0.2">
      <c r="A107" s="16">
        <v>98</v>
      </c>
      <c r="B107" s="8">
        <v>4</v>
      </c>
      <c r="C107" s="8">
        <v>6</v>
      </c>
      <c r="D107" s="8">
        <v>15</v>
      </c>
      <c r="E107" s="17">
        <v>0.38561643835616438</v>
      </c>
      <c r="F107" s="22">
        <f t="shared" si="10"/>
        <v>0.38095238095238093</v>
      </c>
      <c r="G107" s="22">
        <f t="shared" si="7"/>
        <v>0.30870070832011837</v>
      </c>
      <c r="H107" s="23">
        <f t="shared" si="13"/>
        <v>4732.9198177323478</v>
      </c>
      <c r="I107" s="23">
        <f t="shared" si="11"/>
        <v>1461.0557001563013</v>
      </c>
      <c r="J107" s="23">
        <f t="shared" si="8"/>
        <v>3835.271212910292</v>
      </c>
      <c r="K107" s="23">
        <f t="shared" si="14"/>
        <v>7203.980021935442</v>
      </c>
      <c r="L107" s="24">
        <f t="shared" si="12"/>
        <v>1.5221005847056663</v>
      </c>
    </row>
    <row r="108" spans="1:12" x14ac:dyDescent="0.2">
      <c r="A108" s="16">
        <v>99</v>
      </c>
      <c r="B108" s="8">
        <v>1</v>
      </c>
      <c r="C108" s="8">
        <v>4</v>
      </c>
      <c r="D108" s="8">
        <v>5</v>
      </c>
      <c r="E108" s="17">
        <v>0.26301369863013696</v>
      </c>
      <c r="F108" s="22">
        <f t="shared" si="10"/>
        <v>0.22222222222222221</v>
      </c>
      <c r="G108" s="22">
        <f t="shared" si="7"/>
        <v>0.1909495160868428</v>
      </c>
      <c r="H108" s="23">
        <f t="shared" si="13"/>
        <v>3271.8641175760467</v>
      </c>
      <c r="I108" s="23">
        <f t="shared" si="11"/>
        <v>624.76086995305104</v>
      </c>
      <c r="J108" s="23">
        <f t="shared" si="8"/>
        <v>2811.4239147887297</v>
      </c>
      <c r="K108" s="23">
        <f t="shared" si="14"/>
        <v>3368.70880902515</v>
      </c>
      <c r="L108" s="24">
        <f t="shared" si="12"/>
        <v>1.0295992400567204</v>
      </c>
    </row>
    <row r="109" spans="1:12" x14ac:dyDescent="0.2">
      <c r="A109" s="16" t="s">
        <v>21</v>
      </c>
      <c r="B109" s="8">
        <v>4</v>
      </c>
      <c r="C109" s="8">
        <v>19</v>
      </c>
      <c r="D109" s="8">
        <v>19</v>
      </c>
      <c r="E109" s="21"/>
      <c r="F109" s="22">
        <f>B109/((C109+D109)/2)</f>
        <v>0.21052631578947367</v>
      </c>
      <c r="G109" s="22">
        <v>1</v>
      </c>
      <c r="H109" s="23">
        <f>H108-I108</f>
        <v>2647.1032476229957</v>
      </c>
      <c r="I109" s="23">
        <f>H109*G109</f>
        <v>2647.1032476229957</v>
      </c>
      <c r="J109" s="23">
        <f>H109*F109</f>
        <v>557.28489423642009</v>
      </c>
      <c r="K109" s="23">
        <f>J109</f>
        <v>557.28489423642009</v>
      </c>
      <c r="L109" s="24">
        <f>K109/H109</f>
        <v>0.21052631578947367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381</v>
      </c>
      <c r="D9" s="8">
        <v>349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8282934.5199370887</v>
      </c>
      <c r="L9" s="19">
        <f>K9/H9</f>
        <v>82.829345199370891</v>
      </c>
    </row>
    <row r="10" spans="1:13" x14ac:dyDescent="0.2">
      <c r="A10" s="16">
        <v>1</v>
      </c>
      <c r="B10" s="8">
        <v>1</v>
      </c>
      <c r="C10" s="8">
        <v>385</v>
      </c>
      <c r="D10" s="8">
        <v>403</v>
      </c>
      <c r="E10" s="17">
        <v>0.5</v>
      </c>
      <c r="F10" s="18">
        <f t="shared" si="0"/>
        <v>2.5380710659898475E-3</v>
      </c>
      <c r="G10" s="18">
        <f t="shared" si="1"/>
        <v>2.5348542458808617E-3</v>
      </c>
      <c r="H10" s="13">
        <f>H9-I9</f>
        <v>100000</v>
      </c>
      <c r="I10" s="13">
        <f t="shared" ref="I10:I73" si="4">H10*G10</f>
        <v>253.48542458808618</v>
      </c>
      <c r="J10" s="13">
        <f t="shared" si="2"/>
        <v>99873.257287705957</v>
      </c>
      <c r="K10" s="13">
        <f t="shared" si="3"/>
        <v>8182934.5199370887</v>
      </c>
      <c r="L10" s="20">
        <f t="shared" ref="L10:L73" si="5">K10/H10</f>
        <v>81.829345199370891</v>
      </c>
    </row>
    <row r="11" spans="1:13" x14ac:dyDescent="0.2">
      <c r="A11" s="16">
        <v>2</v>
      </c>
      <c r="B11" s="8">
        <v>0</v>
      </c>
      <c r="C11" s="8">
        <v>404</v>
      </c>
      <c r="D11" s="8">
        <v>384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99746.514575411915</v>
      </c>
      <c r="I11" s="13">
        <f t="shared" si="4"/>
        <v>0</v>
      </c>
      <c r="J11" s="13">
        <f t="shared" si="2"/>
        <v>99746.514575411915</v>
      </c>
      <c r="K11" s="13">
        <f t="shared" si="3"/>
        <v>8083061.2626493825</v>
      </c>
      <c r="L11" s="20">
        <f t="shared" si="5"/>
        <v>81.036027143969037</v>
      </c>
    </row>
    <row r="12" spans="1:13" x14ac:dyDescent="0.2">
      <c r="A12" s="16">
        <v>3</v>
      </c>
      <c r="B12" s="8">
        <v>0</v>
      </c>
      <c r="C12" s="8">
        <v>483</v>
      </c>
      <c r="D12" s="8">
        <v>414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99746.514575411915</v>
      </c>
      <c r="I12" s="13">
        <f t="shared" si="4"/>
        <v>0</v>
      </c>
      <c r="J12" s="13">
        <f t="shared" si="2"/>
        <v>99746.514575411915</v>
      </c>
      <c r="K12" s="13">
        <f t="shared" si="3"/>
        <v>7983314.7480739709</v>
      </c>
      <c r="L12" s="20">
        <f t="shared" si="5"/>
        <v>80.036027143969037</v>
      </c>
    </row>
    <row r="13" spans="1:13" x14ac:dyDescent="0.2">
      <c r="A13" s="16">
        <v>4</v>
      </c>
      <c r="B13" s="8">
        <v>1</v>
      </c>
      <c r="C13" s="8">
        <v>391</v>
      </c>
      <c r="D13" s="8">
        <v>488</v>
      </c>
      <c r="E13" s="17">
        <v>0.5</v>
      </c>
      <c r="F13" s="18">
        <f t="shared" si="0"/>
        <v>2.2753128555176336E-3</v>
      </c>
      <c r="G13" s="18">
        <f t="shared" si="1"/>
        <v>2.2727272727272726E-3</v>
      </c>
      <c r="H13" s="13">
        <f t="shared" si="6"/>
        <v>99746.514575411915</v>
      </c>
      <c r="I13" s="13">
        <f t="shared" si="4"/>
        <v>226.69662403502707</v>
      </c>
      <c r="J13" s="13">
        <f t="shared" si="2"/>
        <v>99633.166263394392</v>
      </c>
      <c r="K13" s="13">
        <f t="shared" si="3"/>
        <v>7883568.2334985593</v>
      </c>
      <c r="L13" s="20">
        <f t="shared" si="5"/>
        <v>79.036027143969037</v>
      </c>
    </row>
    <row r="14" spans="1:13" x14ac:dyDescent="0.2">
      <c r="A14" s="16">
        <v>5</v>
      </c>
      <c r="B14" s="8">
        <v>0</v>
      </c>
      <c r="C14" s="8">
        <v>410</v>
      </c>
      <c r="D14" s="8">
        <v>387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99519.817951376885</v>
      </c>
      <c r="I14" s="13">
        <f t="shared" si="4"/>
        <v>0</v>
      </c>
      <c r="J14" s="13">
        <f t="shared" si="2"/>
        <v>99519.817951376885</v>
      </c>
      <c r="K14" s="13">
        <f t="shared" si="3"/>
        <v>7783935.0672351653</v>
      </c>
      <c r="L14" s="20">
        <f t="shared" si="5"/>
        <v>78.214924700105641</v>
      </c>
    </row>
    <row r="15" spans="1:13" x14ac:dyDescent="0.2">
      <c r="A15" s="16">
        <v>6</v>
      </c>
      <c r="B15" s="8">
        <v>0</v>
      </c>
      <c r="C15" s="8">
        <v>372</v>
      </c>
      <c r="D15" s="8">
        <v>419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99519.817951376885</v>
      </c>
      <c r="I15" s="13">
        <f t="shared" si="4"/>
        <v>0</v>
      </c>
      <c r="J15" s="13">
        <f t="shared" si="2"/>
        <v>99519.817951376885</v>
      </c>
      <c r="K15" s="13">
        <f t="shared" si="3"/>
        <v>7684415.2492837887</v>
      </c>
      <c r="L15" s="20">
        <f t="shared" si="5"/>
        <v>77.214924700105655</v>
      </c>
    </row>
    <row r="16" spans="1:13" x14ac:dyDescent="0.2">
      <c r="A16" s="16">
        <v>7</v>
      </c>
      <c r="B16" s="8">
        <v>0</v>
      </c>
      <c r="C16" s="8">
        <v>366</v>
      </c>
      <c r="D16" s="8">
        <v>378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99519.817951376885</v>
      </c>
      <c r="I16" s="13">
        <f t="shared" si="4"/>
        <v>0</v>
      </c>
      <c r="J16" s="13">
        <f t="shared" si="2"/>
        <v>99519.817951376885</v>
      </c>
      <c r="K16" s="13">
        <f t="shared" si="3"/>
        <v>7584895.4313324122</v>
      </c>
      <c r="L16" s="20">
        <f t="shared" si="5"/>
        <v>76.214924700105655</v>
      </c>
    </row>
    <row r="17" spans="1:12" x14ac:dyDescent="0.2">
      <c r="A17" s="16">
        <v>8</v>
      </c>
      <c r="B17" s="8">
        <v>0</v>
      </c>
      <c r="C17" s="8">
        <v>373</v>
      </c>
      <c r="D17" s="8">
        <v>369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99519.817951376885</v>
      </c>
      <c r="I17" s="13">
        <f t="shared" si="4"/>
        <v>0</v>
      </c>
      <c r="J17" s="13">
        <f t="shared" si="2"/>
        <v>99519.817951376885</v>
      </c>
      <c r="K17" s="13">
        <f t="shared" si="3"/>
        <v>7485375.6133810356</v>
      </c>
      <c r="L17" s="20">
        <f t="shared" si="5"/>
        <v>75.214924700105655</v>
      </c>
    </row>
    <row r="18" spans="1:12" x14ac:dyDescent="0.2">
      <c r="A18" s="16">
        <v>9</v>
      </c>
      <c r="B18" s="8">
        <v>0</v>
      </c>
      <c r="C18" s="8">
        <v>373</v>
      </c>
      <c r="D18" s="8">
        <v>380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99519.817951376885</v>
      </c>
      <c r="I18" s="13">
        <f t="shared" si="4"/>
        <v>0</v>
      </c>
      <c r="J18" s="13">
        <f t="shared" si="2"/>
        <v>99519.817951376885</v>
      </c>
      <c r="K18" s="13">
        <f t="shared" si="3"/>
        <v>7385855.7954296591</v>
      </c>
      <c r="L18" s="20">
        <f t="shared" si="5"/>
        <v>74.214924700105655</v>
      </c>
    </row>
    <row r="19" spans="1:12" x14ac:dyDescent="0.2">
      <c r="A19" s="16">
        <v>10</v>
      </c>
      <c r="B19" s="8">
        <v>0</v>
      </c>
      <c r="C19" s="8">
        <v>363</v>
      </c>
      <c r="D19" s="8">
        <v>381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99519.817951376885</v>
      </c>
      <c r="I19" s="13">
        <f t="shared" si="4"/>
        <v>0</v>
      </c>
      <c r="J19" s="13">
        <f t="shared" si="2"/>
        <v>99519.817951376885</v>
      </c>
      <c r="K19" s="13">
        <f t="shared" si="3"/>
        <v>7286335.9774782825</v>
      </c>
      <c r="L19" s="20">
        <f t="shared" si="5"/>
        <v>73.214924700105669</v>
      </c>
    </row>
    <row r="20" spans="1:12" x14ac:dyDescent="0.2">
      <c r="A20" s="16">
        <v>11</v>
      </c>
      <c r="B20" s="8">
        <v>0</v>
      </c>
      <c r="C20" s="8">
        <v>358</v>
      </c>
      <c r="D20" s="8">
        <v>361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99519.817951376885</v>
      </c>
      <c r="I20" s="13">
        <f t="shared" si="4"/>
        <v>0</v>
      </c>
      <c r="J20" s="13">
        <f t="shared" si="2"/>
        <v>99519.817951376885</v>
      </c>
      <c r="K20" s="13">
        <f t="shared" si="3"/>
        <v>7186816.159526906</v>
      </c>
      <c r="L20" s="20">
        <f t="shared" si="5"/>
        <v>72.214924700105669</v>
      </c>
    </row>
    <row r="21" spans="1:12" x14ac:dyDescent="0.2">
      <c r="A21" s="16">
        <v>12</v>
      </c>
      <c r="B21" s="8">
        <v>0</v>
      </c>
      <c r="C21" s="8">
        <v>335</v>
      </c>
      <c r="D21" s="8">
        <v>357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99519.817951376885</v>
      </c>
      <c r="I21" s="13">
        <f t="shared" si="4"/>
        <v>0</v>
      </c>
      <c r="J21" s="13">
        <f t="shared" si="2"/>
        <v>99519.817951376885</v>
      </c>
      <c r="K21" s="13">
        <f t="shared" si="3"/>
        <v>7087296.3415755294</v>
      </c>
      <c r="L21" s="20">
        <f t="shared" si="5"/>
        <v>71.214924700105669</v>
      </c>
    </row>
    <row r="22" spans="1:12" x14ac:dyDescent="0.2">
      <c r="A22" s="16">
        <v>13</v>
      </c>
      <c r="B22" s="8">
        <v>0</v>
      </c>
      <c r="C22" s="8">
        <v>338</v>
      </c>
      <c r="D22" s="8">
        <v>341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99519.817951376885</v>
      </c>
      <c r="I22" s="13">
        <f t="shared" si="4"/>
        <v>0</v>
      </c>
      <c r="J22" s="13">
        <f t="shared" si="2"/>
        <v>99519.817951376885</v>
      </c>
      <c r="K22" s="13">
        <f t="shared" si="3"/>
        <v>6987776.5236241529</v>
      </c>
      <c r="L22" s="20">
        <f t="shared" si="5"/>
        <v>70.214924700105669</v>
      </c>
    </row>
    <row r="23" spans="1:12" x14ac:dyDescent="0.2">
      <c r="A23" s="16">
        <v>14</v>
      </c>
      <c r="B23" s="8">
        <v>0</v>
      </c>
      <c r="C23" s="8">
        <v>326</v>
      </c>
      <c r="D23" s="8">
        <v>335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99519.817951376885</v>
      </c>
      <c r="I23" s="13">
        <f t="shared" si="4"/>
        <v>0</v>
      </c>
      <c r="J23" s="13">
        <f t="shared" si="2"/>
        <v>99519.817951376885</v>
      </c>
      <c r="K23" s="13">
        <f t="shared" si="3"/>
        <v>6888256.7056727763</v>
      </c>
      <c r="L23" s="20">
        <f t="shared" si="5"/>
        <v>69.214924700105684</v>
      </c>
    </row>
    <row r="24" spans="1:12" x14ac:dyDescent="0.2">
      <c r="A24" s="16">
        <v>15</v>
      </c>
      <c r="B24" s="8">
        <v>0</v>
      </c>
      <c r="C24" s="8">
        <v>325</v>
      </c>
      <c r="D24" s="8">
        <v>338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99519.817951376885</v>
      </c>
      <c r="I24" s="13">
        <f t="shared" si="4"/>
        <v>0</v>
      </c>
      <c r="J24" s="13">
        <f t="shared" si="2"/>
        <v>99519.817951376885</v>
      </c>
      <c r="K24" s="13">
        <f t="shared" si="3"/>
        <v>6788736.8877213998</v>
      </c>
      <c r="L24" s="20">
        <f t="shared" si="5"/>
        <v>68.214924700105684</v>
      </c>
    </row>
    <row r="25" spans="1:12" x14ac:dyDescent="0.2">
      <c r="A25" s="16">
        <v>16</v>
      </c>
      <c r="B25" s="8">
        <v>0</v>
      </c>
      <c r="C25" s="8">
        <v>355</v>
      </c>
      <c r="D25" s="8">
        <v>323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99519.817951376885</v>
      </c>
      <c r="I25" s="13">
        <f t="shared" si="4"/>
        <v>0</v>
      </c>
      <c r="J25" s="13">
        <f t="shared" si="2"/>
        <v>99519.817951376885</v>
      </c>
      <c r="K25" s="13">
        <f t="shared" si="3"/>
        <v>6689217.0697700232</v>
      </c>
      <c r="L25" s="20">
        <f t="shared" si="5"/>
        <v>67.214924700105684</v>
      </c>
    </row>
    <row r="26" spans="1:12" x14ac:dyDescent="0.2">
      <c r="A26" s="16">
        <v>17</v>
      </c>
      <c r="B26" s="8">
        <v>0</v>
      </c>
      <c r="C26" s="8">
        <v>328</v>
      </c>
      <c r="D26" s="8">
        <v>361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99519.817951376885</v>
      </c>
      <c r="I26" s="13">
        <f t="shared" si="4"/>
        <v>0</v>
      </c>
      <c r="J26" s="13">
        <f t="shared" si="2"/>
        <v>99519.817951376885</v>
      </c>
      <c r="K26" s="13">
        <f t="shared" si="3"/>
        <v>6589697.2518186467</v>
      </c>
      <c r="L26" s="20">
        <f t="shared" si="5"/>
        <v>66.214924700105684</v>
      </c>
    </row>
    <row r="27" spans="1:12" x14ac:dyDescent="0.2">
      <c r="A27" s="16">
        <v>18</v>
      </c>
      <c r="B27" s="8">
        <v>0</v>
      </c>
      <c r="C27" s="8">
        <v>311</v>
      </c>
      <c r="D27" s="8">
        <v>332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99519.817951376885</v>
      </c>
      <c r="I27" s="13">
        <f t="shared" si="4"/>
        <v>0</v>
      </c>
      <c r="J27" s="13">
        <f t="shared" si="2"/>
        <v>99519.817951376885</v>
      </c>
      <c r="K27" s="13">
        <f t="shared" si="3"/>
        <v>6490177.4338672701</v>
      </c>
      <c r="L27" s="20">
        <f t="shared" si="5"/>
        <v>65.214924700105698</v>
      </c>
    </row>
    <row r="28" spans="1:12" x14ac:dyDescent="0.2">
      <c r="A28" s="16">
        <v>19</v>
      </c>
      <c r="B28" s="8">
        <v>0</v>
      </c>
      <c r="C28" s="8">
        <v>353</v>
      </c>
      <c r="D28" s="8">
        <v>316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99519.817951376885</v>
      </c>
      <c r="I28" s="13">
        <f t="shared" si="4"/>
        <v>0</v>
      </c>
      <c r="J28" s="13">
        <f t="shared" si="2"/>
        <v>99519.817951376885</v>
      </c>
      <c r="K28" s="13">
        <f t="shared" si="3"/>
        <v>6390657.6159158936</v>
      </c>
      <c r="L28" s="20">
        <f t="shared" si="5"/>
        <v>64.214924700105698</v>
      </c>
    </row>
    <row r="29" spans="1:12" x14ac:dyDescent="0.2">
      <c r="A29" s="16">
        <v>20</v>
      </c>
      <c r="B29" s="8">
        <v>0</v>
      </c>
      <c r="C29" s="8">
        <v>345</v>
      </c>
      <c r="D29" s="8">
        <v>356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99519.817951376885</v>
      </c>
      <c r="I29" s="13">
        <f t="shared" si="4"/>
        <v>0</v>
      </c>
      <c r="J29" s="13">
        <f t="shared" si="2"/>
        <v>99519.817951376885</v>
      </c>
      <c r="K29" s="13">
        <f t="shared" si="3"/>
        <v>6291137.797964517</v>
      </c>
      <c r="L29" s="20">
        <f t="shared" si="5"/>
        <v>63.214924700105698</v>
      </c>
    </row>
    <row r="30" spans="1:12" x14ac:dyDescent="0.2">
      <c r="A30" s="16">
        <v>21</v>
      </c>
      <c r="B30" s="8">
        <v>0</v>
      </c>
      <c r="C30" s="8">
        <v>382</v>
      </c>
      <c r="D30" s="8">
        <v>344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99519.817951376885</v>
      </c>
      <c r="I30" s="13">
        <f t="shared" si="4"/>
        <v>0</v>
      </c>
      <c r="J30" s="13">
        <f t="shared" si="2"/>
        <v>99519.817951376885</v>
      </c>
      <c r="K30" s="13">
        <f t="shared" si="3"/>
        <v>6191617.9800131405</v>
      </c>
      <c r="L30" s="20">
        <f t="shared" si="5"/>
        <v>62.214924700105698</v>
      </c>
    </row>
    <row r="31" spans="1:12" x14ac:dyDescent="0.2">
      <c r="A31" s="16">
        <v>22</v>
      </c>
      <c r="B31" s="8">
        <v>0</v>
      </c>
      <c r="C31" s="8">
        <v>389</v>
      </c>
      <c r="D31" s="8">
        <v>387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99519.817951376885</v>
      </c>
      <c r="I31" s="13">
        <f t="shared" si="4"/>
        <v>0</v>
      </c>
      <c r="J31" s="13">
        <f t="shared" si="2"/>
        <v>99519.817951376885</v>
      </c>
      <c r="K31" s="13">
        <f t="shared" si="3"/>
        <v>6092098.1620617639</v>
      </c>
      <c r="L31" s="20">
        <f t="shared" si="5"/>
        <v>61.214924700105705</v>
      </c>
    </row>
    <row r="32" spans="1:12" x14ac:dyDescent="0.2">
      <c r="A32" s="16">
        <v>23</v>
      </c>
      <c r="B32" s="8">
        <v>0</v>
      </c>
      <c r="C32" s="8">
        <v>362</v>
      </c>
      <c r="D32" s="8">
        <v>390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99519.817951376885</v>
      </c>
      <c r="I32" s="13">
        <f t="shared" si="4"/>
        <v>0</v>
      </c>
      <c r="J32" s="13">
        <f t="shared" si="2"/>
        <v>99519.817951376885</v>
      </c>
      <c r="K32" s="13">
        <f t="shared" si="3"/>
        <v>5992578.3441103874</v>
      </c>
      <c r="L32" s="20">
        <f t="shared" si="5"/>
        <v>60.214924700105705</v>
      </c>
    </row>
    <row r="33" spans="1:12" x14ac:dyDescent="0.2">
      <c r="A33" s="16">
        <v>24</v>
      </c>
      <c r="B33" s="8">
        <v>0</v>
      </c>
      <c r="C33" s="8">
        <v>404</v>
      </c>
      <c r="D33" s="8">
        <v>355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99519.817951376885</v>
      </c>
      <c r="I33" s="13">
        <f t="shared" si="4"/>
        <v>0</v>
      </c>
      <c r="J33" s="13">
        <f t="shared" si="2"/>
        <v>99519.817951376885</v>
      </c>
      <c r="K33" s="13">
        <f t="shared" si="3"/>
        <v>5893058.5261590108</v>
      </c>
      <c r="L33" s="20">
        <f t="shared" si="5"/>
        <v>59.214924700105712</v>
      </c>
    </row>
    <row r="34" spans="1:12" x14ac:dyDescent="0.2">
      <c r="A34" s="16">
        <v>25</v>
      </c>
      <c r="B34" s="8">
        <v>0</v>
      </c>
      <c r="C34" s="8">
        <v>432</v>
      </c>
      <c r="D34" s="8">
        <v>384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99519.817951376885</v>
      </c>
      <c r="I34" s="13">
        <f t="shared" si="4"/>
        <v>0</v>
      </c>
      <c r="J34" s="13">
        <f t="shared" si="2"/>
        <v>99519.817951376885</v>
      </c>
      <c r="K34" s="13">
        <f t="shared" si="3"/>
        <v>5793538.7082076343</v>
      </c>
      <c r="L34" s="20">
        <f t="shared" si="5"/>
        <v>58.214924700105712</v>
      </c>
    </row>
    <row r="35" spans="1:12" x14ac:dyDescent="0.2">
      <c r="A35" s="16">
        <v>26</v>
      </c>
      <c r="B35" s="8">
        <v>0</v>
      </c>
      <c r="C35" s="8">
        <v>410</v>
      </c>
      <c r="D35" s="8">
        <v>421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99519.817951376885</v>
      </c>
      <c r="I35" s="13">
        <f t="shared" si="4"/>
        <v>0</v>
      </c>
      <c r="J35" s="13">
        <f t="shared" si="2"/>
        <v>99519.817951376885</v>
      </c>
      <c r="K35" s="13">
        <f t="shared" si="3"/>
        <v>5694018.8902562577</v>
      </c>
      <c r="L35" s="20">
        <f t="shared" si="5"/>
        <v>57.214924700105719</v>
      </c>
    </row>
    <row r="36" spans="1:12" x14ac:dyDescent="0.2">
      <c r="A36" s="16">
        <v>27</v>
      </c>
      <c r="B36" s="8">
        <v>0</v>
      </c>
      <c r="C36" s="8">
        <v>448</v>
      </c>
      <c r="D36" s="8">
        <v>422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99519.817951376885</v>
      </c>
      <c r="I36" s="13">
        <f t="shared" si="4"/>
        <v>0</v>
      </c>
      <c r="J36" s="13">
        <f t="shared" si="2"/>
        <v>99519.817951376885</v>
      </c>
      <c r="K36" s="13">
        <f t="shared" si="3"/>
        <v>5594499.0723048812</v>
      </c>
      <c r="L36" s="20">
        <f t="shared" si="5"/>
        <v>56.214924700105719</v>
      </c>
    </row>
    <row r="37" spans="1:12" x14ac:dyDescent="0.2">
      <c r="A37" s="16">
        <v>28</v>
      </c>
      <c r="B37" s="8">
        <v>0</v>
      </c>
      <c r="C37" s="8">
        <v>401</v>
      </c>
      <c r="D37" s="8">
        <v>427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99519.817951376885</v>
      </c>
      <c r="I37" s="13">
        <f t="shared" si="4"/>
        <v>0</v>
      </c>
      <c r="J37" s="13">
        <f t="shared" si="2"/>
        <v>99519.817951376885</v>
      </c>
      <c r="K37" s="13">
        <f t="shared" si="3"/>
        <v>5494979.2543535046</v>
      </c>
      <c r="L37" s="20">
        <f t="shared" si="5"/>
        <v>55.214924700105726</v>
      </c>
    </row>
    <row r="38" spans="1:12" x14ac:dyDescent="0.2">
      <c r="A38" s="16">
        <v>29</v>
      </c>
      <c r="B38" s="8">
        <v>0</v>
      </c>
      <c r="C38" s="8">
        <v>472</v>
      </c>
      <c r="D38" s="8">
        <v>420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99519.817951376885</v>
      </c>
      <c r="I38" s="13">
        <f t="shared" si="4"/>
        <v>0</v>
      </c>
      <c r="J38" s="13">
        <f t="shared" si="2"/>
        <v>99519.817951376885</v>
      </c>
      <c r="K38" s="13">
        <f t="shared" si="3"/>
        <v>5395459.4364021281</v>
      </c>
      <c r="L38" s="20">
        <f t="shared" si="5"/>
        <v>54.214924700105726</v>
      </c>
    </row>
    <row r="39" spans="1:12" x14ac:dyDescent="0.2">
      <c r="A39" s="16">
        <v>30</v>
      </c>
      <c r="B39" s="8">
        <v>0</v>
      </c>
      <c r="C39" s="8">
        <v>473</v>
      </c>
      <c r="D39" s="8">
        <v>458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99519.817951376885</v>
      </c>
      <c r="I39" s="13">
        <f t="shared" si="4"/>
        <v>0</v>
      </c>
      <c r="J39" s="13">
        <f t="shared" si="2"/>
        <v>99519.817951376885</v>
      </c>
      <c r="K39" s="13">
        <f t="shared" si="3"/>
        <v>5295939.6184507515</v>
      </c>
      <c r="L39" s="20">
        <f t="shared" si="5"/>
        <v>53.214924700105733</v>
      </c>
    </row>
    <row r="40" spans="1:12" x14ac:dyDescent="0.2">
      <c r="A40" s="16">
        <v>31</v>
      </c>
      <c r="B40" s="8">
        <v>1</v>
      </c>
      <c r="C40" s="8">
        <v>514</v>
      </c>
      <c r="D40" s="8">
        <v>472</v>
      </c>
      <c r="E40" s="17">
        <v>0.5</v>
      </c>
      <c r="F40" s="18">
        <f t="shared" si="0"/>
        <v>2.0283975659229209E-3</v>
      </c>
      <c r="G40" s="18">
        <f t="shared" si="1"/>
        <v>2.0263424518743665E-3</v>
      </c>
      <c r="H40" s="13">
        <f t="shared" si="6"/>
        <v>99519.817951376885</v>
      </c>
      <c r="I40" s="13">
        <f t="shared" si="4"/>
        <v>201.66123191768364</v>
      </c>
      <c r="J40" s="13">
        <f t="shared" si="2"/>
        <v>99418.987335418045</v>
      </c>
      <c r="K40" s="13">
        <f t="shared" si="3"/>
        <v>5196419.800499375</v>
      </c>
      <c r="L40" s="20">
        <f t="shared" si="5"/>
        <v>52.214924700105733</v>
      </c>
    </row>
    <row r="41" spans="1:12" x14ac:dyDescent="0.2">
      <c r="A41" s="16">
        <v>32</v>
      </c>
      <c r="B41" s="8">
        <v>0</v>
      </c>
      <c r="C41" s="8">
        <v>534</v>
      </c>
      <c r="D41" s="8">
        <v>530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99318.156719459206</v>
      </c>
      <c r="I41" s="13">
        <f t="shared" si="4"/>
        <v>0</v>
      </c>
      <c r="J41" s="13">
        <f t="shared" si="2"/>
        <v>99318.156719459206</v>
      </c>
      <c r="K41" s="13">
        <f t="shared" si="3"/>
        <v>5097000.8131639566</v>
      </c>
      <c r="L41" s="20">
        <f t="shared" si="5"/>
        <v>51.319929623354675</v>
      </c>
    </row>
    <row r="42" spans="1:12" x14ac:dyDescent="0.2">
      <c r="A42" s="16">
        <v>33</v>
      </c>
      <c r="B42" s="8">
        <v>0</v>
      </c>
      <c r="C42" s="8">
        <v>567</v>
      </c>
      <c r="D42" s="8">
        <v>519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99318.156719459206</v>
      </c>
      <c r="I42" s="13">
        <f t="shared" si="4"/>
        <v>0</v>
      </c>
      <c r="J42" s="13">
        <f t="shared" si="2"/>
        <v>99318.156719459206</v>
      </c>
      <c r="K42" s="13">
        <f t="shared" si="3"/>
        <v>4997682.6564444974</v>
      </c>
      <c r="L42" s="20">
        <f t="shared" si="5"/>
        <v>50.319929623354675</v>
      </c>
    </row>
    <row r="43" spans="1:12" x14ac:dyDescent="0.2">
      <c r="A43" s="16">
        <v>34</v>
      </c>
      <c r="B43" s="8">
        <v>0</v>
      </c>
      <c r="C43" s="8">
        <v>627</v>
      </c>
      <c r="D43" s="8">
        <v>567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99318.156719459206</v>
      </c>
      <c r="I43" s="13">
        <f t="shared" si="4"/>
        <v>0</v>
      </c>
      <c r="J43" s="13">
        <f t="shared" si="2"/>
        <v>99318.156719459206</v>
      </c>
      <c r="K43" s="13">
        <f t="shared" si="3"/>
        <v>4898364.4997250382</v>
      </c>
      <c r="L43" s="20">
        <f t="shared" si="5"/>
        <v>49.319929623354675</v>
      </c>
    </row>
    <row r="44" spans="1:12" x14ac:dyDescent="0.2">
      <c r="A44" s="16">
        <v>35</v>
      </c>
      <c r="B44" s="8">
        <v>1</v>
      </c>
      <c r="C44" s="8">
        <v>606</v>
      </c>
      <c r="D44" s="8">
        <v>628</v>
      </c>
      <c r="E44" s="17">
        <v>0.5</v>
      </c>
      <c r="F44" s="18">
        <f t="shared" si="7"/>
        <v>1.6207455429497568E-3</v>
      </c>
      <c r="G44" s="18">
        <f t="shared" si="1"/>
        <v>1.6194331983805669E-3</v>
      </c>
      <c r="H44" s="13">
        <f t="shared" si="6"/>
        <v>99318.156719459206</v>
      </c>
      <c r="I44" s="13">
        <f t="shared" si="4"/>
        <v>160.83912019345621</v>
      </c>
      <c r="J44" s="13">
        <f t="shared" si="2"/>
        <v>99237.73715936247</v>
      </c>
      <c r="K44" s="13">
        <f t="shared" si="3"/>
        <v>4799046.343005579</v>
      </c>
      <c r="L44" s="20">
        <f t="shared" si="5"/>
        <v>48.319929623354675</v>
      </c>
    </row>
    <row r="45" spans="1:12" x14ac:dyDescent="0.2">
      <c r="A45" s="16">
        <v>36</v>
      </c>
      <c r="B45" s="8">
        <v>0</v>
      </c>
      <c r="C45" s="8">
        <v>594</v>
      </c>
      <c r="D45" s="8">
        <v>594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99157.317599265749</v>
      </c>
      <c r="I45" s="13">
        <f t="shared" si="4"/>
        <v>0</v>
      </c>
      <c r="J45" s="13">
        <f t="shared" si="2"/>
        <v>99157.317599265749</v>
      </c>
      <c r="K45" s="13">
        <f t="shared" si="3"/>
        <v>4699808.6058462169</v>
      </c>
      <c r="L45" s="20">
        <f t="shared" si="5"/>
        <v>47.397496419175205</v>
      </c>
    </row>
    <row r="46" spans="1:12" x14ac:dyDescent="0.2">
      <c r="A46" s="16">
        <v>37</v>
      </c>
      <c r="B46" s="8">
        <v>1</v>
      </c>
      <c r="C46" s="8">
        <v>564</v>
      </c>
      <c r="D46" s="8">
        <v>586</v>
      </c>
      <c r="E46" s="17">
        <v>0.5</v>
      </c>
      <c r="F46" s="18">
        <f t="shared" si="7"/>
        <v>1.7391304347826088E-3</v>
      </c>
      <c r="G46" s="18">
        <f t="shared" si="1"/>
        <v>1.7376194613379669E-3</v>
      </c>
      <c r="H46" s="13">
        <f t="shared" si="6"/>
        <v>99157.317599265749</v>
      </c>
      <c r="I46" s="13">
        <f t="shared" si="4"/>
        <v>172.29768479455385</v>
      </c>
      <c r="J46" s="13">
        <f t="shared" si="2"/>
        <v>99071.168756868472</v>
      </c>
      <c r="K46" s="13">
        <f t="shared" si="3"/>
        <v>4600651.2882469511</v>
      </c>
      <c r="L46" s="20">
        <f t="shared" si="5"/>
        <v>46.397496419175205</v>
      </c>
    </row>
    <row r="47" spans="1:12" x14ac:dyDescent="0.2">
      <c r="A47" s="16">
        <v>38</v>
      </c>
      <c r="B47" s="8">
        <v>0</v>
      </c>
      <c r="C47" s="8">
        <v>632</v>
      </c>
      <c r="D47" s="8">
        <v>567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98985.019914471195</v>
      </c>
      <c r="I47" s="13">
        <f t="shared" si="4"/>
        <v>0</v>
      </c>
      <c r="J47" s="13">
        <f t="shared" si="2"/>
        <v>98985.019914471195</v>
      </c>
      <c r="K47" s="13">
        <f t="shared" si="3"/>
        <v>4501580.1194900824</v>
      </c>
      <c r="L47" s="20">
        <f t="shared" si="5"/>
        <v>45.477387622689868</v>
      </c>
    </row>
    <row r="48" spans="1:12" x14ac:dyDescent="0.2">
      <c r="A48" s="16">
        <v>39</v>
      </c>
      <c r="B48" s="8">
        <v>0</v>
      </c>
      <c r="C48" s="8">
        <v>590</v>
      </c>
      <c r="D48" s="8">
        <v>623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98985.019914471195</v>
      </c>
      <c r="I48" s="13">
        <f t="shared" si="4"/>
        <v>0</v>
      </c>
      <c r="J48" s="13">
        <f t="shared" si="2"/>
        <v>98985.019914471195</v>
      </c>
      <c r="K48" s="13">
        <f t="shared" si="3"/>
        <v>4402595.0995756108</v>
      </c>
      <c r="L48" s="20">
        <f t="shared" si="5"/>
        <v>44.477387622689861</v>
      </c>
    </row>
    <row r="49" spans="1:12" x14ac:dyDescent="0.2">
      <c r="A49" s="16">
        <v>40</v>
      </c>
      <c r="B49" s="8">
        <v>1</v>
      </c>
      <c r="C49" s="8">
        <v>559</v>
      </c>
      <c r="D49" s="8">
        <v>601</v>
      </c>
      <c r="E49" s="17">
        <v>0.5</v>
      </c>
      <c r="F49" s="18">
        <f t="shared" si="7"/>
        <v>1.7241379310344827E-3</v>
      </c>
      <c r="G49" s="18">
        <f t="shared" si="1"/>
        <v>1.7226528854435831E-3</v>
      </c>
      <c r="H49" s="13">
        <f t="shared" si="6"/>
        <v>98985.019914471195</v>
      </c>
      <c r="I49" s="13">
        <f t="shared" si="4"/>
        <v>170.51683017135434</v>
      </c>
      <c r="J49" s="13">
        <f t="shared" si="2"/>
        <v>98899.76149938551</v>
      </c>
      <c r="K49" s="13">
        <f t="shared" si="3"/>
        <v>4303610.0796611393</v>
      </c>
      <c r="L49" s="20">
        <f t="shared" si="5"/>
        <v>43.477387622689861</v>
      </c>
    </row>
    <row r="50" spans="1:12" x14ac:dyDescent="0.2">
      <c r="A50" s="16">
        <v>41</v>
      </c>
      <c r="B50" s="8">
        <v>0</v>
      </c>
      <c r="C50" s="8">
        <v>573</v>
      </c>
      <c r="D50" s="8">
        <v>583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98814.503084299839</v>
      </c>
      <c r="I50" s="13">
        <f t="shared" si="4"/>
        <v>0</v>
      </c>
      <c r="J50" s="13">
        <f t="shared" si="2"/>
        <v>98814.503084299839</v>
      </c>
      <c r="K50" s="13">
        <f t="shared" si="3"/>
        <v>4204710.3181617539</v>
      </c>
      <c r="L50" s="20">
        <f t="shared" si="5"/>
        <v>42.55155050038217</v>
      </c>
    </row>
    <row r="51" spans="1:12" x14ac:dyDescent="0.2">
      <c r="A51" s="16">
        <v>42</v>
      </c>
      <c r="B51" s="8">
        <v>0</v>
      </c>
      <c r="C51" s="8">
        <v>583</v>
      </c>
      <c r="D51" s="8">
        <v>582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98814.503084299839</v>
      </c>
      <c r="I51" s="13">
        <f t="shared" si="4"/>
        <v>0</v>
      </c>
      <c r="J51" s="13">
        <f t="shared" si="2"/>
        <v>98814.503084299839</v>
      </c>
      <c r="K51" s="13">
        <f t="shared" si="3"/>
        <v>4105895.8150774539</v>
      </c>
      <c r="L51" s="20">
        <f t="shared" si="5"/>
        <v>41.551550500382163</v>
      </c>
    </row>
    <row r="52" spans="1:12" x14ac:dyDescent="0.2">
      <c r="A52" s="16">
        <v>43</v>
      </c>
      <c r="B52" s="8">
        <v>2</v>
      </c>
      <c r="C52" s="8">
        <v>568</v>
      </c>
      <c r="D52" s="8">
        <v>586</v>
      </c>
      <c r="E52" s="17">
        <v>0.5</v>
      </c>
      <c r="F52" s="18">
        <f t="shared" si="7"/>
        <v>3.4662045060658577E-3</v>
      </c>
      <c r="G52" s="18">
        <f t="shared" si="1"/>
        <v>3.4602076124567471E-3</v>
      </c>
      <c r="H52" s="13">
        <f t="shared" si="6"/>
        <v>98814.503084299839</v>
      </c>
      <c r="I52" s="13">
        <f t="shared" si="4"/>
        <v>341.918695793425</v>
      </c>
      <c r="J52" s="13">
        <f t="shared" si="2"/>
        <v>98643.543736403124</v>
      </c>
      <c r="K52" s="13">
        <f t="shared" si="3"/>
        <v>4007081.3119931542</v>
      </c>
      <c r="L52" s="20">
        <f t="shared" si="5"/>
        <v>40.551550500382163</v>
      </c>
    </row>
    <row r="53" spans="1:12" x14ac:dyDescent="0.2">
      <c r="A53" s="16">
        <v>44</v>
      </c>
      <c r="B53" s="8">
        <v>2</v>
      </c>
      <c r="C53" s="8">
        <v>584</v>
      </c>
      <c r="D53" s="8">
        <v>571</v>
      </c>
      <c r="E53" s="17">
        <v>0.5</v>
      </c>
      <c r="F53" s="18">
        <f t="shared" si="7"/>
        <v>3.4632034632034632E-3</v>
      </c>
      <c r="G53" s="18">
        <f t="shared" si="1"/>
        <v>3.4572169403630074E-3</v>
      </c>
      <c r="H53" s="13">
        <f t="shared" si="6"/>
        <v>98472.58438850641</v>
      </c>
      <c r="I53" s="13">
        <f t="shared" si="4"/>
        <v>340.44108690927015</v>
      </c>
      <c r="J53" s="13">
        <f t="shared" si="2"/>
        <v>98302.363845051776</v>
      </c>
      <c r="K53" s="13">
        <f t="shared" si="3"/>
        <v>3908437.7682567509</v>
      </c>
      <c r="L53" s="20">
        <f t="shared" si="5"/>
        <v>39.690618384064045</v>
      </c>
    </row>
    <row r="54" spans="1:12" x14ac:dyDescent="0.2">
      <c r="A54" s="16">
        <v>45</v>
      </c>
      <c r="B54" s="8">
        <v>0</v>
      </c>
      <c r="C54" s="8">
        <v>552</v>
      </c>
      <c r="D54" s="8">
        <v>588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98132.143301597142</v>
      </c>
      <c r="I54" s="13">
        <f t="shared" si="4"/>
        <v>0</v>
      </c>
      <c r="J54" s="13">
        <f t="shared" si="2"/>
        <v>98132.143301597142</v>
      </c>
      <c r="K54" s="13">
        <f t="shared" si="3"/>
        <v>3810135.4044116992</v>
      </c>
      <c r="L54" s="20">
        <f t="shared" si="5"/>
        <v>38.826578898839635</v>
      </c>
    </row>
    <row r="55" spans="1:12" x14ac:dyDescent="0.2">
      <c r="A55" s="16">
        <v>46</v>
      </c>
      <c r="B55" s="8">
        <v>1</v>
      </c>
      <c r="C55" s="8">
        <v>633</v>
      </c>
      <c r="D55" s="8">
        <v>558</v>
      </c>
      <c r="E55" s="17">
        <v>0.5</v>
      </c>
      <c r="F55" s="18">
        <f t="shared" si="7"/>
        <v>1.6792611251049538E-3</v>
      </c>
      <c r="G55" s="18">
        <f t="shared" si="1"/>
        <v>1.6778523489932886E-3</v>
      </c>
      <c r="H55" s="13">
        <f t="shared" si="6"/>
        <v>98132.143301597142</v>
      </c>
      <c r="I55" s="13">
        <f t="shared" si="4"/>
        <v>164.65124715033076</v>
      </c>
      <c r="J55" s="13">
        <f t="shared" si="2"/>
        <v>98049.817678021966</v>
      </c>
      <c r="K55" s="13">
        <f t="shared" si="3"/>
        <v>3712003.2611101018</v>
      </c>
      <c r="L55" s="20">
        <f t="shared" si="5"/>
        <v>37.826578898839635</v>
      </c>
    </row>
    <row r="56" spans="1:12" x14ac:dyDescent="0.2">
      <c r="A56" s="16">
        <v>47</v>
      </c>
      <c r="B56" s="8">
        <v>3</v>
      </c>
      <c r="C56" s="8">
        <v>563</v>
      </c>
      <c r="D56" s="8">
        <v>625</v>
      </c>
      <c r="E56" s="17">
        <v>0.5</v>
      </c>
      <c r="F56" s="18">
        <f t="shared" si="7"/>
        <v>5.0505050505050509E-3</v>
      </c>
      <c r="G56" s="18">
        <f t="shared" si="1"/>
        <v>5.0377833753148613E-3</v>
      </c>
      <c r="H56" s="13">
        <f t="shared" si="6"/>
        <v>97967.492054446804</v>
      </c>
      <c r="I56" s="13">
        <f t="shared" si="4"/>
        <v>493.53900279318287</v>
      </c>
      <c r="J56" s="13">
        <f t="shared" si="2"/>
        <v>97720.722553050204</v>
      </c>
      <c r="K56" s="13">
        <f t="shared" si="3"/>
        <v>3613953.4434320801</v>
      </c>
      <c r="L56" s="20">
        <f t="shared" si="5"/>
        <v>36.889312644888115</v>
      </c>
    </row>
    <row r="57" spans="1:12" x14ac:dyDescent="0.2">
      <c r="A57" s="16">
        <v>48</v>
      </c>
      <c r="B57" s="8">
        <v>1</v>
      </c>
      <c r="C57" s="8">
        <v>554</v>
      </c>
      <c r="D57" s="8">
        <v>566</v>
      </c>
      <c r="E57" s="17">
        <v>0.5</v>
      </c>
      <c r="F57" s="18">
        <f t="shared" si="7"/>
        <v>1.7857142857142857E-3</v>
      </c>
      <c r="G57" s="18">
        <f t="shared" si="1"/>
        <v>1.7841213202497768E-3</v>
      </c>
      <c r="H57" s="13">
        <f t="shared" si="6"/>
        <v>97473.953051653618</v>
      </c>
      <c r="I57" s="13">
        <f t="shared" si="4"/>
        <v>173.90535780848103</v>
      </c>
      <c r="J57" s="13">
        <f t="shared" si="2"/>
        <v>97387.000372749375</v>
      </c>
      <c r="K57" s="13">
        <f t="shared" si="3"/>
        <v>3516232.7208790299</v>
      </c>
      <c r="L57" s="20">
        <f t="shared" si="5"/>
        <v>36.07356232916603</v>
      </c>
    </row>
    <row r="58" spans="1:12" x14ac:dyDescent="0.2">
      <c r="A58" s="16">
        <v>49</v>
      </c>
      <c r="B58" s="8">
        <v>1</v>
      </c>
      <c r="C58" s="8">
        <v>487</v>
      </c>
      <c r="D58" s="8">
        <v>551</v>
      </c>
      <c r="E58" s="17">
        <v>0.5</v>
      </c>
      <c r="F58" s="18">
        <f t="shared" si="7"/>
        <v>1.9267822736030828E-3</v>
      </c>
      <c r="G58" s="18">
        <f t="shared" si="1"/>
        <v>1.9249278152069298E-3</v>
      </c>
      <c r="H58" s="13">
        <f t="shared" si="6"/>
        <v>97300.047693845132</v>
      </c>
      <c r="I58" s="13">
        <f t="shared" si="4"/>
        <v>187.29556822684339</v>
      </c>
      <c r="J58" s="13">
        <f t="shared" si="2"/>
        <v>97206.399909731714</v>
      </c>
      <c r="K58" s="13">
        <f t="shared" si="3"/>
        <v>3418845.7205062807</v>
      </c>
      <c r="L58" s="20">
        <f t="shared" si="5"/>
        <v>35.13714331634953</v>
      </c>
    </row>
    <row r="59" spans="1:12" x14ac:dyDescent="0.2">
      <c r="A59" s="16">
        <v>50</v>
      </c>
      <c r="B59" s="8">
        <v>0</v>
      </c>
      <c r="C59" s="8">
        <v>477</v>
      </c>
      <c r="D59" s="8">
        <v>497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97112.752125618295</v>
      </c>
      <c r="I59" s="13">
        <f t="shared" si="4"/>
        <v>0</v>
      </c>
      <c r="J59" s="13">
        <f t="shared" si="2"/>
        <v>97112.752125618295</v>
      </c>
      <c r="K59" s="13">
        <f t="shared" si="3"/>
        <v>3321639.3205965487</v>
      </c>
      <c r="L59" s="20">
        <f t="shared" si="5"/>
        <v>34.203945907123583</v>
      </c>
    </row>
    <row r="60" spans="1:12" x14ac:dyDescent="0.2">
      <c r="A60" s="16">
        <v>51</v>
      </c>
      <c r="B60" s="8">
        <v>1</v>
      </c>
      <c r="C60" s="8">
        <v>484</v>
      </c>
      <c r="D60" s="8">
        <v>481</v>
      </c>
      <c r="E60" s="17">
        <v>0.5</v>
      </c>
      <c r="F60" s="18">
        <f t="shared" si="7"/>
        <v>2.0725388601036268E-3</v>
      </c>
      <c r="G60" s="18">
        <f t="shared" si="1"/>
        <v>2.0703933747412005E-3</v>
      </c>
      <c r="H60" s="13">
        <f t="shared" si="6"/>
        <v>97112.752125618295</v>
      </c>
      <c r="I60" s="13">
        <f t="shared" si="4"/>
        <v>201.06159860376457</v>
      </c>
      <c r="J60" s="13">
        <f t="shared" si="2"/>
        <v>97012.221326316416</v>
      </c>
      <c r="K60" s="13">
        <f t="shared" si="3"/>
        <v>3224526.5684709302</v>
      </c>
      <c r="L60" s="20">
        <f t="shared" si="5"/>
        <v>33.203945907123575</v>
      </c>
    </row>
    <row r="61" spans="1:12" x14ac:dyDescent="0.2">
      <c r="A61" s="16">
        <v>52</v>
      </c>
      <c r="B61" s="8">
        <v>0</v>
      </c>
      <c r="C61" s="8">
        <v>461</v>
      </c>
      <c r="D61" s="8">
        <v>489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96911.690527014536</v>
      </c>
      <c r="I61" s="13">
        <f t="shared" si="4"/>
        <v>0</v>
      </c>
      <c r="J61" s="13">
        <f t="shared" si="2"/>
        <v>96911.690527014536</v>
      </c>
      <c r="K61" s="13">
        <f t="shared" si="3"/>
        <v>3127514.347144614</v>
      </c>
      <c r="L61" s="20">
        <f t="shared" si="5"/>
        <v>32.27179641730433</v>
      </c>
    </row>
    <row r="62" spans="1:12" x14ac:dyDescent="0.2">
      <c r="A62" s="16">
        <v>53</v>
      </c>
      <c r="B62" s="8">
        <v>3</v>
      </c>
      <c r="C62" s="8">
        <v>453</v>
      </c>
      <c r="D62" s="8">
        <v>459</v>
      </c>
      <c r="E62" s="17">
        <v>0.5</v>
      </c>
      <c r="F62" s="18">
        <f t="shared" si="7"/>
        <v>6.5789473684210523E-3</v>
      </c>
      <c r="G62" s="18">
        <f t="shared" si="1"/>
        <v>6.557377049180327E-3</v>
      </c>
      <c r="H62" s="13">
        <f t="shared" si="6"/>
        <v>96911.690527014536</v>
      </c>
      <c r="I62" s="13">
        <f t="shared" si="4"/>
        <v>635.48649525911162</v>
      </c>
      <c r="J62" s="13">
        <f t="shared" si="2"/>
        <v>96593.947279384971</v>
      </c>
      <c r="K62" s="13">
        <f t="shared" si="3"/>
        <v>3030602.6566175995</v>
      </c>
      <c r="L62" s="20">
        <f t="shared" si="5"/>
        <v>31.271796417304333</v>
      </c>
    </row>
    <row r="63" spans="1:12" x14ac:dyDescent="0.2">
      <c r="A63" s="16">
        <v>54</v>
      </c>
      <c r="B63" s="8">
        <v>1</v>
      </c>
      <c r="C63" s="8">
        <v>404</v>
      </c>
      <c r="D63" s="8">
        <v>455</v>
      </c>
      <c r="E63" s="17">
        <v>0.5</v>
      </c>
      <c r="F63" s="18">
        <f t="shared" si="7"/>
        <v>2.3282887077997671E-3</v>
      </c>
      <c r="G63" s="18">
        <f t="shared" si="1"/>
        <v>2.3255813953488372E-3</v>
      </c>
      <c r="H63" s="13">
        <f t="shared" si="6"/>
        <v>96276.20403175542</v>
      </c>
      <c r="I63" s="13">
        <f t="shared" si="4"/>
        <v>223.89814891105911</v>
      </c>
      <c r="J63" s="13">
        <f t="shared" si="2"/>
        <v>96164.254957299883</v>
      </c>
      <c r="K63" s="13">
        <f t="shared" si="3"/>
        <v>2934008.7093382147</v>
      </c>
      <c r="L63" s="20">
        <f t="shared" si="5"/>
        <v>30.474910585075321</v>
      </c>
    </row>
    <row r="64" spans="1:12" x14ac:dyDescent="0.2">
      <c r="A64" s="16">
        <v>55</v>
      </c>
      <c r="B64" s="8">
        <v>1</v>
      </c>
      <c r="C64" s="8">
        <v>403</v>
      </c>
      <c r="D64" s="8">
        <v>412</v>
      </c>
      <c r="E64" s="17">
        <v>0.5</v>
      </c>
      <c r="F64" s="18">
        <f t="shared" si="7"/>
        <v>2.4539877300613498E-3</v>
      </c>
      <c r="G64" s="18">
        <f t="shared" si="1"/>
        <v>2.4509803921568627E-3</v>
      </c>
      <c r="H64" s="13">
        <f t="shared" si="6"/>
        <v>96052.305882844361</v>
      </c>
      <c r="I64" s="13">
        <f t="shared" si="4"/>
        <v>235.4223183403048</v>
      </c>
      <c r="J64" s="13">
        <f t="shared" si="2"/>
        <v>95934.594723674207</v>
      </c>
      <c r="K64" s="13">
        <f t="shared" si="3"/>
        <v>2837844.454380915</v>
      </c>
      <c r="L64" s="20">
        <f t="shared" si="5"/>
        <v>29.544782171520723</v>
      </c>
    </row>
    <row r="65" spans="1:12" x14ac:dyDescent="0.2">
      <c r="A65" s="16">
        <v>56</v>
      </c>
      <c r="B65" s="8">
        <v>2</v>
      </c>
      <c r="C65" s="8">
        <v>384</v>
      </c>
      <c r="D65" s="8">
        <v>410</v>
      </c>
      <c r="E65" s="17">
        <v>0.5</v>
      </c>
      <c r="F65" s="18">
        <f t="shared" si="7"/>
        <v>5.0377833753148613E-3</v>
      </c>
      <c r="G65" s="18">
        <f t="shared" si="1"/>
        <v>5.0251256281407027E-3</v>
      </c>
      <c r="H65" s="13">
        <f t="shared" si="6"/>
        <v>95816.883564504053</v>
      </c>
      <c r="I65" s="13">
        <f t="shared" si="4"/>
        <v>481.49187720856298</v>
      </c>
      <c r="J65" s="13">
        <f t="shared" si="2"/>
        <v>95576.137625899762</v>
      </c>
      <c r="K65" s="13">
        <f t="shared" si="3"/>
        <v>2741909.859657241</v>
      </c>
      <c r="L65" s="20">
        <f t="shared" si="5"/>
        <v>28.616145272679251</v>
      </c>
    </row>
    <row r="66" spans="1:12" x14ac:dyDescent="0.2">
      <c r="A66" s="16">
        <v>57</v>
      </c>
      <c r="B66" s="8">
        <v>3</v>
      </c>
      <c r="C66" s="8">
        <v>355</v>
      </c>
      <c r="D66" s="8">
        <v>390</v>
      </c>
      <c r="E66" s="17">
        <v>0.5</v>
      </c>
      <c r="F66" s="18">
        <f t="shared" si="7"/>
        <v>8.0536912751677861E-3</v>
      </c>
      <c r="G66" s="18">
        <f t="shared" si="1"/>
        <v>8.0213903743315516E-3</v>
      </c>
      <c r="H66" s="13">
        <f t="shared" si="6"/>
        <v>95335.391687295487</v>
      </c>
      <c r="I66" s="13">
        <f t="shared" si="4"/>
        <v>764.7223932136003</v>
      </c>
      <c r="J66" s="13">
        <f t="shared" si="2"/>
        <v>94953.030490688689</v>
      </c>
      <c r="K66" s="13">
        <f t="shared" si="3"/>
        <v>2646333.7220313414</v>
      </c>
      <c r="L66" s="20">
        <f t="shared" si="5"/>
        <v>27.758146006379654</v>
      </c>
    </row>
    <row r="67" spans="1:12" x14ac:dyDescent="0.2">
      <c r="A67" s="16">
        <v>58</v>
      </c>
      <c r="B67" s="8">
        <v>2</v>
      </c>
      <c r="C67" s="8">
        <v>341</v>
      </c>
      <c r="D67" s="8">
        <v>353</v>
      </c>
      <c r="E67" s="17">
        <v>0.5</v>
      </c>
      <c r="F67" s="18">
        <f t="shared" si="7"/>
        <v>5.763688760806916E-3</v>
      </c>
      <c r="G67" s="18">
        <f t="shared" si="1"/>
        <v>5.7471264367816082E-3</v>
      </c>
      <c r="H67" s="13">
        <f t="shared" si="6"/>
        <v>94570.66929408189</v>
      </c>
      <c r="I67" s="13">
        <f t="shared" si="4"/>
        <v>543.50959364414871</v>
      </c>
      <c r="J67" s="13">
        <f t="shared" si="2"/>
        <v>94298.914497259815</v>
      </c>
      <c r="K67" s="13">
        <f t="shared" si="3"/>
        <v>2551380.6915406529</v>
      </c>
      <c r="L67" s="20">
        <f t="shared" si="5"/>
        <v>26.978562281363857</v>
      </c>
    </row>
    <row r="68" spans="1:12" x14ac:dyDescent="0.2">
      <c r="A68" s="16">
        <v>59</v>
      </c>
      <c r="B68" s="8">
        <v>2</v>
      </c>
      <c r="C68" s="8">
        <v>341</v>
      </c>
      <c r="D68" s="8">
        <v>345</v>
      </c>
      <c r="E68" s="17">
        <v>0.5</v>
      </c>
      <c r="F68" s="18">
        <f t="shared" si="7"/>
        <v>5.8309037900874635E-3</v>
      </c>
      <c r="G68" s="18">
        <f t="shared" si="1"/>
        <v>5.8139534883720921E-3</v>
      </c>
      <c r="H68" s="13">
        <f t="shared" si="6"/>
        <v>94027.15970043774</v>
      </c>
      <c r="I68" s="13">
        <f t="shared" si="4"/>
        <v>546.66953314207979</v>
      </c>
      <c r="J68" s="13">
        <f t="shared" si="2"/>
        <v>93753.824933866708</v>
      </c>
      <c r="K68" s="13">
        <f t="shared" si="3"/>
        <v>2457081.7770433929</v>
      </c>
      <c r="L68" s="20">
        <f t="shared" si="5"/>
        <v>26.131617554666537</v>
      </c>
    </row>
    <row r="69" spans="1:12" x14ac:dyDescent="0.2">
      <c r="A69" s="16">
        <v>60</v>
      </c>
      <c r="B69" s="8">
        <v>1</v>
      </c>
      <c r="C69" s="8">
        <v>323</v>
      </c>
      <c r="D69" s="8">
        <v>350</v>
      </c>
      <c r="E69" s="17">
        <v>0.5</v>
      </c>
      <c r="F69" s="18">
        <f t="shared" si="7"/>
        <v>2.9717682020802376E-3</v>
      </c>
      <c r="G69" s="18">
        <f t="shared" si="1"/>
        <v>2.9673590504451035E-3</v>
      </c>
      <c r="H69" s="13">
        <f t="shared" si="6"/>
        <v>93480.490167295662</v>
      </c>
      <c r="I69" s="13">
        <f t="shared" si="4"/>
        <v>277.39017853796929</v>
      </c>
      <c r="J69" s="13">
        <f t="shared" si="2"/>
        <v>93341.795078026669</v>
      </c>
      <c r="K69" s="13">
        <f t="shared" si="3"/>
        <v>2363327.9521095264</v>
      </c>
      <c r="L69" s="20">
        <f t="shared" si="5"/>
        <v>25.281510054986228</v>
      </c>
    </row>
    <row r="70" spans="1:12" x14ac:dyDescent="0.2">
      <c r="A70" s="16">
        <v>61</v>
      </c>
      <c r="B70" s="8">
        <v>1</v>
      </c>
      <c r="C70" s="8">
        <v>305</v>
      </c>
      <c r="D70" s="8">
        <v>321</v>
      </c>
      <c r="E70" s="17">
        <v>0.5</v>
      </c>
      <c r="F70" s="18">
        <f t="shared" si="7"/>
        <v>3.1948881789137379E-3</v>
      </c>
      <c r="G70" s="18">
        <f t="shared" si="1"/>
        <v>3.189792663476874E-3</v>
      </c>
      <c r="H70" s="13">
        <f t="shared" si="6"/>
        <v>93203.099988757691</v>
      </c>
      <c r="I70" s="13">
        <f t="shared" si="4"/>
        <v>297.29856455744078</v>
      </c>
      <c r="J70" s="13">
        <f t="shared" si="2"/>
        <v>93054.45070647898</v>
      </c>
      <c r="K70" s="13">
        <f t="shared" si="3"/>
        <v>2269986.1570314998</v>
      </c>
      <c r="L70" s="20">
        <f t="shared" si="5"/>
        <v>24.355264549197496</v>
      </c>
    </row>
    <row r="71" spans="1:12" x14ac:dyDescent="0.2">
      <c r="A71" s="16">
        <v>62</v>
      </c>
      <c r="B71" s="8">
        <v>5</v>
      </c>
      <c r="C71" s="8">
        <v>328</v>
      </c>
      <c r="D71" s="8">
        <v>299</v>
      </c>
      <c r="E71" s="17">
        <v>0.5</v>
      </c>
      <c r="F71" s="18">
        <f t="shared" si="7"/>
        <v>1.5948963317384369E-2</v>
      </c>
      <c r="G71" s="18">
        <f t="shared" si="1"/>
        <v>1.582278481012658E-2</v>
      </c>
      <c r="H71" s="13">
        <f t="shared" si="6"/>
        <v>92905.801424200254</v>
      </c>
      <c r="I71" s="13">
        <f t="shared" si="4"/>
        <v>1470.0285035474722</v>
      </c>
      <c r="J71" s="13">
        <f t="shared" si="2"/>
        <v>92170.787172426528</v>
      </c>
      <c r="K71" s="13">
        <f t="shared" si="3"/>
        <v>2176931.7063250206</v>
      </c>
      <c r="L71" s="20">
        <f t="shared" si="5"/>
        <v>23.431601395754925</v>
      </c>
    </row>
    <row r="72" spans="1:12" x14ac:dyDescent="0.2">
      <c r="A72" s="16">
        <v>63</v>
      </c>
      <c r="B72" s="8">
        <v>4</v>
      </c>
      <c r="C72" s="8">
        <v>331</v>
      </c>
      <c r="D72" s="8">
        <v>329</v>
      </c>
      <c r="E72" s="17">
        <v>0.5</v>
      </c>
      <c r="F72" s="18">
        <f t="shared" si="7"/>
        <v>1.2121212121212121E-2</v>
      </c>
      <c r="G72" s="18">
        <f t="shared" si="1"/>
        <v>1.2048192771084336E-2</v>
      </c>
      <c r="H72" s="13">
        <f t="shared" si="6"/>
        <v>91435.772920652787</v>
      </c>
      <c r="I72" s="13">
        <f t="shared" si="4"/>
        <v>1101.6358183211178</v>
      </c>
      <c r="J72" s="13">
        <f t="shared" si="2"/>
        <v>90884.955011492231</v>
      </c>
      <c r="K72" s="13">
        <f t="shared" si="3"/>
        <v>2084760.9191525939</v>
      </c>
      <c r="L72" s="20">
        <f t="shared" si="5"/>
        <v>22.800276659352267</v>
      </c>
    </row>
    <row r="73" spans="1:12" x14ac:dyDescent="0.2">
      <c r="A73" s="16">
        <v>64</v>
      </c>
      <c r="B73" s="8">
        <v>4</v>
      </c>
      <c r="C73" s="8">
        <v>337</v>
      </c>
      <c r="D73" s="8">
        <v>339</v>
      </c>
      <c r="E73" s="17">
        <v>0.5</v>
      </c>
      <c r="F73" s="18">
        <f t="shared" ref="F73:F109" si="8">B73/((C73+D73)/2)</f>
        <v>1.1834319526627219E-2</v>
      </c>
      <c r="G73" s="18">
        <f t="shared" ref="G73:G108" si="9">F73/((1+(1-E73)*F73))</f>
        <v>1.1764705882352941E-2</v>
      </c>
      <c r="H73" s="13">
        <f t="shared" si="6"/>
        <v>90334.137102331675</v>
      </c>
      <c r="I73" s="13">
        <f t="shared" si="4"/>
        <v>1062.7545541450786</v>
      </c>
      <c r="J73" s="13">
        <f t="shared" ref="J73:J108" si="10">H74+I73*E73</f>
        <v>89802.759825259127</v>
      </c>
      <c r="K73" s="13">
        <f t="shared" ref="K73:K97" si="11">K74+J73</f>
        <v>1993875.9641411018</v>
      </c>
      <c r="L73" s="20">
        <f t="shared" si="5"/>
        <v>22.072231252759003</v>
      </c>
    </row>
    <row r="74" spans="1:12" x14ac:dyDescent="0.2">
      <c r="A74" s="16">
        <v>65</v>
      </c>
      <c r="B74" s="8">
        <v>3</v>
      </c>
      <c r="C74" s="8">
        <v>286</v>
      </c>
      <c r="D74" s="8">
        <v>339</v>
      </c>
      <c r="E74" s="17">
        <v>0.5</v>
      </c>
      <c r="F74" s="18">
        <f t="shared" si="8"/>
        <v>9.5999999999999992E-3</v>
      </c>
      <c r="G74" s="18">
        <f t="shared" si="9"/>
        <v>9.5541401273885346E-3</v>
      </c>
      <c r="H74" s="13">
        <f t="shared" si="6"/>
        <v>89271.382548186593</v>
      </c>
      <c r="I74" s="13">
        <f t="shared" ref="I74:I108" si="12">H74*G74</f>
        <v>852.91129823108201</v>
      </c>
      <c r="J74" s="13">
        <f t="shared" si="10"/>
        <v>88844.926899071055</v>
      </c>
      <c r="K74" s="13">
        <f t="shared" si="11"/>
        <v>1904073.2043158426</v>
      </c>
      <c r="L74" s="20">
        <f t="shared" ref="L74:L108" si="13">K74/H74</f>
        <v>21.329043529577561</v>
      </c>
    </row>
    <row r="75" spans="1:12" x14ac:dyDescent="0.2">
      <c r="A75" s="16">
        <v>66</v>
      </c>
      <c r="B75" s="8">
        <v>4</v>
      </c>
      <c r="C75" s="8">
        <v>318</v>
      </c>
      <c r="D75" s="8">
        <v>291</v>
      </c>
      <c r="E75" s="17">
        <v>0.5</v>
      </c>
      <c r="F75" s="18">
        <f t="shared" si="8"/>
        <v>1.3136288998357963E-2</v>
      </c>
      <c r="G75" s="18">
        <f t="shared" si="9"/>
        <v>1.3050570962479607E-2</v>
      </c>
      <c r="H75" s="13">
        <f t="shared" ref="H75:H108" si="14">H74-I74</f>
        <v>88418.471249955517</v>
      </c>
      <c r="I75" s="13">
        <f t="shared" si="12"/>
        <v>1153.9115334415076</v>
      </c>
      <c r="J75" s="13">
        <f t="shared" si="10"/>
        <v>87841.515483234762</v>
      </c>
      <c r="K75" s="13">
        <f t="shared" si="11"/>
        <v>1815228.2774167715</v>
      </c>
      <c r="L75" s="20">
        <f t="shared" si="13"/>
        <v>20.529966779059016</v>
      </c>
    </row>
    <row r="76" spans="1:12" x14ac:dyDescent="0.2">
      <c r="A76" s="16">
        <v>67</v>
      </c>
      <c r="B76" s="8">
        <v>0</v>
      </c>
      <c r="C76" s="8">
        <v>303</v>
      </c>
      <c r="D76" s="8">
        <v>317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87264.559716514006</v>
      </c>
      <c r="I76" s="13">
        <f t="shared" si="12"/>
        <v>0</v>
      </c>
      <c r="J76" s="13">
        <f t="shared" si="10"/>
        <v>87264.559716514006</v>
      </c>
      <c r="K76" s="13">
        <f t="shared" si="11"/>
        <v>1727386.7619335367</v>
      </c>
      <c r="L76" s="20">
        <f t="shared" si="13"/>
        <v>19.794825843906079</v>
      </c>
    </row>
    <row r="77" spans="1:12" x14ac:dyDescent="0.2">
      <c r="A77" s="16">
        <v>68</v>
      </c>
      <c r="B77" s="8">
        <v>6</v>
      </c>
      <c r="C77" s="8">
        <v>323</v>
      </c>
      <c r="D77" s="8">
        <v>302</v>
      </c>
      <c r="E77" s="17">
        <v>0.5</v>
      </c>
      <c r="F77" s="18">
        <f t="shared" si="8"/>
        <v>1.9199999999999998E-2</v>
      </c>
      <c r="G77" s="18">
        <f t="shared" si="9"/>
        <v>1.9017432646592707E-2</v>
      </c>
      <c r="H77" s="13">
        <f t="shared" si="14"/>
        <v>87264.559716514006</v>
      </c>
      <c r="I77" s="13">
        <f t="shared" si="12"/>
        <v>1659.5478868433722</v>
      </c>
      <c r="J77" s="13">
        <f t="shared" si="10"/>
        <v>86434.785773092328</v>
      </c>
      <c r="K77" s="13">
        <f t="shared" si="11"/>
        <v>1640122.2022170227</v>
      </c>
      <c r="L77" s="20">
        <f t="shared" si="13"/>
        <v>18.794825843906079</v>
      </c>
    </row>
    <row r="78" spans="1:12" x14ac:dyDescent="0.2">
      <c r="A78" s="16">
        <v>69</v>
      </c>
      <c r="B78" s="8">
        <v>4</v>
      </c>
      <c r="C78" s="8">
        <v>251</v>
      </c>
      <c r="D78" s="8">
        <v>329</v>
      </c>
      <c r="E78" s="17">
        <v>0.5</v>
      </c>
      <c r="F78" s="18">
        <f t="shared" si="8"/>
        <v>1.3793103448275862E-2</v>
      </c>
      <c r="G78" s="18">
        <f t="shared" si="9"/>
        <v>1.3698630136986301E-2</v>
      </c>
      <c r="H78" s="13">
        <f t="shared" si="14"/>
        <v>85605.011829670635</v>
      </c>
      <c r="I78" s="13">
        <f t="shared" si="12"/>
        <v>1172.6713949269949</v>
      </c>
      <c r="J78" s="13">
        <f t="shared" si="10"/>
        <v>85018.67613220714</v>
      </c>
      <c r="K78" s="13">
        <f t="shared" si="11"/>
        <v>1553687.4164439302</v>
      </c>
      <c r="L78" s="20">
        <f t="shared" si="13"/>
        <v>18.149491288375984</v>
      </c>
    </row>
    <row r="79" spans="1:12" x14ac:dyDescent="0.2">
      <c r="A79" s="16">
        <v>70</v>
      </c>
      <c r="B79" s="8">
        <v>2</v>
      </c>
      <c r="C79" s="8">
        <v>217</v>
      </c>
      <c r="D79" s="8">
        <v>245</v>
      </c>
      <c r="E79" s="17">
        <v>0.5</v>
      </c>
      <c r="F79" s="18">
        <f t="shared" si="8"/>
        <v>8.658008658008658E-3</v>
      </c>
      <c r="G79" s="18">
        <f t="shared" si="9"/>
        <v>8.6206896551724137E-3</v>
      </c>
      <c r="H79" s="13">
        <f t="shared" si="14"/>
        <v>84432.340434743644</v>
      </c>
      <c r="I79" s="13">
        <f t="shared" si="12"/>
        <v>727.86500374779007</v>
      </c>
      <c r="J79" s="13">
        <f t="shared" si="10"/>
        <v>84068.407932869741</v>
      </c>
      <c r="K79" s="13">
        <f t="shared" si="11"/>
        <v>1468668.7403117232</v>
      </c>
      <c r="L79" s="20">
        <f t="shared" si="13"/>
        <v>17.394623111825652</v>
      </c>
    </row>
    <row r="80" spans="1:12" x14ac:dyDescent="0.2">
      <c r="A80" s="16">
        <v>71</v>
      </c>
      <c r="B80" s="8">
        <v>8</v>
      </c>
      <c r="C80" s="8">
        <v>318</v>
      </c>
      <c r="D80" s="8">
        <v>222</v>
      </c>
      <c r="E80" s="17">
        <v>0.5</v>
      </c>
      <c r="F80" s="18">
        <f t="shared" si="8"/>
        <v>2.9629629629629631E-2</v>
      </c>
      <c r="G80" s="18">
        <f t="shared" si="9"/>
        <v>2.9197080291970802E-2</v>
      </c>
      <c r="H80" s="13">
        <f t="shared" si="14"/>
        <v>83704.475430995852</v>
      </c>
      <c r="I80" s="13">
        <f t="shared" si="12"/>
        <v>2443.9262899560831</v>
      </c>
      <c r="J80" s="13">
        <f t="shared" si="10"/>
        <v>82482.512286017809</v>
      </c>
      <c r="K80" s="13">
        <f t="shared" si="11"/>
        <v>1384600.3323788536</v>
      </c>
      <c r="L80" s="20">
        <f t="shared" si="13"/>
        <v>16.541532878015442</v>
      </c>
    </row>
    <row r="81" spans="1:12" x14ac:dyDescent="0.2">
      <c r="A81" s="16">
        <v>72</v>
      </c>
      <c r="B81" s="8">
        <v>4</v>
      </c>
      <c r="C81" s="8">
        <v>183</v>
      </c>
      <c r="D81" s="8">
        <v>316</v>
      </c>
      <c r="E81" s="17">
        <v>0.5</v>
      </c>
      <c r="F81" s="18">
        <f t="shared" si="8"/>
        <v>1.6032064128256512E-2</v>
      </c>
      <c r="G81" s="18">
        <f t="shared" si="9"/>
        <v>1.5904572564612324E-2</v>
      </c>
      <c r="H81" s="13">
        <f t="shared" si="14"/>
        <v>81260.549141039766</v>
      </c>
      <c r="I81" s="13">
        <f t="shared" si="12"/>
        <v>1292.4143004539126</v>
      </c>
      <c r="J81" s="13">
        <f t="shared" si="10"/>
        <v>80614.341990812813</v>
      </c>
      <c r="K81" s="13">
        <f t="shared" si="11"/>
        <v>1302117.8200928357</v>
      </c>
      <c r="L81" s="20">
        <f t="shared" si="13"/>
        <v>16.023984994647485</v>
      </c>
    </row>
    <row r="82" spans="1:12" x14ac:dyDescent="0.2">
      <c r="A82" s="16">
        <v>73</v>
      </c>
      <c r="B82" s="8">
        <v>2</v>
      </c>
      <c r="C82" s="8">
        <v>233</v>
      </c>
      <c r="D82" s="8">
        <v>180</v>
      </c>
      <c r="E82" s="17">
        <v>0.5</v>
      </c>
      <c r="F82" s="18">
        <f t="shared" si="8"/>
        <v>9.6852300242130755E-3</v>
      </c>
      <c r="G82" s="18">
        <f t="shared" si="9"/>
        <v>9.638554216867469E-3</v>
      </c>
      <c r="H82" s="13">
        <f t="shared" si="14"/>
        <v>79968.134840585859</v>
      </c>
      <c r="I82" s="13">
        <f t="shared" si="12"/>
        <v>770.77720328275518</v>
      </c>
      <c r="J82" s="13">
        <f t="shared" si="10"/>
        <v>79582.746238944485</v>
      </c>
      <c r="K82" s="13">
        <f t="shared" si="11"/>
        <v>1221503.4781020228</v>
      </c>
      <c r="L82" s="20">
        <f t="shared" si="13"/>
        <v>15.274877681429663</v>
      </c>
    </row>
    <row r="83" spans="1:12" x14ac:dyDescent="0.2">
      <c r="A83" s="16">
        <v>74</v>
      </c>
      <c r="B83" s="8">
        <v>4</v>
      </c>
      <c r="C83" s="8">
        <v>234</v>
      </c>
      <c r="D83" s="8">
        <v>232</v>
      </c>
      <c r="E83" s="17">
        <v>0.5</v>
      </c>
      <c r="F83" s="18">
        <f t="shared" si="8"/>
        <v>1.7167381974248927E-2</v>
      </c>
      <c r="G83" s="18">
        <f t="shared" si="9"/>
        <v>1.7021276595744681E-2</v>
      </c>
      <c r="H83" s="13">
        <f t="shared" si="14"/>
        <v>79197.35763730311</v>
      </c>
      <c r="I83" s="13">
        <f t="shared" si="12"/>
        <v>1348.0401299966486</v>
      </c>
      <c r="J83" s="13">
        <f t="shared" si="10"/>
        <v>78523.337572304794</v>
      </c>
      <c r="K83" s="13">
        <f t="shared" si="11"/>
        <v>1141920.7318630782</v>
      </c>
      <c r="L83" s="20">
        <f t="shared" si="13"/>
        <v>14.418672111419244</v>
      </c>
    </row>
    <row r="84" spans="1:12" x14ac:dyDescent="0.2">
      <c r="A84" s="16">
        <v>75</v>
      </c>
      <c r="B84" s="8">
        <v>9</v>
      </c>
      <c r="C84" s="8">
        <v>273</v>
      </c>
      <c r="D84" s="8">
        <v>231</v>
      </c>
      <c r="E84" s="17">
        <v>0.5</v>
      </c>
      <c r="F84" s="18">
        <f t="shared" si="8"/>
        <v>3.5714285714285712E-2</v>
      </c>
      <c r="G84" s="18">
        <f t="shared" si="9"/>
        <v>3.5087719298245612E-2</v>
      </c>
      <c r="H84" s="13">
        <f t="shared" si="14"/>
        <v>77849.317507306463</v>
      </c>
      <c r="I84" s="13">
        <f t="shared" si="12"/>
        <v>2731.5550002563668</v>
      </c>
      <c r="J84" s="13">
        <f t="shared" si="10"/>
        <v>76483.540007178279</v>
      </c>
      <c r="K84" s="13">
        <f t="shared" si="11"/>
        <v>1063397.3942907734</v>
      </c>
      <c r="L84" s="20">
        <f t="shared" si="13"/>
        <v>13.659688078716547</v>
      </c>
    </row>
    <row r="85" spans="1:12" x14ac:dyDescent="0.2">
      <c r="A85" s="16">
        <v>76</v>
      </c>
      <c r="B85" s="8">
        <v>5</v>
      </c>
      <c r="C85" s="8">
        <v>221</v>
      </c>
      <c r="D85" s="8">
        <v>269</v>
      </c>
      <c r="E85" s="17">
        <v>0.5</v>
      </c>
      <c r="F85" s="18">
        <f t="shared" si="8"/>
        <v>2.0408163265306121E-2</v>
      </c>
      <c r="G85" s="18">
        <f t="shared" si="9"/>
        <v>2.0202020202020204E-2</v>
      </c>
      <c r="H85" s="13">
        <f t="shared" si="14"/>
        <v>75117.762507050094</v>
      </c>
      <c r="I85" s="13">
        <f t="shared" si="12"/>
        <v>1517.5305556979818</v>
      </c>
      <c r="J85" s="13">
        <f t="shared" si="10"/>
        <v>74358.997229201093</v>
      </c>
      <c r="K85" s="13">
        <f t="shared" si="11"/>
        <v>986913.85428359511</v>
      </c>
      <c r="L85" s="20">
        <f t="shared" si="13"/>
        <v>13.138222190669875</v>
      </c>
    </row>
    <row r="86" spans="1:12" x14ac:dyDescent="0.2">
      <c r="A86" s="16">
        <v>77</v>
      </c>
      <c r="B86" s="8">
        <v>4</v>
      </c>
      <c r="C86" s="8">
        <v>234</v>
      </c>
      <c r="D86" s="8">
        <v>224</v>
      </c>
      <c r="E86" s="17">
        <v>0.5</v>
      </c>
      <c r="F86" s="18">
        <f t="shared" si="8"/>
        <v>1.7467248908296942E-2</v>
      </c>
      <c r="G86" s="18">
        <f t="shared" si="9"/>
        <v>1.7316017316017316E-2</v>
      </c>
      <c r="H86" s="13">
        <f t="shared" si="14"/>
        <v>73600.231951352107</v>
      </c>
      <c r="I86" s="13">
        <f t="shared" si="12"/>
        <v>1274.462890932504</v>
      </c>
      <c r="J86" s="13">
        <f t="shared" si="10"/>
        <v>72963.000505885851</v>
      </c>
      <c r="K86" s="13">
        <f t="shared" si="11"/>
        <v>912554.85705439397</v>
      </c>
      <c r="L86" s="20">
        <f t="shared" si="13"/>
        <v>12.398804091508429</v>
      </c>
    </row>
    <row r="87" spans="1:12" x14ac:dyDescent="0.2">
      <c r="A87" s="16">
        <v>78</v>
      </c>
      <c r="B87" s="8">
        <v>11</v>
      </c>
      <c r="C87" s="8">
        <v>264</v>
      </c>
      <c r="D87" s="8">
        <v>236</v>
      </c>
      <c r="E87" s="17">
        <v>0.5</v>
      </c>
      <c r="F87" s="18">
        <f t="shared" si="8"/>
        <v>4.3999999999999997E-2</v>
      </c>
      <c r="G87" s="18">
        <f t="shared" si="9"/>
        <v>4.3052837573385516E-2</v>
      </c>
      <c r="H87" s="13">
        <f t="shared" si="14"/>
        <v>72325.769060419596</v>
      </c>
      <c r="I87" s="13">
        <f t="shared" si="12"/>
        <v>3113.8295877284363</v>
      </c>
      <c r="J87" s="13">
        <f t="shared" si="10"/>
        <v>70768.854266555369</v>
      </c>
      <c r="K87" s="13">
        <f t="shared" si="11"/>
        <v>839591.85654850816</v>
      </c>
      <c r="L87" s="20">
        <f t="shared" si="13"/>
        <v>11.608474648186995</v>
      </c>
    </row>
    <row r="88" spans="1:12" x14ac:dyDescent="0.2">
      <c r="A88" s="16">
        <v>79</v>
      </c>
      <c r="B88" s="8">
        <v>6</v>
      </c>
      <c r="C88" s="8">
        <v>243</v>
      </c>
      <c r="D88" s="8">
        <v>256</v>
      </c>
      <c r="E88" s="17">
        <v>0.5</v>
      </c>
      <c r="F88" s="18">
        <f t="shared" si="8"/>
        <v>2.4048096192384769E-2</v>
      </c>
      <c r="G88" s="18">
        <f t="shared" si="9"/>
        <v>2.3762376237623763E-2</v>
      </c>
      <c r="H88" s="13">
        <f t="shared" si="14"/>
        <v>69211.939472691156</v>
      </c>
      <c r="I88" s="13">
        <f t="shared" si="12"/>
        <v>1644.6401458857304</v>
      </c>
      <c r="J88" s="13">
        <f t="shared" si="10"/>
        <v>68389.619399748291</v>
      </c>
      <c r="K88" s="13">
        <f t="shared" si="11"/>
        <v>768823.00228195277</v>
      </c>
      <c r="L88" s="20">
        <f t="shared" si="13"/>
        <v>11.108242423770049</v>
      </c>
    </row>
    <row r="89" spans="1:12" x14ac:dyDescent="0.2">
      <c r="A89" s="16">
        <v>80</v>
      </c>
      <c r="B89" s="8">
        <v>3</v>
      </c>
      <c r="C89" s="8">
        <v>219</v>
      </c>
      <c r="D89" s="8">
        <v>243</v>
      </c>
      <c r="E89" s="17">
        <v>0.5</v>
      </c>
      <c r="F89" s="18">
        <f t="shared" si="8"/>
        <v>1.2987012987012988E-2</v>
      </c>
      <c r="G89" s="18">
        <f t="shared" si="9"/>
        <v>1.2903225806451613E-2</v>
      </c>
      <c r="H89" s="13">
        <f t="shared" si="14"/>
        <v>67567.299326805427</v>
      </c>
      <c r="I89" s="13">
        <f t="shared" si="12"/>
        <v>871.83612034587645</v>
      </c>
      <c r="J89" s="13">
        <f t="shared" si="10"/>
        <v>67131.381266632481</v>
      </c>
      <c r="K89" s="13">
        <f t="shared" si="11"/>
        <v>700433.38288220449</v>
      </c>
      <c r="L89" s="20">
        <f t="shared" si="13"/>
        <v>10.366455221103195</v>
      </c>
    </row>
    <row r="90" spans="1:12" x14ac:dyDescent="0.2">
      <c r="A90" s="16">
        <v>81</v>
      </c>
      <c r="B90" s="8">
        <v>10</v>
      </c>
      <c r="C90" s="8">
        <v>240</v>
      </c>
      <c r="D90" s="8">
        <v>213</v>
      </c>
      <c r="E90" s="17">
        <v>0.5</v>
      </c>
      <c r="F90" s="18">
        <f t="shared" si="8"/>
        <v>4.4150110375275942E-2</v>
      </c>
      <c r="G90" s="18">
        <f t="shared" si="9"/>
        <v>4.3196544276457881E-2</v>
      </c>
      <c r="H90" s="13">
        <f t="shared" si="14"/>
        <v>66695.46320645955</v>
      </c>
      <c r="I90" s="13">
        <f t="shared" si="12"/>
        <v>2881.0135294366974</v>
      </c>
      <c r="J90" s="13">
        <f t="shared" si="10"/>
        <v>65254.956441741197</v>
      </c>
      <c r="K90" s="13">
        <f t="shared" si="11"/>
        <v>633302.00161557202</v>
      </c>
      <c r="L90" s="20">
        <f t="shared" si="13"/>
        <v>9.4954284919672887</v>
      </c>
    </row>
    <row r="91" spans="1:12" x14ac:dyDescent="0.2">
      <c r="A91" s="16">
        <v>82</v>
      </c>
      <c r="B91" s="8">
        <v>8</v>
      </c>
      <c r="C91" s="8">
        <v>216</v>
      </c>
      <c r="D91" s="8">
        <v>234</v>
      </c>
      <c r="E91" s="17">
        <v>0.5</v>
      </c>
      <c r="F91" s="18">
        <f t="shared" si="8"/>
        <v>3.5555555555555556E-2</v>
      </c>
      <c r="G91" s="18">
        <f t="shared" si="9"/>
        <v>3.4934497816593892E-2</v>
      </c>
      <c r="H91" s="13">
        <f t="shared" si="14"/>
        <v>63814.449677022851</v>
      </c>
      <c r="I91" s="13">
        <f t="shared" si="12"/>
        <v>2229.3257529090956</v>
      </c>
      <c r="J91" s="13">
        <f t="shared" si="10"/>
        <v>62699.786800568298</v>
      </c>
      <c r="K91" s="13">
        <f t="shared" si="11"/>
        <v>568047.04517383082</v>
      </c>
      <c r="L91" s="20">
        <f t="shared" si="13"/>
        <v>8.9015426451035093</v>
      </c>
    </row>
    <row r="92" spans="1:12" x14ac:dyDescent="0.2">
      <c r="A92" s="16">
        <v>83</v>
      </c>
      <c r="B92" s="8">
        <v>9</v>
      </c>
      <c r="C92" s="8">
        <v>203</v>
      </c>
      <c r="D92" s="8">
        <v>207</v>
      </c>
      <c r="E92" s="17">
        <v>0.5</v>
      </c>
      <c r="F92" s="18">
        <f t="shared" si="8"/>
        <v>4.3902439024390241E-2</v>
      </c>
      <c r="G92" s="18">
        <f t="shared" si="9"/>
        <v>4.2959427207637228E-2</v>
      </c>
      <c r="H92" s="13">
        <f t="shared" si="14"/>
        <v>61585.123924113752</v>
      </c>
      <c r="I92" s="13">
        <f t="shared" si="12"/>
        <v>2645.6616482912827</v>
      </c>
      <c r="J92" s="13">
        <f t="shared" si="10"/>
        <v>60262.293099968112</v>
      </c>
      <c r="K92" s="13">
        <f t="shared" si="11"/>
        <v>505347.25837326254</v>
      </c>
      <c r="L92" s="20">
        <f t="shared" si="13"/>
        <v>8.2056708856502443</v>
      </c>
    </row>
    <row r="93" spans="1:12" x14ac:dyDescent="0.2">
      <c r="A93" s="16">
        <v>84</v>
      </c>
      <c r="B93" s="8">
        <v>8</v>
      </c>
      <c r="C93" s="8">
        <v>166</v>
      </c>
      <c r="D93" s="8">
        <v>194</v>
      </c>
      <c r="E93" s="17">
        <v>0.5</v>
      </c>
      <c r="F93" s="18">
        <f t="shared" si="8"/>
        <v>4.4444444444444446E-2</v>
      </c>
      <c r="G93" s="18">
        <f t="shared" si="9"/>
        <v>4.3478260869565223E-2</v>
      </c>
      <c r="H93" s="13">
        <f t="shared" si="14"/>
        <v>58939.462275822472</v>
      </c>
      <c r="I93" s="13">
        <f t="shared" si="12"/>
        <v>2562.585316340108</v>
      </c>
      <c r="J93" s="13">
        <f t="shared" si="10"/>
        <v>57658.16961765242</v>
      </c>
      <c r="K93" s="13">
        <f t="shared" si="11"/>
        <v>445084.96527329442</v>
      </c>
      <c r="L93" s="20">
        <f t="shared" si="13"/>
        <v>7.5515613493452669</v>
      </c>
    </row>
    <row r="94" spans="1:12" x14ac:dyDescent="0.2">
      <c r="A94" s="16">
        <v>85</v>
      </c>
      <c r="B94" s="8">
        <v>5</v>
      </c>
      <c r="C94" s="8">
        <v>154</v>
      </c>
      <c r="D94" s="8">
        <v>166</v>
      </c>
      <c r="E94" s="17">
        <v>0.5</v>
      </c>
      <c r="F94" s="18">
        <f t="shared" si="8"/>
        <v>3.125E-2</v>
      </c>
      <c r="G94" s="18">
        <f t="shared" si="9"/>
        <v>3.0769230769230771E-2</v>
      </c>
      <c r="H94" s="13">
        <f t="shared" si="14"/>
        <v>56376.876959482368</v>
      </c>
      <c r="I94" s="13">
        <f t="shared" si="12"/>
        <v>1734.6731372148422</v>
      </c>
      <c r="J94" s="13">
        <f t="shared" si="10"/>
        <v>55509.540390874943</v>
      </c>
      <c r="K94" s="13">
        <f t="shared" si="11"/>
        <v>387426.795655642</v>
      </c>
      <c r="L94" s="20">
        <f t="shared" si="13"/>
        <v>6.8720868652245972</v>
      </c>
    </row>
    <row r="95" spans="1:12" x14ac:dyDescent="0.2">
      <c r="A95" s="16">
        <v>86</v>
      </c>
      <c r="B95" s="8">
        <v>19</v>
      </c>
      <c r="C95" s="8">
        <v>153</v>
      </c>
      <c r="D95" s="8">
        <v>143</v>
      </c>
      <c r="E95" s="17">
        <v>0.5</v>
      </c>
      <c r="F95" s="18">
        <f t="shared" si="8"/>
        <v>0.12837837837837837</v>
      </c>
      <c r="G95" s="18">
        <f t="shared" si="9"/>
        <v>0.12063492063492062</v>
      </c>
      <c r="H95" s="13">
        <f t="shared" si="14"/>
        <v>54642.203822267526</v>
      </c>
      <c r="I95" s="13">
        <f t="shared" si="12"/>
        <v>6591.7579214163989</v>
      </c>
      <c r="J95" s="13">
        <f t="shared" si="10"/>
        <v>51346.324861559326</v>
      </c>
      <c r="K95" s="13">
        <f t="shared" si="11"/>
        <v>331917.25526476704</v>
      </c>
      <c r="L95" s="20">
        <f t="shared" si="13"/>
        <v>6.0743753371364893</v>
      </c>
    </row>
    <row r="96" spans="1:12" x14ac:dyDescent="0.2">
      <c r="A96" s="16">
        <v>87</v>
      </c>
      <c r="B96" s="8">
        <v>16</v>
      </c>
      <c r="C96" s="8">
        <v>133</v>
      </c>
      <c r="D96" s="8">
        <v>147</v>
      </c>
      <c r="E96" s="17">
        <v>0.5</v>
      </c>
      <c r="F96" s="18">
        <f t="shared" si="8"/>
        <v>0.11428571428571428</v>
      </c>
      <c r="G96" s="18">
        <f t="shared" si="9"/>
        <v>0.1081081081081081</v>
      </c>
      <c r="H96" s="13">
        <f t="shared" si="14"/>
        <v>48050.445900851126</v>
      </c>
      <c r="I96" s="13">
        <f t="shared" si="12"/>
        <v>5194.6428000920132</v>
      </c>
      <c r="J96" s="13">
        <f t="shared" si="10"/>
        <v>45453.124500805119</v>
      </c>
      <c r="K96" s="13">
        <f t="shared" si="11"/>
        <v>280570.93040320772</v>
      </c>
      <c r="L96" s="20">
        <f t="shared" si="13"/>
        <v>5.8390910873573789</v>
      </c>
    </row>
    <row r="97" spans="1:12" x14ac:dyDescent="0.2">
      <c r="A97" s="16">
        <v>88</v>
      </c>
      <c r="B97" s="8">
        <v>15</v>
      </c>
      <c r="C97" s="8">
        <v>121</v>
      </c>
      <c r="D97" s="8">
        <v>120</v>
      </c>
      <c r="E97" s="17">
        <v>0.5</v>
      </c>
      <c r="F97" s="18">
        <f t="shared" si="8"/>
        <v>0.12448132780082988</v>
      </c>
      <c r="G97" s="18">
        <f t="shared" si="9"/>
        <v>0.1171875</v>
      </c>
      <c r="H97" s="13">
        <f t="shared" si="14"/>
        <v>42855.803100759113</v>
      </c>
      <c r="I97" s="13">
        <f t="shared" si="12"/>
        <v>5022.1644258702081</v>
      </c>
      <c r="J97" s="13">
        <f t="shared" si="10"/>
        <v>40344.720887824013</v>
      </c>
      <c r="K97" s="13">
        <f t="shared" si="11"/>
        <v>235117.80590240259</v>
      </c>
      <c r="L97" s="20">
        <f t="shared" si="13"/>
        <v>5.4862536434006977</v>
      </c>
    </row>
    <row r="98" spans="1:12" x14ac:dyDescent="0.2">
      <c r="A98" s="16">
        <v>89</v>
      </c>
      <c r="B98" s="8">
        <v>16</v>
      </c>
      <c r="C98" s="8">
        <v>128</v>
      </c>
      <c r="D98" s="8">
        <v>108</v>
      </c>
      <c r="E98" s="17">
        <v>0.5</v>
      </c>
      <c r="F98" s="18">
        <f t="shared" si="8"/>
        <v>0.13559322033898305</v>
      </c>
      <c r="G98" s="18">
        <f t="shared" si="9"/>
        <v>0.12698412698412698</v>
      </c>
      <c r="H98" s="13">
        <f t="shared" si="14"/>
        <v>37833.638674888905</v>
      </c>
      <c r="I98" s="13">
        <f t="shared" si="12"/>
        <v>4804.2715777636704</v>
      </c>
      <c r="J98" s="13">
        <f t="shared" si="10"/>
        <v>35431.502886007074</v>
      </c>
      <c r="K98" s="13">
        <f>K99+J98</f>
        <v>194773.08501457857</v>
      </c>
      <c r="L98" s="20">
        <f t="shared" si="13"/>
        <v>5.148145719958312</v>
      </c>
    </row>
    <row r="99" spans="1:12" x14ac:dyDescent="0.2">
      <c r="A99" s="16">
        <v>90</v>
      </c>
      <c r="B99" s="8">
        <v>12</v>
      </c>
      <c r="C99" s="8">
        <v>88</v>
      </c>
      <c r="D99" s="8">
        <v>108</v>
      </c>
      <c r="E99" s="17">
        <v>0.5</v>
      </c>
      <c r="F99" s="22">
        <f t="shared" si="8"/>
        <v>0.12244897959183673</v>
      </c>
      <c r="G99" s="22">
        <f t="shared" si="9"/>
        <v>0.11538461538461538</v>
      </c>
      <c r="H99" s="23">
        <f t="shared" si="14"/>
        <v>33029.367097125236</v>
      </c>
      <c r="I99" s="23">
        <f t="shared" si="12"/>
        <v>3811.0808188990654</v>
      </c>
      <c r="J99" s="23">
        <f t="shared" si="10"/>
        <v>31123.826687675701</v>
      </c>
      <c r="K99" s="23">
        <f t="shared" ref="K99:K108" si="15">K100+J99</f>
        <v>159341.58212857149</v>
      </c>
      <c r="L99" s="24">
        <f t="shared" si="13"/>
        <v>4.8242396428613388</v>
      </c>
    </row>
    <row r="100" spans="1:12" x14ac:dyDescent="0.2">
      <c r="A100" s="16">
        <v>91</v>
      </c>
      <c r="B100" s="8">
        <v>10</v>
      </c>
      <c r="C100" s="8">
        <v>82</v>
      </c>
      <c r="D100" s="8">
        <v>80</v>
      </c>
      <c r="E100" s="17">
        <v>0.5</v>
      </c>
      <c r="F100" s="22">
        <f t="shared" si="8"/>
        <v>0.12345679012345678</v>
      </c>
      <c r="G100" s="22">
        <f t="shared" si="9"/>
        <v>0.11627906976744184</v>
      </c>
      <c r="H100" s="23">
        <f t="shared" si="14"/>
        <v>29218.286278226169</v>
      </c>
      <c r="I100" s="23">
        <f t="shared" si="12"/>
        <v>3397.4751486309497</v>
      </c>
      <c r="J100" s="23">
        <f t="shared" si="10"/>
        <v>27519.548703910692</v>
      </c>
      <c r="K100" s="23">
        <f t="shared" si="15"/>
        <v>128217.75544089578</v>
      </c>
      <c r="L100" s="24">
        <f t="shared" si="13"/>
        <v>4.3882709006258604</v>
      </c>
    </row>
    <row r="101" spans="1:12" x14ac:dyDescent="0.2">
      <c r="A101" s="16">
        <v>92</v>
      </c>
      <c r="B101" s="8">
        <v>11</v>
      </c>
      <c r="C101" s="8">
        <v>51</v>
      </c>
      <c r="D101" s="8">
        <v>71</v>
      </c>
      <c r="E101" s="17">
        <v>0.5</v>
      </c>
      <c r="F101" s="22">
        <f t="shared" si="8"/>
        <v>0.18032786885245902</v>
      </c>
      <c r="G101" s="22">
        <f t="shared" si="9"/>
        <v>0.16541353383458648</v>
      </c>
      <c r="H101" s="23">
        <f t="shared" si="14"/>
        <v>25820.811129595219</v>
      </c>
      <c r="I101" s="23">
        <f t="shared" si="12"/>
        <v>4271.1116154217661</v>
      </c>
      <c r="J101" s="23">
        <f t="shared" si="10"/>
        <v>23685.255321884335</v>
      </c>
      <c r="K101" s="23">
        <f t="shared" si="15"/>
        <v>100698.20673698508</v>
      </c>
      <c r="L101" s="24">
        <f t="shared" si="13"/>
        <v>3.8998854928134739</v>
      </c>
    </row>
    <row r="102" spans="1:12" x14ac:dyDescent="0.2">
      <c r="A102" s="16">
        <v>93</v>
      </c>
      <c r="B102" s="8">
        <v>9</v>
      </c>
      <c r="C102" s="8">
        <v>51</v>
      </c>
      <c r="D102" s="8">
        <v>42</v>
      </c>
      <c r="E102" s="17">
        <v>0.5</v>
      </c>
      <c r="F102" s="22">
        <f t="shared" si="8"/>
        <v>0.19354838709677419</v>
      </c>
      <c r="G102" s="22">
        <f t="shared" si="9"/>
        <v>0.17647058823529413</v>
      </c>
      <c r="H102" s="23">
        <f t="shared" si="14"/>
        <v>21549.699514173451</v>
      </c>
      <c r="I102" s="23">
        <f t="shared" si="12"/>
        <v>3802.8881495600212</v>
      </c>
      <c r="J102" s="23">
        <f t="shared" si="10"/>
        <v>19648.255439393441</v>
      </c>
      <c r="K102" s="23">
        <f t="shared" si="15"/>
        <v>77012.951415100746</v>
      </c>
      <c r="L102" s="24">
        <f t="shared" si="13"/>
        <v>3.5737366715692978</v>
      </c>
    </row>
    <row r="103" spans="1:12" x14ac:dyDescent="0.2">
      <c r="A103" s="16">
        <v>94</v>
      </c>
      <c r="B103" s="8">
        <v>7</v>
      </c>
      <c r="C103" s="8">
        <v>38</v>
      </c>
      <c r="D103" s="8">
        <v>40</v>
      </c>
      <c r="E103" s="17">
        <v>0.5</v>
      </c>
      <c r="F103" s="22">
        <f t="shared" si="8"/>
        <v>0.17948717948717949</v>
      </c>
      <c r="G103" s="22">
        <f t="shared" si="9"/>
        <v>0.1647058823529412</v>
      </c>
      <c r="H103" s="23">
        <f t="shared" si="14"/>
        <v>17746.81136461343</v>
      </c>
      <c r="I103" s="23">
        <f t="shared" si="12"/>
        <v>2923.0042247598594</v>
      </c>
      <c r="J103" s="23">
        <f t="shared" si="10"/>
        <v>16285.309252233499</v>
      </c>
      <c r="K103" s="23">
        <f t="shared" si="15"/>
        <v>57364.695975707313</v>
      </c>
      <c r="L103" s="24">
        <f t="shared" si="13"/>
        <v>3.2323945297627192</v>
      </c>
    </row>
    <row r="104" spans="1:12" x14ac:dyDescent="0.2">
      <c r="A104" s="16">
        <v>95</v>
      </c>
      <c r="B104" s="8">
        <v>6</v>
      </c>
      <c r="C104" s="8">
        <v>26</v>
      </c>
      <c r="D104" s="8">
        <v>24</v>
      </c>
      <c r="E104" s="17">
        <v>0.5</v>
      </c>
      <c r="F104" s="22">
        <f t="shared" si="8"/>
        <v>0.24</v>
      </c>
      <c r="G104" s="22">
        <f t="shared" si="9"/>
        <v>0.21428571428571425</v>
      </c>
      <c r="H104" s="23">
        <f t="shared" si="14"/>
        <v>14823.80713985357</v>
      </c>
      <c r="I104" s="23">
        <f t="shared" si="12"/>
        <v>3176.530101397193</v>
      </c>
      <c r="J104" s="23">
        <f t="shared" si="10"/>
        <v>13235.542089154973</v>
      </c>
      <c r="K104" s="23">
        <f t="shared" si="15"/>
        <v>41079.386723473814</v>
      </c>
      <c r="L104" s="24">
        <f t="shared" si="13"/>
        <v>2.771176549715932</v>
      </c>
    </row>
    <row r="105" spans="1:12" x14ac:dyDescent="0.2">
      <c r="A105" s="16">
        <v>96</v>
      </c>
      <c r="B105" s="8">
        <v>6</v>
      </c>
      <c r="C105" s="8">
        <v>29</v>
      </c>
      <c r="D105" s="8">
        <v>24</v>
      </c>
      <c r="E105" s="17">
        <v>0.5</v>
      </c>
      <c r="F105" s="22">
        <f t="shared" si="8"/>
        <v>0.22641509433962265</v>
      </c>
      <c r="G105" s="22">
        <f t="shared" si="9"/>
        <v>0.20338983050847459</v>
      </c>
      <c r="H105" s="23">
        <f t="shared" si="14"/>
        <v>11647.277038456377</v>
      </c>
      <c r="I105" s="23">
        <f t="shared" si="12"/>
        <v>2368.9377027368905</v>
      </c>
      <c r="J105" s="23">
        <f t="shared" si="10"/>
        <v>10462.808187087932</v>
      </c>
      <c r="K105" s="23">
        <f t="shared" si="15"/>
        <v>27843.844634318837</v>
      </c>
      <c r="L105" s="24">
        <f t="shared" si="13"/>
        <v>2.3905883360020947</v>
      </c>
    </row>
    <row r="106" spans="1:12" x14ac:dyDescent="0.2">
      <c r="A106" s="16">
        <v>97</v>
      </c>
      <c r="B106" s="8">
        <v>4</v>
      </c>
      <c r="C106" s="8">
        <v>8</v>
      </c>
      <c r="D106" s="8">
        <v>21</v>
      </c>
      <c r="E106" s="17">
        <v>0.5</v>
      </c>
      <c r="F106" s="22">
        <f t="shared" si="8"/>
        <v>0.27586206896551724</v>
      </c>
      <c r="G106" s="22">
        <f t="shared" si="9"/>
        <v>0.2424242424242424</v>
      </c>
      <c r="H106" s="23">
        <f t="shared" si="14"/>
        <v>9278.3393357194873</v>
      </c>
      <c r="I106" s="23">
        <f t="shared" si="12"/>
        <v>2249.2943844168453</v>
      </c>
      <c r="J106" s="23">
        <f t="shared" si="10"/>
        <v>8153.6921435110644</v>
      </c>
      <c r="K106" s="23">
        <f t="shared" si="15"/>
        <v>17381.036447230905</v>
      </c>
      <c r="L106" s="24">
        <f t="shared" si="13"/>
        <v>1.8732917409387997</v>
      </c>
    </row>
    <row r="107" spans="1:12" x14ac:dyDescent="0.2">
      <c r="A107" s="16">
        <v>98</v>
      </c>
      <c r="B107" s="8">
        <v>5</v>
      </c>
      <c r="C107" s="8">
        <v>9</v>
      </c>
      <c r="D107" s="8">
        <v>6</v>
      </c>
      <c r="E107" s="17">
        <v>0.5</v>
      </c>
      <c r="F107" s="22">
        <f t="shared" si="8"/>
        <v>0.66666666666666663</v>
      </c>
      <c r="G107" s="22">
        <f t="shared" si="9"/>
        <v>0.5</v>
      </c>
      <c r="H107" s="23">
        <f t="shared" si="14"/>
        <v>7029.0449513026415</v>
      </c>
      <c r="I107" s="23">
        <f t="shared" si="12"/>
        <v>3514.5224756513207</v>
      </c>
      <c r="J107" s="23">
        <f t="shared" si="10"/>
        <v>5271.7837134769816</v>
      </c>
      <c r="K107" s="23">
        <f t="shared" si="15"/>
        <v>9227.3443037198413</v>
      </c>
      <c r="L107" s="24">
        <f t="shared" si="13"/>
        <v>1.3127450980392159</v>
      </c>
    </row>
    <row r="108" spans="1:12" x14ac:dyDescent="0.2">
      <c r="A108" s="16">
        <v>99</v>
      </c>
      <c r="B108" s="8">
        <v>2</v>
      </c>
      <c r="C108" s="8">
        <v>9</v>
      </c>
      <c r="D108" s="8">
        <v>4</v>
      </c>
      <c r="E108" s="17">
        <v>0.5</v>
      </c>
      <c r="F108" s="22">
        <f t="shared" si="8"/>
        <v>0.30769230769230771</v>
      </c>
      <c r="G108" s="22">
        <f t="shared" si="9"/>
        <v>0.26666666666666672</v>
      </c>
      <c r="H108" s="23">
        <f t="shared" si="14"/>
        <v>3514.5224756513207</v>
      </c>
      <c r="I108" s="23">
        <f t="shared" si="12"/>
        <v>937.205993507019</v>
      </c>
      <c r="J108" s="23">
        <f t="shared" si="10"/>
        <v>3045.9194788978111</v>
      </c>
      <c r="K108" s="23">
        <f t="shared" si="15"/>
        <v>3955.5605902428588</v>
      </c>
      <c r="L108" s="24">
        <f t="shared" si="13"/>
        <v>1.1254901960784314</v>
      </c>
    </row>
    <row r="109" spans="1:12" x14ac:dyDescent="0.2">
      <c r="A109" s="16" t="s">
        <v>21</v>
      </c>
      <c r="B109" s="8">
        <v>6</v>
      </c>
      <c r="C109" s="8">
        <v>15</v>
      </c>
      <c r="D109" s="8">
        <v>19</v>
      </c>
      <c r="E109" s="21"/>
      <c r="F109" s="22">
        <f t="shared" si="8"/>
        <v>0.35294117647058826</v>
      </c>
      <c r="G109" s="22">
        <v>1</v>
      </c>
      <c r="H109" s="23">
        <f>H108-I108</f>
        <v>2577.3164821443015</v>
      </c>
      <c r="I109" s="23">
        <f>H109*G109</f>
        <v>2577.3164821443015</v>
      </c>
      <c r="J109" s="23">
        <f>H109*F109</f>
        <v>909.64111134504765</v>
      </c>
      <c r="K109" s="23">
        <f>J109</f>
        <v>909.64111134504765</v>
      </c>
      <c r="L109" s="24">
        <f>K109/H109</f>
        <v>0.35294117647058826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377</v>
      </c>
      <c r="D9" s="5">
        <v>381</v>
      </c>
      <c r="E9" s="17">
        <v>0.5</v>
      </c>
      <c r="F9" s="18">
        <f t="shared" ref="F9:F40" si="0">B9/((C9+D9)/2)</f>
        <v>2.6385224274406332E-3</v>
      </c>
      <c r="G9" s="18">
        <f t="shared" ref="G9:G72" si="1">F9/((1+(1-E9)*F9))</f>
        <v>2.635046113306983E-3</v>
      </c>
      <c r="H9" s="13">
        <v>100000</v>
      </c>
      <c r="I9" s="13">
        <f>H9*G9</f>
        <v>263.50461133069831</v>
      </c>
      <c r="J9" s="13">
        <f t="shared" ref="J9:J72" si="2">H10+I9*E9</f>
        <v>99868.247694334641</v>
      </c>
      <c r="K9" s="13">
        <f t="shared" ref="K9:K72" si="3">K10+J9</f>
        <v>8346125.1372193601</v>
      </c>
      <c r="L9" s="19">
        <f>K9/H9</f>
        <v>83.461251372193601</v>
      </c>
    </row>
    <row r="10" spans="1:13" x14ac:dyDescent="0.2">
      <c r="A10" s="16">
        <v>1</v>
      </c>
      <c r="B10" s="8">
        <v>1</v>
      </c>
      <c r="C10" s="5">
        <v>401</v>
      </c>
      <c r="D10" s="5">
        <v>385</v>
      </c>
      <c r="E10" s="17">
        <v>0.5</v>
      </c>
      <c r="F10" s="18">
        <f t="shared" si="0"/>
        <v>2.5445292620865142E-3</v>
      </c>
      <c r="G10" s="18">
        <f t="shared" si="1"/>
        <v>2.5412960609911056E-3</v>
      </c>
      <c r="H10" s="13">
        <f>H9-I9</f>
        <v>99736.495388669297</v>
      </c>
      <c r="I10" s="13">
        <f t="shared" ref="I10:I73" si="4">H10*G10</f>
        <v>253.45996286828284</v>
      </c>
      <c r="J10" s="13">
        <f t="shared" si="2"/>
        <v>99609.765407235158</v>
      </c>
      <c r="K10" s="13">
        <f t="shared" si="3"/>
        <v>8246256.8895250252</v>
      </c>
      <c r="L10" s="20">
        <f t="shared" ref="L10:L73" si="5">K10/H10</f>
        <v>82.68043565587179</v>
      </c>
    </row>
    <row r="11" spans="1:13" x14ac:dyDescent="0.2">
      <c r="A11" s="16">
        <v>2</v>
      </c>
      <c r="B11" s="8">
        <v>0</v>
      </c>
      <c r="C11" s="5">
        <v>467</v>
      </c>
      <c r="D11" s="5">
        <v>404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99483.035425801019</v>
      </c>
      <c r="I11" s="13">
        <f t="shared" si="4"/>
        <v>0</v>
      </c>
      <c r="J11" s="13">
        <f t="shared" si="2"/>
        <v>99483.035425801019</v>
      </c>
      <c r="K11" s="13">
        <f t="shared" si="3"/>
        <v>8146647.1241177898</v>
      </c>
      <c r="L11" s="20">
        <f t="shared" si="5"/>
        <v>81.889812562001396</v>
      </c>
    </row>
    <row r="12" spans="1:13" x14ac:dyDescent="0.2">
      <c r="A12" s="16">
        <v>3</v>
      </c>
      <c r="B12" s="8">
        <v>0</v>
      </c>
      <c r="C12" s="5">
        <v>397</v>
      </c>
      <c r="D12" s="5">
        <v>483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99483.035425801019</v>
      </c>
      <c r="I12" s="13">
        <f t="shared" si="4"/>
        <v>0</v>
      </c>
      <c r="J12" s="13">
        <f t="shared" si="2"/>
        <v>99483.035425801019</v>
      </c>
      <c r="K12" s="13">
        <f t="shared" si="3"/>
        <v>8047164.088691989</v>
      </c>
      <c r="L12" s="20">
        <f t="shared" si="5"/>
        <v>80.889812562001396</v>
      </c>
    </row>
    <row r="13" spans="1:13" x14ac:dyDescent="0.2">
      <c r="A13" s="16">
        <v>4</v>
      </c>
      <c r="B13" s="8">
        <v>0</v>
      </c>
      <c r="C13" s="5">
        <v>393</v>
      </c>
      <c r="D13" s="5">
        <v>391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99483.035425801019</v>
      </c>
      <c r="I13" s="13">
        <f t="shared" si="4"/>
        <v>0</v>
      </c>
      <c r="J13" s="13">
        <f t="shared" si="2"/>
        <v>99483.035425801019</v>
      </c>
      <c r="K13" s="13">
        <f t="shared" si="3"/>
        <v>7947681.0532661881</v>
      </c>
      <c r="L13" s="20">
        <f t="shared" si="5"/>
        <v>79.889812562001396</v>
      </c>
    </row>
    <row r="14" spans="1:13" x14ac:dyDescent="0.2">
      <c r="A14" s="16">
        <v>5</v>
      </c>
      <c r="B14" s="8">
        <v>0</v>
      </c>
      <c r="C14" s="5">
        <v>381</v>
      </c>
      <c r="D14" s="5">
        <v>410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99483.035425801019</v>
      </c>
      <c r="I14" s="13">
        <f t="shared" si="4"/>
        <v>0</v>
      </c>
      <c r="J14" s="13">
        <f t="shared" si="2"/>
        <v>99483.035425801019</v>
      </c>
      <c r="K14" s="13">
        <f t="shared" si="3"/>
        <v>7848198.0178403873</v>
      </c>
      <c r="L14" s="20">
        <f t="shared" si="5"/>
        <v>78.889812562001396</v>
      </c>
    </row>
    <row r="15" spans="1:13" x14ac:dyDescent="0.2">
      <c r="A15" s="16">
        <v>6</v>
      </c>
      <c r="B15" s="8">
        <v>0</v>
      </c>
      <c r="C15" s="5">
        <v>374</v>
      </c>
      <c r="D15" s="5">
        <v>372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99483.035425801019</v>
      </c>
      <c r="I15" s="13">
        <f t="shared" si="4"/>
        <v>0</v>
      </c>
      <c r="J15" s="13">
        <f t="shared" si="2"/>
        <v>99483.035425801019</v>
      </c>
      <c r="K15" s="13">
        <f t="shared" si="3"/>
        <v>7748714.9824145865</v>
      </c>
      <c r="L15" s="20">
        <f t="shared" si="5"/>
        <v>77.889812562001396</v>
      </c>
    </row>
    <row r="16" spans="1:13" x14ac:dyDescent="0.2">
      <c r="A16" s="16">
        <v>7</v>
      </c>
      <c r="B16" s="8">
        <v>0</v>
      </c>
      <c r="C16" s="5">
        <v>374</v>
      </c>
      <c r="D16" s="5">
        <v>366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99483.035425801019</v>
      </c>
      <c r="I16" s="13">
        <f t="shared" si="4"/>
        <v>0</v>
      </c>
      <c r="J16" s="13">
        <f t="shared" si="2"/>
        <v>99483.035425801019</v>
      </c>
      <c r="K16" s="13">
        <f t="shared" si="3"/>
        <v>7649231.9469887856</v>
      </c>
      <c r="L16" s="20">
        <f t="shared" si="5"/>
        <v>76.889812562001396</v>
      </c>
    </row>
    <row r="17" spans="1:12" x14ac:dyDescent="0.2">
      <c r="A17" s="16">
        <v>8</v>
      </c>
      <c r="B17" s="8">
        <v>0</v>
      </c>
      <c r="C17" s="5">
        <v>371</v>
      </c>
      <c r="D17" s="5">
        <v>373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99483.035425801019</v>
      </c>
      <c r="I17" s="13">
        <f t="shared" si="4"/>
        <v>0</v>
      </c>
      <c r="J17" s="13">
        <f t="shared" si="2"/>
        <v>99483.035425801019</v>
      </c>
      <c r="K17" s="13">
        <f t="shared" si="3"/>
        <v>7549748.9115629848</v>
      </c>
      <c r="L17" s="20">
        <f t="shared" si="5"/>
        <v>75.88981256200141</v>
      </c>
    </row>
    <row r="18" spans="1:12" x14ac:dyDescent="0.2">
      <c r="A18" s="16">
        <v>9</v>
      </c>
      <c r="B18" s="8">
        <v>0</v>
      </c>
      <c r="C18" s="5">
        <v>366</v>
      </c>
      <c r="D18" s="5">
        <v>373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99483.035425801019</v>
      </c>
      <c r="I18" s="13">
        <f t="shared" si="4"/>
        <v>0</v>
      </c>
      <c r="J18" s="13">
        <f t="shared" si="2"/>
        <v>99483.035425801019</v>
      </c>
      <c r="K18" s="13">
        <f t="shared" si="3"/>
        <v>7450265.876137184</v>
      </c>
      <c r="L18" s="20">
        <f t="shared" si="5"/>
        <v>74.88981256200141</v>
      </c>
    </row>
    <row r="19" spans="1:12" x14ac:dyDescent="0.2">
      <c r="A19" s="16">
        <v>10</v>
      </c>
      <c r="B19" s="8">
        <v>0</v>
      </c>
      <c r="C19" s="5">
        <v>360</v>
      </c>
      <c r="D19" s="5">
        <v>363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99483.035425801019</v>
      </c>
      <c r="I19" s="13">
        <f t="shared" si="4"/>
        <v>0</v>
      </c>
      <c r="J19" s="13">
        <f t="shared" si="2"/>
        <v>99483.035425801019</v>
      </c>
      <c r="K19" s="13">
        <f t="shared" si="3"/>
        <v>7350782.8407113831</v>
      </c>
      <c r="L19" s="20">
        <f t="shared" si="5"/>
        <v>73.88981256200141</v>
      </c>
    </row>
    <row r="20" spans="1:12" x14ac:dyDescent="0.2">
      <c r="A20" s="16">
        <v>11</v>
      </c>
      <c r="B20" s="8">
        <v>0</v>
      </c>
      <c r="C20" s="5">
        <v>326</v>
      </c>
      <c r="D20" s="5">
        <v>358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99483.035425801019</v>
      </c>
      <c r="I20" s="13">
        <f t="shared" si="4"/>
        <v>0</v>
      </c>
      <c r="J20" s="13">
        <f t="shared" si="2"/>
        <v>99483.035425801019</v>
      </c>
      <c r="K20" s="13">
        <f t="shared" si="3"/>
        <v>7251299.8052855823</v>
      </c>
      <c r="L20" s="20">
        <f t="shared" si="5"/>
        <v>72.88981256200141</v>
      </c>
    </row>
    <row r="21" spans="1:12" x14ac:dyDescent="0.2">
      <c r="A21" s="16">
        <v>12</v>
      </c>
      <c r="B21" s="8">
        <v>0</v>
      </c>
      <c r="C21" s="5">
        <v>320</v>
      </c>
      <c r="D21" s="5">
        <v>335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99483.035425801019</v>
      </c>
      <c r="I21" s="13">
        <f t="shared" si="4"/>
        <v>0</v>
      </c>
      <c r="J21" s="13">
        <f t="shared" si="2"/>
        <v>99483.035425801019</v>
      </c>
      <c r="K21" s="13">
        <f t="shared" si="3"/>
        <v>7151816.7698597815</v>
      </c>
      <c r="L21" s="20">
        <f t="shared" si="5"/>
        <v>71.88981256200141</v>
      </c>
    </row>
    <row r="22" spans="1:12" x14ac:dyDescent="0.2">
      <c r="A22" s="16">
        <v>13</v>
      </c>
      <c r="B22" s="8">
        <v>0</v>
      </c>
      <c r="C22" s="5">
        <v>321</v>
      </c>
      <c r="D22" s="5">
        <v>338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99483.035425801019</v>
      </c>
      <c r="I22" s="13">
        <f t="shared" si="4"/>
        <v>0</v>
      </c>
      <c r="J22" s="13">
        <f t="shared" si="2"/>
        <v>99483.035425801019</v>
      </c>
      <c r="K22" s="13">
        <f t="shared" si="3"/>
        <v>7052333.7344339807</v>
      </c>
      <c r="L22" s="20">
        <f t="shared" si="5"/>
        <v>70.88981256200141</v>
      </c>
    </row>
    <row r="23" spans="1:12" x14ac:dyDescent="0.2">
      <c r="A23" s="16">
        <v>14</v>
      </c>
      <c r="B23" s="8">
        <v>0</v>
      </c>
      <c r="C23" s="5">
        <v>332</v>
      </c>
      <c r="D23" s="5">
        <v>326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99483.035425801019</v>
      </c>
      <c r="I23" s="13">
        <f t="shared" si="4"/>
        <v>0</v>
      </c>
      <c r="J23" s="13">
        <f t="shared" si="2"/>
        <v>99483.035425801019</v>
      </c>
      <c r="K23" s="13">
        <f t="shared" si="3"/>
        <v>6952850.6990081798</v>
      </c>
      <c r="L23" s="20">
        <f t="shared" si="5"/>
        <v>69.88981256200141</v>
      </c>
    </row>
    <row r="24" spans="1:12" x14ac:dyDescent="0.2">
      <c r="A24" s="16">
        <v>15</v>
      </c>
      <c r="B24" s="8">
        <v>0</v>
      </c>
      <c r="C24" s="5">
        <v>345</v>
      </c>
      <c r="D24" s="5">
        <v>325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99483.035425801019</v>
      </c>
      <c r="I24" s="13">
        <f t="shared" si="4"/>
        <v>0</v>
      </c>
      <c r="J24" s="13">
        <f t="shared" si="2"/>
        <v>99483.035425801019</v>
      </c>
      <c r="K24" s="13">
        <f t="shared" si="3"/>
        <v>6853367.663582379</v>
      </c>
      <c r="L24" s="20">
        <f t="shared" si="5"/>
        <v>68.88981256200141</v>
      </c>
    </row>
    <row r="25" spans="1:12" x14ac:dyDescent="0.2">
      <c r="A25" s="16">
        <v>16</v>
      </c>
      <c r="B25" s="8">
        <v>0</v>
      </c>
      <c r="C25" s="5">
        <v>331</v>
      </c>
      <c r="D25" s="5">
        <v>355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99483.035425801019</v>
      </c>
      <c r="I25" s="13">
        <f t="shared" si="4"/>
        <v>0</v>
      </c>
      <c r="J25" s="13">
        <f t="shared" si="2"/>
        <v>99483.035425801019</v>
      </c>
      <c r="K25" s="13">
        <f t="shared" si="3"/>
        <v>6753884.6281565782</v>
      </c>
      <c r="L25" s="20">
        <f t="shared" si="5"/>
        <v>67.889812562001424</v>
      </c>
    </row>
    <row r="26" spans="1:12" x14ac:dyDescent="0.2">
      <c r="A26" s="16">
        <v>17</v>
      </c>
      <c r="B26" s="8">
        <v>0</v>
      </c>
      <c r="C26" s="5">
        <v>321</v>
      </c>
      <c r="D26" s="5">
        <v>328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99483.035425801019</v>
      </c>
      <c r="I26" s="13">
        <f t="shared" si="4"/>
        <v>0</v>
      </c>
      <c r="J26" s="13">
        <f t="shared" si="2"/>
        <v>99483.035425801019</v>
      </c>
      <c r="K26" s="13">
        <f t="shared" si="3"/>
        <v>6654401.5927307773</v>
      </c>
      <c r="L26" s="20">
        <f t="shared" si="5"/>
        <v>66.889812562001424</v>
      </c>
    </row>
    <row r="27" spans="1:12" x14ac:dyDescent="0.2">
      <c r="A27" s="16">
        <v>18</v>
      </c>
      <c r="B27" s="8">
        <v>0</v>
      </c>
      <c r="C27" s="5">
        <v>349</v>
      </c>
      <c r="D27" s="5">
        <v>311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99483.035425801019</v>
      </c>
      <c r="I27" s="13">
        <f t="shared" si="4"/>
        <v>0</v>
      </c>
      <c r="J27" s="13">
        <f t="shared" si="2"/>
        <v>99483.035425801019</v>
      </c>
      <c r="K27" s="13">
        <f t="shared" si="3"/>
        <v>6554918.5573049765</v>
      </c>
      <c r="L27" s="20">
        <f t="shared" si="5"/>
        <v>65.889812562001424</v>
      </c>
    </row>
    <row r="28" spans="1:12" x14ac:dyDescent="0.2">
      <c r="A28" s="16">
        <v>19</v>
      </c>
      <c r="B28" s="8">
        <v>1</v>
      </c>
      <c r="C28" s="5">
        <v>337</v>
      </c>
      <c r="D28" s="5">
        <v>353</v>
      </c>
      <c r="E28" s="17">
        <v>0.5</v>
      </c>
      <c r="F28" s="18">
        <f t="shared" si="0"/>
        <v>2.8985507246376812E-3</v>
      </c>
      <c r="G28" s="18">
        <f t="shared" si="1"/>
        <v>2.8943560057887122E-3</v>
      </c>
      <c r="H28" s="13">
        <f t="shared" si="6"/>
        <v>99483.035425801019</v>
      </c>
      <c r="I28" s="13">
        <f t="shared" si="4"/>
        <v>287.93932105875842</v>
      </c>
      <c r="J28" s="13">
        <f t="shared" si="2"/>
        <v>99339.065765271633</v>
      </c>
      <c r="K28" s="13">
        <f t="shared" si="3"/>
        <v>6455435.5218791757</v>
      </c>
      <c r="L28" s="20">
        <f t="shared" si="5"/>
        <v>64.889812562001424</v>
      </c>
    </row>
    <row r="29" spans="1:12" x14ac:dyDescent="0.2">
      <c r="A29" s="16">
        <v>20</v>
      </c>
      <c r="B29" s="8">
        <v>0</v>
      </c>
      <c r="C29" s="5">
        <v>367</v>
      </c>
      <c r="D29" s="5">
        <v>345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99195.096104742261</v>
      </c>
      <c r="I29" s="13">
        <f t="shared" si="4"/>
        <v>0</v>
      </c>
      <c r="J29" s="13">
        <f t="shared" si="2"/>
        <v>99195.096104742261</v>
      </c>
      <c r="K29" s="13">
        <f t="shared" si="3"/>
        <v>6356096.4561139038</v>
      </c>
      <c r="L29" s="20">
        <f t="shared" si="5"/>
        <v>64.076720581049315</v>
      </c>
    </row>
    <row r="30" spans="1:12" x14ac:dyDescent="0.2">
      <c r="A30" s="16">
        <v>21</v>
      </c>
      <c r="B30" s="8">
        <v>0</v>
      </c>
      <c r="C30" s="5">
        <v>389</v>
      </c>
      <c r="D30" s="5">
        <v>382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99195.096104742261</v>
      </c>
      <c r="I30" s="13">
        <f t="shared" si="4"/>
        <v>0</v>
      </c>
      <c r="J30" s="13">
        <f t="shared" si="2"/>
        <v>99195.096104742261</v>
      </c>
      <c r="K30" s="13">
        <f t="shared" si="3"/>
        <v>6256901.3600091618</v>
      </c>
      <c r="L30" s="20">
        <f t="shared" si="5"/>
        <v>63.076720581049322</v>
      </c>
    </row>
    <row r="31" spans="1:12" x14ac:dyDescent="0.2">
      <c r="A31" s="16">
        <v>22</v>
      </c>
      <c r="B31" s="8">
        <v>0</v>
      </c>
      <c r="C31" s="5">
        <v>350</v>
      </c>
      <c r="D31" s="5">
        <v>389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99195.096104742261</v>
      </c>
      <c r="I31" s="13">
        <f t="shared" si="4"/>
        <v>0</v>
      </c>
      <c r="J31" s="13">
        <f t="shared" si="2"/>
        <v>99195.096104742261</v>
      </c>
      <c r="K31" s="13">
        <f t="shared" si="3"/>
        <v>6157706.2639044197</v>
      </c>
      <c r="L31" s="20">
        <f t="shared" si="5"/>
        <v>62.076720581049329</v>
      </c>
    </row>
    <row r="32" spans="1:12" x14ac:dyDescent="0.2">
      <c r="A32" s="16">
        <v>23</v>
      </c>
      <c r="B32" s="8">
        <v>0</v>
      </c>
      <c r="C32" s="5">
        <v>405</v>
      </c>
      <c r="D32" s="5">
        <v>362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99195.096104742261</v>
      </c>
      <c r="I32" s="13">
        <f t="shared" si="4"/>
        <v>0</v>
      </c>
      <c r="J32" s="13">
        <f t="shared" si="2"/>
        <v>99195.096104742261</v>
      </c>
      <c r="K32" s="13">
        <f t="shared" si="3"/>
        <v>6058511.1677996777</v>
      </c>
      <c r="L32" s="20">
        <f t="shared" si="5"/>
        <v>61.076720581049329</v>
      </c>
    </row>
    <row r="33" spans="1:12" x14ac:dyDescent="0.2">
      <c r="A33" s="16">
        <v>24</v>
      </c>
      <c r="B33" s="8">
        <v>0</v>
      </c>
      <c r="C33" s="5">
        <v>428</v>
      </c>
      <c r="D33" s="5">
        <v>404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99195.096104742261</v>
      </c>
      <c r="I33" s="13">
        <f t="shared" si="4"/>
        <v>0</v>
      </c>
      <c r="J33" s="13">
        <f t="shared" si="2"/>
        <v>99195.096104742261</v>
      </c>
      <c r="K33" s="13">
        <f t="shared" si="3"/>
        <v>5959316.0716949357</v>
      </c>
      <c r="L33" s="20">
        <f t="shared" si="5"/>
        <v>60.076720581049329</v>
      </c>
    </row>
    <row r="34" spans="1:12" x14ac:dyDescent="0.2">
      <c r="A34" s="16">
        <v>25</v>
      </c>
      <c r="B34" s="8">
        <v>0</v>
      </c>
      <c r="C34" s="5">
        <v>404</v>
      </c>
      <c r="D34" s="5">
        <v>432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99195.096104742261</v>
      </c>
      <c r="I34" s="13">
        <f t="shared" si="4"/>
        <v>0</v>
      </c>
      <c r="J34" s="13">
        <f t="shared" si="2"/>
        <v>99195.096104742261</v>
      </c>
      <c r="K34" s="13">
        <f t="shared" si="3"/>
        <v>5860120.9755901936</v>
      </c>
      <c r="L34" s="20">
        <f t="shared" si="5"/>
        <v>59.076720581049337</v>
      </c>
    </row>
    <row r="35" spans="1:12" x14ac:dyDescent="0.2">
      <c r="A35" s="16">
        <v>26</v>
      </c>
      <c r="B35" s="8">
        <v>0</v>
      </c>
      <c r="C35" s="5">
        <v>453</v>
      </c>
      <c r="D35" s="5">
        <v>410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99195.096104742261</v>
      </c>
      <c r="I35" s="13">
        <f t="shared" si="4"/>
        <v>0</v>
      </c>
      <c r="J35" s="13">
        <f t="shared" si="2"/>
        <v>99195.096104742261</v>
      </c>
      <c r="K35" s="13">
        <f t="shared" si="3"/>
        <v>5760925.8794854516</v>
      </c>
      <c r="L35" s="20">
        <f t="shared" si="5"/>
        <v>58.076720581049337</v>
      </c>
    </row>
    <row r="36" spans="1:12" x14ac:dyDescent="0.2">
      <c r="A36" s="16">
        <v>27</v>
      </c>
      <c r="B36" s="8">
        <v>0</v>
      </c>
      <c r="C36" s="5">
        <v>406</v>
      </c>
      <c r="D36" s="5">
        <v>448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99195.096104742261</v>
      </c>
      <c r="I36" s="13">
        <f t="shared" si="4"/>
        <v>0</v>
      </c>
      <c r="J36" s="13">
        <f t="shared" si="2"/>
        <v>99195.096104742261</v>
      </c>
      <c r="K36" s="13">
        <f t="shared" si="3"/>
        <v>5661730.7833807096</v>
      </c>
      <c r="L36" s="20">
        <f t="shared" si="5"/>
        <v>57.076720581049337</v>
      </c>
    </row>
    <row r="37" spans="1:12" x14ac:dyDescent="0.2">
      <c r="A37" s="16">
        <v>28</v>
      </c>
      <c r="B37" s="8">
        <v>0</v>
      </c>
      <c r="C37" s="5">
        <v>456</v>
      </c>
      <c r="D37" s="5">
        <v>401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99195.096104742261</v>
      </c>
      <c r="I37" s="13">
        <f t="shared" si="4"/>
        <v>0</v>
      </c>
      <c r="J37" s="13">
        <f t="shared" si="2"/>
        <v>99195.096104742261</v>
      </c>
      <c r="K37" s="13">
        <f t="shared" si="3"/>
        <v>5562535.6872759676</v>
      </c>
      <c r="L37" s="20">
        <f t="shared" si="5"/>
        <v>56.076720581049344</v>
      </c>
    </row>
    <row r="38" spans="1:12" x14ac:dyDescent="0.2">
      <c r="A38" s="16">
        <v>29</v>
      </c>
      <c r="B38" s="8">
        <v>0</v>
      </c>
      <c r="C38" s="5">
        <v>466</v>
      </c>
      <c r="D38" s="5">
        <v>472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99195.096104742261</v>
      </c>
      <c r="I38" s="13">
        <f t="shared" si="4"/>
        <v>0</v>
      </c>
      <c r="J38" s="13">
        <f t="shared" si="2"/>
        <v>99195.096104742261</v>
      </c>
      <c r="K38" s="13">
        <f t="shared" si="3"/>
        <v>5463340.5911712255</v>
      </c>
      <c r="L38" s="20">
        <f t="shared" si="5"/>
        <v>55.076720581049344</v>
      </c>
    </row>
    <row r="39" spans="1:12" x14ac:dyDescent="0.2">
      <c r="A39" s="16">
        <v>30</v>
      </c>
      <c r="B39" s="8">
        <v>0</v>
      </c>
      <c r="C39" s="5">
        <v>524</v>
      </c>
      <c r="D39" s="5">
        <v>473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99195.096104742261</v>
      </c>
      <c r="I39" s="13">
        <f t="shared" si="4"/>
        <v>0</v>
      </c>
      <c r="J39" s="13">
        <f t="shared" si="2"/>
        <v>99195.096104742261</v>
      </c>
      <c r="K39" s="13">
        <f t="shared" si="3"/>
        <v>5364145.4950664835</v>
      </c>
      <c r="L39" s="20">
        <f t="shared" si="5"/>
        <v>54.076720581049344</v>
      </c>
    </row>
    <row r="40" spans="1:12" x14ac:dyDescent="0.2">
      <c r="A40" s="16">
        <v>31</v>
      </c>
      <c r="B40" s="8">
        <v>1</v>
      </c>
      <c r="C40" s="5">
        <v>533</v>
      </c>
      <c r="D40" s="5">
        <v>514</v>
      </c>
      <c r="E40" s="17">
        <v>0.5</v>
      </c>
      <c r="F40" s="18">
        <f t="shared" si="0"/>
        <v>1.9102196752626551E-3</v>
      </c>
      <c r="G40" s="18">
        <f t="shared" si="1"/>
        <v>1.9083969465648856E-3</v>
      </c>
      <c r="H40" s="13">
        <f t="shared" si="6"/>
        <v>99195.096104742261</v>
      </c>
      <c r="I40" s="13">
        <f t="shared" si="4"/>
        <v>189.30361852050052</v>
      </c>
      <c r="J40" s="13">
        <f t="shared" si="2"/>
        <v>99100.444295482012</v>
      </c>
      <c r="K40" s="13">
        <f t="shared" si="3"/>
        <v>5264950.3989617415</v>
      </c>
      <c r="L40" s="20">
        <f t="shared" si="5"/>
        <v>53.076720581049344</v>
      </c>
    </row>
    <row r="41" spans="1:12" x14ac:dyDescent="0.2">
      <c r="A41" s="16">
        <v>32</v>
      </c>
      <c r="B41" s="8">
        <v>0</v>
      </c>
      <c r="C41" s="5">
        <v>538</v>
      </c>
      <c r="D41" s="5">
        <v>534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99005.792486221762</v>
      </c>
      <c r="I41" s="13">
        <f t="shared" si="4"/>
        <v>0</v>
      </c>
      <c r="J41" s="13">
        <f t="shared" si="2"/>
        <v>99005.792486221762</v>
      </c>
      <c r="K41" s="13">
        <f t="shared" si="3"/>
        <v>5165849.9546662597</v>
      </c>
      <c r="L41" s="20">
        <f t="shared" si="5"/>
        <v>52.177249683498772</v>
      </c>
    </row>
    <row r="42" spans="1:12" x14ac:dyDescent="0.2">
      <c r="A42" s="16">
        <v>33</v>
      </c>
      <c r="B42" s="8">
        <v>0</v>
      </c>
      <c r="C42" s="5">
        <v>619</v>
      </c>
      <c r="D42" s="5">
        <v>567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99005.792486221762</v>
      </c>
      <c r="I42" s="13">
        <f t="shared" si="4"/>
        <v>0</v>
      </c>
      <c r="J42" s="13">
        <f t="shared" si="2"/>
        <v>99005.792486221762</v>
      </c>
      <c r="K42" s="13">
        <f t="shared" si="3"/>
        <v>5066844.1621800382</v>
      </c>
      <c r="L42" s="20">
        <f t="shared" si="5"/>
        <v>51.177249683498779</v>
      </c>
    </row>
    <row r="43" spans="1:12" x14ac:dyDescent="0.2">
      <c r="A43" s="16">
        <v>34</v>
      </c>
      <c r="B43" s="8">
        <v>0</v>
      </c>
      <c r="C43" s="5">
        <v>590</v>
      </c>
      <c r="D43" s="5">
        <v>627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99005.792486221762</v>
      </c>
      <c r="I43" s="13">
        <f t="shared" si="4"/>
        <v>0</v>
      </c>
      <c r="J43" s="13">
        <f t="shared" si="2"/>
        <v>99005.792486221762</v>
      </c>
      <c r="K43" s="13">
        <f t="shared" si="3"/>
        <v>4967838.3696938166</v>
      </c>
      <c r="L43" s="20">
        <f t="shared" si="5"/>
        <v>50.177249683498779</v>
      </c>
    </row>
    <row r="44" spans="1:12" x14ac:dyDescent="0.2">
      <c r="A44" s="16">
        <v>35</v>
      </c>
      <c r="B44" s="8">
        <v>1</v>
      </c>
      <c r="C44" s="5">
        <v>596</v>
      </c>
      <c r="D44" s="5">
        <v>606</v>
      </c>
      <c r="E44" s="17">
        <v>0.5</v>
      </c>
      <c r="F44" s="18">
        <f t="shared" si="7"/>
        <v>1.6638935108153079E-3</v>
      </c>
      <c r="G44" s="18">
        <f t="shared" si="1"/>
        <v>1.6625103906899418E-3</v>
      </c>
      <c r="H44" s="13">
        <f t="shared" si="6"/>
        <v>99005.792486221762</v>
      </c>
      <c r="I44" s="13">
        <f t="shared" si="4"/>
        <v>164.59815874683585</v>
      </c>
      <c r="J44" s="13">
        <f t="shared" si="2"/>
        <v>98923.493406848342</v>
      </c>
      <c r="K44" s="13">
        <f t="shared" si="3"/>
        <v>4868832.5772075951</v>
      </c>
      <c r="L44" s="20">
        <f t="shared" si="5"/>
        <v>49.177249683498779</v>
      </c>
    </row>
    <row r="45" spans="1:12" x14ac:dyDescent="0.2">
      <c r="A45" s="16">
        <v>36</v>
      </c>
      <c r="B45" s="8">
        <v>0</v>
      </c>
      <c r="C45" s="5">
        <v>560</v>
      </c>
      <c r="D45" s="5">
        <v>594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98841.194327474921</v>
      </c>
      <c r="I45" s="13">
        <f t="shared" si="4"/>
        <v>0</v>
      </c>
      <c r="J45" s="13">
        <f t="shared" si="2"/>
        <v>98841.194327474921</v>
      </c>
      <c r="K45" s="13">
        <f t="shared" si="3"/>
        <v>4769909.0838007471</v>
      </c>
      <c r="L45" s="20">
        <f t="shared" si="5"/>
        <v>48.258310881972555</v>
      </c>
    </row>
    <row r="46" spans="1:12" x14ac:dyDescent="0.2">
      <c r="A46" s="16">
        <v>37</v>
      </c>
      <c r="B46" s="8">
        <v>1</v>
      </c>
      <c r="C46" s="5">
        <v>628</v>
      </c>
      <c r="D46" s="5">
        <v>564</v>
      </c>
      <c r="E46" s="17">
        <v>0.5</v>
      </c>
      <c r="F46" s="18">
        <f t="shared" si="7"/>
        <v>1.6778523489932886E-3</v>
      </c>
      <c r="G46" s="18">
        <f t="shared" si="1"/>
        <v>1.6764459346186088E-3</v>
      </c>
      <c r="H46" s="13">
        <f t="shared" si="6"/>
        <v>98841.194327474921</v>
      </c>
      <c r="I46" s="13">
        <f t="shared" si="4"/>
        <v>165.70191840314322</v>
      </c>
      <c r="J46" s="13">
        <f t="shared" si="2"/>
        <v>98758.343368273359</v>
      </c>
      <c r="K46" s="13">
        <f t="shared" si="3"/>
        <v>4671067.8894732725</v>
      </c>
      <c r="L46" s="20">
        <f t="shared" si="5"/>
        <v>47.258310881972562</v>
      </c>
    </row>
    <row r="47" spans="1:12" x14ac:dyDescent="0.2">
      <c r="A47" s="16">
        <v>38</v>
      </c>
      <c r="B47" s="8">
        <v>0</v>
      </c>
      <c r="C47" s="5">
        <v>590</v>
      </c>
      <c r="D47" s="5">
        <v>632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98675.492409071783</v>
      </c>
      <c r="I47" s="13">
        <f t="shared" si="4"/>
        <v>0</v>
      </c>
      <c r="J47" s="13">
        <f t="shared" si="2"/>
        <v>98675.492409071783</v>
      </c>
      <c r="K47" s="13">
        <f t="shared" si="3"/>
        <v>4572309.5461049993</v>
      </c>
      <c r="L47" s="20">
        <f t="shared" si="5"/>
        <v>46.336830295712225</v>
      </c>
    </row>
    <row r="48" spans="1:12" x14ac:dyDescent="0.2">
      <c r="A48" s="16">
        <v>39</v>
      </c>
      <c r="B48" s="8">
        <v>0</v>
      </c>
      <c r="C48" s="5">
        <v>554</v>
      </c>
      <c r="D48" s="5">
        <v>590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98675.492409071783</v>
      </c>
      <c r="I48" s="13">
        <f t="shared" si="4"/>
        <v>0</v>
      </c>
      <c r="J48" s="13">
        <f t="shared" si="2"/>
        <v>98675.492409071783</v>
      </c>
      <c r="K48" s="13">
        <f t="shared" si="3"/>
        <v>4473634.0536959274</v>
      </c>
      <c r="L48" s="20">
        <f t="shared" si="5"/>
        <v>45.336830295712225</v>
      </c>
    </row>
    <row r="49" spans="1:12" x14ac:dyDescent="0.2">
      <c r="A49" s="16">
        <v>40</v>
      </c>
      <c r="B49" s="8">
        <v>1</v>
      </c>
      <c r="C49" s="5">
        <v>569</v>
      </c>
      <c r="D49" s="5">
        <v>559</v>
      </c>
      <c r="E49" s="17">
        <v>0.5</v>
      </c>
      <c r="F49" s="18">
        <f t="shared" si="7"/>
        <v>1.7730496453900709E-3</v>
      </c>
      <c r="G49" s="18">
        <f t="shared" si="1"/>
        <v>1.7714791851195749E-3</v>
      </c>
      <c r="H49" s="13">
        <f t="shared" si="6"/>
        <v>98675.492409071783</v>
      </c>
      <c r="I49" s="13">
        <f t="shared" si="4"/>
        <v>174.80158088409527</v>
      </c>
      <c r="J49" s="13">
        <f t="shared" si="2"/>
        <v>98588.091618629725</v>
      </c>
      <c r="K49" s="13">
        <f t="shared" si="3"/>
        <v>4374958.5612868555</v>
      </c>
      <c r="L49" s="20">
        <f t="shared" si="5"/>
        <v>44.336830295712225</v>
      </c>
    </row>
    <row r="50" spans="1:12" x14ac:dyDescent="0.2">
      <c r="A50" s="16">
        <v>41</v>
      </c>
      <c r="B50" s="8">
        <v>0</v>
      </c>
      <c r="C50" s="5">
        <v>580</v>
      </c>
      <c r="D50" s="5">
        <v>573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98500.690828187682</v>
      </c>
      <c r="I50" s="13">
        <f t="shared" si="4"/>
        <v>0</v>
      </c>
      <c r="J50" s="13">
        <f t="shared" si="2"/>
        <v>98500.690828187682</v>
      </c>
      <c r="K50" s="13">
        <f t="shared" si="3"/>
        <v>4276370.4696682254</v>
      </c>
      <c r="L50" s="20">
        <f t="shared" si="5"/>
        <v>43.414624138295565</v>
      </c>
    </row>
    <row r="51" spans="1:12" x14ac:dyDescent="0.2">
      <c r="A51" s="16">
        <v>42</v>
      </c>
      <c r="B51" s="8">
        <v>0</v>
      </c>
      <c r="C51" s="5">
        <v>570</v>
      </c>
      <c r="D51" s="5">
        <v>583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98500.690828187682</v>
      </c>
      <c r="I51" s="13">
        <f t="shared" si="4"/>
        <v>0</v>
      </c>
      <c r="J51" s="13">
        <f t="shared" si="2"/>
        <v>98500.690828187682</v>
      </c>
      <c r="K51" s="13">
        <f t="shared" si="3"/>
        <v>4177869.7788400375</v>
      </c>
      <c r="L51" s="20">
        <f t="shared" si="5"/>
        <v>42.414624138295565</v>
      </c>
    </row>
    <row r="52" spans="1:12" x14ac:dyDescent="0.2">
      <c r="A52" s="16">
        <v>43</v>
      </c>
      <c r="B52" s="8">
        <v>0</v>
      </c>
      <c r="C52" s="5">
        <v>589</v>
      </c>
      <c r="D52" s="5">
        <v>568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98500.690828187682</v>
      </c>
      <c r="I52" s="13">
        <f t="shared" si="4"/>
        <v>0</v>
      </c>
      <c r="J52" s="13">
        <f t="shared" si="2"/>
        <v>98500.690828187682</v>
      </c>
      <c r="K52" s="13">
        <f t="shared" si="3"/>
        <v>4079369.0880118497</v>
      </c>
      <c r="L52" s="20">
        <f t="shared" si="5"/>
        <v>41.414624138295558</v>
      </c>
    </row>
    <row r="53" spans="1:12" x14ac:dyDescent="0.2">
      <c r="A53" s="16">
        <v>44</v>
      </c>
      <c r="B53" s="8">
        <v>0</v>
      </c>
      <c r="C53" s="5">
        <v>548</v>
      </c>
      <c r="D53" s="5">
        <v>584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98500.690828187682</v>
      </c>
      <c r="I53" s="13">
        <f t="shared" si="4"/>
        <v>0</v>
      </c>
      <c r="J53" s="13">
        <f t="shared" si="2"/>
        <v>98500.690828187682</v>
      </c>
      <c r="K53" s="13">
        <f t="shared" si="3"/>
        <v>3980868.3971836618</v>
      </c>
      <c r="L53" s="20">
        <f t="shared" si="5"/>
        <v>40.414624138295558</v>
      </c>
    </row>
    <row r="54" spans="1:12" x14ac:dyDescent="0.2">
      <c r="A54" s="16">
        <v>45</v>
      </c>
      <c r="B54" s="8">
        <v>0</v>
      </c>
      <c r="C54" s="5">
        <v>625</v>
      </c>
      <c r="D54" s="5">
        <v>552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98500.690828187682</v>
      </c>
      <c r="I54" s="13">
        <f t="shared" si="4"/>
        <v>0</v>
      </c>
      <c r="J54" s="13">
        <f t="shared" si="2"/>
        <v>98500.690828187682</v>
      </c>
      <c r="K54" s="13">
        <f t="shared" si="3"/>
        <v>3882367.706355474</v>
      </c>
      <c r="L54" s="20">
        <f t="shared" si="5"/>
        <v>39.414624138295558</v>
      </c>
    </row>
    <row r="55" spans="1:12" x14ac:dyDescent="0.2">
      <c r="A55" s="16">
        <v>46</v>
      </c>
      <c r="B55" s="8">
        <v>1</v>
      </c>
      <c r="C55" s="5">
        <v>560</v>
      </c>
      <c r="D55" s="5">
        <v>633</v>
      </c>
      <c r="E55" s="17">
        <v>0.5</v>
      </c>
      <c r="F55" s="18">
        <f t="shared" si="7"/>
        <v>1.6764459346186086E-3</v>
      </c>
      <c r="G55" s="18">
        <f t="shared" si="1"/>
        <v>1.675041876046901E-3</v>
      </c>
      <c r="H55" s="13">
        <f t="shared" si="6"/>
        <v>98500.690828187682</v>
      </c>
      <c r="I55" s="13">
        <f t="shared" si="4"/>
        <v>164.99278195676328</v>
      </c>
      <c r="J55" s="13">
        <f t="shared" si="2"/>
        <v>98418.194437209298</v>
      </c>
      <c r="K55" s="13">
        <f t="shared" si="3"/>
        <v>3783867.0155272861</v>
      </c>
      <c r="L55" s="20">
        <f t="shared" si="5"/>
        <v>38.414624138295558</v>
      </c>
    </row>
    <row r="56" spans="1:12" x14ac:dyDescent="0.2">
      <c r="A56" s="16">
        <v>47</v>
      </c>
      <c r="B56" s="8">
        <v>1</v>
      </c>
      <c r="C56" s="5">
        <v>546</v>
      </c>
      <c r="D56" s="5">
        <v>563</v>
      </c>
      <c r="E56" s="17">
        <v>0.5</v>
      </c>
      <c r="F56" s="18">
        <f t="shared" si="7"/>
        <v>1.8034265103697023E-3</v>
      </c>
      <c r="G56" s="18">
        <f t="shared" si="1"/>
        <v>1.8018018018018016E-3</v>
      </c>
      <c r="H56" s="13">
        <f t="shared" si="6"/>
        <v>98335.698046230915</v>
      </c>
      <c r="I56" s="13">
        <f t="shared" si="4"/>
        <v>177.18143792113676</v>
      </c>
      <c r="J56" s="13">
        <f t="shared" si="2"/>
        <v>98247.107327270336</v>
      </c>
      <c r="K56" s="13">
        <f t="shared" si="3"/>
        <v>3685448.8210900766</v>
      </c>
      <c r="L56" s="20">
        <f t="shared" si="5"/>
        <v>37.478239279467189</v>
      </c>
    </row>
    <row r="57" spans="1:12" x14ac:dyDescent="0.2">
      <c r="A57" s="16">
        <v>48</v>
      </c>
      <c r="B57" s="8">
        <v>0</v>
      </c>
      <c r="C57" s="5">
        <v>471</v>
      </c>
      <c r="D57" s="5">
        <v>554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98158.516608309772</v>
      </c>
      <c r="I57" s="13">
        <f t="shared" si="4"/>
        <v>0</v>
      </c>
      <c r="J57" s="13">
        <f t="shared" si="2"/>
        <v>98158.516608309772</v>
      </c>
      <c r="K57" s="13">
        <f t="shared" si="3"/>
        <v>3587201.7137628063</v>
      </c>
      <c r="L57" s="20">
        <f t="shared" si="5"/>
        <v>36.544987003798362</v>
      </c>
    </row>
    <row r="58" spans="1:12" x14ac:dyDescent="0.2">
      <c r="A58" s="16">
        <v>49</v>
      </c>
      <c r="B58" s="8">
        <v>1</v>
      </c>
      <c r="C58" s="5">
        <v>481</v>
      </c>
      <c r="D58" s="5">
        <v>487</v>
      </c>
      <c r="E58" s="17">
        <v>0.5</v>
      </c>
      <c r="F58" s="18">
        <f t="shared" si="7"/>
        <v>2.0661157024793389E-3</v>
      </c>
      <c r="G58" s="18">
        <f t="shared" si="1"/>
        <v>2.0639834881320952E-3</v>
      </c>
      <c r="H58" s="13">
        <f t="shared" si="6"/>
        <v>98158.516608309772</v>
      </c>
      <c r="I58" s="13">
        <f t="shared" si="4"/>
        <v>202.59755749909141</v>
      </c>
      <c r="J58" s="13">
        <f t="shared" si="2"/>
        <v>98057.217829560235</v>
      </c>
      <c r="K58" s="13">
        <f t="shared" si="3"/>
        <v>3489043.1971544963</v>
      </c>
      <c r="L58" s="20">
        <f t="shared" si="5"/>
        <v>35.544987003798362</v>
      </c>
    </row>
    <row r="59" spans="1:12" x14ac:dyDescent="0.2">
      <c r="A59" s="16">
        <v>50</v>
      </c>
      <c r="B59" s="8">
        <v>5</v>
      </c>
      <c r="C59" s="5">
        <v>480</v>
      </c>
      <c r="D59" s="5">
        <v>477</v>
      </c>
      <c r="E59" s="17">
        <v>0.5</v>
      </c>
      <c r="F59" s="18">
        <f t="shared" si="7"/>
        <v>1.0449320794148381E-2</v>
      </c>
      <c r="G59" s="18">
        <f t="shared" si="1"/>
        <v>1.0395010395010394E-2</v>
      </c>
      <c r="H59" s="13">
        <f t="shared" si="6"/>
        <v>97955.919050810684</v>
      </c>
      <c r="I59" s="13">
        <f t="shared" si="4"/>
        <v>1018.2527967859737</v>
      </c>
      <c r="J59" s="13">
        <f t="shared" si="2"/>
        <v>97446.792652417687</v>
      </c>
      <c r="K59" s="13">
        <f t="shared" si="3"/>
        <v>3390985.9793249359</v>
      </c>
      <c r="L59" s="20">
        <f t="shared" si="5"/>
        <v>34.617468879711076</v>
      </c>
    </row>
    <row r="60" spans="1:12" x14ac:dyDescent="0.2">
      <c r="A60" s="16">
        <v>51</v>
      </c>
      <c r="B60" s="8">
        <v>3</v>
      </c>
      <c r="C60" s="5">
        <v>458</v>
      </c>
      <c r="D60" s="5">
        <v>484</v>
      </c>
      <c r="E60" s="17">
        <v>0.5</v>
      </c>
      <c r="F60" s="18">
        <f t="shared" si="7"/>
        <v>6.369426751592357E-3</v>
      </c>
      <c r="G60" s="18">
        <f t="shared" si="1"/>
        <v>6.3492063492063492E-3</v>
      </c>
      <c r="H60" s="13">
        <f t="shared" si="6"/>
        <v>96937.666254024705</v>
      </c>
      <c r="I60" s="13">
        <f t="shared" si="4"/>
        <v>615.47724605729968</v>
      </c>
      <c r="J60" s="13">
        <f t="shared" si="2"/>
        <v>96629.927630996055</v>
      </c>
      <c r="K60" s="13">
        <f t="shared" si="3"/>
        <v>3293539.186672518</v>
      </c>
      <c r="L60" s="20">
        <f t="shared" si="5"/>
        <v>33.975845653657615</v>
      </c>
    </row>
    <row r="61" spans="1:12" x14ac:dyDescent="0.2">
      <c r="A61" s="16">
        <v>52</v>
      </c>
      <c r="B61" s="8">
        <v>2</v>
      </c>
      <c r="C61" s="5">
        <v>441</v>
      </c>
      <c r="D61" s="5">
        <v>461</v>
      </c>
      <c r="E61" s="17">
        <v>0.5</v>
      </c>
      <c r="F61" s="18">
        <f t="shared" si="7"/>
        <v>4.434589800443459E-3</v>
      </c>
      <c r="G61" s="18">
        <f t="shared" si="1"/>
        <v>4.4247787610619468E-3</v>
      </c>
      <c r="H61" s="13">
        <f t="shared" si="6"/>
        <v>96322.189007967405</v>
      </c>
      <c r="I61" s="13">
        <f t="shared" si="4"/>
        <v>426.20437614144868</v>
      </c>
      <c r="J61" s="13">
        <f t="shared" si="2"/>
        <v>96109.086819896678</v>
      </c>
      <c r="K61" s="13">
        <f t="shared" si="3"/>
        <v>3196909.2590415222</v>
      </c>
      <c r="L61" s="20">
        <f t="shared" si="5"/>
        <v>33.189748820773644</v>
      </c>
    </row>
    <row r="62" spans="1:12" x14ac:dyDescent="0.2">
      <c r="A62" s="16">
        <v>53</v>
      </c>
      <c r="B62" s="8">
        <v>3</v>
      </c>
      <c r="C62" s="5">
        <v>403</v>
      </c>
      <c r="D62" s="5">
        <v>453</v>
      </c>
      <c r="E62" s="17">
        <v>0.5</v>
      </c>
      <c r="F62" s="18">
        <f t="shared" si="7"/>
        <v>7.0093457943925233E-3</v>
      </c>
      <c r="G62" s="18">
        <f t="shared" si="1"/>
        <v>6.9848661233993005E-3</v>
      </c>
      <c r="H62" s="13">
        <f t="shared" si="6"/>
        <v>95895.984631825952</v>
      </c>
      <c r="I62" s="13">
        <f t="shared" si="4"/>
        <v>669.82061442486099</v>
      </c>
      <c r="J62" s="13">
        <f t="shared" si="2"/>
        <v>95561.074324613524</v>
      </c>
      <c r="K62" s="13">
        <f t="shared" si="3"/>
        <v>3100800.1722216257</v>
      </c>
      <c r="L62" s="20">
        <f t="shared" si="5"/>
        <v>32.33503659331042</v>
      </c>
    </row>
    <row r="63" spans="1:12" x14ac:dyDescent="0.2">
      <c r="A63" s="16">
        <v>54</v>
      </c>
      <c r="B63" s="8">
        <v>1</v>
      </c>
      <c r="C63" s="5">
        <v>401</v>
      </c>
      <c r="D63" s="5">
        <v>404</v>
      </c>
      <c r="E63" s="17">
        <v>0.5</v>
      </c>
      <c r="F63" s="18">
        <f t="shared" si="7"/>
        <v>2.4844720496894411E-3</v>
      </c>
      <c r="G63" s="18">
        <f t="shared" si="1"/>
        <v>2.4813895781637717E-3</v>
      </c>
      <c r="H63" s="13">
        <f t="shared" si="6"/>
        <v>95226.164017401097</v>
      </c>
      <c r="I63" s="13">
        <f t="shared" si="4"/>
        <v>236.29321096129306</v>
      </c>
      <c r="J63" s="13">
        <f t="shared" si="2"/>
        <v>95108.01741192046</v>
      </c>
      <c r="K63" s="13">
        <f t="shared" si="3"/>
        <v>3005239.0978970123</v>
      </c>
      <c r="L63" s="20">
        <f t="shared" si="5"/>
        <v>31.558964166065238</v>
      </c>
    </row>
    <row r="64" spans="1:12" x14ac:dyDescent="0.2">
      <c r="A64" s="16">
        <v>55</v>
      </c>
      <c r="B64" s="8">
        <v>1</v>
      </c>
      <c r="C64" s="5">
        <v>383</v>
      </c>
      <c r="D64" s="5">
        <v>403</v>
      </c>
      <c r="E64" s="17">
        <v>0.5</v>
      </c>
      <c r="F64" s="18">
        <f t="shared" si="7"/>
        <v>2.5445292620865142E-3</v>
      </c>
      <c r="G64" s="18">
        <f t="shared" si="1"/>
        <v>2.5412960609911056E-3</v>
      </c>
      <c r="H64" s="13">
        <f t="shared" si="6"/>
        <v>94989.870806439809</v>
      </c>
      <c r="I64" s="13">
        <f t="shared" si="4"/>
        <v>241.3973845144595</v>
      </c>
      <c r="J64" s="13">
        <f t="shared" si="2"/>
        <v>94869.172114182569</v>
      </c>
      <c r="K64" s="13">
        <f t="shared" si="3"/>
        <v>2910131.080485092</v>
      </c>
      <c r="L64" s="20">
        <f t="shared" si="5"/>
        <v>30.636225270955951</v>
      </c>
    </row>
    <row r="65" spans="1:12" x14ac:dyDescent="0.2">
      <c r="A65" s="16">
        <v>56</v>
      </c>
      <c r="B65" s="8">
        <v>0</v>
      </c>
      <c r="C65" s="5">
        <v>348</v>
      </c>
      <c r="D65" s="5">
        <v>384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94748.473421925344</v>
      </c>
      <c r="I65" s="13">
        <f t="shared" si="4"/>
        <v>0</v>
      </c>
      <c r="J65" s="13">
        <f t="shared" si="2"/>
        <v>94748.473421925344</v>
      </c>
      <c r="K65" s="13">
        <f t="shared" si="3"/>
        <v>2815261.9083709093</v>
      </c>
      <c r="L65" s="20">
        <f t="shared" si="5"/>
        <v>29.713005462729086</v>
      </c>
    </row>
    <row r="66" spans="1:12" x14ac:dyDescent="0.2">
      <c r="A66" s="16">
        <v>57</v>
      </c>
      <c r="B66" s="8">
        <v>0</v>
      </c>
      <c r="C66" s="5">
        <v>336</v>
      </c>
      <c r="D66" s="5">
        <v>355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94748.473421925344</v>
      </c>
      <c r="I66" s="13">
        <f t="shared" si="4"/>
        <v>0</v>
      </c>
      <c r="J66" s="13">
        <f t="shared" si="2"/>
        <v>94748.473421925344</v>
      </c>
      <c r="K66" s="13">
        <f t="shared" si="3"/>
        <v>2720513.4349489841</v>
      </c>
      <c r="L66" s="20">
        <f t="shared" si="5"/>
        <v>28.713005462729086</v>
      </c>
    </row>
    <row r="67" spans="1:12" x14ac:dyDescent="0.2">
      <c r="A67" s="16">
        <v>58</v>
      </c>
      <c r="B67" s="8">
        <v>3</v>
      </c>
      <c r="C67" s="5">
        <v>339</v>
      </c>
      <c r="D67" s="5">
        <v>341</v>
      </c>
      <c r="E67" s="17">
        <v>0.5</v>
      </c>
      <c r="F67" s="18">
        <f t="shared" si="7"/>
        <v>8.8235294117647058E-3</v>
      </c>
      <c r="G67" s="18">
        <f t="shared" si="1"/>
        <v>8.7847730600292828E-3</v>
      </c>
      <c r="H67" s="13">
        <f t="shared" si="6"/>
        <v>94748.473421925344</v>
      </c>
      <c r="I67" s="13">
        <f t="shared" si="4"/>
        <v>832.34383679583027</v>
      </c>
      <c r="J67" s="13">
        <f t="shared" si="2"/>
        <v>94332.301503527429</v>
      </c>
      <c r="K67" s="13">
        <f t="shared" si="3"/>
        <v>2625764.9615270589</v>
      </c>
      <c r="L67" s="20">
        <f t="shared" si="5"/>
        <v>27.71300546272909</v>
      </c>
    </row>
    <row r="68" spans="1:12" x14ac:dyDescent="0.2">
      <c r="A68" s="16">
        <v>59</v>
      </c>
      <c r="B68" s="8">
        <v>0</v>
      </c>
      <c r="C68" s="5">
        <v>319</v>
      </c>
      <c r="D68" s="5">
        <v>341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93916.129585129514</v>
      </c>
      <c r="I68" s="13">
        <f t="shared" si="4"/>
        <v>0</v>
      </c>
      <c r="J68" s="13">
        <f t="shared" si="2"/>
        <v>93916.129585129514</v>
      </c>
      <c r="K68" s="13">
        <f t="shared" si="3"/>
        <v>2531432.6600235314</v>
      </c>
      <c r="L68" s="20">
        <f t="shared" si="5"/>
        <v>26.954184240833037</v>
      </c>
    </row>
    <row r="69" spans="1:12" x14ac:dyDescent="0.2">
      <c r="A69" s="16">
        <v>60</v>
      </c>
      <c r="B69" s="8">
        <v>3</v>
      </c>
      <c r="C69" s="5">
        <v>301</v>
      </c>
      <c r="D69" s="5">
        <v>323</v>
      </c>
      <c r="E69" s="17">
        <v>0.5</v>
      </c>
      <c r="F69" s="18">
        <f t="shared" si="7"/>
        <v>9.6153846153846159E-3</v>
      </c>
      <c r="G69" s="18">
        <f t="shared" si="1"/>
        <v>9.5693779904306234E-3</v>
      </c>
      <c r="H69" s="13">
        <f t="shared" si="6"/>
        <v>93916.129585129514</v>
      </c>
      <c r="I69" s="13">
        <f t="shared" si="4"/>
        <v>898.71894339836865</v>
      </c>
      <c r="J69" s="13">
        <f t="shared" si="2"/>
        <v>93466.770113430321</v>
      </c>
      <c r="K69" s="13">
        <f t="shared" si="3"/>
        <v>2437516.5304384017</v>
      </c>
      <c r="L69" s="20">
        <f t="shared" si="5"/>
        <v>25.954184240833037</v>
      </c>
    </row>
    <row r="70" spans="1:12" x14ac:dyDescent="0.2">
      <c r="A70" s="16">
        <v>61</v>
      </c>
      <c r="B70" s="8">
        <v>0</v>
      </c>
      <c r="C70" s="5">
        <v>315</v>
      </c>
      <c r="D70" s="5">
        <v>305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93017.410641731141</v>
      </c>
      <c r="I70" s="13">
        <f t="shared" si="4"/>
        <v>0</v>
      </c>
      <c r="J70" s="13">
        <f t="shared" si="2"/>
        <v>93017.410641731141</v>
      </c>
      <c r="K70" s="13">
        <f t="shared" si="3"/>
        <v>2344049.7603249713</v>
      </c>
      <c r="L70" s="20">
        <f t="shared" si="5"/>
        <v>25.200118388087461</v>
      </c>
    </row>
    <row r="71" spans="1:12" x14ac:dyDescent="0.2">
      <c r="A71" s="16">
        <v>62</v>
      </c>
      <c r="B71" s="8">
        <v>1</v>
      </c>
      <c r="C71" s="5">
        <v>335</v>
      </c>
      <c r="D71" s="5">
        <v>328</v>
      </c>
      <c r="E71" s="17">
        <v>0.5</v>
      </c>
      <c r="F71" s="18">
        <f t="shared" si="7"/>
        <v>3.0165912518853697E-3</v>
      </c>
      <c r="G71" s="18">
        <f t="shared" si="1"/>
        <v>3.0120481927710845E-3</v>
      </c>
      <c r="H71" s="13">
        <f t="shared" si="6"/>
        <v>93017.410641731141</v>
      </c>
      <c r="I71" s="13">
        <f t="shared" si="4"/>
        <v>280.17292361967213</v>
      </c>
      <c r="J71" s="13">
        <f t="shared" si="2"/>
        <v>92877.324179921314</v>
      </c>
      <c r="K71" s="13">
        <f t="shared" si="3"/>
        <v>2251032.3496832401</v>
      </c>
      <c r="L71" s="20">
        <f t="shared" si="5"/>
        <v>24.200118388087461</v>
      </c>
    </row>
    <row r="72" spans="1:12" x14ac:dyDescent="0.2">
      <c r="A72" s="16">
        <v>63</v>
      </c>
      <c r="B72" s="8">
        <v>3</v>
      </c>
      <c r="C72" s="5">
        <v>333</v>
      </c>
      <c r="D72" s="5">
        <v>331</v>
      </c>
      <c r="E72" s="17">
        <v>0.5</v>
      </c>
      <c r="F72" s="18">
        <f t="shared" si="7"/>
        <v>9.0361445783132526E-3</v>
      </c>
      <c r="G72" s="18">
        <f t="shared" si="1"/>
        <v>8.9955022488755615E-3</v>
      </c>
      <c r="H72" s="13">
        <f t="shared" si="6"/>
        <v>92737.237718111472</v>
      </c>
      <c r="I72" s="13">
        <f t="shared" si="4"/>
        <v>834.21803044777926</v>
      </c>
      <c r="J72" s="13">
        <f t="shared" si="2"/>
        <v>92320.128702887581</v>
      </c>
      <c r="K72" s="13">
        <f t="shared" si="3"/>
        <v>2158155.0255033188</v>
      </c>
      <c r="L72" s="20">
        <f t="shared" si="5"/>
        <v>23.271719954214614</v>
      </c>
    </row>
    <row r="73" spans="1:12" x14ac:dyDescent="0.2">
      <c r="A73" s="16">
        <v>64</v>
      </c>
      <c r="B73" s="8">
        <v>3</v>
      </c>
      <c r="C73" s="5">
        <v>289</v>
      </c>
      <c r="D73" s="5">
        <v>337</v>
      </c>
      <c r="E73" s="17">
        <v>0.5</v>
      </c>
      <c r="F73" s="18">
        <f t="shared" ref="F73:F109" si="8">B73/((C73+D73)/2)</f>
        <v>9.5846645367412137E-3</v>
      </c>
      <c r="G73" s="18">
        <f t="shared" ref="G73:G108" si="9">F73/((1+(1-E73)*F73))</f>
        <v>9.5389507154213047E-3</v>
      </c>
      <c r="H73" s="13">
        <f t="shared" si="6"/>
        <v>91903.019687663691</v>
      </c>
      <c r="I73" s="13">
        <f t="shared" si="4"/>
        <v>876.65837539901781</v>
      </c>
      <c r="J73" s="13">
        <f t="shared" ref="J73:J108" si="10">H74+I73*E73</f>
        <v>91464.690499964185</v>
      </c>
      <c r="K73" s="13">
        <f t="shared" ref="K73:K97" si="11">K74+J73</f>
        <v>2065834.8968004312</v>
      </c>
      <c r="L73" s="20">
        <f t="shared" si="5"/>
        <v>22.478422404631086</v>
      </c>
    </row>
    <row r="74" spans="1:12" x14ac:dyDescent="0.2">
      <c r="A74" s="16">
        <v>65</v>
      </c>
      <c r="B74" s="8">
        <v>2</v>
      </c>
      <c r="C74" s="5">
        <v>314</v>
      </c>
      <c r="D74" s="5">
        <v>286</v>
      </c>
      <c r="E74" s="17">
        <v>0.5</v>
      </c>
      <c r="F74" s="18">
        <f t="shared" si="8"/>
        <v>6.6666666666666671E-3</v>
      </c>
      <c r="G74" s="18">
        <f t="shared" si="9"/>
        <v>6.6445182724252493E-3</v>
      </c>
      <c r="H74" s="13">
        <f t="shared" si="6"/>
        <v>91026.361312264678</v>
      </c>
      <c r="I74" s="13">
        <f t="shared" ref="I74:I108" si="12">H74*G74</f>
        <v>604.82632101172544</v>
      </c>
      <c r="J74" s="13">
        <f t="shared" si="10"/>
        <v>90723.948151758814</v>
      </c>
      <c r="K74" s="13">
        <f t="shared" si="11"/>
        <v>1974370.206300467</v>
      </c>
      <c r="L74" s="20">
        <f t="shared" ref="L74:L108" si="13">K74/H74</f>
        <v>21.690092604354657</v>
      </c>
    </row>
    <row r="75" spans="1:12" x14ac:dyDescent="0.2">
      <c r="A75" s="16">
        <v>66</v>
      </c>
      <c r="B75" s="8">
        <v>2</v>
      </c>
      <c r="C75" s="5">
        <v>302</v>
      </c>
      <c r="D75" s="5">
        <v>318</v>
      </c>
      <c r="E75" s="17">
        <v>0.5</v>
      </c>
      <c r="F75" s="18">
        <f t="shared" si="8"/>
        <v>6.4516129032258064E-3</v>
      </c>
      <c r="G75" s="18">
        <f t="shared" si="9"/>
        <v>6.4308681672025723E-3</v>
      </c>
      <c r="H75" s="13">
        <f t="shared" ref="H75:H108" si="14">H74-I74</f>
        <v>90421.534991252949</v>
      </c>
      <c r="I75" s="13">
        <f t="shared" si="12"/>
        <v>581.48897100484214</v>
      </c>
      <c r="J75" s="13">
        <f t="shared" si="10"/>
        <v>90130.790505750527</v>
      </c>
      <c r="K75" s="13">
        <f t="shared" si="11"/>
        <v>1883646.2581487081</v>
      </c>
      <c r="L75" s="20">
        <f t="shared" si="13"/>
        <v>20.831832354216562</v>
      </c>
    </row>
    <row r="76" spans="1:12" x14ac:dyDescent="0.2">
      <c r="A76" s="16">
        <v>67</v>
      </c>
      <c r="B76" s="8">
        <v>3</v>
      </c>
      <c r="C76" s="5">
        <v>316</v>
      </c>
      <c r="D76" s="5">
        <v>303</v>
      </c>
      <c r="E76" s="17">
        <v>0.5</v>
      </c>
      <c r="F76" s="18">
        <f t="shared" si="8"/>
        <v>9.6930533117932146E-3</v>
      </c>
      <c r="G76" s="18">
        <f t="shared" si="9"/>
        <v>9.6463022508038593E-3</v>
      </c>
      <c r="H76" s="13">
        <f t="shared" si="14"/>
        <v>89840.046020248104</v>
      </c>
      <c r="I76" s="13">
        <f t="shared" si="12"/>
        <v>866.62423813744158</v>
      </c>
      <c r="J76" s="13">
        <f t="shared" si="10"/>
        <v>89406.733901179381</v>
      </c>
      <c r="K76" s="13">
        <f t="shared" si="11"/>
        <v>1793515.4676429576</v>
      </c>
      <c r="L76" s="20">
        <f t="shared" si="13"/>
        <v>19.963429974632202</v>
      </c>
    </row>
    <row r="77" spans="1:12" x14ac:dyDescent="0.2">
      <c r="A77" s="16">
        <v>68</v>
      </c>
      <c r="B77" s="8">
        <v>1</v>
      </c>
      <c r="C77" s="5">
        <v>247</v>
      </c>
      <c r="D77" s="5">
        <v>323</v>
      </c>
      <c r="E77" s="17">
        <v>0.5</v>
      </c>
      <c r="F77" s="18">
        <f t="shared" si="8"/>
        <v>3.5087719298245615E-3</v>
      </c>
      <c r="G77" s="18">
        <f t="shared" si="9"/>
        <v>3.5026269702276708E-3</v>
      </c>
      <c r="H77" s="13">
        <f t="shared" si="14"/>
        <v>88973.421782110658</v>
      </c>
      <c r="I77" s="13">
        <f t="shared" si="12"/>
        <v>311.64070676746292</v>
      </c>
      <c r="J77" s="13">
        <f t="shared" si="10"/>
        <v>88817.601428726935</v>
      </c>
      <c r="K77" s="13">
        <f t="shared" si="11"/>
        <v>1704108.7337417782</v>
      </c>
      <c r="L77" s="20">
        <f t="shared" si="13"/>
        <v>19.153008838021478</v>
      </c>
    </row>
    <row r="78" spans="1:12" x14ac:dyDescent="0.2">
      <c r="A78" s="16">
        <v>69</v>
      </c>
      <c r="B78" s="8">
        <v>1</v>
      </c>
      <c r="C78" s="5">
        <v>212</v>
      </c>
      <c r="D78" s="5">
        <v>251</v>
      </c>
      <c r="E78" s="17">
        <v>0.5</v>
      </c>
      <c r="F78" s="18">
        <f t="shared" si="8"/>
        <v>4.3196544276457886E-3</v>
      </c>
      <c r="G78" s="18">
        <f t="shared" si="9"/>
        <v>4.3103448275862077E-3</v>
      </c>
      <c r="H78" s="13">
        <f t="shared" si="14"/>
        <v>88661.781075343199</v>
      </c>
      <c r="I78" s="13">
        <f t="shared" si="12"/>
        <v>382.16284946268627</v>
      </c>
      <c r="J78" s="13">
        <f t="shared" si="10"/>
        <v>88470.699650611845</v>
      </c>
      <c r="K78" s="13">
        <f t="shared" si="11"/>
        <v>1615291.1323130513</v>
      </c>
      <c r="L78" s="20">
        <f t="shared" si="13"/>
        <v>18.218573016713997</v>
      </c>
    </row>
    <row r="79" spans="1:12" x14ac:dyDescent="0.2">
      <c r="A79" s="16">
        <v>70</v>
      </c>
      <c r="B79" s="8">
        <v>1</v>
      </c>
      <c r="C79" s="5">
        <v>316</v>
      </c>
      <c r="D79" s="5">
        <v>217</v>
      </c>
      <c r="E79" s="17">
        <v>0.5</v>
      </c>
      <c r="F79" s="18">
        <f t="shared" si="8"/>
        <v>3.7523452157598499E-3</v>
      </c>
      <c r="G79" s="18">
        <f t="shared" si="9"/>
        <v>3.7453183520599247E-3</v>
      </c>
      <c r="H79" s="13">
        <f t="shared" si="14"/>
        <v>88279.618225880506</v>
      </c>
      <c r="I79" s="13">
        <f t="shared" si="12"/>
        <v>330.63527425423405</v>
      </c>
      <c r="J79" s="13">
        <f t="shared" si="10"/>
        <v>88114.30058875338</v>
      </c>
      <c r="K79" s="13">
        <f t="shared" si="11"/>
        <v>1526820.4326624393</v>
      </c>
      <c r="L79" s="20">
        <f t="shared" si="13"/>
        <v>17.29527679600713</v>
      </c>
    </row>
    <row r="80" spans="1:12" x14ac:dyDescent="0.2">
      <c r="A80" s="16">
        <v>71</v>
      </c>
      <c r="B80" s="8">
        <v>2</v>
      </c>
      <c r="C80" s="5">
        <v>184</v>
      </c>
      <c r="D80" s="5">
        <v>318</v>
      </c>
      <c r="E80" s="17">
        <v>0.5</v>
      </c>
      <c r="F80" s="18">
        <f t="shared" si="8"/>
        <v>7.9681274900398405E-3</v>
      </c>
      <c r="G80" s="18">
        <f t="shared" si="9"/>
        <v>7.9365079365079361E-3</v>
      </c>
      <c r="H80" s="13">
        <f t="shared" si="14"/>
        <v>87948.982951626269</v>
      </c>
      <c r="I80" s="13">
        <f t="shared" si="12"/>
        <v>698.007801203383</v>
      </c>
      <c r="J80" s="13">
        <f t="shared" si="10"/>
        <v>87599.97905102458</v>
      </c>
      <c r="K80" s="13">
        <f t="shared" si="11"/>
        <v>1438706.132073686</v>
      </c>
      <c r="L80" s="20">
        <f t="shared" si="13"/>
        <v>16.358416934337985</v>
      </c>
    </row>
    <row r="81" spans="1:12" x14ac:dyDescent="0.2">
      <c r="A81" s="16">
        <v>72</v>
      </c>
      <c r="B81" s="8">
        <v>5</v>
      </c>
      <c r="C81" s="5">
        <v>218</v>
      </c>
      <c r="D81" s="5">
        <v>183</v>
      </c>
      <c r="E81" s="17">
        <v>0.5</v>
      </c>
      <c r="F81" s="18">
        <f t="shared" si="8"/>
        <v>2.4937655860349128E-2</v>
      </c>
      <c r="G81" s="18">
        <f t="shared" si="9"/>
        <v>2.4630541871921183E-2</v>
      </c>
      <c r="H81" s="13">
        <f t="shared" si="14"/>
        <v>87250.975150422892</v>
      </c>
      <c r="I81" s="13">
        <f t="shared" si="12"/>
        <v>2149.0387968084456</v>
      </c>
      <c r="J81" s="13">
        <f t="shared" si="10"/>
        <v>86176.455752018679</v>
      </c>
      <c r="K81" s="13">
        <f t="shared" si="11"/>
        <v>1351106.1530226613</v>
      </c>
      <c r="L81" s="20">
        <f t="shared" si="13"/>
        <v>15.485284269812688</v>
      </c>
    </row>
    <row r="82" spans="1:12" x14ac:dyDescent="0.2">
      <c r="A82" s="16">
        <v>73</v>
      </c>
      <c r="B82" s="8">
        <v>1</v>
      </c>
      <c r="C82" s="5">
        <v>240</v>
      </c>
      <c r="D82" s="5">
        <v>233</v>
      </c>
      <c r="E82" s="17">
        <v>0.5</v>
      </c>
      <c r="F82" s="18">
        <f t="shared" si="8"/>
        <v>4.2283298097251587E-3</v>
      </c>
      <c r="G82" s="18">
        <f t="shared" si="9"/>
        <v>4.2194092827004216E-3</v>
      </c>
      <c r="H82" s="13">
        <f t="shared" si="14"/>
        <v>85101.936353614452</v>
      </c>
      <c r="I82" s="13">
        <f t="shared" si="12"/>
        <v>359.0799002262213</v>
      </c>
      <c r="J82" s="13">
        <f t="shared" si="10"/>
        <v>84922.396403501349</v>
      </c>
      <c r="K82" s="13">
        <f t="shared" si="11"/>
        <v>1264929.6972706427</v>
      </c>
      <c r="L82" s="20">
        <f t="shared" si="13"/>
        <v>14.863700539252402</v>
      </c>
    </row>
    <row r="83" spans="1:12" x14ac:dyDescent="0.2">
      <c r="A83" s="16">
        <v>74</v>
      </c>
      <c r="B83" s="8">
        <v>8</v>
      </c>
      <c r="C83" s="5">
        <v>274</v>
      </c>
      <c r="D83" s="5">
        <v>234</v>
      </c>
      <c r="E83" s="17">
        <v>0.5</v>
      </c>
      <c r="F83" s="18">
        <f t="shared" si="8"/>
        <v>3.1496062992125984E-2</v>
      </c>
      <c r="G83" s="18">
        <f t="shared" si="9"/>
        <v>3.1007751937984496E-2</v>
      </c>
      <c r="H83" s="13">
        <f t="shared" si="14"/>
        <v>84742.856453388231</v>
      </c>
      <c r="I83" s="13">
        <f t="shared" si="12"/>
        <v>2627.6854714228907</v>
      </c>
      <c r="J83" s="13">
        <f t="shared" si="10"/>
        <v>83429.013717676775</v>
      </c>
      <c r="K83" s="13">
        <f t="shared" si="11"/>
        <v>1180007.3008671415</v>
      </c>
      <c r="L83" s="20">
        <f t="shared" si="13"/>
        <v>13.924563677130591</v>
      </c>
    </row>
    <row r="84" spans="1:12" x14ac:dyDescent="0.2">
      <c r="A84" s="16">
        <v>75</v>
      </c>
      <c r="B84" s="8">
        <v>3</v>
      </c>
      <c r="C84" s="5">
        <v>224</v>
      </c>
      <c r="D84" s="5">
        <v>273</v>
      </c>
      <c r="E84" s="17">
        <v>0.5</v>
      </c>
      <c r="F84" s="18">
        <f t="shared" si="8"/>
        <v>1.2072434607645875E-2</v>
      </c>
      <c r="G84" s="18">
        <f t="shared" si="9"/>
        <v>1.2E-2</v>
      </c>
      <c r="H84" s="13">
        <f t="shared" si="14"/>
        <v>82115.170981965333</v>
      </c>
      <c r="I84" s="13">
        <f t="shared" si="12"/>
        <v>985.38205178358407</v>
      </c>
      <c r="J84" s="13">
        <f t="shared" si="10"/>
        <v>81622.479956073541</v>
      </c>
      <c r="K84" s="13">
        <f t="shared" si="11"/>
        <v>1096578.2871494647</v>
      </c>
      <c r="L84" s="20">
        <f t="shared" si="13"/>
        <v>13.354149714798771</v>
      </c>
    </row>
    <row r="85" spans="1:12" x14ac:dyDescent="0.2">
      <c r="A85" s="16">
        <v>76</v>
      </c>
      <c r="B85" s="8">
        <v>6</v>
      </c>
      <c r="C85" s="5">
        <v>238</v>
      </c>
      <c r="D85" s="5">
        <v>221</v>
      </c>
      <c r="E85" s="17">
        <v>0.5</v>
      </c>
      <c r="F85" s="18">
        <f t="shared" si="8"/>
        <v>2.6143790849673203E-2</v>
      </c>
      <c r="G85" s="18">
        <f t="shared" si="9"/>
        <v>2.5806451612903229E-2</v>
      </c>
      <c r="H85" s="13">
        <f t="shared" si="14"/>
        <v>81129.788930181749</v>
      </c>
      <c r="I85" s="13">
        <f t="shared" si="12"/>
        <v>2093.6719723917872</v>
      </c>
      <c r="J85" s="13">
        <f t="shared" si="10"/>
        <v>80082.952943985845</v>
      </c>
      <c r="K85" s="13">
        <f t="shared" si="11"/>
        <v>1014955.8071933911</v>
      </c>
      <c r="L85" s="20">
        <f t="shared" si="13"/>
        <v>12.510272990687016</v>
      </c>
    </row>
    <row r="86" spans="1:12" x14ac:dyDescent="0.2">
      <c r="A86" s="16">
        <v>77</v>
      </c>
      <c r="B86" s="8">
        <v>4</v>
      </c>
      <c r="C86" s="5">
        <v>270</v>
      </c>
      <c r="D86" s="5">
        <v>234</v>
      </c>
      <c r="E86" s="17">
        <v>0.5</v>
      </c>
      <c r="F86" s="18">
        <f t="shared" si="8"/>
        <v>1.5873015873015872E-2</v>
      </c>
      <c r="G86" s="18">
        <f t="shared" si="9"/>
        <v>1.5748031496062992E-2</v>
      </c>
      <c r="H86" s="13">
        <f t="shared" si="14"/>
        <v>79036.116957789956</v>
      </c>
      <c r="I86" s="13">
        <f t="shared" si="12"/>
        <v>1244.6632591777945</v>
      </c>
      <c r="J86" s="13">
        <f t="shared" si="10"/>
        <v>78413.785328201062</v>
      </c>
      <c r="K86" s="13">
        <f t="shared" si="11"/>
        <v>934872.85424940533</v>
      </c>
      <c r="L86" s="20">
        <f t="shared" si="13"/>
        <v>11.828425917592632</v>
      </c>
    </row>
    <row r="87" spans="1:12" x14ac:dyDescent="0.2">
      <c r="A87" s="16">
        <v>78</v>
      </c>
      <c r="B87" s="8">
        <v>10</v>
      </c>
      <c r="C87" s="5">
        <v>252</v>
      </c>
      <c r="D87" s="5">
        <v>264</v>
      </c>
      <c r="E87" s="17">
        <v>0.5</v>
      </c>
      <c r="F87" s="18">
        <f t="shared" si="8"/>
        <v>3.875968992248062E-2</v>
      </c>
      <c r="G87" s="18">
        <f t="shared" si="9"/>
        <v>3.8022813688212927E-2</v>
      </c>
      <c r="H87" s="13">
        <f t="shared" si="14"/>
        <v>77791.453698612167</v>
      </c>
      <c r="I87" s="13">
        <f t="shared" si="12"/>
        <v>2957.8499505175728</v>
      </c>
      <c r="J87" s="13">
        <f t="shared" si="10"/>
        <v>76312.528723353389</v>
      </c>
      <c r="K87" s="13">
        <f t="shared" si="11"/>
        <v>856459.06892120431</v>
      </c>
      <c r="L87" s="20">
        <f t="shared" si="13"/>
        <v>11.009680732274115</v>
      </c>
    </row>
    <row r="88" spans="1:12" x14ac:dyDescent="0.2">
      <c r="A88" s="16">
        <v>79</v>
      </c>
      <c r="B88" s="8">
        <v>10</v>
      </c>
      <c r="C88" s="5">
        <v>214</v>
      </c>
      <c r="D88" s="5">
        <v>243</v>
      </c>
      <c r="E88" s="17">
        <v>0.5</v>
      </c>
      <c r="F88" s="18">
        <f t="shared" si="8"/>
        <v>4.3763676148796497E-2</v>
      </c>
      <c r="G88" s="18">
        <f t="shared" si="9"/>
        <v>4.2826552462526771E-2</v>
      </c>
      <c r="H88" s="13">
        <f t="shared" si="14"/>
        <v>74833.603748094596</v>
      </c>
      <c r="I88" s="13">
        <f t="shared" si="12"/>
        <v>3204.8652568777134</v>
      </c>
      <c r="J88" s="13">
        <f t="shared" si="10"/>
        <v>73231.17111965573</v>
      </c>
      <c r="K88" s="13">
        <f t="shared" si="11"/>
        <v>780146.5401978509</v>
      </c>
      <c r="L88" s="20">
        <f t="shared" si="13"/>
        <v>10.425083132759257</v>
      </c>
    </row>
    <row r="89" spans="1:12" x14ac:dyDescent="0.2">
      <c r="A89" s="16">
        <v>80</v>
      </c>
      <c r="B89" s="8">
        <v>5</v>
      </c>
      <c r="C89" s="5">
        <v>236</v>
      </c>
      <c r="D89" s="5">
        <v>219</v>
      </c>
      <c r="E89" s="17">
        <v>0.5</v>
      </c>
      <c r="F89" s="18">
        <f t="shared" si="8"/>
        <v>2.197802197802198E-2</v>
      </c>
      <c r="G89" s="18">
        <f t="shared" si="9"/>
        <v>2.1739130434782612E-2</v>
      </c>
      <c r="H89" s="13">
        <f t="shared" si="14"/>
        <v>71628.738491216878</v>
      </c>
      <c r="I89" s="13">
        <f t="shared" si="12"/>
        <v>1557.1464889394977</v>
      </c>
      <c r="J89" s="13">
        <f t="shared" si="10"/>
        <v>70850.165246747129</v>
      </c>
      <c r="K89" s="13">
        <f t="shared" si="11"/>
        <v>706915.36907819519</v>
      </c>
      <c r="L89" s="20">
        <f t="shared" si="13"/>
        <v>9.8691584407126918</v>
      </c>
    </row>
    <row r="90" spans="1:12" x14ac:dyDescent="0.2">
      <c r="A90" s="16">
        <v>81</v>
      </c>
      <c r="B90" s="8">
        <v>11</v>
      </c>
      <c r="C90" s="5">
        <v>218</v>
      </c>
      <c r="D90" s="5">
        <v>240</v>
      </c>
      <c r="E90" s="17">
        <v>0.5</v>
      </c>
      <c r="F90" s="18">
        <f t="shared" si="8"/>
        <v>4.8034934497816595E-2</v>
      </c>
      <c r="G90" s="18">
        <f t="shared" si="9"/>
        <v>4.6908315565031986E-2</v>
      </c>
      <c r="H90" s="13">
        <f t="shared" si="14"/>
        <v>70071.592002277379</v>
      </c>
      <c r="I90" s="13">
        <f t="shared" si="12"/>
        <v>3286.9403497869989</v>
      </c>
      <c r="J90" s="13">
        <f t="shared" si="10"/>
        <v>68428.121827383889</v>
      </c>
      <c r="K90" s="13">
        <f t="shared" si="11"/>
        <v>636065.2038314481</v>
      </c>
      <c r="L90" s="20">
        <f t="shared" si="13"/>
        <v>9.0773619616174201</v>
      </c>
    </row>
    <row r="91" spans="1:12" x14ac:dyDescent="0.2">
      <c r="A91" s="16">
        <v>82</v>
      </c>
      <c r="B91" s="8">
        <v>9</v>
      </c>
      <c r="C91" s="5">
        <v>204</v>
      </c>
      <c r="D91" s="5">
        <v>216</v>
      </c>
      <c r="E91" s="17">
        <v>0.5</v>
      </c>
      <c r="F91" s="18">
        <f t="shared" si="8"/>
        <v>4.2857142857142858E-2</v>
      </c>
      <c r="G91" s="18">
        <f t="shared" si="9"/>
        <v>4.195804195804196E-2</v>
      </c>
      <c r="H91" s="13">
        <f t="shared" si="14"/>
        <v>66784.651652490385</v>
      </c>
      <c r="I91" s="13">
        <f t="shared" si="12"/>
        <v>2802.1532161884079</v>
      </c>
      <c r="J91" s="13">
        <f t="shared" si="10"/>
        <v>65383.575044396181</v>
      </c>
      <c r="K91" s="13">
        <f t="shared" si="11"/>
        <v>567637.08200406423</v>
      </c>
      <c r="L91" s="20">
        <f t="shared" si="13"/>
        <v>8.4995140044710737</v>
      </c>
    </row>
    <row r="92" spans="1:12" x14ac:dyDescent="0.2">
      <c r="A92" s="16">
        <v>83</v>
      </c>
      <c r="B92" s="8">
        <v>11</v>
      </c>
      <c r="C92" s="5">
        <v>173</v>
      </c>
      <c r="D92" s="5">
        <v>203</v>
      </c>
      <c r="E92" s="17">
        <v>0.5</v>
      </c>
      <c r="F92" s="18">
        <f t="shared" si="8"/>
        <v>5.8510638297872342E-2</v>
      </c>
      <c r="G92" s="18">
        <f t="shared" si="9"/>
        <v>5.6847545219638244E-2</v>
      </c>
      <c r="H92" s="13">
        <f t="shared" si="14"/>
        <v>63982.498436301976</v>
      </c>
      <c r="I92" s="13">
        <f t="shared" si="12"/>
        <v>3637.2479731231097</v>
      </c>
      <c r="J92" s="13">
        <f t="shared" si="10"/>
        <v>62163.874449740426</v>
      </c>
      <c r="K92" s="13">
        <f t="shared" si="11"/>
        <v>502253.50695966801</v>
      </c>
      <c r="L92" s="20">
        <f t="shared" si="13"/>
        <v>7.8498576834990033</v>
      </c>
    </row>
    <row r="93" spans="1:12" x14ac:dyDescent="0.2">
      <c r="A93" s="16">
        <v>84</v>
      </c>
      <c r="B93" s="8">
        <v>15</v>
      </c>
      <c r="C93" s="5">
        <v>165</v>
      </c>
      <c r="D93" s="5">
        <v>166</v>
      </c>
      <c r="E93" s="17">
        <v>0.5</v>
      </c>
      <c r="F93" s="18">
        <f t="shared" si="8"/>
        <v>9.0634441087613288E-2</v>
      </c>
      <c r="G93" s="18">
        <f t="shared" si="9"/>
        <v>8.6705202312138727E-2</v>
      </c>
      <c r="H93" s="13">
        <f t="shared" si="14"/>
        <v>60345.250463178869</v>
      </c>
      <c r="I93" s="13">
        <f t="shared" si="12"/>
        <v>5232.2471499866069</v>
      </c>
      <c r="J93" s="13">
        <f t="shared" si="10"/>
        <v>57729.126888185565</v>
      </c>
      <c r="K93" s="13">
        <f t="shared" si="11"/>
        <v>440089.63250992756</v>
      </c>
      <c r="L93" s="20">
        <f t="shared" si="13"/>
        <v>7.2928628041482568</v>
      </c>
    </row>
    <row r="94" spans="1:12" x14ac:dyDescent="0.2">
      <c r="A94" s="16">
        <v>85</v>
      </c>
      <c r="B94" s="8">
        <v>14</v>
      </c>
      <c r="C94" s="5">
        <v>172</v>
      </c>
      <c r="D94" s="5">
        <v>154</v>
      </c>
      <c r="E94" s="17">
        <v>0.5</v>
      </c>
      <c r="F94" s="18">
        <f t="shared" si="8"/>
        <v>8.5889570552147243E-2</v>
      </c>
      <c r="G94" s="18">
        <f t="shared" si="9"/>
        <v>8.2352941176470587E-2</v>
      </c>
      <c r="H94" s="13">
        <f t="shared" si="14"/>
        <v>55113.003313192261</v>
      </c>
      <c r="I94" s="13">
        <f t="shared" si="12"/>
        <v>4538.717919909951</v>
      </c>
      <c r="J94" s="13">
        <f t="shared" si="10"/>
        <v>52843.644353237287</v>
      </c>
      <c r="K94" s="13">
        <f t="shared" si="11"/>
        <v>382360.50562174199</v>
      </c>
      <c r="L94" s="20">
        <f t="shared" si="13"/>
        <v>6.937754842516763</v>
      </c>
    </row>
    <row r="95" spans="1:12" x14ac:dyDescent="0.2">
      <c r="A95" s="16">
        <v>86</v>
      </c>
      <c r="B95" s="8">
        <v>10</v>
      </c>
      <c r="C95" s="5">
        <v>146</v>
      </c>
      <c r="D95" s="5">
        <v>153</v>
      </c>
      <c r="E95" s="17">
        <v>0.5</v>
      </c>
      <c r="F95" s="18">
        <f t="shared" si="8"/>
        <v>6.6889632107023408E-2</v>
      </c>
      <c r="G95" s="18">
        <f t="shared" si="9"/>
        <v>6.4724919093851127E-2</v>
      </c>
      <c r="H95" s="13">
        <f t="shared" si="14"/>
        <v>50574.285393282313</v>
      </c>
      <c r="I95" s="13">
        <f t="shared" si="12"/>
        <v>3273.4165303095347</v>
      </c>
      <c r="J95" s="13">
        <f t="shared" si="10"/>
        <v>48937.577128127545</v>
      </c>
      <c r="K95" s="13">
        <f t="shared" si="11"/>
        <v>329516.8612685047</v>
      </c>
      <c r="L95" s="20">
        <f t="shared" si="13"/>
        <v>6.5155020719733949</v>
      </c>
    </row>
    <row r="96" spans="1:12" x14ac:dyDescent="0.2">
      <c r="A96" s="16">
        <v>87</v>
      </c>
      <c r="B96" s="8">
        <v>15</v>
      </c>
      <c r="C96" s="5">
        <v>138</v>
      </c>
      <c r="D96" s="5">
        <v>133</v>
      </c>
      <c r="E96" s="17">
        <v>0.5</v>
      </c>
      <c r="F96" s="18">
        <f t="shared" si="8"/>
        <v>0.11070110701107011</v>
      </c>
      <c r="G96" s="18">
        <f t="shared" si="9"/>
        <v>0.10489510489510491</v>
      </c>
      <c r="H96" s="13">
        <f t="shared" si="14"/>
        <v>47300.868862972777</v>
      </c>
      <c r="I96" s="13">
        <f t="shared" si="12"/>
        <v>4961.6296010111309</v>
      </c>
      <c r="J96" s="13">
        <f t="shared" si="10"/>
        <v>44820.054062467207</v>
      </c>
      <c r="K96" s="13">
        <f t="shared" si="11"/>
        <v>280579.28414037713</v>
      </c>
      <c r="L96" s="20">
        <f t="shared" si="13"/>
        <v>5.9317997932172277</v>
      </c>
    </row>
    <row r="97" spans="1:12" x14ac:dyDescent="0.2">
      <c r="A97" s="16">
        <v>88</v>
      </c>
      <c r="B97" s="8">
        <v>15</v>
      </c>
      <c r="C97" s="5">
        <v>141</v>
      </c>
      <c r="D97" s="5">
        <v>121</v>
      </c>
      <c r="E97" s="17">
        <v>0.5</v>
      </c>
      <c r="F97" s="18">
        <f t="shared" si="8"/>
        <v>0.11450381679389313</v>
      </c>
      <c r="G97" s="18">
        <f t="shared" si="9"/>
        <v>0.10830324909747292</v>
      </c>
      <c r="H97" s="13">
        <f t="shared" si="14"/>
        <v>42339.239261961644</v>
      </c>
      <c r="I97" s="13">
        <f t="shared" si="12"/>
        <v>4585.4771763857379</v>
      </c>
      <c r="J97" s="13">
        <f t="shared" si="10"/>
        <v>40046.50067376878</v>
      </c>
      <c r="K97" s="13">
        <f t="shared" si="11"/>
        <v>235759.23007790995</v>
      </c>
      <c r="L97" s="20">
        <f t="shared" si="13"/>
        <v>5.5683388314848727</v>
      </c>
    </row>
    <row r="98" spans="1:12" x14ac:dyDescent="0.2">
      <c r="A98" s="16">
        <v>89</v>
      </c>
      <c r="B98" s="8">
        <v>10</v>
      </c>
      <c r="C98" s="5">
        <v>106</v>
      </c>
      <c r="D98" s="5">
        <v>128</v>
      </c>
      <c r="E98" s="17">
        <v>0.5</v>
      </c>
      <c r="F98" s="18">
        <f t="shared" si="8"/>
        <v>8.5470085470085472E-2</v>
      </c>
      <c r="G98" s="18">
        <f t="shared" si="9"/>
        <v>8.1967213114754092E-2</v>
      </c>
      <c r="H98" s="13">
        <f t="shared" si="14"/>
        <v>37753.762085575909</v>
      </c>
      <c r="I98" s="13">
        <f t="shared" si="12"/>
        <v>3094.5706627521236</v>
      </c>
      <c r="J98" s="13">
        <f t="shared" si="10"/>
        <v>36206.476754199852</v>
      </c>
      <c r="K98" s="13">
        <f>K99+J98</f>
        <v>195712.72940414117</v>
      </c>
      <c r="L98" s="20">
        <f t="shared" si="13"/>
        <v>5.1839265438109701</v>
      </c>
    </row>
    <row r="99" spans="1:12" x14ac:dyDescent="0.2">
      <c r="A99" s="16">
        <v>90</v>
      </c>
      <c r="B99" s="8">
        <v>17</v>
      </c>
      <c r="C99" s="5">
        <v>95</v>
      </c>
      <c r="D99" s="5">
        <v>88</v>
      </c>
      <c r="E99" s="17">
        <v>0.5</v>
      </c>
      <c r="F99" s="22">
        <f t="shared" si="8"/>
        <v>0.18579234972677597</v>
      </c>
      <c r="G99" s="22">
        <f t="shared" si="9"/>
        <v>0.16999999999999998</v>
      </c>
      <c r="H99" s="23">
        <f t="shared" si="14"/>
        <v>34659.191422823787</v>
      </c>
      <c r="I99" s="23">
        <f t="shared" si="12"/>
        <v>5892.0625418800437</v>
      </c>
      <c r="J99" s="23">
        <f t="shared" si="10"/>
        <v>31713.160151883763</v>
      </c>
      <c r="K99" s="23">
        <f t="shared" ref="K99:K108" si="15">K100+J99</f>
        <v>159506.25264994131</v>
      </c>
      <c r="L99" s="24">
        <f t="shared" si="13"/>
        <v>4.6021342709369488</v>
      </c>
    </row>
    <row r="100" spans="1:12" x14ac:dyDescent="0.2">
      <c r="A100" s="16">
        <v>91</v>
      </c>
      <c r="B100" s="8">
        <v>7</v>
      </c>
      <c r="C100" s="5">
        <v>56</v>
      </c>
      <c r="D100" s="5">
        <v>82</v>
      </c>
      <c r="E100" s="17">
        <v>0.5</v>
      </c>
      <c r="F100" s="22">
        <f t="shared" si="8"/>
        <v>0.10144927536231885</v>
      </c>
      <c r="G100" s="22">
        <f t="shared" si="9"/>
        <v>9.6551724137931047E-2</v>
      </c>
      <c r="H100" s="23">
        <f t="shared" si="14"/>
        <v>28767.128880943743</v>
      </c>
      <c r="I100" s="23">
        <f t="shared" si="12"/>
        <v>2777.5158919531891</v>
      </c>
      <c r="J100" s="23">
        <f t="shared" si="10"/>
        <v>27378.370934967148</v>
      </c>
      <c r="K100" s="23">
        <f t="shared" si="15"/>
        <v>127793.09249805755</v>
      </c>
      <c r="L100" s="24">
        <f t="shared" si="13"/>
        <v>4.4423304469119875</v>
      </c>
    </row>
    <row r="101" spans="1:12" x14ac:dyDescent="0.2">
      <c r="A101" s="16">
        <v>92</v>
      </c>
      <c r="B101" s="8">
        <v>15</v>
      </c>
      <c r="C101" s="5">
        <v>63</v>
      </c>
      <c r="D101" s="5">
        <v>51</v>
      </c>
      <c r="E101" s="17">
        <v>0.5</v>
      </c>
      <c r="F101" s="22">
        <f t="shared" si="8"/>
        <v>0.26315789473684209</v>
      </c>
      <c r="G101" s="22">
        <f t="shared" si="9"/>
        <v>0.23255813953488372</v>
      </c>
      <c r="H101" s="23">
        <f t="shared" si="14"/>
        <v>25989.612988990553</v>
      </c>
      <c r="I101" s="23">
        <f t="shared" si="12"/>
        <v>6044.096043951291</v>
      </c>
      <c r="J101" s="23">
        <f t="shared" si="10"/>
        <v>22967.564967014911</v>
      </c>
      <c r="K101" s="23">
        <f t="shared" si="15"/>
        <v>100414.72156309041</v>
      </c>
      <c r="L101" s="24">
        <f t="shared" si="13"/>
        <v>3.8636482045972382</v>
      </c>
    </row>
    <row r="102" spans="1:12" x14ac:dyDescent="0.2">
      <c r="A102" s="16">
        <v>93</v>
      </c>
      <c r="B102" s="8">
        <v>4</v>
      </c>
      <c r="C102" s="5">
        <v>45</v>
      </c>
      <c r="D102" s="5">
        <v>51</v>
      </c>
      <c r="E102" s="17">
        <v>0.5</v>
      </c>
      <c r="F102" s="22">
        <f t="shared" si="8"/>
        <v>8.3333333333333329E-2</v>
      </c>
      <c r="G102" s="22">
        <f t="shared" si="9"/>
        <v>7.9999999999999988E-2</v>
      </c>
      <c r="H102" s="23">
        <f t="shared" si="14"/>
        <v>19945.516945039264</v>
      </c>
      <c r="I102" s="23">
        <f t="shared" si="12"/>
        <v>1595.6413556031409</v>
      </c>
      <c r="J102" s="23">
        <f t="shared" si="10"/>
        <v>19147.696267237694</v>
      </c>
      <c r="K102" s="23">
        <f t="shared" si="15"/>
        <v>77447.156596075496</v>
      </c>
      <c r="L102" s="24">
        <f t="shared" si="13"/>
        <v>3.8829355393236731</v>
      </c>
    </row>
    <row r="103" spans="1:12" x14ac:dyDescent="0.2">
      <c r="A103" s="16">
        <v>94</v>
      </c>
      <c r="B103" s="8">
        <v>8</v>
      </c>
      <c r="C103" s="5">
        <v>31</v>
      </c>
      <c r="D103" s="5">
        <v>38</v>
      </c>
      <c r="E103" s="17">
        <v>0.5</v>
      </c>
      <c r="F103" s="22">
        <f t="shared" si="8"/>
        <v>0.2318840579710145</v>
      </c>
      <c r="G103" s="22">
        <f t="shared" si="9"/>
        <v>0.20779220779220778</v>
      </c>
      <c r="H103" s="23">
        <f t="shared" si="14"/>
        <v>18349.875589436124</v>
      </c>
      <c r="I103" s="23">
        <f t="shared" si="12"/>
        <v>3812.9611614412725</v>
      </c>
      <c r="J103" s="23">
        <f t="shared" si="10"/>
        <v>16443.395008715488</v>
      </c>
      <c r="K103" s="23">
        <f t="shared" si="15"/>
        <v>58299.460328837806</v>
      </c>
      <c r="L103" s="24">
        <f t="shared" si="13"/>
        <v>3.1771038470909492</v>
      </c>
    </row>
    <row r="104" spans="1:12" x14ac:dyDescent="0.2">
      <c r="A104" s="16">
        <v>95</v>
      </c>
      <c r="B104" s="8">
        <v>4</v>
      </c>
      <c r="C104" s="5">
        <v>37</v>
      </c>
      <c r="D104" s="5">
        <v>26</v>
      </c>
      <c r="E104" s="17">
        <v>0.5</v>
      </c>
      <c r="F104" s="22">
        <f t="shared" si="8"/>
        <v>0.12698412698412698</v>
      </c>
      <c r="G104" s="22">
        <f t="shared" si="9"/>
        <v>0.11940298507462686</v>
      </c>
      <c r="H104" s="23">
        <f t="shared" si="14"/>
        <v>14536.914427994852</v>
      </c>
      <c r="I104" s="23">
        <f t="shared" si="12"/>
        <v>1735.7509764769973</v>
      </c>
      <c r="J104" s="23">
        <f t="shared" si="10"/>
        <v>13669.038939756354</v>
      </c>
      <c r="K104" s="23">
        <f t="shared" si="15"/>
        <v>41856.065320122318</v>
      </c>
      <c r="L104" s="24">
        <f t="shared" si="13"/>
        <v>2.8792950200984109</v>
      </c>
    </row>
    <row r="105" spans="1:12" x14ac:dyDescent="0.2">
      <c r="A105" s="16">
        <v>96</v>
      </c>
      <c r="B105" s="8">
        <v>9</v>
      </c>
      <c r="C105" s="5">
        <v>12</v>
      </c>
      <c r="D105" s="5">
        <v>29</v>
      </c>
      <c r="E105" s="17">
        <v>0.5</v>
      </c>
      <c r="F105" s="22">
        <f t="shared" si="8"/>
        <v>0.43902439024390244</v>
      </c>
      <c r="G105" s="22">
        <f t="shared" si="9"/>
        <v>0.36</v>
      </c>
      <c r="H105" s="23">
        <f t="shared" si="14"/>
        <v>12801.163451517856</v>
      </c>
      <c r="I105" s="23">
        <f t="shared" si="12"/>
        <v>4608.4188425464281</v>
      </c>
      <c r="J105" s="23">
        <f t="shared" si="10"/>
        <v>10496.954030244642</v>
      </c>
      <c r="K105" s="23">
        <f t="shared" si="15"/>
        <v>28187.026380365962</v>
      </c>
      <c r="L105" s="24">
        <f t="shared" si="13"/>
        <v>2.2019112940100594</v>
      </c>
    </row>
    <row r="106" spans="1:12" x14ac:dyDescent="0.2">
      <c r="A106" s="16">
        <v>97</v>
      </c>
      <c r="B106" s="8">
        <v>2</v>
      </c>
      <c r="C106" s="5">
        <v>14</v>
      </c>
      <c r="D106" s="5">
        <v>8</v>
      </c>
      <c r="E106" s="17">
        <v>0.5</v>
      </c>
      <c r="F106" s="22">
        <f t="shared" si="8"/>
        <v>0.18181818181818182</v>
      </c>
      <c r="G106" s="22">
        <f t="shared" si="9"/>
        <v>0.16666666666666669</v>
      </c>
      <c r="H106" s="23">
        <f t="shared" si="14"/>
        <v>8192.7446089714285</v>
      </c>
      <c r="I106" s="23">
        <f t="shared" si="12"/>
        <v>1365.4574348285716</v>
      </c>
      <c r="J106" s="23">
        <f t="shared" si="10"/>
        <v>7510.0158915571428</v>
      </c>
      <c r="K106" s="23">
        <f t="shared" si="15"/>
        <v>17690.072350121322</v>
      </c>
      <c r="L106" s="24">
        <f t="shared" si="13"/>
        <v>2.159236396890718</v>
      </c>
    </row>
    <row r="107" spans="1:12" x14ac:dyDescent="0.2">
      <c r="A107" s="16">
        <v>98</v>
      </c>
      <c r="B107" s="8">
        <v>5</v>
      </c>
      <c r="C107" s="5">
        <v>13</v>
      </c>
      <c r="D107" s="5">
        <v>9</v>
      </c>
      <c r="E107" s="17">
        <v>0.5</v>
      </c>
      <c r="F107" s="22">
        <f t="shared" si="8"/>
        <v>0.45454545454545453</v>
      </c>
      <c r="G107" s="22">
        <f t="shared" si="9"/>
        <v>0.37037037037037035</v>
      </c>
      <c r="H107" s="23">
        <f t="shared" si="14"/>
        <v>6827.2871741428571</v>
      </c>
      <c r="I107" s="23">
        <f t="shared" si="12"/>
        <v>2528.624879312169</v>
      </c>
      <c r="J107" s="23">
        <f t="shared" si="10"/>
        <v>5562.9747344867728</v>
      </c>
      <c r="K107" s="23">
        <f t="shared" si="15"/>
        <v>10180.056458564179</v>
      </c>
      <c r="L107" s="24">
        <f t="shared" si="13"/>
        <v>1.4910836762688615</v>
      </c>
    </row>
    <row r="108" spans="1:12" x14ac:dyDescent="0.2">
      <c r="A108" s="16">
        <v>99</v>
      </c>
      <c r="B108" s="8">
        <v>0</v>
      </c>
      <c r="C108" s="5">
        <v>8</v>
      </c>
      <c r="D108" s="5">
        <v>9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4298.6622948306886</v>
      </c>
      <c r="I108" s="23">
        <f t="shared" si="12"/>
        <v>0</v>
      </c>
      <c r="J108" s="23">
        <f t="shared" si="10"/>
        <v>4298.6622948306886</v>
      </c>
      <c r="K108" s="23">
        <f t="shared" si="15"/>
        <v>4617.0817240774059</v>
      </c>
      <c r="L108" s="24">
        <f t="shared" si="13"/>
        <v>1.074074074074074</v>
      </c>
    </row>
    <row r="109" spans="1:12" x14ac:dyDescent="0.2">
      <c r="A109" s="16" t="s">
        <v>21</v>
      </c>
      <c r="B109" s="8">
        <v>1</v>
      </c>
      <c r="C109" s="5">
        <v>12</v>
      </c>
      <c r="D109" s="5">
        <v>15</v>
      </c>
      <c r="E109" s="21"/>
      <c r="F109" s="22">
        <f t="shared" si="8"/>
        <v>7.407407407407407E-2</v>
      </c>
      <c r="G109" s="22">
        <v>1</v>
      </c>
      <c r="H109" s="23">
        <f>H108-I108</f>
        <v>4298.6622948306886</v>
      </c>
      <c r="I109" s="23">
        <f>H109*G109</f>
        <v>4298.6622948306886</v>
      </c>
      <c r="J109" s="23">
        <f>H109*F109</f>
        <v>318.41942924671764</v>
      </c>
      <c r="K109" s="23">
        <f>J109</f>
        <v>318.41942924671764</v>
      </c>
      <c r="L109" s="24">
        <f>K109/H109</f>
        <v>7.407407407407407E-2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8</v>
      </c>
      <c r="C9" s="5">
        <v>388</v>
      </c>
      <c r="D9" s="5">
        <v>377</v>
      </c>
      <c r="E9" s="17">
        <v>0.5</v>
      </c>
      <c r="F9" s="18">
        <f t="shared" ref="F9:F72" si="0">B9/((C9+D9)/2)</f>
        <v>2.0915032679738561E-2</v>
      </c>
      <c r="G9" s="18">
        <f t="shared" ref="G9:G72" si="1">F9/((1+(1-E9)*F9))</f>
        <v>2.0698576972833116E-2</v>
      </c>
      <c r="H9" s="13">
        <v>100000</v>
      </c>
      <c r="I9" s="13">
        <f>H9*G9</f>
        <v>2069.8576972833116</v>
      </c>
      <c r="J9" s="13">
        <f t="shared" ref="J9:J72" si="2">H10+I9*E9</f>
        <v>98965.071151358352</v>
      </c>
      <c r="K9" s="13">
        <f t="shared" ref="K9:K72" si="3">K10+J9</f>
        <v>8095433.0211962201</v>
      </c>
      <c r="L9" s="19">
        <f>K9/H9</f>
        <v>80.954330211962201</v>
      </c>
    </row>
    <row r="10" spans="1:13" x14ac:dyDescent="0.2">
      <c r="A10" s="16">
        <v>1</v>
      </c>
      <c r="B10" s="5">
        <v>0</v>
      </c>
      <c r="C10" s="5">
        <v>465</v>
      </c>
      <c r="D10" s="5">
        <v>401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97930.142302716689</v>
      </c>
      <c r="I10" s="13">
        <f t="shared" ref="I10:I73" si="4">H10*G10</f>
        <v>0</v>
      </c>
      <c r="J10" s="13">
        <f t="shared" si="2"/>
        <v>97930.142302716689</v>
      </c>
      <c r="K10" s="13">
        <f t="shared" si="3"/>
        <v>7996467.950044862</v>
      </c>
      <c r="L10" s="20">
        <f t="shared" ref="L10:L73" si="5">K10/H10</f>
        <v>81.654818036785713</v>
      </c>
    </row>
    <row r="11" spans="1:13" x14ac:dyDescent="0.2">
      <c r="A11" s="16">
        <v>2</v>
      </c>
      <c r="B11" s="5">
        <v>0</v>
      </c>
      <c r="C11" s="5">
        <v>393</v>
      </c>
      <c r="D11" s="5">
        <v>467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97930.142302716689</v>
      </c>
      <c r="I11" s="13">
        <f t="shared" si="4"/>
        <v>0</v>
      </c>
      <c r="J11" s="13">
        <f t="shared" si="2"/>
        <v>97930.142302716689</v>
      </c>
      <c r="K11" s="13">
        <f t="shared" si="3"/>
        <v>7898537.8077421449</v>
      </c>
      <c r="L11" s="20">
        <f t="shared" si="5"/>
        <v>80.654818036785713</v>
      </c>
    </row>
    <row r="12" spans="1:13" x14ac:dyDescent="0.2">
      <c r="A12" s="16">
        <v>3</v>
      </c>
      <c r="B12" s="5">
        <v>0</v>
      </c>
      <c r="C12" s="5">
        <v>385</v>
      </c>
      <c r="D12" s="5">
        <v>397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97930.142302716689</v>
      </c>
      <c r="I12" s="13">
        <f t="shared" si="4"/>
        <v>0</v>
      </c>
      <c r="J12" s="13">
        <f t="shared" si="2"/>
        <v>97930.142302716689</v>
      </c>
      <c r="K12" s="13">
        <f t="shared" si="3"/>
        <v>7800607.6654394278</v>
      </c>
      <c r="L12" s="20">
        <f t="shared" si="5"/>
        <v>79.654818036785699</v>
      </c>
    </row>
    <row r="13" spans="1:13" x14ac:dyDescent="0.2">
      <c r="A13" s="16">
        <v>4</v>
      </c>
      <c r="B13" s="5">
        <v>1</v>
      </c>
      <c r="C13" s="5">
        <v>375</v>
      </c>
      <c r="D13" s="5">
        <v>393</v>
      </c>
      <c r="E13" s="17">
        <v>0.5</v>
      </c>
      <c r="F13" s="18">
        <f t="shared" si="0"/>
        <v>2.6041666666666665E-3</v>
      </c>
      <c r="G13" s="18">
        <f t="shared" si="1"/>
        <v>2.6007802340702211E-3</v>
      </c>
      <c r="H13" s="13">
        <f t="shared" si="6"/>
        <v>97930.142302716689</v>
      </c>
      <c r="I13" s="13">
        <f t="shared" si="4"/>
        <v>254.69477842058959</v>
      </c>
      <c r="J13" s="13">
        <f t="shared" si="2"/>
        <v>97802.794913506397</v>
      </c>
      <c r="K13" s="13">
        <f t="shared" si="3"/>
        <v>7702677.5231367107</v>
      </c>
      <c r="L13" s="20">
        <f t="shared" si="5"/>
        <v>78.654818036785699</v>
      </c>
    </row>
    <row r="14" spans="1:13" x14ac:dyDescent="0.2">
      <c r="A14" s="16">
        <v>5</v>
      </c>
      <c r="B14" s="5">
        <v>0</v>
      </c>
      <c r="C14" s="5">
        <v>370</v>
      </c>
      <c r="D14" s="5">
        <v>381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97675.447524296105</v>
      </c>
      <c r="I14" s="13">
        <f t="shared" si="4"/>
        <v>0</v>
      </c>
      <c r="J14" s="13">
        <f t="shared" si="2"/>
        <v>97675.447524296105</v>
      </c>
      <c r="K14" s="13">
        <f t="shared" si="3"/>
        <v>7604874.7282232046</v>
      </c>
      <c r="L14" s="20">
        <f t="shared" si="5"/>
        <v>77.858611564912906</v>
      </c>
    </row>
    <row r="15" spans="1:13" x14ac:dyDescent="0.2">
      <c r="A15" s="16">
        <v>6</v>
      </c>
      <c r="B15" s="5">
        <v>0</v>
      </c>
      <c r="C15" s="5">
        <v>366</v>
      </c>
      <c r="D15" s="5">
        <v>374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97675.447524296105</v>
      </c>
      <c r="I15" s="13">
        <f t="shared" si="4"/>
        <v>0</v>
      </c>
      <c r="J15" s="13">
        <f t="shared" si="2"/>
        <v>97675.447524296105</v>
      </c>
      <c r="K15" s="13">
        <f t="shared" si="3"/>
        <v>7507199.2806989085</v>
      </c>
      <c r="L15" s="20">
        <f t="shared" si="5"/>
        <v>76.858611564912906</v>
      </c>
    </row>
    <row r="16" spans="1:13" x14ac:dyDescent="0.2">
      <c r="A16" s="16">
        <v>7</v>
      </c>
      <c r="B16" s="5">
        <v>0</v>
      </c>
      <c r="C16" s="5">
        <v>383</v>
      </c>
      <c r="D16" s="5">
        <v>374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97675.447524296105</v>
      </c>
      <c r="I16" s="13">
        <f t="shared" si="4"/>
        <v>0</v>
      </c>
      <c r="J16" s="13">
        <f t="shared" si="2"/>
        <v>97675.447524296105</v>
      </c>
      <c r="K16" s="13">
        <f t="shared" si="3"/>
        <v>7409523.8331746124</v>
      </c>
      <c r="L16" s="20">
        <f t="shared" si="5"/>
        <v>75.858611564912906</v>
      </c>
    </row>
    <row r="17" spans="1:12" x14ac:dyDescent="0.2">
      <c r="A17" s="16">
        <v>8</v>
      </c>
      <c r="B17" s="5">
        <v>0</v>
      </c>
      <c r="C17" s="5">
        <v>366</v>
      </c>
      <c r="D17" s="5">
        <v>371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97675.447524296105</v>
      </c>
      <c r="I17" s="13">
        <f t="shared" si="4"/>
        <v>0</v>
      </c>
      <c r="J17" s="13">
        <f t="shared" si="2"/>
        <v>97675.447524296105</v>
      </c>
      <c r="K17" s="13">
        <f t="shared" si="3"/>
        <v>7311848.3856503163</v>
      </c>
      <c r="L17" s="20">
        <f t="shared" si="5"/>
        <v>74.858611564912906</v>
      </c>
    </row>
    <row r="18" spans="1:12" x14ac:dyDescent="0.2">
      <c r="A18" s="16">
        <v>9</v>
      </c>
      <c r="B18" s="5">
        <v>1</v>
      </c>
      <c r="C18" s="5">
        <v>361</v>
      </c>
      <c r="D18" s="5">
        <v>366</v>
      </c>
      <c r="E18" s="17">
        <v>0.5</v>
      </c>
      <c r="F18" s="18">
        <f t="shared" si="0"/>
        <v>2.751031636863824E-3</v>
      </c>
      <c r="G18" s="18">
        <f t="shared" si="1"/>
        <v>2.7472527472527475E-3</v>
      </c>
      <c r="H18" s="13">
        <f t="shared" si="6"/>
        <v>97675.447524296105</v>
      </c>
      <c r="I18" s="13">
        <f t="shared" si="4"/>
        <v>268.33914155026406</v>
      </c>
      <c r="J18" s="13">
        <f t="shared" si="2"/>
        <v>97541.27795352097</v>
      </c>
      <c r="K18" s="13">
        <f t="shared" si="3"/>
        <v>7214172.9381260201</v>
      </c>
      <c r="L18" s="20">
        <f t="shared" si="5"/>
        <v>73.858611564912906</v>
      </c>
    </row>
    <row r="19" spans="1:12" x14ac:dyDescent="0.2">
      <c r="A19" s="16">
        <v>10</v>
      </c>
      <c r="B19" s="5">
        <v>0</v>
      </c>
      <c r="C19" s="5">
        <v>324</v>
      </c>
      <c r="D19" s="5">
        <v>360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97407.108382745835</v>
      </c>
      <c r="I19" s="13">
        <f t="shared" si="4"/>
        <v>0</v>
      </c>
      <c r="J19" s="13">
        <f t="shared" si="2"/>
        <v>97407.108382745835</v>
      </c>
      <c r="K19" s="13">
        <f t="shared" si="3"/>
        <v>7116631.6601724988</v>
      </c>
      <c r="L19" s="20">
        <f t="shared" si="5"/>
        <v>73.060701403934701</v>
      </c>
    </row>
    <row r="20" spans="1:12" x14ac:dyDescent="0.2">
      <c r="A20" s="16">
        <v>11</v>
      </c>
      <c r="B20" s="5">
        <v>0</v>
      </c>
      <c r="C20" s="5">
        <v>317</v>
      </c>
      <c r="D20" s="5">
        <v>326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97407.108382745835</v>
      </c>
      <c r="I20" s="13">
        <f t="shared" si="4"/>
        <v>0</v>
      </c>
      <c r="J20" s="13">
        <f t="shared" si="2"/>
        <v>97407.108382745835</v>
      </c>
      <c r="K20" s="13">
        <f t="shared" si="3"/>
        <v>7019224.5517897531</v>
      </c>
      <c r="L20" s="20">
        <f t="shared" si="5"/>
        <v>72.060701403934715</v>
      </c>
    </row>
    <row r="21" spans="1:12" x14ac:dyDescent="0.2">
      <c r="A21" s="16">
        <v>12</v>
      </c>
      <c r="B21" s="5">
        <v>0</v>
      </c>
      <c r="C21" s="5">
        <v>323</v>
      </c>
      <c r="D21" s="5">
        <v>320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97407.108382745835</v>
      </c>
      <c r="I21" s="13">
        <f t="shared" si="4"/>
        <v>0</v>
      </c>
      <c r="J21" s="13">
        <f t="shared" si="2"/>
        <v>97407.108382745835</v>
      </c>
      <c r="K21" s="13">
        <f t="shared" si="3"/>
        <v>6921817.4434070075</v>
      </c>
      <c r="L21" s="20">
        <f t="shared" si="5"/>
        <v>71.060701403934715</v>
      </c>
    </row>
    <row r="22" spans="1:12" x14ac:dyDescent="0.2">
      <c r="A22" s="16">
        <v>13</v>
      </c>
      <c r="B22" s="5">
        <v>0</v>
      </c>
      <c r="C22" s="5">
        <v>324</v>
      </c>
      <c r="D22" s="5">
        <v>321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97407.108382745835</v>
      </c>
      <c r="I22" s="13">
        <f t="shared" si="4"/>
        <v>0</v>
      </c>
      <c r="J22" s="13">
        <f t="shared" si="2"/>
        <v>97407.108382745835</v>
      </c>
      <c r="K22" s="13">
        <f t="shared" si="3"/>
        <v>6824410.3350242618</v>
      </c>
      <c r="L22" s="20">
        <f t="shared" si="5"/>
        <v>70.060701403934715</v>
      </c>
    </row>
    <row r="23" spans="1:12" x14ac:dyDescent="0.2">
      <c r="A23" s="16">
        <v>14</v>
      </c>
      <c r="B23" s="5">
        <v>0</v>
      </c>
      <c r="C23" s="5">
        <v>335</v>
      </c>
      <c r="D23" s="5">
        <v>332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97407.108382745835</v>
      </c>
      <c r="I23" s="13">
        <f t="shared" si="4"/>
        <v>0</v>
      </c>
      <c r="J23" s="13">
        <f t="shared" si="2"/>
        <v>97407.108382745835</v>
      </c>
      <c r="K23" s="13">
        <f t="shared" si="3"/>
        <v>6727003.2266415162</v>
      </c>
      <c r="L23" s="20">
        <f t="shared" si="5"/>
        <v>69.060701403934715</v>
      </c>
    </row>
    <row r="24" spans="1:12" x14ac:dyDescent="0.2">
      <c r="A24" s="16">
        <v>15</v>
      </c>
      <c r="B24" s="5">
        <v>0</v>
      </c>
      <c r="C24" s="5">
        <v>332</v>
      </c>
      <c r="D24" s="5">
        <v>345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97407.108382745835</v>
      </c>
      <c r="I24" s="13">
        <f t="shared" si="4"/>
        <v>0</v>
      </c>
      <c r="J24" s="13">
        <f t="shared" si="2"/>
        <v>97407.108382745835</v>
      </c>
      <c r="K24" s="13">
        <f t="shared" si="3"/>
        <v>6629596.1182587706</v>
      </c>
      <c r="L24" s="20">
        <f t="shared" si="5"/>
        <v>68.060701403934715</v>
      </c>
    </row>
    <row r="25" spans="1:12" x14ac:dyDescent="0.2">
      <c r="A25" s="16">
        <v>16</v>
      </c>
      <c r="B25" s="5">
        <v>0</v>
      </c>
      <c r="C25" s="5">
        <v>318</v>
      </c>
      <c r="D25" s="5">
        <v>331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97407.108382745835</v>
      </c>
      <c r="I25" s="13">
        <f t="shared" si="4"/>
        <v>0</v>
      </c>
      <c r="J25" s="13">
        <f t="shared" si="2"/>
        <v>97407.108382745835</v>
      </c>
      <c r="K25" s="13">
        <f t="shared" si="3"/>
        <v>6532189.0098760249</v>
      </c>
      <c r="L25" s="20">
        <f t="shared" si="5"/>
        <v>67.060701403934715</v>
      </c>
    </row>
    <row r="26" spans="1:12" x14ac:dyDescent="0.2">
      <c r="A26" s="16">
        <v>17</v>
      </c>
      <c r="B26" s="5">
        <v>0</v>
      </c>
      <c r="C26" s="5">
        <v>345</v>
      </c>
      <c r="D26" s="5">
        <v>321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97407.108382745835</v>
      </c>
      <c r="I26" s="13">
        <f t="shared" si="4"/>
        <v>0</v>
      </c>
      <c r="J26" s="13">
        <f t="shared" si="2"/>
        <v>97407.108382745835</v>
      </c>
      <c r="K26" s="13">
        <f t="shared" si="3"/>
        <v>6434781.9014932793</v>
      </c>
      <c r="L26" s="20">
        <f t="shared" si="5"/>
        <v>66.060701403934715</v>
      </c>
    </row>
    <row r="27" spans="1:12" x14ac:dyDescent="0.2">
      <c r="A27" s="16">
        <v>18</v>
      </c>
      <c r="B27" s="5">
        <v>0</v>
      </c>
      <c r="C27" s="5">
        <v>322</v>
      </c>
      <c r="D27" s="5">
        <v>349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97407.108382745835</v>
      </c>
      <c r="I27" s="13">
        <f t="shared" si="4"/>
        <v>0</v>
      </c>
      <c r="J27" s="13">
        <f t="shared" si="2"/>
        <v>97407.108382745835</v>
      </c>
      <c r="K27" s="13">
        <f t="shared" si="3"/>
        <v>6337374.7931105336</v>
      </c>
      <c r="L27" s="20">
        <f t="shared" si="5"/>
        <v>65.060701403934729</v>
      </c>
    </row>
    <row r="28" spans="1:12" x14ac:dyDescent="0.2">
      <c r="A28" s="16">
        <v>19</v>
      </c>
      <c r="B28" s="5">
        <v>0</v>
      </c>
      <c r="C28" s="5">
        <v>384</v>
      </c>
      <c r="D28" s="5">
        <v>337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97407.108382745835</v>
      </c>
      <c r="I28" s="13">
        <f t="shared" si="4"/>
        <v>0</v>
      </c>
      <c r="J28" s="13">
        <f t="shared" si="2"/>
        <v>97407.108382745835</v>
      </c>
      <c r="K28" s="13">
        <f t="shared" si="3"/>
        <v>6239967.684727788</v>
      </c>
      <c r="L28" s="20">
        <f t="shared" si="5"/>
        <v>64.060701403934729</v>
      </c>
    </row>
    <row r="29" spans="1:12" x14ac:dyDescent="0.2">
      <c r="A29" s="16">
        <v>20</v>
      </c>
      <c r="B29" s="5">
        <v>0</v>
      </c>
      <c r="C29" s="5">
        <v>380</v>
      </c>
      <c r="D29" s="5">
        <v>367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97407.108382745835</v>
      </c>
      <c r="I29" s="13">
        <f t="shared" si="4"/>
        <v>0</v>
      </c>
      <c r="J29" s="13">
        <f t="shared" si="2"/>
        <v>97407.108382745835</v>
      </c>
      <c r="K29" s="13">
        <f t="shared" si="3"/>
        <v>6142560.5763450423</v>
      </c>
      <c r="L29" s="20">
        <f t="shared" si="5"/>
        <v>63.060701403934729</v>
      </c>
    </row>
    <row r="30" spans="1:12" x14ac:dyDescent="0.2">
      <c r="A30" s="16">
        <v>21</v>
      </c>
      <c r="B30" s="5">
        <v>0</v>
      </c>
      <c r="C30" s="5">
        <v>356</v>
      </c>
      <c r="D30" s="5">
        <v>389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97407.108382745835</v>
      </c>
      <c r="I30" s="13">
        <f t="shared" si="4"/>
        <v>0</v>
      </c>
      <c r="J30" s="13">
        <f t="shared" si="2"/>
        <v>97407.108382745835</v>
      </c>
      <c r="K30" s="13">
        <f t="shared" si="3"/>
        <v>6045153.4679622967</v>
      </c>
      <c r="L30" s="20">
        <f t="shared" si="5"/>
        <v>62.060701403934729</v>
      </c>
    </row>
    <row r="31" spans="1:12" x14ac:dyDescent="0.2">
      <c r="A31" s="16">
        <v>22</v>
      </c>
      <c r="B31" s="5">
        <v>0</v>
      </c>
      <c r="C31" s="5">
        <v>396</v>
      </c>
      <c r="D31" s="5">
        <v>350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97407.108382745835</v>
      </c>
      <c r="I31" s="13">
        <f t="shared" si="4"/>
        <v>0</v>
      </c>
      <c r="J31" s="13">
        <f t="shared" si="2"/>
        <v>97407.108382745835</v>
      </c>
      <c r="K31" s="13">
        <f t="shared" si="3"/>
        <v>5947746.359579551</v>
      </c>
      <c r="L31" s="20">
        <f t="shared" si="5"/>
        <v>61.060701403934729</v>
      </c>
    </row>
    <row r="32" spans="1:12" x14ac:dyDescent="0.2">
      <c r="A32" s="16">
        <v>23</v>
      </c>
      <c r="B32" s="5">
        <v>0</v>
      </c>
      <c r="C32" s="5">
        <v>432</v>
      </c>
      <c r="D32" s="5">
        <v>405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97407.108382745835</v>
      </c>
      <c r="I32" s="13">
        <f t="shared" si="4"/>
        <v>0</v>
      </c>
      <c r="J32" s="13">
        <f t="shared" si="2"/>
        <v>97407.108382745835</v>
      </c>
      <c r="K32" s="13">
        <f t="shared" si="3"/>
        <v>5850339.2511968054</v>
      </c>
      <c r="L32" s="20">
        <f t="shared" si="5"/>
        <v>60.060701403934729</v>
      </c>
    </row>
    <row r="33" spans="1:12" x14ac:dyDescent="0.2">
      <c r="A33" s="16">
        <v>24</v>
      </c>
      <c r="B33" s="5">
        <v>1</v>
      </c>
      <c r="C33" s="5">
        <v>409</v>
      </c>
      <c r="D33" s="5">
        <v>428</v>
      </c>
      <c r="E33" s="17">
        <v>0.5</v>
      </c>
      <c r="F33" s="18">
        <f t="shared" si="0"/>
        <v>2.3894862604540022E-3</v>
      </c>
      <c r="G33" s="18">
        <f t="shared" si="1"/>
        <v>2.3866348448687348E-3</v>
      </c>
      <c r="H33" s="13">
        <f t="shared" si="6"/>
        <v>97407.108382745835</v>
      </c>
      <c r="I33" s="13">
        <f t="shared" si="4"/>
        <v>232.47519900416663</v>
      </c>
      <c r="J33" s="13">
        <f t="shared" si="2"/>
        <v>97290.87078324375</v>
      </c>
      <c r="K33" s="13">
        <f t="shared" si="3"/>
        <v>5752932.1428140597</v>
      </c>
      <c r="L33" s="20">
        <f t="shared" si="5"/>
        <v>59.060701403934736</v>
      </c>
    </row>
    <row r="34" spans="1:12" x14ac:dyDescent="0.2">
      <c r="A34" s="16">
        <v>25</v>
      </c>
      <c r="B34" s="5">
        <v>0</v>
      </c>
      <c r="C34" s="5">
        <v>440</v>
      </c>
      <c r="D34" s="5">
        <v>404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97174.633183741666</v>
      </c>
      <c r="I34" s="13">
        <f t="shared" si="4"/>
        <v>0</v>
      </c>
      <c r="J34" s="13">
        <f t="shared" si="2"/>
        <v>97174.633183741666</v>
      </c>
      <c r="K34" s="13">
        <f t="shared" si="3"/>
        <v>5655641.2720308164</v>
      </c>
      <c r="L34" s="20">
        <f t="shared" si="5"/>
        <v>58.200798775714489</v>
      </c>
    </row>
    <row r="35" spans="1:12" x14ac:dyDescent="0.2">
      <c r="A35" s="16">
        <v>26</v>
      </c>
      <c r="B35" s="5">
        <v>0</v>
      </c>
      <c r="C35" s="5">
        <v>407</v>
      </c>
      <c r="D35" s="5">
        <v>453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97174.633183741666</v>
      </c>
      <c r="I35" s="13">
        <f t="shared" si="4"/>
        <v>0</v>
      </c>
      <c r="J35" s="13">
        <f t="shared" si="2"/>
        <v>97174.633183741666</v>
      </c>
      <c r="K35" s="13">
        <f t="shared" si="3"/>
        <v>5558466.6388470745</v>
      </c>
      <c r="L35" s="20">
        <f t="shared" si="5"/>
        <v>57.200798775714489</v>
      </c>
    </row>
    <row r="36" spans="1:12" x14ac:dyDescent="0.2">
      <c r="A36" s="16">
        <v>27</v>
      </c>
      <c r="B36" s="5">
        <v>0</v>
      </c>
      <c r="C36" s="5">
        <v>457</v>
      </c>
      <c r="D36" s="5">
        <v>406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97174.633183741666</v>
      </c>
      <c r="I36" s="13">
        <f t="shared" si="4"/>
        <v>0</v>
      </c>
      <c r="J36" s="13">
        <f t="shared" si="2"/>
        <v>97174.633183741666</v>
      </c>
      <c r="K36" s="13">
        <f t="shared" si="3"/>
        <v>5461292.0056633325</v>
      </c>
      <c r="L36" s="20">
        <f t="shared" si="5"/>
        <v>56.200798775714482</v>
      </c>
    </row>
    <row r="37" spans="1:12" x14ac:dyDescent="0.2">
      <c r="A37" s="16">
        <v>28</v>
      </c>
      <c r="B37" s="5">
        <v>0</v>
      </c>
      <c r="C37" s="5">
        <v>466</v>
      </c>
      <c r="D37" s="5">
        <v>456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97174.633183741666</v>
      </c>
      <c r="I37" s="13">
        <f t="shared" si="4"/>
        <v>0</v>
      </c>
      <c r="J37" s="13">
        <f t="shared" si="2"/>
        <v>97174.633183741666</v>
      </c>
      <c r="K37" s="13">
        <f t="shared" si="3"/>
        <v>5364117.3724795906</v>
      </c>
      <c r="L37" s="20">
        <f t="shared" si="5"/>
        <v>55.200798775714482</v>
      </c>
    </row>
    <row r="38" spans="1:12" x14ac:dyDescent="0.2">
      <c r="A38" s="16">
        <v>29</v>
      </c>
      <c r="B38" s="5">
        <v>0</v>
      </c>
      <c r="C38" s="5">
        <v>518</v>
      </c>
      <c r="D38" s="5">
        <v>466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97174.633183741666</v>
      </c>
      <c r="I38" s="13">
        <f t="shared" si="4"/>
        <v>0</v>
      </c>
      <c r="J38" s="13">
        <f t="shared" si="2"/>
        <v>97174.633183741666</v>
      </c>
      <c r="K38" s="13">
        <f t="shared" si="3"/>
        <v>5266942.7392958486</v>
      </c>
      <c r="L38" s="20">
        <f t="shared" si="5"/>
        <v>54.200798775714475</v>
      </c>
    </row>
    <row r="39" spans="1:12" x14ac:dyDescent="0.2">
      <c r="A39" s="16">
        <v>30</v>
      </c>
      <c r="B39" s="5">
        <v>0</v>
      </c>
      <c r="C39" s="5">
        <v>543</v>
      </c>
      <c r="D39" s="5">
        <v>524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97174.633183741666</v>
      </c>
      <c r="I39" s="13">
        <f t="shared" si="4"/>
        <v>0</v>
      </c>
      <c r="J39" s="13">
        <f t="shared" si="2"/>
        <v>97174.633183741666</v>
      </c>
      <c r="K39" s="13">
        <f t="shared" si="3"/>
        <v>5169768.1061121067</v>
      </c>
      <c r="L39" s="20">
        <f t="shared" si="5"/>
        <v>53.200798775714475</v>
      </c>
    </row>
    <row r="40" spans="1:12" x14ac:dyDescent="0.2">
      <c r="A40" s="16">
        <v>31</v>
      </c>
      <c r="B40" s="5">
        <v>0</v>
      </c>
      <c r="C40" s="5">
        <v>537</v>
      </c>
      <c r="D40" s="5">
        <v>533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97174.633183741666</v>
      </c>
      <c r="I40" s="13">
        <f t="shared" si="4"/>
        <v>0</v>
      </c>
      <c r="J40" s="13">
        <f t="shared" si="2"/>
        <v>97174.633183741666</v>
      </c>
      <c r="K40" s="13">
        <f t="shared" si="3"/>
        <v>5072593.4729283648</v>
      </c>
      <c r="L40" s="20">
        <f t="shared" si="5"/>
        <v>52.200798775714475</v>
      </c>
    </row>
    <row r="41" spans="1:12" x14ac:dyDescent="0.2">
      <c r="A41" s="16">
        <v>32</v>
      </c>
      <c r="B41" s="5">
        <v>0</v>
      </c>
      <c r="C41" s="5">
        <v>614</v>
      </c>
      <c r="D41" s="5">
        <v>538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97174.633183741666</v>
      </c>
      <c r="I41" s="13">
        <f t="shared" si="4"/>
        <v>0</v>
      </c>
      <c r="J41" s="13">
        <f t="shared" si="2"/>
        <v>97174.633183741666</v>
      </c>
      <c r="K41" s="13">
        <f t="shared" si="3"/>
        <v>4975418.8397446228</v>
      </c>
      <c r="L41" s="20">
        <f t="shared" si="5"/>
        <v>51.200798775714468</v>
      </c>
    </row>
    <row r="42" spans="1:12" x14ac:dyDescent="0.2">
      <c r="A42" s="16">
        <v>33</v>
      </c>
      <c r="B42" s="5">
        <v>0</v>
      </c>
      <c r="C42" s="5">
        <v>599</v>
      </c>
      <c r="D42" s="5">
        <v>619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97174.633183741666</v>
      </c>
      <c r="I42" s="13">
        <f t="shared" si="4"/>
        <v>0</v>
      </c>
      <c r="J42" s="13">
        <f t="shared" si="2"/>
        <v>97174.633183741666</v>
      </c>
      <c r="K42" s="13">
        <f t="shared" si="3"/>
        <v>4878244.2065608809</v>
      </c>
      <c r="L42" s="20">
        <f t="shared" si="5"/>
        <v>50.200798775714468</v>
      </c>
    </row>
    <row r="43" spans="1:12" x14ac:dyDescent="0.2">
      <c r="A43" s="16">
        <v>34</v>
      </c>
      <c r="B43" s="5">
        <v>0</v>
      </c>
      <c r="C43" s="5">
        <v>596</v>
      </c>
      <c r="D43" s="5">
        <v>590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97174.633183741666</v>
      </c>
      <c r="I43" s="13">
        <f t="shared" si="4"/>
        <v>0</v>
      </c>
      <c r="J43" s="13">
        <f t="shared" si="2"/>
        <v>97174.633183741666</v>
      </c>
      <c r="K43" s="13">
        <f t="shared" si="3"/>
        <v>4781069.5733771389</v>
      </c>
      <c r="L43" s="20">
        <f t="shared" si="5"/>
        <v>49.20079877571446</v>
      </c>
    </row>
    <row r="44" spans="1:12" x14ac:dyDescent="0.2">
      <c r="A44" s="16">
        <v>35</v>
      </c>
      <c r="B44" s="5">
        <v>0</v>
      </c>
      <c r="C44" s="5">
        <v>548</v>
      </c>
      <c r="D44" s="5">
        <v>596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97174.633183741666</v>
      </c>
      <c r="I44" s="13">
        <f t="shared" si="4"/>
        <v>0</v>
      </c>
      <c r="J44" s="13">
        <f t="shared" si="2"/>
        <v>97174.633183741666</v>
      </c>
      <c r="K44" s="13">
        <f t="shared" si="3"/>
        <v>4683894.940193397</v>
      </c>
      <c r="L44" s="20">
        <f t="shared" si="5"/>
        <v>48.20079877571446</v>
      </c>
    </row>
    <row r="45" spans="1:12" x14ac:dyDescent="0.2">
      <c r="A45" s="16">
        <v>36</v>
      </c>
      <c r="B45" s="5">
        <v>1</v>
      </c>
      <c r="C45" s="5">
        <v>628</v>
      </c>
      <c r="D45" s="5">
        <v>560</v>
      </c>
      <c r="E45" s="17">
        <v>0.5</v>
      </c>
      <c r="F45" s="18">
        <f t="shared" si="0"/>
        <v>1.6835016835016834E-3</v>
      </c>
      <c r="G45" s="18">
        <f t="shared" si="1"/>
        <v>1.6820857863751051E-3</v>
      </c>
      <c r="H45" s="13">
        <f t="shared" si="6"/>
        <v>97174.633183741666</v>
      </c>
      <c r="I45" s="13">
        <f t="shared" si="4"/>
        <v>163.45606927458647</v>
      </c>
      <c r="J45" s="13">
        <f t="shared" si="2"/>
        <v>97092.905149104365</v>
      </c>
      <c r="K45" s="13">
        <f t="shared" si="3"/>
        <v>4586720.3070096551</v>
      </c>
      <c r="L45" s="20">
        <f t="shared" si="5"/>
        <v>47.20079877571446</v>
      </c>
    </row>
    <row r="46" spans="1:12" x14ac:dyDescent="0.2">
      <c r="A46" s="16">
        <v>37</v>
      </c>
      <c r="B46" s="5">
        <v>0</v>
      </c>
      <c r="C46" s="5">
        <v>572</v>
      </c>
      <c r="D46" s="5">
        <v>628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97011.177114467078</v>
      </c>
      <c r="I46" s="13">
        <f t="shared" si="4"/>
        <v>0</v>
      </c>
      <c r="J46" s="13">
        <f t="shared" si="2"/>
        <v>97011.177114467078</v>
      </c>
      <c r="K46" s="13">
        <f t="shared" si="3"/>
        <v>4489627.401860551</v>
      </c>
      <c r="L46" s="20">
        <f t="shared" si="5"/>
        <v>46.279485884013894</v>
      </c>
    </row>
    <row r="47" spans="1:12" x14ac:dyDescent="0.2">
      <c r="A47" s="16">
        <v>38</v>
      </c>
      <c r="B47" s="5">
        <v>0</v>
      </c>
      <c r="C47" s="5">
        <v>541</v>
      </c>
      <c r="D47" s="5">
        <v>590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97011.177114467078</v>
      </c>
      <c r="I47" s="13">
        <f t="shared" si="4"/>
        <v>0</v>
      </c>
      <c r="J47" s="13">
        <f t="shared" si="2"/>
        <v>97011.177114467078</v>
      </c>
      <c r="K47" s="13">
        <f t="shared" si="3"/>
        <v>4392616.2247460838</v>
      </c>
      <c r="L47" s="20">
        <f t="shared" si="5"/>
        <v>45.279485884013894</v>
      </c>
    </row>
    <row r="48" spans="1:12" x14ac:dyDescent="0.2">
      <c r="A48" s="16">
        <v>39</v>
      </c>
      <c r="B48" s="5">
        <v>0</v>
      </c>
      <c r="C48" s="5">
        <v>566</v>
      </c>
      <c r="D48" s="5">
        <v>554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97011.177114467078</v>
      </c>
      <c r="I48" s="13">
        <f t="shared" si="4"/>
        <v>0</v>
      </c>
      <c r="J48" s="13">
        <f t="shared" si="2"/>
        <v>97011.177114467078</v>
      </c>
      <c r="K48" s="13">
        <f t="shared" si="3"/>
        <v>4295605.0476316167</v>
      </c>
      <c r="L48" s="20">
        <f t="shared" si="5"/>
        <v>44.279485884013894</v>
      </c>
    </row>
    <row r="49" spans="1:12" x14ac:dyDescent="0.2">
      <c r="A49" s="16">
        <v>40</v>
      </c>
      <c r="B49" s="5">
        <v>0</v>
      </c>
      <c r="C49" s="5">
        <v>576</v>
      </c>
      <c r="D49" s="5">
        <v>569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97011.177114467078</v>
      </c>
      <c r="I49" s="13">
        <f t="shared" si="4"/>
        <v>0</v>
      </c>
      <c r="J49" s="13">
        <f t="shared" si="2"/>
        <v>97011.177114467078</v>
      </c>
      <c r="K49" s="13">
        <f t="shared" si="3"/>
        <v>4198593.8705171496</v>
      </c>
      <c r="L49" s="20">
        <f t="shared" si="5"/>
        <v>43.279485884013894</v>
      </c>
    </row>
    <row r="50" spans="1:12" x14ac:dyDescent="0.2">
      <c r="A50" s="16">
        <v>41</v>
      </c>
      <c r="B50" s="5">
        <v>0</v>
      </c>
      <c r="C50" s="5">
        <v>569</v>
      </c>
      <c r="D50" s="5">
        <v>580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97011.177114467078</v>
      </c>
      <c r="I50" s="13">
        <f t="shared" si="4"/>
        <v>0</v>
      </c>
      <c r="J50" s="13">
        <f t="shared" si="2"/>
        <v>97011.177114467078</v>
      </c>
      <c r="K50" s="13">
        <f t="shared" si="3"/>
        <v>4101582.6934026829</v>
      </c>
      <c r="L50" s="20">
        <f t="shared" si="5"/>
        <v>42.279485884013894</v>
      </c>
    </row>
    <row r="51" spans="1:12" x14ac:dyDescent="0.2">
      <c r="A51" s="16">
        <v>42</v>
      </c>
      <c r="B51" s="5">
        <v>0</v>
      </c>
      <c r="C51" s="5">
        <v>585</v>
      </c>
      <c r="D51" s="5">
        <v>570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97011.177114467078</v>
      </c>
      <c r="I51" s="13">
        <f t="shared" si="4"/>
        <v>0</v>
      </c>
      <c r="J51" s="13">
        <f t="shared" si="2"/>
        <v>97011.177114467078</v>
      </c>
      <c r="K51" s="13">
        <f t="shared" si="3"/>
        <v>4004571.5162882158</v>
      </c>
      <c r="L51" s="20">
        <f t="shared" si="5"/>
        <v>41.279485884013894</v>
      </c>
    </row>
    <row r="52" spans="1:12" x14ac:dyDescent="0.2">
      <c r="A52" s="16">
        <v>43</v>
      </c>
      <c r="B52" s="5">
        <v>1</v>
      </c>
      <c r="C52" s="5">
        <v>550</v>
      </c>
      <c r="D52" s="5">
        <v>589</v>
      </c>
      <c r="E52" s="17">
        <v>0.5</v>
      </c>
      <c r="F52" s="18">
        <f t="shared" si="0"/>
        <v>1.7559262510974539E-3</v>
      </c>
      <c r="G52" s="18">
        <f t="shared" si="1"/>
        <v>1.7543859649122807E-3</v>
      </c>
      <c r="H52" s="13">
        <f t="shared" si="6"/>
        <v>97011.177114467078</v>
      </c>
      <c r="I52" s="13">
        <f t="shared" si="4"/>
        <v>170.1950475692405</v>
      </c>
      <c r="J52" s="13">
        <f t="shared" si="2"/>
        <v>96926.07959068245</v>
      </c>
      <c r="K52" s="13">
        <f t="shared" si="3"/>
        <v>3907560.3391737486</v>
      </c>
      <c r="L52" s="20">
        <f t="shared" si="5"/>
        <v>40.279485884013894</v>
      </c>
    </row>
    <row r="53" spans="1:12" x14ac:dyDescent="0.2">
      <c r="A53" s="16">
        <v>44</v>
      </c>
      <c r="B53" s="5">
        <v>0</v>
      </c>
      <c r="C53" s="5">
        <v>621</v>
      </c>
      <c r="D53" s="5">
        <v>548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96840.982066897835</v>
      </c>
      <c r="I53" s="13">
        <f t="shared" si="4"/>
        <v>0</v>
      </c>
      <c r="J53" s="13">
        <f t="shared" si="2"/>
        <v>96840.982066897835</v>
      </c>
      <c r="K53" s="13">
        <f t="shared" si="3"/>
        <v>3810634.2595830662</v>
      </c>
      <c r="L53" s="20">
        <f t="shared" si="5"/>
        <v>39.349397107008649</v>
      </c>
    </row>
    <row r="54" spans="1:12" x14ac:dyDescent="0.2">
      <c r="A54" s="16">
        <v>45</v>
      </c>
      <c r="B54" s="5">
        <v>2</v>
      </c>
      <c r="C54" s="5">
        <v>575</v>
      </c>
      <c r="D54" s="5">
        <v>625</v>
      </c>
      <c r="E54" s="17">
        <v>0.5</v>
      </c>
      <c r="F54" s="18">
        <f t="shared" si="0"/>
        <v>3.3333333333333335E-3</v>
      </c>
      <c r="G54" s="18">
        <f t="shared" si="1"/>
        <v>3.3277870216306157E-3</v>
      </c>
      <c r="H54" s="13">
        <f t="shared" si="6"/>
        <v>96840.982066897835</v>
      </c>
      <c r="I54" s="13">
        <f t="shared" si="4"/>
        <v>322.26616328418584</v>
      </c>
      <c r="J54" s="13">
        <f t="shared" si="2"/>
        <v>96679.84898525574</v>
      </c>
      <c r="K54" s="13">
        <f t="shared" si="3"/>
        <v>3713793.2775161685</v>
      </c>
      <c r="L54" s="20">
        <f t="shared" si="5"/>
        <v>38.349397107008649</v>
      </c>
    </row>
    <row r="55" spans="1:12" x14ac:dyDescent="0.2">
      <c r="A55" s="16">
        <v>46</v>
      </c>
      <c r="B55" s="5">
        <v>1</v>
      </c>
      <c r="C55" s="5">
        <v>534</v>
      </c>
      <c r="D55" s="5">
        <v>560</v>
      </c>
      <c r="E55" s="17">
        <v>0.5</v>
      </c>
      <c r="F55" s="18">
        <f t="shared" si="0"/>
        <v>1.8281535648994515E-3</v>
      </c>
      <c r="G55" s="18">
        <f t="shared" si="1"/>
        <v>1.8264840182648401E-3</v>
      </c>
      <c r="H55" s="13">
        <f t="shared" si="6"/>
        <v>96518.715903613644</v>
      </c>
      <c r="I55" s="13">
        <f t="shared" si="4"/>
        <v>176.28989206139477</v>
      </c>
      <c r="J55" s="13">
        <f t="shared" si="2"/>
        <v>96430.570957582939</v>
      </c>
      <c r="K55" s="13">
        <f t="shared" si="3"/>
        <v>3617113.4285309128</v>
      </c>
      <c r="L55" s="20">
        <f t="shared" si="5"/>
        <v>37.475772389502843</v>
      </c>
    </row>
    <row r="56" spans="1:12" x14ac:dyDescent="0.2">
      <c r="A56" s="16">
        <v>47</v>
      </c>
      <c r="B56" s="5">
        <v>1</v>
      </c>
      <c r="C56" s="5">
        <v>486</v>
      </c>
      <c r="D56" s="5">
        <v>546</v>
      </c>
      <c r="E56" s="17">
        <v>0.5</v>
      </c>
      <c r="F56" s="18">
        <f t="shared" si="0"/>
        <v>1.937984496124031E-3</v>
      </c>
      <c r="G56" s="18">
        <f t="shared" si="1"/>
        <v>1.9361084220716361E-3</v>
      </c>
      <c r="H56" s="13">
        <f t="shared" si="6"/>
        <v>96342.426011552248</v>
      </c>
      <c r="I56" s="13">
        <f t="shared" si="4"/>
        <v>186.52938240377978</v>
      </c>
      <c r="J56" s="13">
        <f t="shared" si="2"/>
        <v>96249.161320350351</v>
      </c>
      <c r="K56" s="13">
        <f t="shared" si="3"/>
        <v>3520682.8575733299</v>
      </c>
      <c r="L56" s="20">
        <f t="shared" si="5"/>
        <v>36.543431625348227</v>
      </c>
    </row>
    <row r="57" spans="1:12" x14ac:dyDescent="0.2">
      <c r="A57" s="16">
        <v>48</v>
      </c>
      <c r="B57" s="5">
        <v>1</v>
      </c>
      <c r="C57" s="5">
        <v>476</v>
      </c>
      <c r="D57" s="5">
        <v>471</v>
      </c>
      <c r="E57" s="17">
        <v>0.5</v>
      </c>
      <c r="F57" s="18">
        <f t="shared" si="0"/>
        <v>2.1119324181626186E-3</v>
      </c>
      <c r="G57" s="18">
        <f t="shared" si="1"/>
        <v>2.1097046413502112E-3</v>
      </c>
      <c r="H57" s="13">
        <f t="shared" si="6"/>
        <v>96155.896629148468</v>
      </c>
      <c r="I57" s="13">
        <f t="shared" si="4"/>
        <v>202.86054141170567</v>
      </c>
      <c r="J57" s="13">
        <f t="shared" si="2"/>
        <v>96054.466358442616</v>
      </c>
      <c r="K57" s="13">
        <f t="shared" si="3"/>
        <v>3424433.6962529798</v>
      </c>
      <c r="L57" s="20">
        <f t="shared" si="5"/>
        <v>35.613350988345992</v>
      </c>
    </row>
    <row r="58" spans="1:12" x14ac:dyDescent="0.2">
      <c r="A58" s="16">
        <v>49</v>
      </c>
      <c r="B58" s="5">
        <v>1</v>
      </c>
      <c r="C58" s="5">
        <v>481</v>
      </c>
      <c r="D58" s="5">
        <v>481</v>
      </c>
      <c r="E58" s="17">
        <v>0.5</v>
      </c>
      <c r="F58" s="18">
        <f t="shared" si="0"/>
        <v>2.0790020790020791E-3</v>
      </c>
      <c r="G58" s="18">
        <f t="shared" si="1"/>
        <v>2.0768431983385258E-3</v>
      </c>
      <c r="H58" s="13">
        <f t="shared" si="6"/>
        <v>95953.036087736764</v>
      </c>
      <c r="I58" s="13">
        <f t="shared" si="4"/>
        <v>199.27941035874721</v>
      </c>
      <c r="J58" s="13">
        <f t="shared" si="2"/>
        <v>95853.396382557388</v>
      </c>
      <c r="K58" s="13">
        <f t="shared" si="3"/>
        <v>3328379.229894537</v>
      </c>
      <c r="L58" s="20">
        <f t="shared" si="5"/>
        <v>34.687586402697676</v>
      </c>
    </row>
    <row r="59" spans="1:12" x14ac:dyDescent="0.2">
      <c r="A59" s="16">
        <v>50</v>
      </c>
      <c r="B59" s="5">
        <v>0</v>
      </c>
      <c r="C59" s="5">
        <v>455</v>
      </c>
      <c r="D59" s="5">
        <v>480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95753.756677378013</v>
      </c>
      <c r="I59" s="13">
        <f t="shared" si="4"/>
        <v>0</v>
      </c>
      <c r="J59" s="13">
        <f t="shared" si="2"/>
        <v>95753.756677378013</v>
      </c>
      <c r="K59" s="13">
        <f t="shared" si="3"/>
        <v>3232525.8335119798</v>
      </c>
      <c r="L59" s="20">
        <f t="shared" si="5"/>
        <v>33.758736426428577</v>
      </c>
    </row>
    <row r="60" spans="1:12" x14ac:dyDescent="0.2">
      <c r="A60" s="16">
        <v>51</v>
      </c>
      <c r="B60" s="5">
        <v>0</v>
      </c>
      <c r="C60" s="5">
        <v>436</v>
      </c>
      <c r="D60" s="5">
        <v>458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95753.756677378013</v>
      </c>
      <c r="I60" s="13">
        <f t="shared" si="4"/>
        <v>0</v>
      </c>
      <c r="J60" s="13">
        <f t="shared" si="2"/>
        <v>95753.756677378013</v>
      </c>
      <c r="K60" s="13">
        <f t="shared" si="3"/>
        <v>3136772.0768346018</v>
      </c>
      <c r="L60" s="20">
        <f t="shared" si="5"/>
        <v>32.758736426428577</v>
      </c>
    </row>
    <row r="61" spans="1:12" x14ac:dyDescent="0.2">
      <c r="A61" s="16">
        <v>52</v>
      </c>
      <c r="B61" s="5">
        <v>1</v>
      </c>
      <c r="C61" s="5">
        <v>405</v>
      </c>
      <c r="D61" s="5">
        <v>441</v>
      </c>
      <c r="E61" s="17">
        <v>0.5</v>
      </c>
      <c r="F61" s="18">
        <f t="shared" si="0"/>
        <v>2.3640661938534278E-3</v>
      </c>
      <c r="G61" s="18">
        <f t="shared" si="1"/>
        <v>2.3612750885478157E-3</v>
      </c>
      <c r="H61" s="13">
        <f t="shared" si="6"/>
        <v>95753.756677378013</v>
      </c>
      <c r="I61" s="13">
        <f t="shared" si="4"/>
        <v>226.10096027716176</v>
      </c>
      <c r="J61" s="13">
        <f t="shared" si="2"/>
        <v>95640.706197239429</v>
      </c>
      <c r="K61" s="13">
        <f t="shared" si="3"/>
        <v>3041018.3201572238</v>
      </c>
      <c r="L61" s="20">
        <f t="shared" si="5"/>
        <v>31.75873642642858</v>
      </c>
    </row>
    <row r="62" spans="1:12" x14ac:dyDescent="0.2">
      <c r="A62" s="16">
        <v>53</v>
      </c>
      <c r="B62" s="5">
        <v>2</v>
      </c>
      <c r="C62" s="5">
        <v>395</v>
      </c>
      <c r="D62" s="5">
        <v>403</v>
      </c>
      <c r="E62" s="17">
        <v>0.5</v>
      </c>
      <c r="F62" s="18">
        <f t="shared" si="0"/>
        <v>5.0125313283208017E-3</v>
      </c>
      <c r="G62" s="18">
        <f t="shared" si="1"/>
        <v>5.0000000000000001E-3</v>
      </c>
      <c r="H62" s="13">
        <f t="shared" si="6"/>
        <v>95527.655717100846</v>
      </c>
      <c r="I62" s="13">
        <f t="shared" si="4"/>
        <v>477.63827858550422</v>
      </c>
      <c r="J62" s="13">
        <f t="shared" si="2"/>
        <v>95288.836577808092</v>
      </c>
      <c r="K62" s="13">
        <f t="shared" si="3"/>
        <v>2945377.6139599844</v>
      </c>
      <c r="L62" s="20">
        <f t="shared" si="5"/>
        <v>30.832721601402376</v>
      </c>
    </row>
    <row r="63" spans="1:12" x14ac:dyDescent="0.2">
      <c r="A63" s="16">
        <v>54</v>
      </c>
      <c r="B63" s="5">
        <v>0</v>
      </c>
      <c r="C63" s="5">
        <v>383</v>
      </c>
      <c r="D63" s="5">
        <v>401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95050.017438515337</v>
      </c>
      <c r="I63" s="13">
        <f t="shared" si="4"/>
        <v>0</v>
      </c>
      <c r="J63" s="13">
        <f t="shared" si="2"/>
        <v>95050.017438515337</v>
      </c>
      <c r="K63" s="13">
        <f t="shared" si="3"/>
        <v>2850088.7773821764</v>
      </c>
      <c r="L63" s="20">
        <f t="shared" si="5"/>
        <v>29.98514733809284</v>
      </c>
    </row>
    <row r="64" spans="1:12" x14ac:dyDescent="0.2">
      <c r="A64" s="16">
        <v>55</v>
      </c>
      <c r="B64" s="5">
        <v>2</v>
      </c>
      <c r="C64" s="5">
        <v>358</v>
      </c>
      <c r="D64" s="5">
        <v>383</v>
      </c>
      <c r="E64" s="17">
        <v>0.5</v>
      </c>
      <c r="F64" s="18">
        <f t="shared" si="0"/>
        <v>5.3981106612685558E-3</v>
      </c>
      <c r="G64" s="18">
        <f t="shared" si="1"/>
        <v>5.3835800807537013E-3</v>
      </c>
      <c r="H64" s="13">
        <f t="shared" si="6"/>
        <v>95050.017438515337</v>
      </c>
      <c r="I64" s="13">
        <f t="shared" si="4"/>
        <v>511.70938055728311</v>
      </c>
      <c r="J64" s="13">
        <f t="shared" si="2"/>
        <v>94794.162748236704</v>
      </c>
      <c r="K64" s="13">
        <f t="shared" si="3"/>
        <v>2755038.7599436608</v>
      </c>
      <c r="L64" s="20">
        <f t="shared" si="5"/>
        <v>28.98514733809284</v>
      </c>
    </row>
    <row r="65" spans="1:12" x14ac:dyDescent="0.2">
      <c r="A65" s="16">
        <v>56</v>
      </c>
      <c r="B65" s="5">
        <v>1</v>
      </c>
      <c r="C65" s="5">
        <v>341</v>
      </c>
      <c r="D65" s="5">
        <v>348</v>
      </c>
      <c r="E65" s="17">
        <v>0.5</v>
      </c>
      <c r="F65" s="18">
        <f t="shared" si="0"/>
        <v>2.9027576197387518E-3</v>
      </c>
      <c r="G65" s="18">
        <f t="shared" si="1"/>
        <v>2.8985507246376812E-3</v>
      </c>
      <c r="H65" s="13">
        <f t="shared" si="6"/>
        <v>94538.308057958056</v>
      </c>
      <c r="I65" s="13">
        <f t="shared" si="4"/>
        <v>274.02408132741465</v>
      </c>
      <c r="J65" s="13">
        <f t="shared" si="2"/>
        <v>94401.296017294357</v>
      </c>
      <c r="K65" s="13">
        <f t="shared" si="3"/>
        <v>2660244.5971954241</v>
      </c>
      <c r="L65" s="20">
        <f t="shared" si="5"/>
        <v>28.139329461709039</v>
      </c>
    </row>
    <row r="66" spans="1:12" x14ac:dyDescent="0.2">
      <c r="A66" s="16">
        <v>57</v>
      </c>
      <c r="B66" s="5">
        <v>0</v>
      </c>
      <c r="C66" s="5">
        <v>331</v>
      </c>
      <c r="D66" s="5">
        <v>336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94264.283976630642</v>
      </c>
      <c r="I66" s="13">
        <f t="shared" si="4"/>
        <v>0</v>
      </c>
      <c r="J66" s="13">
        <f t="shared" si="2"/>
        <v>94264.283976630642</v>
      </c>
      <c r="K66" s="13">
        <f t="shared" si="3"/>
        <v>2565843.3011781299</v>
      </c>
      <c r="L66" s="20">
        <f t="shared" si="5"/>
        <v>27.219676349679123</v>
      </c>
    </row>
    <row r="67" spans="1:12" x14ac:dyDescent="0.2">
      <c r="A67" s="16">
        <v>58</v>
      </c>
      <c r="B67" s="5">
        <v>0</v>
      </c>
      <c r="C67" s="5">
        <v>316</v>
      </c>
      <c r="D67" s="5">
        <v>339</v>
      </c>
      <c r="E67" s="17">
        <v>0.5</v>
      </c>
      <c r="F67" s="18">
        <f t="shared" si="0"/>
        <v>0</v>
      </c>
      <c r="G67" s="18">
        <f t="shared" si="1"/>
        <v>0</v>
      </c>
      <c r="H67" s="13">
        <f t="shared" si="6"/>
        <v>94264.283976630642</v>
      </c>
      <c r="I67" s="13">
        <f t="shared" si="4"/>
        <v>0</v>
      </c>
      <c r="J67" s="13">
        <f t="shared" si="2"/>
        <v>94264.283976630642</v>
      </c>
      <c r="K67" s="13">
        <f t="shared" si="3"/>
        <v>2471579.0172014991</v>
      </c>
      <c r="L67" s="20">
        <f t="shared" si="5"/>
        <v>26.219676349679123</v>
      </c>
    </row>
    <row r="68" spans="1:12" x14ac:dyDescent="0.2">
      <c r="A68" s="16">
        <v>59</v>
      </c>
      <c r="B68" s="5">
        <v>2</v>
      </c>
      <c r="C68" s="5">
        <v>299</v>
      </c>
      <c r="D68" s="5">
        <v>319</v>
      </c>
      <c r="E68" s="17">
        <v>0.5</v>
      </c>
      <c r="F68" s="18">
        <f t="shared" si="0"/>
        <v>6.4724919093851136E-3</v>
      </c>
      <c r="G68" s="18">
        <f t="shared" si="1"/>
        <v>6.4516129032258064E-3</v>
      </c>
      <c r="H68" s="13">
        <f t="shared" si="6"/>
        <v>94264.283976630642</v>
      </c>
      <c r="I68" s="13">
        <f t="shared" si="4"/>
        <v>608.15667081697188</v>
      </c>
      <c r="J68" s="13">
        <f t="shared" si="2"/>
        <v>93960.205641222157</v>
      </c>
      <c r="K68" s="13">
        <f t="shared" si="3"/>
        <v>2377314.7332248683</v>
      </c>
      <c r="L68" s="20">
        <f t="shared" si="5"/>
        <v>25.219676349679119</v>
      </c>
    </row>
    <row r="69" spans="1:12" x14ac:dyDescent="0.2">
      <c r="A69" s="16">
        <v>60</v>
      </c>
      <c r="B69" s="5">
        <v>1</v>
      </c>
      <c r="C69" s="5">
        <v>323</v>
      </c>
      <c r="D69" s="5">
        <v>301</v>
      </c>
      <c r="E69" s="17">
        <v>0.5</v>
      </c>
      <c r="F69" s="18">
        <f t="shared" si="0"/>
        <v>3.205128205128205E-3</v>
      </c>
      <c r="G69" s="18">
        <f t="shared" si="1"/>
        <v>3.1999999999999997E-3</v>
      </c>
      <c r="H69" s="13">
        <f t="shared" si="6"/>
        <v>93656.127305813672</v>
      </c>
      <c r="I69" s="13">
        <f t="shared" si="4"/>
        <v>299.69960737860373</v>
      </c>
      <c r="J69" s="13">
        <f t="shared" si="2"/>
        <v>93506.277502124372</v>
      </c>
      <c r="K69" s="13">
        <f t="shared" si="3"/>
        <v>2283354.5275836461</v>
      </c>
      <c r="L69" s="20">
        <f t="shared" si="5"/>
        <v>24.38019372857314</v>
      </c>
    </row>
    <row r="70" spans="1:12" x14ac:dyDescent="0.2">
      <c r="A70" s="16">
        <v>61</v>
      </c>
      <c r="B70" s="5">
        <v>3</v>
      </c>
      <c r="C70" s="5">
        <v>338</v>
      </c>
      <c r="D70" s="5">
        <v>315</v>
      </c>
      <c r="E70" s="17">
        <v>0.5</v>
      </c>
      <c r="F70" s="18">
        <f t="shared" si="0"/>
        <v>9.1883614088820835E-3</v>
      </c>
      <c r="G70" s="18">
        <f t="shared" si="1"/>
        <v>9.1463414634146353E-3</v>
      </c>
      <c r="H70" s="13">
        <f t="shared" si="6"/>
        <v>93356.427698435073</v>
      </c>
      <c r="I70" s="13">
        <f t="shared" si="4"/>
        <v>853.86976553446721</v>
      </c>
      <c r="J70" s="13">
        <f t="shared" si="2"/>
        <v>92929.492815667836</v>
      </c>
      <c r="K70" s="13">
        <f t="shared" si="3"/>
        <v>2189848.2500815219</v>
      </c>
      <c r="L70" s="20">
        <f t="shared" si="5"/>
        <v>23.456855666706602</v>
      </c>
    </row>
    <row r="71" spans="1:12" x14ac:dyDescent="0.2">
      <c r="A71" s="16">
        <v>62</v>
      </c>
      <c r="B71" s="5">
        <v>4</v>
      </c>
      <c r="C71" s="5">
        <v>331</v>
      </c>
      <c r="D71" s="5">
        <v>335</v>
      </c>
      <c r="E71" s="17">
        <v>0.5</v>
      </c>
      <c r="F71" s="18">
        <f t="shared" si="0"/>
        <v>1.2012012012012012E-2</v>
      </c>
      <c r="G71" s="18">
        <f t="shared" si="1"/>
        <v>1.1940298507462685E-2</v>
      </c>
      <c r="H71" s="13">
        <f t="shared" si="6"/>
        <v>92502.5579329006</v>
      </c>
      <c r="I71" s="13">
        <f t="shared" si="4"/>
        <v>1104.5081544226937</v>
      </c>
      <c r="J71" s="13">
        <f t="shared" si="2"/>
        <v>91950.303855689242</v>
      </c>
      <c r="K71" s="13">
        <f t="shared" si="3"/>
        <v>2096918.7572658539</v>
      </c>
      <c r="L71" s="20">
        <f t="shared" si="5"/>
        <v>22.668765103630047</v>
      </c>
    </row>
    <row r="72" spans="1:12" x14ac:dyDescent="0.2">
      <c r="A72" s="16">
        <v>63</v>
      </c>
      <c r="B72" s="5">
        <v>3</v>
      </c>
      <c r="C72" s="5">
        <v>290</v>
      </c>
      <c r="D72" s="5">
        <v>333</v>
      </c>
      <c r="E72" s="17">
        <v>0.5</v>
      </c>
      <c r="F72" s="18">
        <f t="shared" si="0"/>
        <v>9.630818619582664E-3</v>
      </c>
      <c r="G72" s="18">
        <f t="shared" si="1"/>
        <v>9.5846645367412137E-3</v>
      </c>
      <c r="H72" s="13">
        <f t="shared" si="6"/>
        <v>91398.0497784779</v>
      </c>
      <c r="I72" s="13">
        <f t="shared" si="4"/>
        <v>876.01964643908525</v>
      </c>
      <c r="J72" s="13">
        <f t="shared" si="2"/>
        <v>90960.039955258355</v>
      </c>
      <c r="K72" s="13">
        <f t="shared" si="3"/>
        <v>2004968.4534101647</v>
      </c>
      <c r="L72" s="20">
        <f t="shared" si="5"/>
        <v>21.936665588266063</v>
      </c>
    </row>
    <row r="73" spans="1:12" x14ac:dyDescent="0.2">
      <c r="A73" s="16">
        <v>64</v>
      </c>
      <c r="B73" s="5">
        <v>4</v>
      </c>
      <c r="C73" s="5">
        <v>308</v>
      </c>
      <c r="D73" s="5">
        <v>289</v>
      </c>
      <c r="E73" s="17">
        <v>0.5</v>
      </c>
      <c r="F73" s="18">
        <f t="shared" ref="F73:F109" si="7">B73/((C73+D73)/2)</f>
        <v>1.340033500837521E-2</v>
      </c>
      <c r="G73" s="18">
        <f t="shared" ref="G73:G108" si="8">F73/((1+(1-E73)*F73))</f>
        <v>1.3311148086522463E-2</v>
      </c>
      <c r="H73" s="13">
        <f t="shared" si="6"/>
        <v>90522.03013203881</v>
      </c>
      <c r="I73" s="13">
        <f t="shared" si="4"/>
        <v>1204.9521481802171</v>
      </c>
      <c r="J73" s="13">
        <f t="shared" ref="J73:J108" si="9">H74+I73*E73</f>
        <v>89919.554057948699</v>
      </c>
      <c r="K73" s="13">
        <f t="shared" ref="K73:K97" si="10">K74+J73</f>
        <v>1914008.4134549063</v>
      </c>
      <c r="L73" s="20">
        <f t="shared" si="5"/>
        <v>21.144117190733155</v>
      </c>
    </row>
    <row r="74" spans="1:12" x14ac:dyDescent="0.2">
      <c r="A74" s="16">
        <v>65</v>
      </c>
      <c r="B74" s="5">
        <v>5</v>
      </c>
      <c r="C74" s="5">
        <v>295</v>
      </c>
      <c r="D74" s="5">
        <v>314</v>
      </c>
      <c r="E74" s="17">
        <v>0.5</v>
      </c>
      <c r="F74" s="18">
        <f t="shared" si="7"/>
        <v>1.6420361247947456E-2</v>
      </c>
      <c r="G74" s="18">
        <f t="shared" si="8"/>
        <v>1.6286644951140065E-2</v>
      </c>
      <c r="H74" s="13">
        <f t="shared" si="6"/>
        <v>89317.077983858588</v>
      </c>
      <c r="I74" s="13">
        <f t="shared" ref="I74:I108" si="11">H74*G74</f>
        <v>1454.6755371963939</v>
      </c>
      <c r="J74" s="13">
        <f t="shared" si="9"/>
        <v>88589.74021526039</v>
      </c>
      <c r="K74" s="13">
        <f t="shared" si="10"/>
        <v>1824088.8593969576</v>
      </c>
      <c r="L74" s="20">
        <f t="shared" ref="L74:L108" si="12">K74/H74</f>
        <v>20.422621301232084</v>
      </c>
    </row>
    <row r="75" spans="1:12" x14ac:dyDescent="0.2">
      <c r="A75" s="16">
        <v>66</v>
      </c>
      <c r="B75" s="5">
        <v>3</v>
      </c>
      <c r="C75" s="5">
        <v>308</v>
      </c>
      <c r="D75" s="5">
        <v>302</v>
      </c>
      <c r="E75" s="17">
        <v>0.5</v>
      </c>
      <c r="F75" s="18">
        <f t="shared" si="7"/>
        <v>9.8360655737704927E-3</v>
      </c>
      <c r="G75" s="18">
        <f t="shared" si="8"/>
        <v>9.7879282218597072E-3</v>
      </c>
      <c r="H75" s="13">
        <f t="shared" ref="H75:H108" si="13">H74-I74</f>
        <v>87862.402446662192</v>
      </c>
      <c r="I75" s="13">
        <f t="shared" si="11"/>
        <v>859.99088854808031</v>
      </c>
      <c r="J75" s="13">
        <f t="shared" si="9"/>
        <v>87432.40700238815</v>
      </c>
      <c r="K75" s="13">
        <f t="shared" si="10"/>
        <v>1735499.1191816973</v>
      </c>
      <c r="L75" s="20">
        <f t="shared" si="12"/>
        <v>19.752466024762416</v>
      </c>
    </row>
    <row r="76" spans="1:12" x14ac:dyDescent="0.2">
      <c r="A76" s="16">
        <v>67</v>
      </c>
      <c r="B76" s="5">
        <v>1</v>
      </c>
      <c r="C76" s="5">
        <v>240</v>
      </c>
      <c r="D76" s="5">
        <v>316</v>
      </c>
      <c r="E76" s="17">
        <v>0.5</v>
      </c>
      <c r="F76" s="18">
        <f t="shared" si="7"/>
        <v>3.5971223021582736E-3</v>
      </c>
      <c r="G76" s="18">
        <f t="shared" si="8"/>
        <v>3.5906642728904849E-3</v>
      </c>
      <c r="H76" s="13">
        <f t="shared" si="13"/>
        <v>87002.411558114109</v>
      </c>
      <c r="I76" s="13">
        <f t="shared" si="11"/>
        <v>312.39645083703454</v>
      </c>
      <c r="J76" s="13">
        <f t="shared" si="9"/>
        <v>86846.213332695581</v>
      </c>
      <c r="K76" s="13">
        <f t="shared" si="10"/>
        <v>1648066.712179309</v>
      </c>
      <c r="L76" s="20">
        <f t="shared" si="12"/>
        <v>18.942770466522838</v>
      </c>
    </row>
    <row r="77" spans="1:12" x14ac:dyDescent="0.2">
      <c r="A77" s="16">
        <v>68</v>
      </c>
      <c r="B77" s="5">
        <v>2</v>
      </c>
      <c r="C77" s="5">
        <v>212</v>
      </c>
      <c r="D77" s="5">
        <v>247</v>
      </c>
      <c r="E77" s="17">
        <v>0.5</v>
      </c>
      <c r="F77" s="18">
        <f t="shared" si="7"/>
        <v>8.7145969498910684E-3</v>
      </c>
      <c r="G77" s="18">
        <f t="shared" si="8"/>
        <v>8.6767895878524948E-3</v>
      </c>
      <c r="H77" s="13">
        <f t="shared" si="13"/>
        <v>86690.015107277068</v>
      </c>
      <c r="I77" s="13">
        <f t="shared" si="11"/>
        <v>752.19102045359716</v>
      </c>
      <c r="J77" s="13">
        <f t="shared" si="9"/>
        <v>86313.919597050277</v>
      </c>
      <c r="K77" s="13">
        <f t="shared" si="10"/>
        <v>1561220.4988466133</v>
      </c>
      <c r="L77" s="20">
        <f t="shared" si="12"/>
        <v>18.009230900636432</v>
      </c>
    </row>
    <row r="78" spans="1:12" x14ac:dyDescent="0.2">
      <c r="A78" s="16">
        <v>69</v>
      </c>
      <c r="B78" s="5">
        <v>7</v>
      </c>
      <c r="C78" s="5">
        <v>318</v>
      </c>
      <c r="D78" s="5">
        <v>212</v>
      </c>
      <c r="E78" s="17">
        <v>0.5</v>
      </c>
      <c r="F78" s="18">
        <f t="shared" si="7"/>
        <v>2.6415094339622643E-2</v>
      </c>
      <c r="G78" s="18">
        <f t="shared" si="8"/>
        <v>2.6070763500931095E-2</v>
      </c>
      <c r="H78" s="13">
        <f t="shared" si="13"/>
        <v>85937.824086823472</v>
      </c>
      <c r="I78" s="13">
        <f t="shared" si="11"/>
        <v>2240.4646875521944</v>
      </c>
      <c r="J78" s="13">
        <f t="shared" si="9"/>
        <v>84817.591743047364</v>
      </c>
      <c r="K78" s="13">
        <f t="shared" si="10"/>
        <v>1474906.5792495632</v>
      </c>
      <c r="L78" s="20">
        <f t="shared" si="12"/>
        <v>17.162484562786425</v>
      </c>
    </row>
    <row r="79" spans="1:12" x14ac:dyDescent="0.2">
      <c r="A79" s="16">
        <v>70</v>
      </c>
      <c r="B79" s="5">
        <v>5</v>
      </c>
      <c r="C79" s="5">
        <v>187</v>
      </c>
      <c r="D79" s="5">
        <v>316</v>
      </c>
      <c r="E79" s="17">
        <v>0.5</v>
      </c>
      <c r="F79" s="18">
        <f t="shared" si="7"/>
        <v>1.9880715705765408E-2</v>
      </c>
      <c r="G79" s="18">
        <f t="shared" si="8"/>
        <v>1.968503937007874E-2</v>
      </c>
      <c r="H79" s="13">
        <f t="shared" si="13"/>
        <v>83697.35939927127</v>
      </c>
      <c r="I79" s="13">
        <f t="shared" si="11"/>
        <v>1647.5858149462849</v>
      </c>
      <c r="J79" s="13">
        <f t="shared" si="9"/>
        <v>82873.566491798119</v>
      </c>
      <c r="K79" s="13">
        <f t="shared" si="10"/>
        <v>1390088.9875065158</v>
      </c>
      <c r="L79" s="20">
        <f t="shared" si="12"/>
        <v>16.60851665433329</v>
      </c>
    </row>
    <row r="80" spans="1:12" x14ac:dyDescent="0.2">
      <c r="A80" s="16">
        <v>71</v>
      </c>
      <c r="B80" s="5">
        <v>5</v>
      </c>
      <c r="C80" s="5">
        <v>225</v>
      </c>
      <c r="D80" s="5">
        <v>184</v>
      </c>
      <c r="E80" s="17">
        <v>0.5</v>
      </c>
      <c r="F80" s="18">
        <f t="shared" si="7"/>
        <v>2.4449877750611249E-2</v>
      </c>
      <c r="G80" s="18">
        <f t="shared" si="8"/>
        <v>2.4154589371980676E-2</v>
      </c>
      <c r="H80" s="13">
        <f t="shared" si="13"/>
        <v>82049.773584324983</v>
      </c>
      <c r="I80" s="13">
        <f t="shared" si="11"/>
        <v>1981.878588993357</v>
      </c>
      <c r="J80" s="13">
        <f t="shared" si="9"/>
        <v>81058.834289828301</v>
      </c>
      <c r="K80" s="13">
        <f t="shared" si="10"/>
        <v>1307215.4210147178</v>
      </c>
      <c r="L80" s="20">
        <f t="shared" si="12"/>
        <v>15.931980844179341</v>
      </c>
    </row>
    <row r="81" spans="1:12" x14ac:dyDescent="0.2">
      <c r="A81" s="16">
        <v>72</v>
      </c>
      <c r="B81" s="5">
        <v>3</v>
      </c>
      <c r="C81" s="5">
        <v>238</v>
      </c>
      <c r="D81" s="5">
        <v>218</v>
      </c>
      <c r="E81" s="17">
        <v>0.5</v>
      </c>
      <c r="F81" s="18">
        <f t="shared" si="7"/>
        <v>1.3157894736842105E-2</v>
      </c>
      <c r="G81" s="18">
        <f t="shared" si="8"/>
        <v>1.3071895424836602E-2</v>
      </c>
      <c r="H81" s="13">
        <f t="shared" si="13"/>
        <v>80067.894995331619</v>
      </c>
      <c r="I81" s="13">
        <f t="shared" si="11"/>
        <v>1046.6391502657727</v>
      </c>
      <c r="J81" s="13">
        <f t="shared" si="9"/>
        <v>79544.575420198729</v>
      </c>
      <c r="K81" s="13">
        <f t="shared" si="10"/>
        <v>1226156.5867248895</v>
      </c>
      <c r="L81" s="20">
        <f t="shared" si="12"/>
        <v>15.313960568045168</v>
      </c>
    </row>
    <row r="82" spans="1:12" x14ac:dyDescent="0.2">
      <c r="A82" s="16">
        <v>73</v>
      </c>
      <c r="B82" s="5">
        <v>2</v>
      </c>
      <c r="C82" s="5">
        <v>279</v>
      </c>
      <c r="D82" s="5">
        <v>240</v>
      </c>
      <c r="E82" s="17">
        <v>0.5</v>
      </c>
      <c r="F82" s="18">
        <f t="shared" si="7"/>
        <v>7.7071290944123313E-3</v>
      </c>
      <c r="G82" s="18">
        <f t="shared" si="8"/>
        <v>7.677543186180422E-3</v>
      </c>
      <c r="H82" s="13">
        <f t="shared" si="13"/>
        <v>79021.25584506584</v>
      </c>
      <c r="I82" s="13">
        <f t="shared" si="11"/>
        <v>606.68910437670513</v>
      </c>
      <c r="J82" s="13">
        <f t="shared" si="9"/>
        <v>78717.911292877485</v>
      </c>
      <c r="K82" s="13">
        <f t="shared" si="10"/>
        <v>1146612.0113046907</v>
      </c>
      <c r="L82" s="20">
        <f t="shared" si="12"/>
        <v>14.510171966297422</v>
      </c>
    </row>
    <row r="83" spans="1:12" x14ac:dyDescent="0.2">
      <c r="A83" s="16">
        <v>74</v>
      </c>
      <c r="B83" s="5">
        <v>6</v>
      </c>
      <c r="C83" s="5">
        <v>220</v>
      </c>
      <c r="D83" s="5">
        <v>274</v>
      </c>
      <c r="E83" s="17">
        <v>0.5</v>
      </c>
      <c r="F83" s="18">
        <f t="shared" si="7"/>
        <v>2.4291497975708502E-2</v>
      </c>
      <c r="G83" s="18">
        <f t="shared" si="8"/>
        <v>2.4E-2</v>
      </c>
      <c r="H83" s="13">
        <f t="shared" si="13"/>
        <v>78414.56674068913</v>
      </c>
      <c r="I83" s="13">
        <f t="shared" si="11"/>
        <v>1881.9496017765391</v>
      </c>
      <c r="J83" s="13">
        <f t="shared" si="9"/>
        <v>77473.59193980087</v>
      </c>
      <c r="K83" s="13">
        <f t="shared" si="10"/>
        <v>1067894.1000118132</v>
      </c>
      <c r="L83" s="20">
        <f t="shared" si="12"/>
        <v>13.618567880930286</v>
      </c>
    </row>
    <row r="84" spans="1:12" x14ac:dyDescent="0.2">
      <c r="A84" s="16">
        <v>75</v>
      </c>
      <c r="B84" s="5">
        <v>4</v>
      </c>
      <c r="C84" s="5">
        <v>239</v>
      </c>
      <c r="D84" s="5">
        <v>224</v>
      </c>
      <c r="E84" s="17">
        <v>0.5</v>
      </c>
      <c r="F84" s="18">
        <f t="shared" si="7"/>
        <v>1.7278617710583154E-2</v>
      </c>
      <c r="G84" s="18">
        <f t="shared" si="8"/>
        <v>1.7130620985010708E-2</v>
      </c>
      <c r="H84" s="13">
        <f t="shared" si="13"/>
        <v>76532.617138912596</v>
      </c>
      <c r="I84" s="13">
        <f t="shared" si="11"/>
        <v>1311.0512571976462</v>
      </c>
      <c r="J84" s="13">
        <f t="shared" si="9"/>
        <v>75877.091510313781</v>
      </c>
      <c r="K84" s="13">
        <f t="shared" si="10"/>
        <v>990420.50807201245</v>
      </c>
      <c r="L84" s="20">
        <f t="shared" si="12"/>
        <v>12.94115561570726</v>
      </c>
    </row>
    <row r="85" spans="1:12" x14ac:dyDescent="0.2">
      <c r="A85" s="16">
        <v>76</v>
      </c>
      <c r="B85" s="5">
        <v>8</v>
      </c>
      <c r="C85" s="5">
        <v>277</v>
      </c>
      <c r="D85" s="5">
        <v>238</v>
      </c>
      <c r="E85" s="17">
        <v>0.5</v>
      </c>
      <c r="F85" s="18">
        <f t="shared" si="7"/>
        <v>3.1067961165048542E-2</v>
      </c>
      <c r="G85" s="18">
        <f t="shared" si="8"/>
        <v>3.0592734225621414E-2</v>
      </c>
      <c r="H85" s="13">
        <f t="shared" si="13"/>
        <v>75221.565881714952</v>
      </c>
      <c r="I85" s="13">
        <f t="shared" si="11"/>
        <v>2301.2333730543769</v>
      </c>
      <c r="J85" s="13">
        <f t="shared" si="9"/>
        <v>74070.949195187772</v>
      </c>
      <c r="K85" s="13">
        <f t="shared" si="10"/>
        <v>914543.41656169866</v>
      </c>
      <c r="L85" s="20">
        <f t="shared" si="12"/>
        <v>12.157994929270785</v>
      </c>
    </row>
    <row r="86" spans="1:12" x14ac:dyDescent="0.2">
      <c r="A86" s="16">
        <v>77</v>
      </c>
      <c r="B86" s="5">
        <v>7</v>
      </c>
      <c r="C86" s="5">
        <v>262</v>
      </c>
      <c r="D86" s="5">
        <v>270</v>
      </c>
      <c r="E86" s="17">
        <v>0.5</v>
      </c>
      <c r="F86" s="18">
        <f t="shared" si="7"/>
        <v>2.6315789473684209E-2</v>
      </c>
      <c r="G86" s="18">
        <f t="shared" si="8"/>
        <v>2.5974025974025976E-2</v>
      </c>
      <c r="H86" s="13">
        <f t="shared" si="13"/>
        <v>72920.332508660576</v>
      </c>
      <c r="I86" s="13">
        <f t="shared" si="11"/>
        <v>1894.0346106145605</v>
      </c>
      <c r="J86" s="13">
        <f t="shared" si="9"/>
        <v>71973.315203353297</v>
      </c>
      <c r="K86" s="13">
        <f t="shared" si="10"/>
        <v>840472.46736651089</v>
      </c>
      <c r="L86" s="20">
        <f t="shared" si="12"/>
        <v>11.52590009469156</v>
      </c>
    </row>
    <row r="87" spans="1:12" x14ac:dyDescent="0.2">
      <c r="A87" s="16">
        <v>78</v>
      </c>
      <c r="B87" s="5">
        <v>14</v>
      </c>
      <c r="C87" s="5">
        <v>216</v>
      </c>
      <c r="D87" s="5">
        <v>252</v>
      </c>
      <c r="E87" s="17">
        <v>0.5</v>
      </c>
      <c r="F87" s="18">
        <f t="shared" si="7"/>
        <v>5.9829059829059832E-2</v>
      </c>
      <c r="G87" s="18">
        <f t="shared" si="8"/>
        <v>5.8091286307053951E-2</v>
      </c>
      <c r="H87" s="13">
        <f t="shared" si="13"/>
        <v>71026.297898046018</v>
      </c>
      <c r="I87" s="13">
        <f t="shared" si="11"/>
        <v>4126.0090065254954</v>
      </c>
      <c r="J87" s="13">
        <f t="shared" si="9"/>
        <v>68963.293394783279</v>
      </c>
      <c r="K87" s="13">
        <f t="shared" si="10"/>
        <v>768499.15216315759</v>
      </c>
      <c r="L87" s="20">
        <f t="shared" si="12"/>
        <v>10.819924097216667</v>
      </c>
    </row>
    <row r="88" spans="1:12" x14ac:dyDescent="0.2">
      <c r="A88" s="16">
        <v>79</v>
      </c>
      <c r="B88" s="5">
        <v>4</v>
      </c>
      <c r="C88" s="5">
        <v>243</v>
      </c>
      <c r="D88" s="5">
        <v>214</v>
      </c>
      <c r="E88" s="17">
        <v>0.5</v>
      </c>
      <c r="F88" s="18">
        <f t="shared" si="7"/>
        <v>1.7505470459518599E-2</v>
      </c>
      <c r="G88" s="18">
        <f t="shared" si="8"/>
        <v>1.7353579175704986E-2</v>
      </c>
      <c r="H88" s="13">
        <f t="shared" si="13"/>
        <v>66900.288891520526</v>
      </c>
      <c r="I88" s="13">
        <f t="shared" si="11"/>
        <v>1160.9594601565382</v>
      </c>
      <c r="J88" s="13">
        <f t="shared" si="9"/>
        <v>66319.809161442259</v>
      </c>
      <c r="K88" s="13">
        <f t="shared" si="10"/>
        <v>699535.85876837431</v>
      </c>
      <c r="L88" s="20">
        <f t="shared" si="12"/>
        <v>10.456395186912848</v>
      </c>
    </row>
    <row r="89" spans="1:12" x14ac:dyDescent="0.2">
      <c r="A89" s="16">
        <v>80</v>
      </c>
      <c r="B89" s="5">
        <v>9</v>
      </c>
      <c r="C89" s="5">
        <v>218</v>
      </c>
      <c r="D89" s="5">
        <v>236</v>
      </c>
      <c r="E89" s="17">
        <v>0.5</v>
      </c>
      <c r="F89" s="18">
        <f t="shared" si="7"/>
        <v>3.9647577092511016E-2</v>
      </c>
      <c r="G89" s="18">
        <f t="shared" si="8"/>
        <v>3.8876889848812095E-2</v>
      </c>
      <c r="H89" s="13">
        <f t="shared" si="13"/>
        <v>65739.329431363993</v>
      </c>
      <c r="I89" s="13">
        <f t="shared" si="11"/>
        <v>2555.7406690379089</v>
      </c>
      <c r="J89" s="13">
        <f t="shared" si="9"/>
        <v>64461.459096845043</v>
      </c>
      <c r="K89" s="13">
        <f t="shared" si="10"/>
        <v>633216.04960693209</v>
      </c>
      <c r="L89" s="20">
        <f t="shared" si="12"/>
        <v>9.6322255654896747</v>
      </c>
    </row>
    <row r="90" spans="1:12" x14ac:dyDescent="0.2">
      <c r="A90" s="16">
        <v>81</v>
      </c>
      <c r="B90" s="5">
        <v>11</v>
      </c>
      <c r="C90" s="5">
        <v>203</v>
      </c>
      <c r="D90" s="5">
        <v>218</v>
      </c>
      <c r="E90" s="17">
        <v>0.5</v>
      </c>
      <c r="F90" s="18">
        <f t="shared" si="7"/>
        <v>5.2256532066508314E-2</v>
      </c>
      <c r="G90" s="18">
        <f t="shared" si="8"/>
        <v>5.0925925925925923E-2</v>
      </c>
      <c r="H90" s="13">
        <f t="shared" si="13"/>
        <v>63183.588762326086</v>
      </c>
      <c r="I90" s="13">
        <f t="shared" si="11"/>
        <v>3217.6827610443838</v>
      </c>
      <c r="J90" s="13">
        <f t="shared" si="9"/>
        <v>61574.747381803892</v>
      </c>
      <c r="K90" s="13">
        <f t="shared" si="10"/>
        <v>568754.59051008709</v>
      </c>
      <c r="L90" s="20">
        <f t="shared" si="12"/>
        <v>9.0016189591499316</v>
      </c>
    </row>
    <row r="91" spans="1:12" x14ac:dyDescent="0.2">
      <c r="A91" s="16">
        <v>82</v>
      </c>
      <c r="B91" s="5">
        <v>8</v>
      </c>
      <c r="C91" s="5">
        <v>186</v>
      </c>
      <c r="D91" s="5">
        <v>204</v>
      </c>
      <c r="E91" s="17">
        <v>0.5</v>
      </c>
      <c r="F91" s="18">
        <f t="shared" si="7"/>
        <v>4.1025641025641026E-2</v>
      </c>
      <c r="G91" s="18">
        <f t="shared" si="8"/>
        <v>4.0201005025125629E-2</v>
      </c>
      <c r="H91" s="13">
        <f t="shared" si="13"/>
        <v>59965.906001281699</v>
      </c>
      <c r="I91" s="13">
        <f t="shared" si="11"/>
        <v>2410.6896884937369</v>
      </c>
      <c r="J91" s="13">
        <f t="shared" si="9"/>
        <v>58760.561157034826</v>
      </c>
      <c r="K91" s="13">
        <f t="shared" si="10"/>
        <v>507179.84312828322</v>
      </c>
      <c r="L91" s="20">
        <f t="shared" si="12"/>
        <v>8.4578033911043189</v>
      </c>
    </row>
    <row r="92" spans="1:12" x14ac:dyDescent="0.2">
      <c r="A92" s="16">
        <v>83</v>
      </c>
      <c r="B92" s="5">
        <v>10</v>
      </c>
      <c r="C92" s="5">
        <v>174</v>
      </c>
      <c r="D92" s="5">
        <v>173</v>
      </c>
      <c r="E92" s="17">
        <v>0.5</v>
      </c>
      <c r="F92" s="18">
        <f t="shared" si="7"/>
        <v>5.7636887608069162E-2</v>
      </c>
      <c r="G92" s="18">
        <f t="shared" si="8"/>
        <v>5.6022408963585429E-2</v>
      </c>
      <c r="H92" s="13">
        <f t="shared" si="13"/>
        <v>57555.216312787961</v>
      </c>
      <c r="I92" s="13">
        <f t="shared" si="11"/>
        <v>3224.3818662626304</v>
      </c>
      <c r="J92" s="13">
        <f t="shared" si="9"/>
        <v>55943.025379656647</v>
      </c>
      <c r="K92" s="13">
        <f t="shared" si="10"/>
        <v>448419.28197124839</v>
      </c>
      <c r="L92" s="20">
        <f t="shared" si="12"/>
        <v>7.7911145279045009</v>
      </c>
    </row>
    <row r="93" spans="1:12" x14ac:dyDescent="0.2">
      <c r="A93" s="16">
        <v>84</v>
      </c>
      <c r="B93" s="5">
        <v>12</v>
      </c>
      <c r="C93" s="5">
        <v>180</v>
      </c>
      <c r="D93" s="5">
        <v>165</v>
      </c>
      <c r="E93" s="17">
        <v>0.5</v>
      </c>
      <c r="F93" s="18">
        <f t="shared" si="7"/>
        <v>6.9565217391304349E-2</v>
      </c>
      <c r="G93" s="18">
        <f t="shared" si="8"/>
        <v>6.7226890756302518E-2</v>
      </c>
      <c r="H93" s="13">
        <f t="shared" si="13"/>
        <v>54330.834446525332</v>
      </c>
      <c r="I93" s="13">
        <f t="shared" si="11"/>
        <v>3652.4930720353163</v>
      </c>
      <c r="J93" s="13">
        <f t="shared" si="9"/>
        <v>52504.587910507675</v>
      </c>
      <c r="K93" s="13">
        <f t="shared" si="10"/>
        <v>392476.25659159175</v>
      </c>
      <c r="L93" s="20">
        <f t="shared" si="12"/>
        <v>7.2238216215486846</v>
      </c>
    </row>
    <row r="94" spans="1:12" x14ac:dyDescent="0.2">
      <c r="A94" s="16">
        <v>85</v>
      </c>
      <c r="B94" s="5">
        <v>7</v>
      </c>
      <c r="C94" s="5">
        <v>148</v>
      </c>
      <c r="D94" s="5">
        <v>172</v>
      </c>
      <c r="E94" s="17">
        <v>0.5</v>
      </c>
      <c r="F94" s="18">
        <f t="shared" si="7"/>
        <v>4.3749999999999997E-2</v>
      </c>
      <c r="G94" s="18">
        <f t="shared" si="8"/>
        <v>4.2813455657492346E-2</v>
      </c>
      <c r="H94" s="13">
        <f t="shared" si="13"/>
        <v>50678.341374490017</v>
      </c>
      <c r="I94" s="13">
        <f t="shared" si="11"/>
        <v>2169.7149212319882</v>
      </c>
      <c r="J94" s="13">
        <f t="shared" si="9"/>
        <v>49593.483913874028</v>
      </c>
      <c r="K94" s="13">
        <f t="shared" si="10"/>
        <v>339971.66868108406</v>
      </c>
      <c r="L94" s="20">
        <f t="shared" si="12"/>
        <v>6.7084213780566975</v>
      </c>
    </row>
    <row r="95" spans="1:12" x14ac:dyDescent="0.2">
      <c r="A95" s="16">
        <v>86</v>
      </c>
      <c r="B95" s="5">
        <v>17</v>
      </c>
      <c r="C95" s="5">
        <v>145</v>
      </c>
      <c r="D95" s="5">
        <v>146</v>
      </c>
      <c r="E95" s="17">
        <v>0.5</v>
      </c>
      <c r="F95" s="18">
        <f t="shared" si="7"/>
        <v>0.11683848797250859</v>
      </c>
      <c r="G95" s="18">
        <f t="shared" si="8"/>
        <v>0.11038961038961038</v>
      </c>
      <c r="H95" s="13">
        <f t="shared" si="13"/>
        <v>48508.626453258032</v>
      </c>
      <c r="I95" s="13">
        <f t="shared" si="11"/>
        <v>5354.8483747103019</v>
      </c>
      <c r="J95" s="13">
        <f t="shared" si="9"/>
        <v>45831.202265902881</v>
      </c>
      <c r="K95" s="13">
        <f t="shared" si="10"/>
        <v>290378.18476721004</v>
      </c>
      <c r="L95" s="20">
        <f t="shared" si="12"/>
        <v>5.9861143470432587</v>
      </c>
    </row>
    <row r="96" spans="1:12" x14ac:dyDescent="0.2">
      <c r="A96" s="16">
        <v>87</v>
      </c>
      <c r="B96" s="5">
        <v>9</v>
      </c>
      <c r="C96" s="5">
        <v>157</v>
      </c>
      <c r="D96" s="5">
        <v>138</v>
      </c>
      <c r="E96" s="17">
        <v>0.5</v>
      </c>
      <c r="F96" s="18">
        <f t="shared" si="7"/>
        <v>6.1016949152542375E-2</v>
      </c>
      <c r="G96" s="18">
        <f t="shared" si="8"/>
        <v>5.9210526315789477E-2</v>
      </c>
      <c r="H96" s="13">
        <f t="shared" si="13"/>
        <v>43153.77807854773</v>
      </c>
      <c r="I96" s="13">
        <f t="shared" si="11"/>
        <v>2555.1579125455896</v>
      </c>
      <c r="J96" s="13">
        <f t="shared" si="9"/>
        <v>41876.199122274935</v>
      </c>
      <c r="K96" s="13">
        <f t="shared" si="10"/>
        <v>244546.98250130715</v>
      </c>
      <c r="L96" s="20">
        <f t="shared" si="12"/>
        <v>5.6668730616398673</v>
      </c>
    </row>
    <row r="97" spans="1:12" x14ac:dyDescent="0.2">
      <c r="A97" s="16">
        <v>88</v>
      </c>
      <c r="B97" s="5">
        <v>17</v>
      </c>
      <c r="C97" s="5">
        <v>116</v>
      </c>
      <c r="D97" s="5">
        <v>141</v>
      </c>
      <c r="E97" s="17">
        <v>0.5</v>
      </c>
      <c r="F97" s="18">
        <f t="shared" si="7"/>
        <v>0.13229571984435798</v>
      </c>
      <c r="G97" s="18">
        <f t="shared" si="8"/>
        <v>0.12408759124087591</v>
      </c>
      <c r="H97" s="13">
        <f t="shared" si="13"/>
        <v>40598.62016600214</v>
      </c>
      <c r="I97" s="13">
        <f t="shared" si="11"/>
        <v>5037.7849841024554</v>
      </c>
      <c r="J97" s="13">
        <f t="shared" si="9"/>
        <v>38079.727673950911</v>
      </c>
      <c r="K97" s="13">
        <f t="shared" si="10"/>
        <v>202670.78337903222</v>
      </c>
      <c r="L97" s="20">
        <f t="shared" si="12"/>
        <v>4.9920608767081109</v>
      </c>
    </row>
    <row r="98" spans="1:12" x14ac:dyDescent="0.2">
      <c r="A98" s="16">
        <v>89</v>
      </c>
      <c r="B98" s="5">
        <v>22</v>
      </c>
      <c r="C98" s="5">
        <v>116</v>
      </c>
      <c r="D98" s="5">
        <v>106</v>
      </c>
      <c r="E98" s="17">
        <v>0.5</v>
      </c>
      <c r="F98" s="18">
        <f t="shared" si="7"/>
        <v>0.1981981981981982</v>
      </c>
      <c r="G98" s="18">
        <f t="shared" si="8"/>
        <v>0.18032786885245899</v>
      </c>
      <c r="H98" s="13">
        <f t="shared" si="13"/>
        <v>35560.835181899682</v>
      </c>
      <c r="I98" s="13">
        <f t="shared" si="11"/>
        <v>6412.6096229655159</v>
      </c>
      <c r="J98" s="13">
        <f t="shared" si="9"/>
        <v>32354.530370416924</v>
      </c>
      <c r="K98" s="13">
        <f>K99+J98</f>
        <v>164591.05570508132</v>
      </c>
      <c r="L98" s="20">
        <f t="shared" si="12"/>
        <v>4.628436167575094</v>
      </c>
    </row>
    <row r="99" spans="1:12" x14ac:dyDescent="0.2">
      <c r="A99" s="16">
        <v>90</v>
      </c>
      <c r="B99" s="5">
        <v>13</v>
      </c>
      <c r="C99" s="5">
        <v>63</v>
      </c>
      <c r="D99" s="5">
        <v>95</v>
      </c>
      <c r="E99" s="17">
        <v>0.5</v>
      </c>
      <c r="F99" s="22">
        <f t="shared" si="7"/>
        <v>0.16455696202531644</v>
      </c>
      <c r="G99" s="22">
        <f t="shared" si="8"/>
        <v>0.15204678362573099</v>
      </c>
      <c r="H99" s="23">
        <f t="shared" si="13"/>
        <v>29148.225558934166</v>
      </c>
      <c r="I99" s="23">
        <f t="shared" si="11"/>
        <v>4431.8939446332652</v>
      </c>
      <c r="J99" s="23">
        <f t="shared" si="9"/>
        <v>26932.278586617533</v>
      </c>
      <c r="K99" s="23">
        <f t="shared" ref="K99:K108" si="14">K100+J99</f>
        <v>132236.52533466439</v>
      </c>
      <c r="L99" s="24">
        <f t="shared" si="12"/>
        <v>4.5366921244416138</v>
      </c>
    </row>
    <row r="100" spans="1:12" x14ac:dyDescent="0.2">
      <c r="A100" s="16">
        <v>91</v>
      </c>
      <c r="B100" s="5">
        <v>8</v>
      </c>
      <c r="C100" s="5">
        <v>75</v>
      </c>
      <c r="D100" s="5">
        <v>56</v>
      </c>
      <c r="E100" s="17">
        <v>0.5</v>
      </c>
      <c r="F100" s="22">
        <f t="shared" si="7"/>
        <v>0.12213740458015267</v>
      </c>
      <c r="G100" s="22">
        <f t="shared" si="8"/>
        <v>0.11510791366906473</v>
      </c>
      <c r="H100" s="23">
        <f t="shared" si="13"/>
        <v>24716.3316143009</v>
      </c>
      <c r="I100" s="23">
        <f t="shared" si="11"/>
        <v>2845.0453656749232</v>
      </c>
      <c r="J100" s="23">
        <f t="shared" si="9"/>
        <v>23293.808931463438</v>
      </c>
      <c r="K100" s="23">
        <f t="shared" si="14"/>
        <v>105304.24674804685</v>
      </c>
      <c r="L100" s="24">
        <f t="shared" si="12"/>
        <v>4.2605127812380408</v>
      </c>
    </row>
    <row r="101" spans="1:12" x14ac:dyDescent="0.2">
      <c r="A101" s="16">
        <v>92</v>
      </c>
      <c r="B101" s="5">
        <v>13</v>
      </c>
      <c r="C101" s="5">
        <v>56</v>
      </c>
      <c r="D101" s="5">
        <v>63</v>
      </c>
      <c r="E101" s="17">
        <v>0.5</v>
      </c>
      <c r="F101" s="22">
        <f t="shared" si="7"/>
        <v>0.21848739495798319</v>
      </c>
      <c r="G101" s="22">
        <f t="shared" si="8"/>
        <v>0.19696969696969696</v>
      </c>
      <c r="H101" s="23">
        <f t="shared" si="13"/>
        <v>21871.286248625976</v>
      </c>
      <c r="I101" s="23">
        <f t="shared" si="11"/>
        <v>4307.9806247293591</v>
      </c>
      <c r="J101" s="23">
        <f t="shared" si="9"/>
        <v>19717.295936261296</v>
      </c>
      <c r="K101" s="23">
        <f t="shared" si="14"/>
        <v>82010.437816583406</v>
      </c>
      <c r="L101" s="24">
        <f t="shared" si="12"/>
        <v>3.7496851755454284</v>
      </c>
    </row>
    <row r="102" spans="1:12" x14ac:dyDescent="0.2">
      <c r="A102" s="16">
        <v>93</v>
      </c>
      <c r="B102" s="5">
        <v>7</v>
      </c>
      <c r="C102" s="5">
        <v>37</v>
      </c>
      <c r="D102" s="5">
        <v>45</v>
      </c>
      <c r="E102" s="17">
        <v>0.5</v>
      </c>
      <c r="F102" s="22">
        <f t="shared" si="7"/>
        <v>0.17073170731707318</v>
      </c>
      <c r="G102" s="22">
        <f t="shared" si="8"/>
        <v>0.15730337078651685</v>
      </c>
      <c r="H102" s="23">
        <f t="shared" si="13"/>
        <v>17563.305623896616</v>
      </c>
      <c r="I102" s="23">
        <f t="shared" si="11"/>
        <v>2762.7671767927263</v>
      </c>
      <c r="J102" s="23">
        <f t="shared" si="9"/>
        <v>16181.922035500254</v>
      </c>
      <c r="K102" s="23">
        <f t="shared" si="14"/>
        <v>62293.14188032211</v>
      </c>
      <c r="L102" s="24">
        <f t="shared" si="12"/>
        <v>3.5467777657735526</v>
      </c>
    </row>
    <row r="103" spans="1:12" x14ac:dyDescent="0.2">
      <c r="A103" s="16">
        <v>94</v>
      </c>
      <c r="B103" s="5">
        <v>4</v>
      </c>
      <c r="C103" s="5">
        <v>45</v>
      </c>
      <c r="D103" s="5">
        <v>31</v>
      </c>
      <c r="E103" s="17">
        <v>0.5</v>
      </c>
      <c r="F103" s="22">
        <f t="shared" si="7"/>
        <v>0.10526315789473684</v>
      </c>
      <c r="G103" s="22">
        <f t="shared" si="8"/>
        <v>0.1</v>
      </c>
      <c r="H103" s="23">
        <f t="shared" si="13"/>
        <v>14800.538447103891</v>
      </c>
      <c r="I103" s="23">
        <f t="shared" si="11"/>
        <v>1480.0538447103891</v>
      </c>
      <c r="J103" s="23">
        <f t="shared" si="9"/>
        <v>14060.511524748697</v>
      </c>
      <c r="K103" s="23">
        <f t="shared" si="14"/>
        <v>46111.219844821855</v>
      </c>
      <c r="L103" s="24">
        <f t="shared" si="12"/>
        <v>3.1155096153846156</v>
      </c>
    </row>
    <row r="104" spans="1:12" x14ac:dyDescent="0.2">
      <c r="A104" s="16">
        <v>95</v>
      </c>
      <c r="B104" s="5">
        <v>8</v>
      </c>
      <c r="C104" s="5">
        <v>19</v>
      </c>
      <c r="D104" s="5">
        <v>37</v>
      </c>
      <c r="E104" s="17">
        <v>0.5</v>
      </c>
      <c r="F104" s="22">
        <f t="shared" si="7"/>
        <v>0.2857142857142857</v>
      </c>
      <c r="G104" s="22">
        <f t="shared" si="8"/>
        <v>0.25</v>
      </c>
      <c r="H104" s="23">
        <f t="shared" si="13"/>
        <v>13320.484602393502</v>
      </c>
      <c r="I104" s="23">
        <f t="shared" si="11"/>
        <v>3330.1211505983756</v>
      </c>
      <c r="J104" s="23">
        <f t="shared" si="9"/>
        <v>11655.424027094316</v>
      </c>
      <c r="K104" s="23">
        <f t="shared" si="14"/>
        <v>32050.708320073161</v>
      </c>
      <c r="L104" s="24">
        <f t="shared" si="12"/>
        <v>2.4061217948717948</v>
      </c>
    </row>
    <row r="105" spans="1:12" x14ac:dyDescent="0.2">
      <c r="A105" s="16">
        <v>96</v>
      </c>
      <c r="B105" s="5">
        <v>7</v>
      </c>
      <c r="C105" s="5">
        <v>21</v>
      </c>
      <c r="D105" s="5">
        <v>12</v>
      </c>
      <c r="E105" s="17">
        <v>0.5</v>
      </c>
      <c r="F105" s="22">
        <f t="shared" si="7"/>
        <v>0.42424242424242425</v>
      </c>
      <c r="G105" s="22">
        <f t="shared" si="8"/>
        <v>0.35</v>
      </c>
      <c r="H105" s="23">
        <f t="shared" si="13"/>
        <v>9990.3634517951268</v>
      </c>
      <c r="I105" s="23">
        <f t="shared" si="11"/>
        <v>3496.6272081282941</v>
      </c>
      <c r="J105" s="23">
        <f t="shared" si="9"/>
        <v>8242.0498477309793</v>
      </c>
      <c r="K105" s="23">
        <f t="shared" si="14"/>
        <v>20395.284292978846</v>
      </c>
      <c r="L105" s="24">
        <f t="shared" si="12"/>
        <v>2.0414957264957265</v>
      </c>
    </row>
    <row r="106" spans="1:12" x14ac:dyDescent="0.2">
      <c r="A106" s="16">
        <v>97</v>
      </c>
      <c r="B106" s="5">
        <v>8</v>
      </c>
      <c r="C106" s="5">
        <v>17</v>
      </c>
      <c r="D106" s="5">
        <v>14</v>
      </c>
      <c r="E106" s="17">
        <v>0.5</v>
      </c>
      <c r="F106" s="22">
        <f t="shared" si="7"/>
        <v>0.5161290322580645</v>
      </c>
      <c r="G106" s="22">
        <f t="shared" si="8"/>
        <v>0.41025641025641024</v>
      </c>
      <c r="H106" s="23">
        <f t="shared" si="13"/>
        <v>6493.7362436668327</v>
      </c>
      <c r="I106" s="23">
        <f t="shared" si="11"/>
        <v>2664.0969204787007</v>
      </c>
      <c r="J106" s="23">
        <f t="shared" si="9"/>
        <v>5161.6877834274819</v>
      </c>
      <c r="K106" s="23">
        <f t="shared" si="14"/>
        <v>12153.234445247866</v>
      </c>
      <c r="L106" s="24">
        <f t="shared" si="12"/>
        <v>1.8715318869165023</v>
      </c>
    </row>
    <row r="107" spans="1:12" x14ac:dyDescent="0.2">
      <c r="A107" s="16">
        <v>98</v>
      </c>
      <c r="B107" s="5">
        <v>2</v>
      </c>
      <c r="C107" s="5">
        <v>11</v>
      </c>
      <c r="D107" s="5">
        <v>13</v>
      </c>
      <c r="E107" s="17">
        <v>0.5</v>
      </c>
      <c r="F107" s="22">
        <f t="shared" si="7"/>
        <v>0.16666666666666666</v>
      </c>
      <c r="G107" s="22">
        <f t="shared" si="8"/>
        <v>0.15384615384615385</v>
      </c>
      <c r="H107" s="23">
        <f t="shared" si="13"/>
        <v>3829.639323188132</v>
      </c>
      <c r="I107" s="23">
        <f t="shared" si="11"/>
        <v>589.1752804904819</v>
      </c>
      <c r="J107" s="23">
        <f t="shared" si="9"/>
        <v>3535.0516829428911</v>
      </c>
      <c r="K107" s="23">
        <f t="shared" si="14"/>
        <v>6991.5466618203845</v>
      </c>
      <c r="L107" s="24">
        <f t="shared" si="12"/>
        <v>1.8256410256410256</v>
      </c>
    </row>
    <row r="108" spans="1:12" x14ac:dyDescent="0.2">
      <c r="A108" s="16">
        <v>99</v>
      </c>
      <c r="B108" s="5">
        <v>4</v>
      </c>
      <c r="C108" s="5">
        <v>8</v>
      </c>
      <c r="D108" s="5">
        <v>8</v>
      </c>
      <c r="E108" s="17">
        <v>0.5</v>
      </c>
      <c r="F108" s="22">
        <f t="shared" si="7"/>
        <v>0.5</v>
      </c>
      <c r="G108" s="22">
        <f t="shared" si="8"/>
        <v>0.4</v>
      </c>
      <c r="H108" s="23">
        <f t="shared" si="13"/>
        <v>3240.4640426976503</v>
      </c>
      <c r="I108" s="23">
        <f t="shared" si="11"/>
        <v>1296.1856170790602</v>
      </c>
      <c r="J108" s="23">
        <f t="shared" si="9"/>
        <v>2592.3712341581204</v>
      </c>
      <c r="K108" s="23">
        <f t="shared" si="14"/>
        <v>3456.4949788774938</v>
      </c>
      <c r="L108" s="24">
        <f t="shared" si="12"/>
        <v>1.0666666666666667</v>
      </c>
    </row>
    <row r="109" spans="1:12" x14ac:dyDescent="0.2">
      <c r="A109" s="16" t="s">
        <v>21</v>
      </c>
      <c r="B109" s="5">
        <v>6</v>
      </c>
      <c r="C109" s="5">
        <v>15</v>
      </c>
      <c r="D109" s="5">
        <v>12</v>
      </c>
      <c r="E109" s="21"/>
      <c r="F109" s="22">
        <f t="shared" si="7"/>
        <v>0.44444444444444442</v>
      </c>
      <c r="G109" s="22">
        <v>1</v>
      </c>
      <c r="H109" s="23">
        <f>H108-I108</f>
        <v>1944.2784256185901</v>
      </c>
      <c r="I109" s="23">
        <f>H109*G109</f>
        <v>1944.2784256185901</v>
      </c>
      <c r="J109" s="23">
        <f>H109*F109</f>
        <v>864.12374471937335</v>
      </c>
      <c r="K109" s="23">
        <f>J109</f>
        <v>864.12374471937335</v>
      </c>
      <c r="L109" s="24">
        <f>K109/H109</f>
        <v>0.44444444444444442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322</v>
      </c>
      <c r="D9" s="45">
        <v>274</v>
      </c>
      <c r="E9" s="21">
        <v>0.13420000000000001</v>
      </c>
      <c r="F9" s="18">
        <f>B9/((C9+D9)/2)</f>
        <v>3.3557046979865771E-3</v>
      </c>
      <c r="G9" s="18">
        <f t="shared" ref="G9:G72" si="0">F9/((1+(1-E9)*F9))</f>
        <v>3.3459833811697428E-3</v>
      </c>
      <c r="H9" s="13">
        <v>100000</v>
      </c>
      <c r="I9" s="13">
        <f>H9*G9</f>
        <v>334.59833811697428</v>
      </c>
      <c r="J9" s="13">
        <f t="shared" ref="J9:J72" si="1">H10+I9*E9</f>
        <v>99710.304758858314</v>
      </c>
      <c r="K9" s="13">
        <f t="shared" ref="K9:K72" si="2">K10+J9</f>
        <v>8366073.6476059975</v>
      </c>
      <c r="L9" s="19">
        <f>K9/H9</f>
        <v>83.660736476059981</v>
      </c>
    </row>
    <row r="10" spans="1:13" x14ac:dyDescent="0.2">
      <c r="A10" s="16">
        <v>1</v>
      </c>
      <c r="B10" s="46">
        <v>0</v>
      </c>
      <c r="C10" s="45">
        <v>294</v>
      </c>
      <c r="D10" s="45">
        <v>327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99665.401661883021</v>
      </c>
      <c r="I10" s="13">
        <f t="shared" ref="I10:I73" si="4">H10*G10</f>
        <v>0</v>
      </c>
      <c r="J10" s="13">
        <f t="shared" si="1"/>
        <v>99665.401661883021</v>
      </c>
      <c r="K10" s="13">
        <f t="shared" si="2"/>
        <v>8266363.3428471396</v>
      </c>
      <c r="L10" s="20">
        <f t="shared" ref="L10:L73" si="5">K10/H10</f>
        <v>82.941153148521408</v>
      </c>
    </row>
    <row r="11" spans="1:13" x14ac:dyDescent="0.2">
      <c r="A11" s="16">
        <v>2</v>
      </c>
      <c r="B11" s="46">
        <v>0</v>
      </c>
      <c r="C11" s="45">
        <v>301</v>
      </c>
      <c r="D11" s="45">
        <v>301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99665.401661883021</v>
      </c>
      <c r="I11" s="13">
        <f t="shared" si="4"/>
        <v>0</v>
      </c>
      <c r="J11" s="13">
        <f t="shared" si="1"/>
        <v>99665.401661883021</v>
      </c>
      <c r="K11" s="13">
        <f t="shared" si="2"/>
        <v>8166697.9411852565</v>
      </c>
      <c r="L11" s="20">
        <f t="shared" si="5"/>
        <v>81.941153148521408</v>
      </c>
    </row>
    <row r="12" spans="1:13" x14ac:dyDescent="0.2">
      <c r="A12" s="16">
        <v>3</v>
      </c>
      <c r="B12" s="46">
        <v>1</v>
      </c>
      <c r="C12" s="45">
        <v>315</v>
      </c>
      <c r="D12" s="45">
        <v>306</v>
      </c>
      <c r="E12" s="21">
        <v>0.24379999999999999</v>
      </c>
      <c r="F12" s="18">
        <f t="shared" si="3"/>
        <v>3.2206119162640902E-3</v>
      </c>
      <c r="G12" s="18">
        <f t="shared" si="0"/>
        <v>3.2127874079295451E-3</v>
      </c>
      <c r="H12" s="13">
        <f t="shared" si="6"/>
        <v>99665.401661883021</v>
      </c>
      <c r="I12" s="13">
        <f t="shared" si="4"/>
        <v>320.20374746553813</v>
      </c>
      <c r="J12" s="13">
        <f t="shared" si="1"/>
        <v>99423.26358804958</v>
      </c>
      <c r="K12" s="13">
        <f t="shared" si="2"/>
        <v>8067032.5395233734</v>
      </c>
      <c r="L12" s="20">
        <f t="shared" si="5"/>
        <v>80.941153148521408</v>
      </c>
    </row>
    <row r="13" spans="1:13" x14ac:dyDescent="0.2">
      <c r="A13" s="16">
        <v>4</v>
      </c>
      <c r="B13" s="46">
        <v>0</v>
      </c>
      <c r="C13" s="45">
        <v>349</v>
      </c>
      <c r="D13" s="45">
        <v>323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99345.197914417484</v>
      </c>
      <c r="I13" s="13">
        <f t="shared" si="4"/>
        <v>0</v>
      </c>
      <c r="J13" s="13">
        <f t="shared" si="1"/>
        <v>99345.197914417484</v>
      </c>
      <c r="K13" s="13">
        <f t="shared" si="2"/>
        <v>7967609.2759353239</v>
      </c>
      <c r="L13" s="20">
        <f t="shared" si="5"/>
        <v>80.20125223162924</v>
      </c>
    </row>
    <row r="14" spans="1:13" x14ac:dyDescent="0.2">
      <c r="A14" s="16">
        <v>5</v>
      </c>
      <c r="B14" s="46">
        <v>0</v>
      </c>
      <c r="C14" s="45">
        <v>355</v>
      </c>
      <c r="D14" s="45">
        <v>353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99345.197914417484</v>
      </c>
      <c r="I14" s="13">
        <f t="shared" si="4"/>
        <v>0</v>
      </c>
      <c r="J14" s="13">
        <f t="shared" si="1"/>
        <v>99345.197914417484</v>
      </c>
      <c r="K14" s="13">
        <f t="shared" si="2"/>
        <v>7868264.0780209061</v>
      </c>
      <c r="L14" s="20">
        <f t="shared" si="5"/>
        <v>79.20125223162924</v>
      </c>
    </row>
    <row r="15" spans="1:13" x14ac:dyDescent="0.2">
      <c r="A15" s="16">
        <v>6</v>
      </c>
      <c r="B15" s="46">
        <v>0</v>
      </c>
      <c r="C15" s="45">
        <v>371</v>
      </c>
      <c r="D15" s="45">
        <v>369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99345.197914417484</v>
      </c>
      <c r="I15" s="13">
        <f t="shared" si="4"/>
        <v>0</v>
      </c>
      <c r="J15" s="13">
        <f t="shared" si="1"/>
        <v>99345.197914417484</v>
      </c>
      <c r="K15" s="13">
        <f t="shared" si="2"/>
        <v>7768918.8801064882</v>
      </c>
      <c r="L15" s="20">
        <f t="shared" si="5"/>
        <v>78.20125223162924</v>
      </c>
    </row>
    <row r="16" spans="1:13" x14ac:dyDescent="0.2">
      <c r="A16" s="16">
        <v>7</v>
      </c>
      <c r="B16" s="46">
        <v>0</v>
      </c>
      <c r="C16" s="45">
        <v>375</v>
      </c>
      <c r="D16" s="45">
        <v>391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99345.197914417484</v>
      </c>
      <c r="I16" s="13">
        <f t="shared" si="4"/>
        <v>0</v>
      </c>
      <c r="J16" s="13">
        <f t="shared" si="1"/>
        <v>99345.197914417484</v>
      </c>
      <c r="K16" s="13">
        <f t="shared" si="2"/>
        <v>7669573.6821920704</v>
      </c>
      <c r="L16" s="20">
        <f t="shared" si="5"/>
        <v>77.201252231629226</v>
      </c>
    </row>
    <row r="17" spans="1:12" x14ac:dyDescent="0.2">
      <c r="A17" s="16">
        <v>8</v>
      </c>
      <c r="B17" s="46">
        <v>0</v>
      </c>
      <c r="C17" s="45">
        <v>396</v>
      </c>
      <c r="D17" s="45">
        <v>396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99345.197914417484</v>
      </c>
      <c r="I17" s="13">
        <f t="shared" si="4"/>
        <v>0</v>
      </c>
      <c r="J17" s="13">
        <f t="shared" si="1"/>
        <v>99345.197914417484</v>
      </c>
      <c r="K17" s="13">
        <f t="shared" si="2"/>
        <v>7570228.4842776526</v>
      </c>
      <c r="L17" s="20">
        <f t="shared" si="5"/>
        <v>76.201252231629226</v>
      </c>
    </row>
    <row r="18" spans="1:12" x14ac:dyDescent="0.2">
      <c r="A18" s="16">
        <v>9</v>
      </c>
      <c r="B18" s="46">
        <v>0</v>
      </c>
      <c r="C18" s="45">
        <v>383</v>
      </c>
      <c r="D18" s="45">
        <v>414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99345.197914417484</v>
      </c>
      <c r="I18" s="13">
        <f t="shared" si="4"/>
        <v>0</v>
      </c>
      <c r="J18" s="13">
        <f t="shared" si="1"/>
        <v>99345.197914417484</v>
      </c>
      <c r="K18" s="13">
        <f t="shared" si="2"/>
        <v>7470883.2863632347</v>
      </c>
      <c r="L18" s="20">
        <f t="shared" si="5"/>
        <v>75.201252231629226</v>
      </c>
    </row>
    <row r="19" spans="1:12" x14ac:dyDescent="0.2">
      <c r="A19" s="16">
        <v>10</v>
      </c>
      <c r="B19" s="46">
        <v>0</v>
      </c>
      <c r="C19" s="45">
        <v>443</v>
      </c>
      <c r="D19" s="45">
        <v>405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99345.197914417484</v>
      </c>
      <c r="I19" s="13">
        <f t="shared" si="4"/>
        <v>0</v>
      </c>
      <c r="J19" s="13">
        <f t="shared" si="1"/>
        <v>99345.197914417484</v>
      </c>
      <c r="K19" s="13">
        <f t="shared" si="2"/>
        <v>7371538.0884488169</v>
      </c>
      <c r="L19" s="20">
        <f t="shared" si="5"/>
        <v>74.201252231629226</v>
      </c>
    </row>
    <row r="20" spans="1:12" x14ac:dyDescent="0.2">
      <c r="A20" s="16">
        <v>11</v>
      </c>
      <c r="B20" s="46">
        <v>0</v>
      </c>
      <c r="C20" s="45">
        <v>465</v>
      </c>
      <c r="D20" s="45">
        <v>447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99345.197914417484</v>
      </c>
      <c r="I20" s="13">
        <f t="shared" si="4"/>
        <v>0</v>
      </c>
      <c r="J20" s="13">
        <f t="shared" si="1"/>
        <v>99345.197914417484</v>
      </c>
      <c r="K20" s="13">
        <f t="shared" si="2"/>
        <v>7272192.8905343991</v>
      </c>
      <c r="L20" s="20">
        <f t="shared" si="5"/>
        <v>73.201252231629212</v>
      </c>
    </row>
    <row r="21" spans="1:12" x14ac:dyDescent="0.2">
      <c r="A21" s="16">
        <v>12</v>
      </c>
      <c r="B21" s="46">
        <v>0</v>
      </c>
      <c r="C21" s="45">
        <v>447</v>
      </c>
      <c r="D21" s="45">
        <v>477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99345.197914417484</v>
      </c>
      <c r="I21" s="13">
        <f t="shared" si="4"/>
        <v>0</v>
      </c>
      <c r="J21" s="13">
        <f t="shared" si="1"/>
        <v>99345.197914417484</v>
      </c>
      <c r="K21" s="13">
        <f t="shared" si="2"/>
        <v>7172847.6926199812</v>
      </c>
      <c r="L21" s="20">
        <f t="shared" si="5"/>
        <v>72.201252231629212</v>
      </c>
    </row>
    <row r="22" spans="1:12" x14ac:dyDescent="0.2">
      <c r="A22" s="16">
        <v>13</v>
      </c>
      <c r="B22" s="46">
        <v>1</v>
      </c>
      <c r="C22" s="45">
        <v>449</v>
      </c>
      <c r="D22" s="45">
        <v>454</v>
      </c>
      <c r="E22" s="21">
        <v>0.72050000000000003</v>
      </c>
      <c r="F22" s="18">
        <f t="shared" si="3"/>
        <v>2.2148394241417496E-3</v>
      </c>
      <c r="G22" s="18">
        <f t="shared" si="0"/>
        <v>2.2134691813152215E-3</v>
      </c>
      <c r="H22" s="13">
        <f t="shared" si="6"/>
        <v>99345.197914417484</v>
      </c>
      <c r="I22" s="13">
        <f t="shared" si="4"/>
        <v>219.89753389522431</v>
      </c>
      <c r="J22" s="13">
        <f t="shared" si="1"/>
        <v>99283.736553693758</v>
      </c>
      <c r="K22" s="13">
        <f t="shared" si="2"/>
        <v>7073502.4947055634</v>
      </c>
      <c r="L22" s="20">
        <f t="shared" si="5"/>
        <v>71.201252231629212</v>
      </c>
    </row>
    <row r="23" spans="1:12" x14ac:dyDescent="0.2">
      <c r="A23" s="16">
        <v>14</v>
      </c>
      <c r="B23" s="46">
        <v>0</v>
      </c>
      <c r="C23" s="45">
        <v>507</v>
      </c>
      <c r="D23" s="45">
        <v>458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99125.300380522254</v>
      </c>
      <c r="I23" s="13">
        <f t="shared" si="4"/>
        <v>0</v>
      </c>
      <c r="J23" s="13">
        <f t="shared" si="1"/>
        <v>99125.300380522254</v>
      </c>
      <c r="K23" s="13">
        <f t="shared" si="2"/>
        <v>6974218.7581518693</v>
      </c>
      <c r="L23" s="20">
        <f t="shared" si="5"/>
        <v>70.357605287239835</v>
      </c>
    </row>
    <row r="24" spans="1:12" x14ac:dyDescent="0.2">
      <c r="A24" s="16">
        <v>15</v>
      </c>
      <c r="B24" s="46">
        <v>0</v>
      </c>
      <c r="C24" s="45">
        <v>446</v>
      </c>
      <c r="D24" s="45">
        <v>519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99125.300380522254</v>
      </c>
      <c r="I24" s="13">
        <f t="shared" si="4"/>
        <v>0</v>
      </c>
      <c r="J24" s="13">
        <f t="shared" si="1"/>
        <v>99125.300380522254</v>
      </c>
      <c r="K24" s="13">
        <f t="shared" si="2"/>
        <v>6875093.4577713469</v>
      </c>
      <c r="L24" s="20">
        <f t="shared" si="5"/>
        <v>69.357605287239835</v>
      </c>
    </row>
    <row r="25" spans="1:12" x14ac:dyDescent="0.2">
      <c r="A25" s="16">
        <v>16</v>
      </c>
      <c r="B25" s="46">
        <v>0</v>
      </c>
      <c r="C25" s="45">
        <v>435</v>
      </c>
      <c r="D25" s="45">
        <v>459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99125.300380522254</v>
      </c>
      <c r="I25" s="13">
        <f t="shared" si="4"/>
        <v>0</v>
      </c>
      <c r="J25" s="13">
        <f t="shared" si="1"/>
        <v>99125.300380522254</v>
      </c>
      <c r="K25" s="13">
        <f t="shared" si="2"/>
        <v>6775968.1573908245</v>
      </c>
      <c r="L25" s="20">
        <f t="shared" si="5"/>
        <v>68.357605287239835</v>
      </c>
    </row>
    <row r="26" spans="1:12" x14ac:dyDescent="0.2">
      <c r="A26" s="16">
        <v>17</v>
      </c>
      <c r="B26" s="46">
        <v>0</v>
      </c>
      <c r="C26" s="45">
        <v>414</v>
      </c>
      <c r="D26" s="45">
        <v>437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99125.300380522254</v>
      </c>
      <c r="I26" s="13">
        <f t="shared" si="4"/>
        <v>0</v>
      </c>
      <c r="J26" s="13">
        <f t="shared" si="1"/>
        <v>99125.300380522254</v>
      </c>
      <c r="K26" s="13">
        <f t="shared" si="2"/>
        <v>6676842.8570103021</v>
      </c>
      <c r="L26" s="20">
        <f t="shared" si="5"/>
        <v>67.357605287239835</v>
      </c>
    </row>
    <row r="27" spans="1:12" x14ac:dyDescent="0.2">
      <c r="A27" s="16">
        <v>18</v>
      </c>
      <c r="B27" s="46">
        <v>0</v>
      </c>
      <c r="C27" s="45">
        <v>415</v>
      </c>
      <c r="D27" s="45">
        <v>414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99125.300380522254</v>
      </c>
      <c r="I27" s="13">
        <f t="shared" si="4"/>
        <v>0</v>
      </c>
      <c r="J27" s="13">
        <f t="shared" si="1"/>
        <v>99125.300380522254</v>
      </c>
      <c r="K27" s="13">
        <f t="shared" si="2"/>
        <v>6577717.5566297797</v>
      </c>
      <c r="L27" s="20">
        <f t="shared" si="5"/>
        <v>66.357605287239835</v>
      </c>
    </row>
    <row r="28" spans="1:12" x14ac:dyDescent="0.2">
      <c r="A28" s="16">
        <v>19</v>
      </c>
      <c r="B28" s="46">
        <v>0</v>
      </c>
      <c r="C28" s="45">
        <v>413</v>
      </c>
      <c r="D28" s="45">
        <v>420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99125.300380522254</v>
      </c>
      <c r="I28" s="13">
        <f t="shared" si="4"/>
        <v>0</v>
      </c>
      <c r="J28" s="13">
        <f t="shared" si="1"/>
        <v>99125.300380522254</v>
      </c>
      <c r="K28" s="13">
        <f t="shared" si="2"/>
        <v>6478592.2562492574</v>
      </c>
      <c r="L28" s="20">
        <f t="shared" si="5"/>
        <v>65.357605287239821</v>
      </c>
    </row>
    <row r="29" spans="1:12" x14ac:dyDescent="0.2">
      <c r="A29" s="16">
        <v>20</v>
      </c>
      <c r="B29" s="46">
        <v>0</v>
      </c>
      <c r="C29" s="45">
        <v>417</v>
      </c>
      <c r="D29" s="45">
        <v>434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99125.300380522254</v>
      </c>
      <c r="I29" s="13">
        <f t="shared" si="4"/>
        <v>0</v>
      </c>
      <c r="J29" s="13">
        <f t="shared" si="1"/>
        <v>99125.300380522254</v>
      </c>
      <c r="K29" s="13">
        <f t="shared" si="2"/>
        <v>6379466.955868735</v>
      </c>
      <c r="L29" s="20">
        <f t="shared" si="5"/>
        <v>64.357605287239821</v>
      </c>
    </row>
    <row r="30" spans="1:12" x14ac:dyDescent="0.2">
      <c r="A30" s="16">
        <v>21</v>
      </c>
      <c r="B30" s="46">
        <v>0</v>
      </c>
      <c r="C30" s="45">
        <v>405</v>
      </c>
      <c r="D30" s="45">
        <v>411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99125.300380522254</v>
      </c>
      <c r="I30" s="13">
        <f t="shared" si="4"/>
        <v>0</v>
      </c>
      <c r="J30" s="13">
        <f t="shared" si="1"/>
        <v>99125.300380522254</v>
      </c>
      <c r="K30" s="13">
        <f t="shared" si="2"/>
        <v>6280341.6554882126</v>
      </c>
      <c r="L30" s="20">
        <f t="shared" si="5"/>
        <v>63.357605287239828</v>
      </c>
    </row>
    <row r="31" spans="1:12" x14ac:dyDescent="0.2">
      <c r="A31" s="16">
        <v>22</v>
      </c>
      <c r="B31" s="46">
        <v>0</v>
      </c>
      <c r="C31" s="45">
        <v>415</v>
      </c>
      <c r="D31" s="45">
        <v>412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99125.300380522254</v>
      </c>
      <c r="I31" s="13">
        <f t="shared" si="4"/>
        <v>0</v>
      </c>
      <c r="J31" s="13">
        <f t="shared" si="1"/>
        <v>99125.300380522254</v>
      </c>
      <c r="K31" s="13">
        <f t="shared" si="2"/>
        <v>6181216.3551076902</v>
      </c>
      <c r="L31" s="20">
        <f t="shared" si="5"/>
        <v>62.357605287239821</v>
      </c>
    </row>
    <row r="32" spans="1:12" x14ac:dyDescent="0.2">
      <c r="A32" s="16">
        <v>23</v>
      </c>
      <c r="B32" s="46">
        <v>0</v>
      </c>
      <c r="C32" s="45">
        <v>375</v>
      </c>
      <c r="D32" s="45">
        <v>442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99125.300380522254</v>
      </c>
      <c r="I32" s="13">
        <f t="shared" si="4"/>
        <v>0</v>
      </c>
      <c r="J32" s="13">
        <f t="shared" si="1"/>
        <v>99125.300380522254</v>
      </c>
      <c r="K32" s="13">
        <f t="shared" si="2"/>
        <v>6082091.0547271678</v>
      </c>
      <c r="L32" s="20">
        <f t="shared" si="5"/>
        <v>61.357605287239821</v>
      </c>
    </row>
    <row r="33" spans="1:12" x14ac:dyDescent="0.2">
      <c r="A33" s="16">
        <v>24</v>
      </c>
      <c r="B33" s="46">
        <v>1</v>
      </c>
      <c r="C33" s="45">
        <v>366</v>
      </c>
      <c r="D33" s="45">
        <v>389</v>
      </c>
      <c r="E33" s="21">
        <v>0.87670000000000003</v>
      </c>
      <c r="F33" s="18">
        <f t="shared" si="3"/>
        <v>2.6490066225165563E-3</v>
      </c>
      <c r="G33" s="18">
        <f t="shared" si="0"/>
        <v>2.6481416798168969E-3</v>
      </c>
      <c r="H33" s="13">
        <f t="shared" si="6"/>
        <v>99125.300380522254</v>
      </c>
      <c r="I33" s="13">
        <f t="shared" si="4"/>
        <v>262.4978394620307</v>
      </c>
      <c r="J33" s="13">
        <f t="shared" si="1"/>
        <v>99092.934396916593</v>
      </c>
      <c r="K33" s="13">
        <f t="shared" si="2"/>
        <v>5982965.7543466454</v>
      </c>
      <c r="L33" s="20">
        <f t="shared" si="5"/>
        <v>60.357605287239821</v>
      </c>
    </row>
    <row r="34" spans="1:12" x14ac:dyDescent="0.2">
      <c r="A34" s="16">
        <v>25</v>
      </c>
      <c r="B34" s="46">
        <v>0</v>
      </c>
      <c r="C34" s="45">
        <v>369</v>
      </c>
      <c r="D34" s="45">
        <v>374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98862.802541060228</v>
      </c>
      <c r="I34" s="13">
        <f t="shared" si="4"/>
        <v>0</v>
      </c>
      <c r="J34" s="13">
        <f t="shared" si="1"/>
        <v>98862.802541060228</v>
      </c>
      <c r="K34" s="13">
        <f t="shared" si="2"/>
        <v>5883872.8199497284</v>
      </c>
      <c r="L34" s="20">
        <f t="shared" si="5"/>
        <v>59.515537378236942</v>
      </c>
    </row>
    <row r="35" spans="1:12" x14ac:dyDescent="0.2">
      <c r="A35" s="16">
        <v>26</v>
      </c>
      <c r="B35" s="46">
        <v>0</v>
      </c>
      <c r="C35" s="45">
        <v>361</v>
      </c>
      <c r="D35" s="45">
        <v>379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98862.802541060228</v>
      </c>
      <c r="I35" s="13">
        <f t="shared" si="4"/>
        <v>0</v>
      </c>
      <c r="J35" s="13">
        <f t="shared" si="1"/>
        <v>98862.802541060228</v>
      </c>
      <c r="K35" s="13">
        <f t="shared" si="2"/>
        <v>5785010.0174086681</v>
      </c>
      <c r="L35" s="20">
        <f t="shared" si="5"/>
        <v>58.515537378236942</v>
      </c>
    </row>
    <row r="36" spans="1:12" x14ac:dyDescent="0.2">
      <c r="A36" s="16">
        <v>27</v>
      </c>
      <c r="B36" s="46">
        <v>0</v>
      </c>
      <c r="C36" s="45">
        <v>385</v>
      </c>
      <c r="D36" s="45">
        <v>375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98862.802541060228</v>
      </c>
      <c r="I36" s="13">
        <f t="shared" si="4"/>
        <v>0</v>
      </c>
      <c r="J36" s="13">
        <f t="shared" si="1"/>
        <v>98862.802541060228</v>
      </c>
      <c r="K36" s="13">
        <f t="shared" si="2"/>
        <v>5686147.2148676077</v>
      </c>
      <c r="L36" s="20">
        <f t="shared" si="5"/>
        <v>57.515537378236942</v>
      </c>
    </row>
    <row r="37" spans="1:12" x14ac:dyDescent="0.2">
      <c r="A37" s="16">
        <v>28</v>
      </c>
      <c r="B37" s="46">
        <v>0</v>
      </c>
      <c r="C37" s="45">
        <v>386</v>
      </c>
      <c r="D37" s="45">
        <v>398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98862.802541060228</v>
      </c>
      <c r="I37" s="13">
        <f t="shared" si="4"/>
        <v>0</v>
      </c>
      <c r="J37" s="13">
        <f t="shared" si="1"/>
        <v>98862.802541060228</v>
      </c>
      <c r="K37" s="13">
        <f t="shared" si="2"/>
        <v>5587284.4123265473</v>
      </c>
      <c r="L37" s="20">
        <f t="shared" si="5"/>
        <v>56.515537378236942</v>
      </c>
    </row>
    <row r="38" spans="1:12" x14ac:dyDescent="0.2">
      <c r="A38" s="16">
        <v>29</v>
      </c>
      <c r="B38" s="46">
        <v>0</v>
      </c>
      <c r="C38" s="45">
        <v>375</v>
      </c>
      <c r="D38" s="45">
        <v>404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98862.802541060228</v>
      </c>
      <c r="I38" s="13">
        <f t="shared" si="4"/>
        <v>0</v>
      </c>
      <c r="J38" s="13">
        <f t="shared" si="1"/>
        <v>98862.802541060228</v>
      </c>
      <c r="K38" s="13">
        <f t="shared" si="2"/>
        <v>5488421.6097854869</v>
      </c>
      <c r="L38" s="20">
        <f t="shared" si="5"/>
        <v>55.515537378236942</v>
      </c>
    </row>
    <row r="39" spans="1:12" x14ac:dyDescent="0.2">
      <c r="A39" s="16">
        <v>30</v>
      </c>
      <c r="B39" s="46">
        <v>0</v>
      </c>
      <c r="C39" s="45">
        <v>393</v>
      </c>
      <c r="D39" s="45">
        <v>379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98862.802541060228</v>
      </c>
      <c r="I39" s="13">
        <f t="shared" si="4"/>
        <v>0</v>
      </c>
      <c r="J39" s="13">
        <f t="shared" si="1"/>
        <v>98862.802541060228</v>
      </c>
      <c r="K39" s="13">
        <f t="shared" si="2"/>
        <v>5389558.8072444266</v>
      </c>
      <c r="L39" s="20">
        <f t="shared" si="5"/>
        <v>54.515537378236935</v>
      </c>
    </row>
    <row r="40" spans="1:12" x14ac:dyDescent="0.2">
      <c r="A40" s="16">
        <v>31</v>
      </c>
      <c r="B40" s="46">
        <v>0</v>
      </c>
      <c r="C40" s="45">
        <v>367</v>
      </c>
      <c r="D40" s="45">
        <v>411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98862.802541060228</v>
      </c>
      <c r="I40" s="13">
        <f t="shared" si="4"/>
        <v>0</v>
      </c>
      <c r="J40" s="13">
        <f t="shared" si="1"/>
        <v>98862.802541060228</v>
      </c>
      <c r="K40" s="13">
        <f t="shared" si="2"/>
        <v>5290696.0047033662</v>
      </c>
      <c r="L40" s="20">
        <f t="shared" si="5"/>
        <v>53.515537378236935</v>
      </c>
    </row>
    <row r="41" spans="1:12" x14ac:dyDescent="0.2">
      <c r="A41" s="16">
        <v>32</v>
      </c>
      <c r="B41" s="46">
        <v>0</v>
      </c>
      <c r="C41" s="45">
        <v>408</v>
      </c>
      <c r="D41" s="45">
        <v>386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98862.802541060228</v>
      </c>
      <c r="I41" s="13">
        <f t="shared" si="4"/>
        <v>0</v>
      </c>
      <c r="J41" s="13">
        <f t="shared" si="1"/>
        <v>98862.802541060228</v>
      </c>
      <c r="K41" s="13">
        <f t="shared" si="2"/>
        <v>5191833.2021623058</v>
      </c>
      <c r="L41" s="20">
        <f t="shared" si="5"/>
        <v>52.515537378236935</v>
      </c>
    </row>
    <row r="42" spans="1:12" x14ac:dyDescent="0.2">
      <c r="A42" s="16">
        <v>33</v>
      </c>
      <c r="B42" s="46">
        <v>0</v>
      </c>
      <c r="C42" s="45">
        <v>450</v>
      </c>
      <c r="D42" s="45">
        <v>422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98862.802541060228</v>
      </c>
      <c r="I42" s="13">
        <f t="shared" si="4"/>
        <v>0</v>
      </c>
      <c r="J42" s="13">
        <f t="shared" si="1"/>
        <v>98862.802541060228</v>
      </c>
      <c r="K42" s="13">
        <f t="shared" si="2"/>
        <v>5092970.3996212455</v>
      </c>
      <c r="L42" s="20">
        <f t="shared" si="5"/>
        <v>51.515537378236935</v>
      </c>
    </row>
    <row r="43" spans="1:12" x14ac:dyDescent="0.2">
      <c r="A43" s="16">
        <v>34</v>
      </c>
      <c r="B43" s="46">
        <v>1</v>
      </c>
      <c r="C43" s="45">
        <v>409</v>
      </c>
      <c r="D43" s="45">
        <v>460</v>
      </c>
      <c r="E43" s="21">
        <v>0.24660000000000001</v>
      </c>
      <c r="F43" s="18">
        <f t="shared" si="3"/>
        <v>2.3014959723820483E-3</v>
      </c>
      <c r="G43" s="18">
        <f t="shared" si="0"/>
        <v>2.2975122078311163E-3</v>
      </c>
      <c r="H43" s="13">
        <f t="shared" si="6"/>
        <v>98862.802541060228</v>
      </c>
      <c r="I43" s="13">
        <f t="shared" si="4"/>
        <v>227.13849573848299</v>
      </c>
      <c r="J43" s="13">
        <f t="shared" si="1"/>
        <v>98691.676398370852</v>
      </c>
      <c r="K43" s="13">
        <f t="shared" si="2"/>
        <v>4994107.5970801851</v>
      </c>
      <c r="L43" s="20">
        <f t="shared" si="5"/>
        <v>50.515537378236935</v>
      </c>
    </row>
    <row r="44" spans="1:12" x14ac:dyDescent="0.2">
      <c r="A44" s="16">
        <v>35</v>
      </c>
      <c r="B44" s="46">
        <v>0</v>
      </c>
      <c r="C44" s="45">
        <v>457</v>
      </c>
      <c r="D44" s="45">
        <v>429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98635.664045321741</v>
      </c>
      <c r="I44" s="13">
        <f t="shared" si="4"/>
        <v>0</v>
      </c>
      <c r="J44" s="13">
        <f t="shared" si="1"/>
        <v>98635.664045321741</v>
      </c>
      <c r="K44" s="13">
        <f t="shared" si="2"/>
        <v>4895415.9206818147</v>
      </c>
      <c r="L44" s="20">
        <f t="shared" si="5"/>
        <v>49.631296834301615</v>
      </c>
    </row>
    <row r="45" spans="1:12" x14ac:dyDescent="0.2">
      <c r="A45" s="16">
        <v>36</v>
      </c>
      <c r="B45" s="46">
        <v>1</v>
      </c>
      <c r="C45" s="45">
        <v>519</v>
      </c>
      <c r="D45" s="45">
        <v>487</v>
      </c>
      <c r="E45" s="21">
        <v>0.14249999999999999</v>
      </c>
      <c r="F45" s="18">
        <f t="shared" si="3"/>
        <v>1.9880715705765406E-3</v>
      </c>
      <c r="G45" s="18">
        <f t="shared" si="0"/>
        <v>1.9846881310688043E-3</v>
      </c>
      <c r="H45" s="13">
        <f t="shared" si="6"/>
        <v>98635.664045321741</v>
      </c>
      <c r="I45" s="13">
        <f t="shared" si="4"/>
        <v>195.76103173084007</v>
      </c>
      <c r="J45" s="13">
        <f t="shared" si="1"/>
        <v>98467.798960612548</v>
      </c>
      <c r="K45" s="13">
        <f t="shared" si="2"/>
        <v>4796780.2566364929</v>
      </c>
      <c r="L45" s="20">
        <f t="shared" si="5"/>
        <v>48.631296834301615</v>
      </c>
    </row>
    <row r="46" spans="1:12" x14ac:dyDescent="0.2">
      <c r="A46" s="16">
        <v>37</v>
      </c>
      <c r="B46" s="46">
        <v>0</v>
      </c>
      <c r="C46" s="45">
        <v>512</v>
      </c>
      <c r="D46" s="45">
        <v>533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98439.903013590898</v>
      </c>
      <c r="I46" s="13">
        <f t="shared" si="4"/>
        <v>0</v>
      </c>
      <c r="J46" s="13">
        <f t="shared" si="1"/>
        <v>98439.903013590898</v>
      </c>
      <c r="K46" s="13">
        <f t="shared" si="2"/>
        <v>4698312.4576758808</v>
      </c>
      <c r="L46" s="20">
        <f t="shared" si="5"/>
        <v>47.727723350430551</v>
      </c>
    </row>
    <row r="47" spans="1:12" x14ac:dyDescent="0.2">
      <c r="A47" s="16">
        <v>38</v>
      </c>
      <c r="B47" s="46">
        <v>0</v>
      </c>
      <c r="C47" s="45">
        <v>516</v>
      </c>
      <c r="D47" s="45">
        <v>535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98439.903013590898</v>
      </c>
      <c r="I47" s="13">
        <f t="shared" si="4"/>
        <v>0</v>
      </c>
      <c r="J47" s="13">
        <f t="shared" si="1"/>
        <v>98439.903013590898</v>
      </c>
      <c r="K47" s="13">
        <f t="shared" si="2"/>
        <v>4599872.55466229</v>
      </c>
      <c r="L47" s="20">
        <f t="shared" si="5"/>
        <v>46.727723350430551</v>
      </c>
    </row>
    <row r="48" spans="1:12" x14ac:dyDescent="0.2">
      <c r="A48" s="16">
        <v>39</v>
      </c>
      <c r="B48" s="46">
        <v>0</v>
      </c>
      <c r="C48" s="45">
        <v>526</v>
      </c>
      <c r="D48" s="45">
        <v>545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98439.903013590898</v>
      </c>
      <c r="I48" s="13">
        <f t="shared" si="4"/>
        <v>0</v>
      </c>
      <c r="J48" s="13">
        <f t="shared" si="1"/>
        <v>98439.903013590898</v>
      </c>
      <c r="K48" s="13">
        <f t="shared" si="2"/>
        <v>4501432.6516486993</v>
      </c>
      <c r="L48" s="20">
        <f t="shared" si="5"/>
        <v>45.727723350430551</v>
      </c>
    </row>
    <row r="49" spans="1:12" x14ac:dyDescent="0.2">
      <c r="A49" s="16">
        <v>40</v>
      </c>
      <c r="B49" s="46">
        <v>0</v>
      </c>
      <c r="C49" s="45">
        <v>579</v>
      </c>
      <c r="D49" s="45">
        <v>532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98439.903013590898</v>
      </c>
      <c r="I49" s="13">
        <f t="shared" si="4"/>
        <v>0</v>
      </c>
      <c r="J49" s="13">
        <f t="shared" si="1"/>
        <v>98439.903013590898</v>
      </c>
      <c r="K49" s="13">
        <f t="shared" si="2"/>
        <v>4402992.7486351086</v>
      </c>
      <c r="L49" s="20">
        <f t="shared" si="5"/>
        <v>44.727723350430551</v>
      </c>
    </row>
    <row r="50" spans="1:12" x14ac:dyDescent="0.2">
      <c r="A50" s="16">
        <v>41</v>
      </c>
      <c r="B50" s="46">
        <v>0</v>
      </c>
      <c r="C50" s="45">
        <v>573</v>
      </c>
      <c r="D50" s="45">
        <v>598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98439.903013590898</v>
      </c>
      <c r="I50" s="13">
        <f t="shared" si="4"/>
        <v>0</v>
      </c>
      <c r="J50" s="13">
        <f t="shared" si="1"/>
        <v>98439.903013590898</v>
      </c>
      <c r="K50" s="13">
        <f t="shared" si="2"/>
        <v>4304552.8456215179</v>
      </c>
      <c r="L50" s="20">
        <f t="shared" si="5"/>
        <v>43.727723350430558</v>
      </c>
    </row>
    <row r="51" spans="1:12" x14ac:dyDescent="0.2">
      <c r="A51" s="16">
        <v>42</v>
      </c>
      <c r="B51" s="46">
        <v>1</v>
      </c>
      <c r="C51" s="45">
        <v>573</v>
      </c>
      <c r="D51" s="45">
        <v>599</v>
      </c>
      <c r="E51" s="21">
        <v>4.3799999999999999E-2</v>
      </c>
      <c r="F51" s="18">
        <f t="shared" si="3"/>
        <v>1.7064846416382253E-3</v>
      </c>
      <c r="G51" s="18">
        <f t="shared" si="0"/>
        <v>1.7037046375862458E-3</v>
      </c>
      <c r="H51" s="13">
        <f t="shared" si="6"/>
        <v>98439.903013590898</v>
      </c>
      <c r="I51" s="13">
        <f t="shared" si="4"/>
        <v>167.71251928779506</v>
      </c>
      <c r="J51" s="13">
        <f t="shared" si="1"/>
        <v>98279.536302647903</v>
      </c>
      <c r="K51" s="13">
        <f t="shared" si="2"/>
        <v>4206112.9426079271</v>
      </c>
      <c r="L51" s="20">
        <f t="shared" si="5"/>
        <v>42.727723350430558</v>
      </c>
    </row>
    <row r="52" spans="1:12" x14ac:dyDescent="0.2">
      <c r="A52" s="16">
        <v>43</v>
      </c>
      <c r="B52" s="46">
        <v>0</v>
      </c>
      <c r="C52" s="45">
        <v>654</v>
      </c>
      <c r="D52" s="45">
        <v>586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98272.190494303097</v>
      </c>
      <c r="I52" s="13">
        <f t="shared" si="4"/>
        <v>0</v>
      </c>
      <c r="J52" s="13">
        <f t="shared" si="1"/>
        <v>98272.190494303097</v>
      </c>
      <c r="K52" s="13">
        <f t="shared" si="2"/>
        <v>4107833.4063052791</v>
      </c>
      <c r="L52" s="20">
        <f t="shared" si="5"/>
        <v>41.800568254794449</v>
      </c>
    </row>
    <row r="53" spans="1:12" x14ac:dyDescent="0.2">
      <c r="A53" s="16">
        <v>44</v>
      </c>
      <c r="B53" s="46">
        <v>1</v>
      </c>
      <c r="C53" s="45">
        <v>609</v>
      </c>
      <c r="D53" s="45">
        <v>671</v>
      </c>
      <c r="E53" s="21">
        <v>0.76439999999999997</v>
      </c>
      <c r="F53" s="18">
        <f t="shared" si="3"/>
        <v>1.5625000000000001E-3</v>
      </c>
      <c r="G53" s="18">
        <f t="shared" si="0"/>
        <v>1.5619250163533549E-3</v>
      </c>
      <c r="H53" s="13">
        <f t="shared" si="6"/>
        <v>98272.190494303097</v>
      </c>
      <c r="I53" s="13">
        <f t="shared" si="4"/>
        <v>153.49379274489436</v>
      </c>
      <c r="J53" s="13">
        <f t="shared" si="1"/>
        <v>98236.027356732404</v>
      </c>
      <c r="K53" s="13">
        <f t="shared" si="2"/>
        <v>4009561.215810976</v>
      </c>
      <c r="L53" s="20">
        <f t="shared" si="5"/>
        <v>40.800568254794449</v>
      </c>
    </row>
    <row r="54" spans="1:12" x14ac:dyDescent="0.2">
      <c r="A54" s="16">
        <v>45</v>
      </c>
      <c r="B54" s="46">
        <v>0</v>
      </c>
      <c r="C54" s="45">
        <v>701</v>
      </c>
      <c r="D54" s="45">
        <v>635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98118.696701558205</v>
      </c>
      <c r="I54" s="13">
        <f t="shared" si="4"/>
        <v>0</v>
      </c>
      <c r="J54" s="13">
        <f t="shared" si="1"/>
        <v>98118.696701558205</v>
      </c>
      <c r="K54" s="13">
        <f t="shared" si="2"/>
        <v>3911325.1884542434</v>
      </c>
      <c r="L54" s="20">
        <f t="shared" si="5"/>
        <v>39.863199572973215</v>
      </c>
    </row>
    <row r="55" spans="1:12" x14ac:dyDescent="0.2">
      <c r="A55" s="16">
        <v>46</v>
      </c>
      <c r="B55" s="46">
        <v>1</v>
      </c>
      <c r="C55" s="45">
        <v>682</v>
      </c>
      <c r="D55" s="45">
        <v>713</v>
      </c>
      <c r="E55" s="21">
        <v>0.3644</v>
      </c>
      <c r="F55" s="18">
        <f t="shared" si="3"/>
        <v>1.4336917562724014E-3</v>
      </c>
      <c r="G55" s="18">
        <f t="shared" si="0"/>
        <v>1.4323864876680118E-3</v>
      </c>
      <c r="H55" s="13">
        <f t="shared" si="6"/>
        <v>98118.696701558205</v>
      </c>
      <c r="I55" s="13">
        <f t="shared" si="4"/>
        <v>140.54389534290789</v>
      </c>
      <c r="J55" s="13">
        <f t="shared" si="1"/>
        <v>98029.367001678256</v>
      </c>
      <c r="K55" s="13">
        <f t="shared" si="2"/>
        <v>3813206.491752685</v>
      </c>
      <c r="L55" s="20">
        <f t="shared" si="5"/>
        <v>38.863199572973215</v>
      </c>
    </row>
    <row r="56" spans="1:12" x14ac:dyDescent="0.2">
      <c r="A56" s="16">
        <v>47</v>
      </c>
      <c r="B56" s="46">
        <v>0</v>
      </c>
      <c r="C56" s="45">
        <v>653</v>
      </c>
      <c r="D56" s="45">
        <v>687</v>
      </c>
      <c r="E56" s="21">
        <v>0</v>
      </c>
      <c r="F56" s="18">
        <f t="shared" si="3"/>
        <v>0</v>
      </c>
      <c r="G56" s="18">
        <f t="shared" si="0"/>
        <v>0</v>
      </c>
      <c r="H56" s="13">
        <f t="shared" si="6"/>
        <v>97978.152806215294</v>
      </c>
      <c r="I56" s="13">
        <f t="shared" si="4"/>
        <v>0</v>
      </c>
      <c r="J56" s="13">
        <f t="shared" si="1"/>
        <v>97978.152806215294</v>
      </c>
      <c r="K56" s="13">
        <f t="shared" si="2"/>
        <v>3715177.1247510067</v>
      </c>
      <c r="L56" s="20">
        <f t="shared" si="5"/>
        <v>37.918423835760791</v>
      </c>
    </row>
    <row r="57" spans="1:12" x14ac:dyDescent="0.2">
      <c r="A57" s="16">
        <v>48</v>
      </c>
      <c r="B57" s="46">
        <v>0</v>
      </c>
      <c r="C57" s="45">
        <v>660</v>
      </c>
      <c r="D57" s="45">
        <v>671</v>
      </c>
      <c r="E57" s="21">
        <v>0</v>
      </c>
      <c r="F57" s="18">
        <f t="shared" si="3"/>
        <v>0</v>
      </c>
      <c r="G57" s="18">
        <f t="shared" si="0"/>
        <v>0</v>
      </c>
      <c r="H57" s="13">
        <f t="shared" si="6"/>
        <v>97978.152806215294</v>
      </c>
      <c r="I57" s="13">
        <f t="shared" si="4"/>
        <v>0</v>
      </c>
      <c r="J57" s="13">
        <f t="shared" si="1"/>
        <v>97978.152806215294</v>
      </c>
      <c r="K57" s="13">
        <f t="shared" si="2"/>
        <v>3617198.9719447913</v>
      </c>
      <c r="L57" s="20">
        <f t="shared" si="5"/>
        <v>36.918423835760784</v>
      </c>
    </row>
    <row r="58" spans="1:12" x14ac:dyDescent="0.2">
      <c r="A58" s="16">
        <v>49</v>
      </c>
      <c r="B58" s="46">
        <v>3</v>
      </c>
      <c r="C58" s="45">
        <v>703</v>
      </c>
      <c r="D58" s="45">
        <v>686</v>
      </c>
      <c r="E58" s="21">
        <v>0.68579999999999997</v>
      </c>
      <c r="F58" s="18">
        <f t="shared" si="3"/>
        <v>4.3196544276457886E-3</v>
      </c>
      <c r="G58" s="18">
        <f t="shared" si="0"/>
        <v>4.313799586047792E-3</v>
      </c>
      <c r="H58" s="13">
        <f t="shared" si="6"/>
        <v>97978.152806215294</v>
      </c>
      <c r="I58" s="13">
        <f t="shared" si="4"/>
        <v>422.65811501717883</v>
      </c>
      <c r="J58" s="13">
        <f t="shared" si="1"/>
        <v>97845.353626476892</v>
      </c>
      <c r="K58" s="13">
        <f t="shared" si="2"/>
        <v>3519220.8191385758</v>
      </c>
      <c r="L58" s="20">
        <f t="shared" si="5"/>
        <v>35.918423835760784</v>
      </c>
    </row>
    <row r="59" spans="1:12" x14ac:dyDescent="0.2">
      <c r="A59" s="16">
        <v>50</v>
      </c>
      <c r="B59" s="46">
        <v>1</v>
      </c>
      <c r="C59" s="45">
        <v>692</v>
      </c>
      <c r="D59" s="45">
        <v>724</v>
      </c>
      <c r="E59" s="21">
        <v>0.4521</v>
      </c>
      <c r="F59" s="18">
        <f t="shared" si="3"/>
        <v>1.4124293785310734E-3</v>
      </c>
      <c r="G59" s="18">
        <f t="shared" si="0"/>
        <v>1.4113371869424777E-3</v>
      </c>
      <c r="H59" s="13">
        <f t="shared" si="6"/>
        <v>97555.49469119811</v>
      </c>
      <c r="I59" s="13">
        <f t="shared" si="4"/>
        <v>137.68369744825736</v>
      </c>
      <c r="J59" s="13">
        <f t="shared" si="1"/>
        <v>97480.057793366213</v>
      </c>
      <c r="K59" s="13">
        <f t="shared" si="2"/>
        <v>3421375.4655120987</v>
      </c>
      <c r="L59" s="20">
        <f t="shared" si="5"/>
        <v>35.071068793634957</v>
      </c>
    </row>
    <row r="60" spans="1:12" x14ac:dyDescent="0.2">
      <c r="A60" s="16">
        <v>51</v>
      </c>
      <c r="B60" s="46">
        <v>1</v>
      </c>
      <c r="C60" s="45">
        <v>600</v>
      </c>
      <c r="D60" s="45">
        <v>694</v>
      </c>
      <c r="E60" s="21">
        <v>0.33700000000000002</v>
      </c>
      <c r="F60" s="18">
        <f t="shared" si="3"/>
        <v>1.5455950540958269E-3</v>
      </c>
      <c r="G60" s="18">
        <f t="shared" si="0"/>
        <v>1.5440128585390857E-3</v>
      </c>
      <c r="H60" s="13">
        <f t="shared" si="6"/>
        <v>97417.810993749852</v>
      </c>
      <c r="I60" s="13">
        <f t="shared" si="4"/>
        <v>150.41435282508007</v>
      </c>
      <c r="J60" s="13">
        <f t="shared" si="1"/>
        <v>97318.08627782682</v>
      </c>
      <c r="K60" s="13">
        <f t="shared" si="2"/>
        <v>3323895.4077187325</v>
      </c>
      <c r="L60" s="20">
        <f t="shared" si="5"/>
        <v>34.11999688570284</v>
      </c>
    </row>
    <row r="61" spans="1:12" x14ac:dyDescent="0.2">
      <c r="A61" s="16">
        <v>52</v>
      </c>
      <c r="B61" s="46">
        <v>2</v>
      </c>
      <c r="C61" s="45">
        <v>629</v>
      </c>
      <c r="D61" s="45">
        <v>611</v>
      </c>
      <c r="E61" s="21">
        <v>0.1767</v>
      </c>
      <c r="F61" s="18">
        <f t="shared" si="3"/>
        <v>3.2258064516129032E-3</v>
      </c>
      <c r="G61" s="18">
        <f t="shared" si="0"/>
        <v>3.2172620263667493E-3</v>
      </c>
      <c r="H61" s="13">
        <f t="shared" si="6"/>
        <v>97267.396640924766</v>
      </c>
      <c r="I61" s="13">
        <f t="shared" si="4"/>
        <v>312.93470161639993</v>
      </c>
      <c r="J61" s="13">
        <f t="shared" si="1"/>
        <v>97009.757501083994</v>
      </c>
      <c r="K61" s="13">
        <f t="shared" si="2"/>
        <v>3226577.3214409058</v>
      </c>
      <c r="L61" s="20">
        <f t="shared" si="5"/>
        <v>33.17223892968201</v>
      </c>
    </row>
    <row r="62" spans="1:12" x14ac:dyDescent="0.2">
      <c r="A62" s="16">
        <v>53</v>
      </c>
      <c r="B62" s="46">
        <v>2</v>
      </c>
      <c r="C62" s="45">
        <v>658</v>
      </c>
      <c r="D62" s="45">
        <v>640</v>
      </c>
      <c r="E62" s="21">
        <v>0.62470000000000003</v>
      </c>
      <c r="F62" s="18">
        <f t="shared" si="3"/>
        <v>3.0816640986132513E-3</v>
      </c>
      <c r="G62" s="18">
        <f t="shared" si="0"/>
        <v>3.0781041217968867E-3</v>
      </c>
      <c r="H62" s="13">
        <f t="shared" si="6"/>
        <v>96954.46193930837</v>
      </c>
      <c r="I62" s="13">
        <f t="shared" si="4"/>
        <v>298.4359289219845</v>
      </c>
      <c r="J62" s="13">
        <f t="shared" si="1"/>
        <v>96842.458935183953</v>
      </c>
      <c r="K62" s="13">
        <f t="shared" si="2"/>
        <v>3129567.5639398219</v>
      </c>
      <c r="L62" s="20">
        <f t="shared" si="5"/>
        <v>32.278736855853744</v>
      </c>
    </row>
    <row r="63" spans="1:12" x14ac:dyDescent="0.2">
      <c r="A63" s="16">
        <v>54</v>
      </c>
      <c r="B63" s="46">
        <v>1</v>
      </c>
      <c r="C63" s="45">
        <v>614</v>
      </c>
      <c r="D63" s="45">
        <v>677</v>
      </c>
      <c r="E63" s="21">
        <v>0.62739999999999996</v>
      </c>
      <c r="F63" s="18">
        <f t="shared" si="3"/>
        <v>1.5491866769945779E-3</v>
      </c>
      <c r="G63" s="18">
        <f t="shared" si="0"/>
        <v>1.5482929605621916E-3</v>
      </c>
      <c r="H63" s="13">
        <f t="shared" si="6"/>
        <v>96656.026010386384</v>
      </c>
      <c r="I63" s="13">
        <f t="shared" si="4"/>
        <v>149.65184466779732</v>
      </c>
      <c r="J63" s="13">
        <f t="shared" si="1"/>
        <v>96600.265733063163</v>
      </c>
      <c r="K63" s="13">
        <f t="shared" si="2"/>
        <v>3032725.105004638</v>
      </c>
      <c r="L63" s="20">
        <f t="shared" si="5"/>
        <v>31.376472116479835</v>
      </c>
    </row>
    <row r="64" spans="1:12" x14ac:dyDescent="0.2">
      <c r="A64" s="16">
        <v>55</v>
      </c>
      <c r="B64" s="46">
        <v>2</v>
      </c>
      <c r="C64" s="45">
        <v>627</v>
      </c>
      <c r="D64" s="45">
        <v>616</v>
      </c>
      <c r="E64" s="21">
        <v>0.1507</v>
      </c>
      <c r="F64" s="18">
        <f t="shared" si="3"/>
        <v>3.2180209171359612E-3</v>
      </c>
      <c r="G64" s="18">
        <f t="shared" si="0"/>
        <v>3.2092498282249027E-3</v>
      </c>
      <c r="H64" s="13">
        <f t="shared" si="6"/>
        <v>96506.374165718589</v>
      </c>
      <c r="I64" s="13">
        <f t="shared" si="4"/>
        <v>309.71306471394058</v>
      </c>
      <c r="J64" s="13">
        <f t="shared" si="1"/>
        <v>96243.334859857045</v>
      </c>
      <c r="K64" s="13">
        <f t="shared" si="2"/>
        <v>2936124.8392715747</v>
      </c>
      <c r="L64" s="20">
        <f t="shared" si="5"/>
        <v>30.424154514703108</v>
      </c>
    </row>
    <row r="65" spans="1:12" x14ac:dyDescent="0.2">
      <c r="A65" s="16">
        <v>56</v>
      </c>
      <c r="B65" s="46">
        <v>2</v>
      </c>
      <c r="C65" s="45">
        <v>612</v>
      </c>
      <c r="D65" s="45">
        <v>658</v>
      </c>
      <c r="E65" s="21">
        <v>0.47949999999999998</v>
      </c>
      <c r="F65" s="18">
        <f t="shared" si="3"/>
        <v>3.1496062992125984E-3</v>
      </c>
      <c r="G65" s="18">
        <f t="shared" si="0"/>
        <v>3.1444513797066536E-3</v>
      </c>
      <c r="H65" s="13">
        <f t="shared" si="6"/>
        <v>96196.661101004647</v>
      </c>
      <c r="I65" s="13">
        <f t="shared" si="4"/>
        <v>302.48572372222742</v>
      </c>
      <c r="J65" s="13">
        <f t="shared" si="1"/>
        <v>96039.217281807229</v>
      </c>
      <c r="K65" s="13">
        <f t="shared" si="2"/>
        <v>2839881.5044117179</v>
      </c>
      <c r="L65" s="20">
        <f t="shared" si="5"/>
        <v>29.521622392173224</v>
      </c>
    </row>
    <row r="66" spans="1:12" x14ac:dyDescent="0.2">
      <c r="A66" s="16">
        <v>57</v>
      </c>
      <c r="B66" s="46">
        <v>3</v>
      </c>
      <c r="C66" s="45">
        <v>695</v>
      </c>
      <c r="D66" s="45">
        <v>618</v>
      </c>
      <c r="E66" s="21">
        <v>0.65300000000000002</v>
      </c>
      <c r="F66" s="18">
        <f t="shared" si="3"/>
        <v>4.56968773800457E-3</v>
      </c>
      <c r="G66" s="18">
        <f t="shared" si="0"/>
        <v>4.56245313980421E-3</v>
      </c>
      <c r="H66" s="13">
        <f t="shared" si="6"/>
        <v>95894.175377282416</v>
      </c>
      <c r="I66" s="13">
        <f t="shared" si="4"/>
        <v>437.51268153901771</v>
      </c>
      <c r="J66" s="13">
        <f t="shared" si="1"/>
        <v>95742.358476788373</v>
      </c>
      <c r="K66" s="13">
        <f t="shared" si="2"/>
        <v>2743842.2871299107</v>
      </c>
      <c r="L66" s="20">
        <f t="shared" si="5"/>
        <v>28.613231995943877</v>
      </c>
    </row>
    <row r="67" spans="1:12" x14ac:dyDescent="0.2">
      <c r="A67" s="16">
        <v>58</v>
      </c>
      <c r="B67" s="46">
        <v>4</v>
      </c>
      <c r="C67" s="45">
        <v>635</v>
      </c>
      <c r="D67" s="45">
        <v>699</v>
      </c>
      <c r="E67" s="21">
        <v>0.40889999999999999</v>
      </c>
      <c r="F67" s="18">
        <f t="shared" si="3"/>
        <v>5.9970014992503746E-3</v>
      </c>
      <c r="G67" s="18">
        <f t="shared" si="0"/>
        <v>5.9758182538539543E-3</v>
      </c>
      <c r="H67" s="13">
        <f t="shared" si="6"/>
        <v>95456.662695743391</v>
      </c>
      <c r="I67" s="13">
        <f t="shared" si="4"/>
        <v>570.4316673892032</v>
      </c>
      <c r="J67" s="13">
        <f t="shared" si="1"/>
        <v>95119.480537149633</v>
      </c>
      <c r="K67" s="13">
        <f t="shared" si="2"/>
        <v>2648099.9286531224</v>
      </c>
      <c r="L67" s="20">
        <f t="shared" si="5"/>
        <v>27.741383931403739</v>
      </c>
    </row>
    <row r="68" spans="1:12" x14ac:dyDescent="0.2">
      <c r="A68" s="16">
        <v>59</v>
      </c>
      <c r="B68" s="46">
        <v>1</v>
      </c>
      <c r="C68" s="45">
        <v>610</v>
      </c>
      <c r="D68" s="45">
        <v>643</v>
      </c>
      <c r="E68" s="21">
        <v>1.37E-2</v>
      </c>
      <c r="F68" s="18">
        <f t="shared" si="3"/>
        <v>1.5961691939345571E-3</v>
      </c>
      <c r="G68" s="18">
        <f t="shared" si="0"/>
        <v>1.5936602918661333E-3</v>
      </c>
      <c r="H68" s="13">
        <f t="shared" si="6"/>
        <v>94886.231028354188</v>
      </c>
      <c r="I68" s="13">
        <f t="shared" si="4"/>
        <v>151.21641863472428</v>
      </c>
      <c r="J68" s="13">
        <f t="shared" si="1"/>
        <v>94737.086274654765</v>
      </c>
      <c r="K68" s="13">
        <f t="shared" si="2"/>
        <v>2552980.4481159728</v>
      </c>
      <c r="L68" s="20">
        <f t="shared" si="5"/>
        <v>26.905699809628686</v>
      </c>
    </row>
    <row r="69" spans="1:12" x14ac:dyDescent="0.2">
      <c r="A69" s="16">
        <v>60</v>
      </c>
      <c r="B69" s="46">
        <v>3</v>
      </c>
      <c r="C69" s="45">
        <v>571</v>
      </c>
      <c r="D69" s="45">
        <v>617</v>
      </c>
      <c r="E69" s="21">
        <v>0.40639999999999998</v>
      </c>
      <c r="F69" s="18">
        <f t="shared" si="3"/>
        <v>5.0505050505050509E-3</v>
      </c>
      <c r="G69" s="18">
        <f t="shared" si="0"/>
        <v>5.0354089960602966E-3</v>
      </c>
      <c r="H69" s="13">
        <f t="shared" si="6"/>
        <v>94735.014609719467</v>
      </c>
      <c r="I69" s="13">
        <f t="shared" si="4"/>
        <v>477.02954480768506</v>
      </c>
      <c r="J69" s="13">
        <f t="shared" si="1"/>
        <v>94451.84987192163</v>
      </c>
      <c r="K69" s="13">
        <f t="shared" si="2"/>
        <v>2458243.3618413182</v>
      </c>
      <c r="L69" s="20">
        <f t="shared" si="5"/>
        <v>25.948624929953951</v>
      </c>
    </row>
    <row r="70" spans="1:12" x14ac:dyDescent="0.2">
      <c r="A70" s="16">
        <v>61</v>
      </c>
      <c r="B70" s="46">
        <v>5</v>
      </c>
      <c r="C70" s="45">
        <v>530</v>
      </c>
      <c r="D70" s="45">
        <v>585</v>
      </c>
      <c r="E70" s="21">
        <v>0.3584</v>
      </c>
      <c r="F70" s="18">
        <f t="shared" si="3"/>
        <v>8.9686098654708519E-3</v>
      </c>
      <c r="G70" s="18">
        <f t="shared" si="0"/>
        <v>8.9172974168372846E-3</v>
      </c>
      <c r="H70" s="13">
        <f t="shared" si="6"/>
        <v>94257.985064911787</v>
      </c>
      <c r="I70" s="13">
        <f t="shared" si="4"/>
        <v>840.52648673562521</v>
      </c>
      <c r="J70" s="13">
        <f t="shared" si="1"/>
        <v>93718.703271022197</v>
      </c>
      <c r="K70" s="13">
        <f t="shared" si="2"/>
        <v>2363791.5119693964</v>
      </c>
      <c r="L70" s="20">
        <f t="shared" si="5"/>
        <v>25.077891388634562</v>
      </c>
    </row>
    <row r="71" spans="1:12" x14ac:dyDescent="0.2">
      <c r="A71" s="16">
        <v>62</v>
      </c>
      <c r="B71" s="46">
        <v>4</v>
      </c>
      <c r="C71" s="45">
        <v>523</v>
      </c>
      <c r="D71" s="45">
        <v>524</v>
      </c>
      <c r="E71" s="21">
        <v>0.63290000000000002</v>
      </c>
      <c r="F71" s="18">
        <f t="shared" si="3"/>
        <v>7.6408787010506206E-3</v>
      </c>
      <c r="G71" s="18">
        <f t="shared" si="0"/>
        <v>7.6195062407565873E-3</v>
      </c>
      <c r="H71" s="13">
        <f t="shared" si="6"/>
        <v>93417.458578176156</v>
      </c>
      <c r="I71" s="13">
        <f t="shared" si="4"/>
        <v>711.79490863203318</v>
      </c>
      <c r="J71" s="13">
        <f t="shared" si="1"/>
        <v>93156.158667217343</v>
      </c>
      <c r="K71" s="13">
        <f t="shared" si="2"/>
        <v>2270072.8086983743</v>
      </c>
      <c r="L71" s="20">
        <f t="shared" si="5"/>
        <v>24.300305780623113</v>
      </c>
    </row>
    <row r="72" spans="1:12" x14ac:dyDescent="0.2">
      <c r="A72" s="16">
        <v>63</v>
      </c>
      <c r="B72" s="46">
        <v>5</v>
      </c>
      <c r="C72" s="45">
        <v>491</v>
      </c>
      <c r="D72" s="45">
        <v>522</v>
      </c>
      <c r="E72" s="21">
        <v>0.32819999999999999</v>
      </c>
      <c r="F72" s="18">
        <f t="shared" si="3"/>
        <v>9.8716683119447184E-3</v>
      </c>
      <c r="G72" s="18">
        <f t="shared" si="0"/>
        <v>9.8066328141701905E-3</v>
      </c>
      <c r="H72" s="13">
        <f t="shared" si="6"/>
        <v>92705.663669544127</v>
      </c>
      <c r="I72" s="13">
        <f t="shared" si="4"/>
        <v>909.13040340117675</v>
      </c>
      <c r="J72" s="13">
        <f t="shared" si="1"/>
        <v>92094.909864539222</v>
      </c>
      <c r="K72" s="13">
        <f t="shared" si="2"/>
        <v>2176916.6500311568</v>
      </c>
      <c r="L72" s="20">
        <f t="shared" si="5"/>
        <v>23.482024332309724</v>
      </c>
    </row>
    <row r="73" spans="1:12" x14ac:dyDescent="0.2">
      <c r="A73" s="16">
        <v>64</v>
      </c>
      <c r="B73" s="46">
        <v>9</v>
      </c>
      <c r="C73" s="45">
        <v>469</v>
      </c>
      <c r="D73" s="45">
        <v>498</v>
      </c>
      <c r="E73" s="21">
        <v>0.55559999999999998</v>
      </c>
      <c r="F73" s="18">
        <f t="shared" si="3"/>
        <v>1.8614270941054809E-2</v>
      </c>
      <c r="G73" s="18">
        <f t="shared" ref="G73:G108" si="7">F73/((1+(1-E73)*F73))</f>
        <v>1.8461553609479885E-2</v>
      </c>
      <c r="H73" s="13">
        <f t="shared" si="6"/>
        <v>91796.533266142957</v>
      </c>
      <c r="I73" s="13">
        <f t="shared" si="4"/>
        <v>1694.706620057302</v>
      </c>
      <c r="J73" s="13">
        <f t="shared" ref="J73:J108" si="8">H74+I73*E73</f>
        <v>91043.405644189494</v>
      </c>
      <c r="K73" s="13">
        <f t="shared" ref="K73:K97" si="9">K74+J73</f>
        <v>2084821.7401666178</v>
      </c>
      <c r="L73" s="20">
        <f t="shared" si="5"/>
        <v>22.71133414289357</v>
      </c>
    </row>
    <row r="74" spans="1:12" x14ac:dyDescent="0.2">
      <c r="A74" s="16">
        <v>65</v>
      </c>
      <c r="B74" s="46">
        <v>2</v>
      </c>
      <c r="C74" s="45">
        <v>455</v>
      </c>
      <c r="D74" s="45">
        <v>477</v>
      </c>
      <c r="E74" s="21">
        <v>0.39319999999999999</v>
      </c>
      <c r="F74" s="18">
        <f t="shared" ref="F74:F108" si="10">B74/((C74+D74)/2)</f>
        <v>4.2918454935622317E-3</v>
      </c>
      <c r="G74" s="18">
        <f t="shared" si="7"/>
        <v>4.2806973084687601E-3</v>
      </c>
      <c r="H74" s="13">
        <f t="shared" si="6"/>
        <v>90101.826646085654</v>
      </c>
      <c r="I74" s="13">
        <f t="shared" ref="I74:I108" si="11">H74*G74</f>
        <v>385.69864681201767</v>
      </c>
      <c r="J74" s="13">
        <f t="shared" si="8"/>
        <v>89867.784707200117</v>
      </c>
      <c r="K74" s="13">
        <f t="shared" si="9"/>
        <v>1993778.3345224282</v>
      </c>
      <c r="L74" s="20">
        <f t="shared" ref="L74:L108" si="12">K74/H74</f>
        <v>22.128056763531166</v>
      </c>
    </row>
    <row r="75" spans="1:12" x14ac:dyDescent="0.2">
      <c r="A75" s="16">
        <v>66</v>
      </c>
      <c r="B75" s="46">
        <v>4</v>
      </c>
      <c r="C75" s="45">
        <v>418</v>
      </c>
      <c r="D75" s="45">
        <v>455</v>
      </c>
      <c r="E75" s="21">
        <v>9.3799999999999994E-2</v>
      </c>
      <c r="F75" s="18">
        <f t="shared" si="10"/>
        <v>9.1638029782359683E-3</v>
      </c>
      <c r="G75" s="18">
        <f t="shared" si="7"/>
        <v>9.088331309664896E-3</v>
      </c>
      <c r="H75" s="13">
        <f t="shared" ref="H75:H108" si="13">H74-I74</f>
        <v>89716.127999273638</v>
      </c>
      <c r="I75" s="13">
        <f t="shared" si="11"/>
        <v>815.36989507770204</v>
      </c>
      <c r="J75" s="13">
        <f t="shared" si="8"/>
        <v>88977.239800354218</v>
      </c>
      <c r="K75" s="13">
        <f t="shared" si="9"/>
        <v>1903910.5498152282</v>
      </c>
      <c r="L75" s="20">
        <f t="shared" si="12"/>
        <v>21.221497096159151</v>
      </c>
    </row>
    <row r="76" spans="1:12" x14ac:dyDescent="0.2">
      <c r="A76" s="16">
        <v>67</v>
      </c>
      <c r="B76" s="46">
        <v>3</v>
      </c>
      <c r="C76" s="45">
        <v>432</v>
      </c>
      <c r="D76" s="45">
        <v>429</v>
      </c>
      <c r="E76" s="21">
        <v>0.48039999999999999</v>
      </c>
      <c r="F76" s="18">
        <f t="shared" si="10"/>
        <v>6.9686411149825784E-3</v>
      </c>
      <c r="G76" s="18">
        <f t="shared" si="7"/>
        <v>6.9434993570319592E-3</v>
      </c>
      <c r="H76" s="13">
        <f t="shared" si="13"/>
        <v>88900.758104195935</v>
      </c>
      <c r="I76" s="13">
        <f t="shared" si="11"/>
        <v>617.28235673613824</v>
      </c>
      <c r="J76" s="13">
        <f t="shared" si="8"/>
        <v>88580.018191635842</v>
      </c>
      <c r="K76" s="13">
        <f t="shared" si="9"/>
        <v>1814933.310014874</v>
      </c>
      <c r="L76" s="20">
        <f t="shared" si="12"/>
        <v>20.415273713275713</v>
      </c>
    </row>
    <row r="77" spans="1:12" x14ac:dyDescent="0.2">
      <c r="A77" s="16">
        <v>68</v>
      </c>
      <c r="B77" s="46">
        <v>5</v>
      </c>
      <c r="C77" s="45">
        <v>381</v>
      </c>
      <c r="D77" s="45">
        <v>433</v>
      </c>
      <c r="E77" s="21">
        <v>0.45700000000000002</v>
      </c>
      <c r="F77" s="18">
        <f t="shared" si="10"/>
        <v>1.2285012285012284E-2</v>
      </c>
      <c r="G77" s="18">
        <f t="shared" si="7"/>
        <v>1.2203604944900722E-2</v>
      </c>
      <c r="H77" s="13">
        <f t="shared" si="13"/>
        <v>88283.475747459801</v>
      </c>
      <c r="I77" s="13">
        <f t="shared" si="11"/>
        <v>1077.3766611847234</v>
      </c>
      <c r="J77" s="13">
        <f t="shared" si="8"/>
        <v>87698.460220436493</v>
      </c>
      <c r="K77" s="13">
        <f t="shared" si="9"/>
        <v>1726353.2918232381</v>
      </c>
      <c r="L77" s="20">
        <f t="shared" si="12"/>
        <v>19.554659319956723</v>
      </c>
    </row>
    <row r="78" spans="1:12" x14ac:dyDescent="0.2">
      <c r="A78" s="16">
        <v>69</v>
      </c>
      <c r="B78" s="46">
        <v>2</v>
      </c>
      <c r="C78" s="45">
        <v>390</v>
      </c>
      <c r="D78" s="45">
        <v>384</v>
      </c>
      <c r="E78" s="21">
        <v>0.55210000000000004</v>
      </c>
      <c r="F78" s="18">
        <f t="shared" si="10"/>
        <v>5.1679586563307496E-3</v>
      </c>
      <c r="G78" s="18">
        <f t="shared" si="7"/>
        <v>5.156023860016015E-3</v>
      </c>
      <c r="H78" s="13">
        <f t="shared" si="13"/>
        <v>87206.099086275077</v>
      </c>
      <c r="I78" s="13">
        <f t="shared" si="11"/>
        <v>449.63672762775508</v>
      </c>
      <c r="J78" s="13">
        <f t="shared" si="8"/>
        <v>87004.706795970604</v>
      </c>
      <c r="K78" s="13">
        <f t="shared" si="9"/>
        <v>1638654.8316028016</v>
      </c>
      <c r="L78" s="20">
        <f t="shared" si="12"/>
        <v>18.79059892338082</v>
      </c>
    </row>
    <row r="79" spans="1:12" x14ac:dyDescent="0.2">
      <c r="A79" s="16">
        <v>70</v>
      </c>
      <c r="B79" s="46">
        <v>6</v>
      </c>
      <c r="C79" s="45">
        <v>351</v>
      </c>
      <c r="D79" s="45">
        <v>384</v>
      </c>
      <c r="E79" s="21">
        <v>0.26800000000000002</v>
      </c>
      <c r="F79" s="18">
        <f t="shared" si="10"/>
        <v>1.6326530612244899E-2</v>
      </c>
      <c r="G79" s="18">
        <f t="shared" si="7"/>
        <v>1.613371624019877E-2</v>
      </c>
      <c r="H79" s="13">
        <f t="shared" si="13"/>
        <v>86756.462358647317</v>
      </c>
      <c r="I79" s="13">
        <f t="shared" si="11"/>
        <v>1399.7041456979016</v>
      </c>
      <c r="J79" s="13">
        <f t="shared" si="8"/>
        <v>85731.878923996454</v>
      </c>
      <c r="K79" s="13">
        <f t="shared" si="9"/>
        <v>1551650.1248068309</v>
      </c>
      <c r="L79" s="20">
        <f t="shared" si="12"/>
        <v>17.885124434792868</v>
      </c>
    </row>
    <row r="80" spans="1:12" x14ac:dyDescent="0.2">
      <c r="A80" s="16">
        <v>71</v>
      </c>
      <c r="B80" s="46">
        <v>1</v>
      </c>
      <c r="C80" s="45">
        <v>354</v>
      </c>
      <c r="D80" s="45">
        <v>353</v>
      </c>
      <c r="E80" s="21">
        <v>0.58360000000000001</v>
      </c>
      <c r="F80" s="18">
        <f t="shared" si="10"/>
        <v>2.828854314002829E-3</v>
      </c>
      <c r="G80" s="18">
        <f t="shared" si="7"/>
        <v>2.8255260281806666E-3</v>
      </c>
      <c r="H80" s="13">
        <f t="shared" si="13"/>
        <v>85356.758212949411</v>
      </c>
      <c r="I80" s="13">
        <f t="shared" si="11"/>
        <v>241.17774201181246</v>
      </c>
      <c r="J80" s="13">
        <f t="shared" si="8"/>
        <v>85256.331801175693</v>
      </c>
      <c r="K80" s="13">
        <f t="shared" si="9"/>
        <v>1465918.2458828345</v>
      </c>
      <c r="L80" s="20">
        <f t="shared" si="12"/>
        <v>17.174014999792263</v>
      </c>
    </row>
    <row r="81" spans="1:12" x14ac:dyDescent="0.2">
      <c r="A81" s="16">
        <v>72</v>
      </c>
      <c r="B81" s="46">
        <v>3</v>
      </c>
      <c r="C81" s="45">
        <v>340</v>
      </c>
      <c r="D81" s="45">
        <v>350</v>
      </c>
      <c r="E81" s="21">
        <v>0.55159999999999998</v>
      </c>
      <c r="F81" s="18">
        <f t="shared" si="10"/>
        <v>8.6956521739130436E-3</v>
      </c>
      <c r="G81" s="18">
        <f t="shared" si="7"/>
        <v>8.6618783802980374E-3</v>
      </c>
      <c r="H81" s="13">
        <f t="shared" si="13"/>
        <v>85115.580470937595</v>
      </c>
      <c r="I81" s="13">
        <f t="shared" si="11"/>
        <v>737.2608063077322</v>
      </c>
      <c r="J81" s="13">
        <f t="shared" si="8"/>
        <v>84784.992725389209</v>
      </c>
      <c r="K81" s="13">
        <f t="shared" si="9"/>
        <v>1380661.9140816589</v>
      </c>
      <c r="L81" s="20">
        <f t="shared" si="12"/>
        <v>16.221024475690218</v>
      </c>
    </row>
    <row r="82" spans="1:12" x14ac:dyDescent="0.2">
      <c r="A82" s="16">
        <v>73</v>
      </c>
      <c r="B82" s="46">
        <v>5</v>
      </c>
      <c r="C82" s="45">
        <v>355</v>
      </c>
      <c r="D82" s="45">
        <v>331</v>
      </c>
      <c r="E82" s="21">
        <v>0.6986</v>
      </c>
      <c r="F82" s="18">
        <f t="shared" si="10"/>
        <v>1.4577259475218658E-2</v>
      </c>
      <c r="G82" s="18">
        <f t="shared" si="7"/>
        <v>1.451349319462304E-2</v>
      </c>
      <c r="H82" s="13">
        <f t="shared" si="13"/>
        <v>84378.31966462986</v>
      </c>
      <c r="I82" s="13">
        <f t="shared" si="11"/>
        <v>1224.624168226333</v>
      </c>
      <c r="J82" s="13">
        <f t="shared" si="8"/>
        <v>84009.217940326445</v>
      </c>
      <c r="K82" s="13">
        <f t="shared" si="9"/>
        <v>1295876.9213562696</v>
      </c>
      <c r="L82" s="20">
        <f t="shared" si="12"/>
        <v>15.357937044810363</v>
      </c>
    </row>
    <row r="83" spans="1:12" x14ac:dyDescent="0.2">
      <c r="A83" s="16">
        <v>74</v>
      </c>
      <c r="B83" s="46">
        <v>6</v>
      </c>
      <c r="C83" s="45">
        <v>338</v>
      </c>
      <c r="D83" s="45">
        <v>351</v>
      </c>
      <c r="E83" s="21">
        <v>0.57079999999999997</v>
      </c>
      <c r="F83" s="18">
        <f t="shared" si="10"/>
        <v>1.741654571843251E-2</v>
      </c>
      <c r="G83" s="18">
        <f t="shared" si="7"/>
        <v>1.7287319866126992E-2</v>
      </c>
      <c r="H83" s="13">
        <f t="shared" si="13"/>
        <v>83153.695496403525</v>
      </c>
      <c r="I83" s="13">
        <f t="shared" si="11"/>
        <v>1437.5045320968513</v>
      </c>
      <c r="J83" s="13">
        <f t="shared" si="8"/>
        <v>82536.718551227561</v>
      </c>
      <c r="K83" s="13">
        <f t="shared" si="9"/>
        <v>1211867.7034159431</v>
      </c>
      <c r="L83" s="20">
        <f t="shared" si="12"/>
        <v>14.573828573480027</v>
      </c>
    </row>
    <row r="84" spans="1:12" x14ac:dyDescent="0.2">
      <c r="A84" s="16">
        <v>75</v>
      </c>
      <c r="B84" s="46">
        <v>7</v>
      </c>
      <c r="C84" s="45">
        <v>325</v>
      </c>
      <c r="D84" s="45">
        <v>330</v>
      </c>
      <c r="E84" s="21">
        <v>0.50800000000000001</v>
      </c>
      <c r="F84" s="18">
        <f t="shared" si="10"/>
        <v>2.1374045801526718E-2</v>
      </c>
      <c r="G84" s="18">
        <f t="shared" si="7"/>
        <v>2.1151614774705084E-2</v>
      </c>
      <c r="H84" s="13">
        <f t="shared" si="13"/>
        <v>81716.190964306676</v>
      </c>
      <c r="I84" s="13">
        <f t="shared" si="11"/>
        <v>1728.4293921332512</v>
      </c>
      <c r="J84" s="13">
        <f t="shared" si="8"/>
        <v>80865.803703377111</v>
      </c>
      <c r="K84" s="13">
        <f t="shared" si="9"/>
        <v>1129330.9848647155</v>
      </c>
      <c r="L84" s="20">
        <f t="shared" si="12"/>
        <v>13.820161849663343</v>
      </c>
    </row>
    <row r="85" spans="1:12" x14ac:dyDescent="0.2">
      <c r="A85" s="16">
        <v>76</v>
      </c>
      <c r="B85" s="46">
        <v>4</v>
      </c>
      <c r="C85" s="45">
        <v>271</v>
      </c>
      <c r="D85" s="45">
        <v>320</v>
      </c>
      <c r="E85" s="21">
        <v>0.47599999999999998</v>
      </c>
      <c r="F85" s="18">
        <f t="shared" si="10"/>
        <v>1.3536379018612521E-2</v>
      </c>
      <c r="G85" s="18">
        <f t="shared" si="7"/>
        <v>1.3441040874205296E-2</v>
      </c>
      <c r="H85" s="13">
        <f t="shared" si="13"/>
        <v>79987.761572173418</v>
      </c>
      <c r="I85" s="13">
        <f t="shared" si="11"/>
        <v>1075.1187727277706</v>
      </c>
      <c r="J85" s="13">
        <f t="shared" si="8"/>
        <v>79424.399335264068</v>
      </c>
      <c r="K85" s="13">
        <f t="shared" si="9"/>
        <v>1048465.1811613385</v>
      </c>
      <c r="L85" s="20">
        <f t="shared" si="12"/>
        <v>13.107820003380171</v>
      </c>
    </row>
    <row r="86" spans="1:12" x14ac:dyDescent="0.2">
      <c r="A86" s="16">
        <v>77</v>
      </c>
      <c r="B86" s="46">
        <v>3</v>
      </c>
      <c r="C86" s="45">
        <v>295</v>
      </c>
      <c r="D86" s="45">
        <v>260</v>
      </c>
      <c r="E86" s="21">
        <v>0.75890000000000002</v>
      </c>
      <c r="F86" s="18">
        <f t="shared" si="10"/>
        <v>1.0810810810810811E-2</v>
      </c>
      <c r="G86" s="18">
        <f t="shared" si="7"/>
        <v>1.0782705833767336E-2</v>
      </c>
      <c r="H86" s="13">
        <f t="shared" si="13"/>
        <v>78912.642799445646</v>
      </c>
      <c r="I86" s="13">
        <f t="shared" si="11"/>
        <v>850.89181387158055</v>
      </c>
      <c r="J86" s="13">
        <f t="shared" si="8"/>
        <v>78707.492783121212</v>
      </c>
      <c r="K86" s="13">
        <f t="shared" si="9"/>
        <v>969040.78182607435</v>
      </c>
      <c r="L86" s="20">
        <f t="shared" si="12"/>
        <v>12.279917988412393</v>
      </c>
    </row>
    <row r="87" spans="1:12" x14ac:dyDescent="0.2">
      <c r="A87" s="16">
        <v>78</v>
      </c>
      <c r="B87" s="46">
        <v>6</v>
      </c>
      <c r="C87" s="45">
        <v>257</v>
      </c>
      <c r="D87" s="45">
        <v>296</v>
      </c>
      <c r="E87" s="21">
        <v>0.55530000000000002</v>
      </c>
      <c r="F87" s="18">
        <f t="shared" si="10"/>
        <v>2.1699819168173599E-2</v>
      </c>
      <c r="G87" s="18">
        <f t="shared" si="7"/>
        <v>2.1492419265518065E-2</v>
      </c>
      <c r="H87" s="13">
        <f t="shared" si="13"/>
        <v>78061.750985574065</v>
      </c>
      <c r="I87" s="13">
        <f t="shared" si="11"/>
        <v>1677.7358807824257</v>
      </c>
      <c r="J87" s="13">
        <f t="shared" si="8"/>
        <v>77315.66183939013</v>
      </c>
      <c r="K87" s="13">
        <f t="shared" si="9"/>
        <v>890333.28904295317</v>
      </c>
      <c r="L87" s="20">
        <f t="shared" si="12"/>
        <v>11.405499848542831</v>
      </c>
    </row>
    <row r="88" spans="1:12" x14ac:dyDescent="0.2">
      <c r="A88" s="16">
        <v>79</v>
      </c>
      <c r="B88" s="46">
        <v>8</v>
      </c>
      <c r="C88" s="45">
        <v>290</v>
      </c>
      <c r="D88" s="45">
        <v>259</v>
      </c>
      <c r="E88" s="21">
        <v>0.48599999999999999</v>
      </c>
      <c r="F88" s="18">
        <f t="shared" si="10"/>
        <v>2.9143897996357013E-2</v>
      </c>
      <c r="G88" s="18">
        <f t="shared" si="7"/>
        <v>2.871376681549969E-2</v>
      </c>
      <c r="H88" s="13">
        <f t="shared" si="13"/>
        <v>76384.015104791644</v>
      </c>
      <c r="I88" s="13">
        <f t="shared" si="11"/>
        <v>2193.2727981505932</v>
      </c>
      <c r="J88" s="13">
        <f t="shared" si="8"/>
        <v>75256.672886542248</v>
      </c>
      <c r="K88" s="13">
        <f t="shared" si="9"/>
        <v>813017.627203563</v>
      </c>
      <c r="L88" s="20">
        <f t="shared" si="12"/>
        <v>10.64381894678068</v>
      </c>
    </row>
    <row r="89" spans="1:12" x14ac:dyDescent="0.2">
      <c r="A89" s="16">
        <v>80</v>
      </c>
      <c r="B89" s="46">
        <v>9</v>
      </c>
      <c r="C89" s="45">
        <v>215</v>
      </c>
      <c r="D89" s="45">
        <v>279</v>
      </c>
      <c r="E89" s="21">
        <v>0.47849999999999998</v>
      </c>
      <c r="F89" s="18">
        <f t="shared" si="10"/>
        <v>3.643724696356275E-2</v>
      </c>
      <c r="G89" s="18">
        <f t="shared" si="7"/>
        <v>3.575777681982252E-2</v>
      </c>
      <c r="H89" s="13">
        <f t="shared" si="13"/>
        <v>74190.742306641056</v>
      </c>
      <c r="I89" s="13">
        <f t="shared" si="11"/>
        <v>2652.8960054978356</v>
      </c>
      <c r="J89" s="13">
        <f t="shared" si="8"/>
        <v>72807.257039773933</v>
      </c>
      <c r="K89" s="13">
        <f t="shared" si="9"/>
        <v>737760.95431702072</v>
      </c>
      <c r="L89" s="20">
        <f t="shared" si="12"/>
        <v>9.9441106987142422</v>
      </c>
    </row>
    <row r="90" spans="1:12" x14ac:dyDescent="0.2">
      <c r="A90" s="16">
        <v>81</v>
      </c>
      <c r="B90" s="46">
        <v>8</v>
      </c>
      <c r="C90" s="45">
        <v>195</v>
      </c>
      <c r="D90" s="45">
        <v>207</v>
      </c>
      <c r="E90" s="21">
        <v>0.45579999999999998</v>
      </c>
      <c r="F90" s="18">
        <f t="shared" si="10"/>
        <v>3.9800995024875621E-2</v>
      </c>
      <c r="G90" s="18">
        <f t="shared" si="7"/>
        <v>3.8957193835413649E-2</v>
      </c>
      <c r="H90" s="13">
        <f t="shared" si="13"/>
        <v>71537.846301143218</v>
      </c>
      <c r="I90" s="13">
        <f t="shared" si="11"/>
        <v>2786.9137449216655</v>
      </c>
      <c r="J90" s="13">
        <f t="shared" si="8"/>
        <v>70021.207841156851</v>
      </c>
      <c r="K90" s="13">
        <f t="shared" si="9"/>
        <v>664953.69727724674</v>
      </c>
      <c r="L90" s="20">
        <f t="shared" si="12"/>
        <v>9.2951316213529953</v>
      </c>
    </row>
    <row r="91" spans="1:12" x14ac:dyDescent="0.2">
      <c r="A91" s="16">
        <v>82</v>
      </c>
      <c r="B91" s="46">
        <v>8</v>
      </c>
      <c r="C91" s="45">
        <v>272</v>
      </c>
      <c r="D91" s="45">
        <v>191</v>
      </c>
      <c r="E91" s="21">
        <v>0.45579999999999998</v>
      </c>
      <c r="F91" s="18">
        <f t="shared" si="10"/>
        <v>3.4557235421166309E-2</v>
      </c>
      <c r="G91" s="18">
        <f t="shared" si="7"/>
        <v>3.3919346577707531E-2</v>
      </c>
      <c r="H91" s="13">
        <f t="shared" si="13"/>
        <v>68750.932556221553</v>
      </c>
      <c r="I91" s="13">
        <f t="shared" si="11"/>
        <v>2331.9867089150748</v>
      </c>
      <c r="J91" s="13">
        <f t="shared" si="8"/>
        <v>67481.865389229963</v>
      </c>
      <c r="K91" s="13">
        <f t="shared" si="9"/>
        <v>594932.48943608988</v>
      </c>
      <c r="L91" s="20">
        <f t="shared" si="12"/>
        <v>8.6534461034340104</v>
      </c>
    </row>
    <row r="92" spans="1:12" x14ac:dyDescent="0.2">
      <c r="A92" s="16">
        <v>83</v>
      </c>
      <c r="B92" s="46">
        <v>14</v>
      </c>
      <c r="C92" s="45">
        <v>140</v>
      </c>
      <c r="D92" s="45">
        <v>265</v>
      </c>
      <c r="E92" s="21">
        <v>0.47460000000000002</v>
      </c>
      <c r="F92" s="18">
        <f t="shared" si="10"/>
        <v>6.9135802469135796E-2</v>
      </c>
      <c r="G92" s="18">
        <f t="shared" si="7"/>
        <v>6.6712539479527821E-2</v>
      </c>
      <c r="H92" s="13">
        <f t="shared" si="13"/>
        <v>66418.945847306473</v>
      </c>
      <c r="I92" s="13">
        <f t="shared" si="11"/>
        <v>4430.9765470270531</v>
      </c>
      <c r="J92" s="13">
        <f t="shared" si="8"/>
        <v>64090.910769498463</v>
      </c>
      <c r="K92" s="13">
        <f t="shared" si="9"/>
        <v>527450.62404685991</v>
      </c>
      <c r="L92" s="20">
        <f t="shared" si="12"/>
        <v>7.9412676205286372</v>
      </c>
    </row>
    <row r="93" spans="1:12" x14ac:dyDescent="0.2">
      <c r="A93" s="16">
        <v>84</v>
      </c>
      <c r="B93" s="46">
        <v>10</v>
      </c>
      <c r="C93" s="45">
        <v>178</v>
      </c>
      <c r="D93" s="45">
        <v>134</v>
      </c>
      <c r="E93" s="21">
        <v>0.45860000000000001</v>
      </c>
      <c r="F93" s="18">
        <f t="shared" si="10"/>
        <v>6.4102564102564097E-2</v>
      </c>
      <c r="G93" s="18">
        <f t="shared" si="7"/>
        <v>6.1952494826966673E-2</v>
      </c>
      <c r="H93" s="13">
        <f t="shared" si="13"/>
        <v>61987.969300279423</v>
      </c>
      <c r="I93" s="13">
        <f t="shared" si="11"/>
        <v>3840.30934740973</v>
      </c>
      <c r="J93" s="13">
        <f t="shared" si="8"/>
        <v>59908.825819591795</v>
      </c>
      <c r="K93" s="13">
        <f t="shared" si="9"/>
        <v>463359.71327736147</v>
      </c>
      <c r="L93" s="20">
        <f t="shared" si="12"/>
        <v>7.4749942369103026</v>
      </c>
    </row>
    <row r="94" spans="1:12" x14ac:dyDescent="0.2">
      <c r="A94" s="16">
        <v>85</v>
      </c>
      <c r="B94" s="46">
        <v>12</v>
      </c>
      <c r="C94" s="45">
        <v>184</v>
      </c>
      <c r="D94" s="45">
        <v>177</v>
      </c>
      <c r="E94" s="21">
        <v>0.6089</v>
      </c>
      <c r="F94" s="18">
        <f t="shared" si="10"/>
        <v>6.6481994459833799E-2</v>
      </c>
      <c r="G94" s="18">
        <f t="shared" si="7"/>
        <v>6.4797195577375413E-2</v>
      </c>
      <c r="H94" s="13">
        <f t="shared" si="13"/>
        <v>58147.65995286969</v>
      </c>
      <c r="I94" s="13">
        <f t="shared" si="11"/>
        <v>3767.8052943328171</v>
      </c>
      <c r="J94" s="13">
        <f t="shared" si="8"/>
        <v>56674.071302256125</v>
      </c>
      <c r="K94" s="13">
        <f t="shared" si="9"/>
        <v>403450.88745776966</v>
      </c>
      <c r="L94" s="20">
        <f t="shared" si="12"/>
        <v>6.9383856166314848</v>
      </c>
    </row>
    <row r="95" spans="1:12" x14ac:dyDescent="0.2">
      <c r="A95" s="16">
        <v>86</v>
      </c>
      <c r="B95" s="46">
        <v>16</v>
      </c>
      <c r="C95" s="45">
        <v>170</v>
      </c>
      <c r="D95" s="45">
        <v>169</v>
      </c>
      <c r="E95" s="21">
        <v>0.45750000000000002</v>
      </c>
      <c r="F95" s="18">
        <f t="shared" si="10"/>
        <v>9.4395280235988199E-2</v>
      </c>
      <c r="G95" s="18">
        <f t="shared" si="7"/>
        <v>8.9796834661578173E-2</v>
      </c>
      <c r="H95" s="13">
        <f t="shared" si="13"/>
        <v>54379.854658536875</v>
      </c>
      <c r="I95" s="13">
        <f t="shared" si="11"/>
        <v>4883.1388176932869</v>
      </c>
      <c r="J95" s="13">
        <f t="shared" si="8"/>
        <v>51730.751849938264</v>
      </c>
      <c r="K95" s="13">
        <f t="shared" si="9"/>
        <v>346776.81615551352</v>
      </c>
      <c r="L95" s="20">
        <f t="shared" si="12"/>
        <v>6.376935325278116</v>
      </c>
    </row>
    <row r="96" spans="1:12" x14ac:dyDescent="0.2">
      <c r="A96" s="16">
        <v>87</v>
      </c>
      <c r="B96" s="46">
        <v>20</v>
      </c>
      <c r="C96" s="45">
        <v>137</v>
      </c>
      <c r="D96" s="45">
        <v>161</v>
      </c>
      <c r="E96" s="21">
        <v>0.53879999999999995</v>
      </c>
      <c r="F96" s="18">
        <f t="shared" si="10"/>
        <v>0.13422818791946309</v>
      </c>
      <c r="G96" s="18">
        <f t="shared" si="7"/>
        <v>0.12640307412276267</v>
      </c>
      <c r="H96" s="13">
        <f t="shared" si="13"/>
        <v>49496.715840843586</v>
      </c>
      <c r="I96" s="13">
        <f t="shared" si="11"/>
        <v>6256.5370412634729</v>
      </c>
      <c r="J96" s="13">
        <f t="shared" si="8"/>
        <v>46611.200957412875</v>
      </c>
      <c r="K96" s="13">
        <f t="shared" si="9"/>
        <v>295046.06430557527</v>
      </c>
      <c r="L96" s="20">
        <f t="shared" si="12"/>
        <v>5.9609220388337327</v>
      </c>
    </row>
    <row r="97" spans="1:12" x14ac:dyDescent="0.2">
      <c r="A97" s="16">
        <v>88</v>
      </c>
      <c r="B97" s="46">
        <v>10</v>
      </c>
      <c r="C97" s="45">
        <v>138</v>
      </c>
      <c r="D97" s="45">
        <v>126</v>
      </c>
      <c r="E97" s="21">
        <v>0.59319999999999995</v>
      </c>
      <c r="F97" s="18">
        <f t="shared" si="10"/>
        <v>7.575757575757576E-2</v>
      </c>
      <c r="G97" s="18">
        <f t="shared" si="7"/>
        <v>7.3492665431989887E-2</v>
      </c>
      <c r="H97" s="13">
        <f t="shared" si="13"/>
        <v>43240.178799580113</v>
      </c>
      <c r="I97" s="13">
        <f t="shared" si="11"/>
        <v>3177.8359937369632</v>
      </c>
      <c r="J97" s="13">
        <f t="shared" si="8"/>
        <v>41947.435117327921</v>
      </c>
      <c r="K97" s="13">
        <f t="shared" si="9"/>
        <v>248434.86334816241</v>
      </c>
      <c r="L97" s="20">
        <f t="shared" si="12"/>
        <v>5.7454633686800305</v>
      </c>
    </row>
    <row r="98" spans="1:12" x14ac:dyDescent="0.2">
      <c r="A98" s="16">
        <v>89</v>
      </c>
      <c r="B98" s="46">
        <v>21</v>
      </c>
      <c r="C98" s="45">
        <v>150</v>
      </c>
      <c r="D98" s="45">
        <v>121</v>
      </c>
      <c r="E98" s="21">
        <v>0.49349999999999999</v>
      </c>
      <c r="F98" s="18">
        <f t="shared" si="10"/>
        <v>0.15498154981549817</v>
      </c>
      <c r="G98" s="18">
        <f t="shared" si="7"/>
        <v>0.14370126559757487</v>
      </c>
      <c r="H98" s="13">
        <f t="shared" si="13"/>
        <v>40062.342805843153</v>
      </c>
      <c r="I98" s="13">
        <f t="shared" si="11"/>
        <v>5757.0093640035602</v>
      </c>
      <c r="J98" s="13">
        <f t="shared" si="8"/>
        <v>37146.417562975344</v>
      </c>
      <c r="K98" s="13">
        <f>K99+J98</f>
        <v>206487.42823083448</v>
      </c>
      <c r="L98" s="20">
        <f t="shared" si="12"/>
        <v>5.1541525974042131</v>
      </c>
    </row>
    <row r="99" spans="1:12" x14ac:dyDescent="0.2">
      <c r="A99" s="16">
        <v>90</v>
      </c>
      <c r="B99" s="46">
        <v>12</v>
      </c>
      <c r="C99" s="45">
        <v>138</v>
      </c>
      <c r="D99" s="45">
        <v>138</v>
      </c>
      <c r="E99" s="21">
        <v>0.58520000000000005</v>
      </c>
      <c r="F99" s="22">
        <f t="shared" si="10"/>
        <v>8.6956521739130432E-2</v>
      </c>
      <c r="G99" s="22">
        <f t="shared" si="7"/>
        <v>8.3929230872528293E-2</v>
      </c>
      <c r="H99" s="23">
        <f t="shared" si="13"/>
        <v>34305.33344183959</v>
      </c>
      <c r="I99" s="23">
        <f t="shared" si="11"/>
        <v>2879.2202505992204</v>
      </c>
      <c r="J99" s="23">
        <f t="shared" si="8"/>
        <v>33111.032881891035</v>
      </c>
      <c r="K99" s="23">
        <f t="shared" ref="K99:K108" si="14">K100+J99</f>
        <v>169341.01066785914</v>
      </c>
      <c r="L99" s="24">
        <f t="shared" si="12"/>
        <v>4.9362881417536926</v>
      </c>
    </row>
    <row r="100" spans="1:12" x14ac:dyDescent="0.2">
      <c r="A100" s="16">
        <v>91</v>
      </c>
      <c r="B100" s="46">
        <v>17</v>
      </c>
      <c r="C100" s="45">
        <v>98</v>
      </c>
      <c r="D100" s="45">
        <v>124</v>
      </c>
      <c r="E100" s="21">
        <v>0.48609999999999998</v>
      </c>
      <c r="F100" s="22">
        <f t="shared" si="10"/>
        <v>0.15315315315315314</v>
      </c>
      <c r="G100" s="22">
        <f t="shared" si="7"/>
        <v>0.14197866478252624</v>
      </c>
      <c r="H100" s="23">
        <f t="shared" si="13"/>
        <v>31426.113191240369</v>
      </c>
      <c r="I100" s="23">
        <f t="shared" si="11"/>
        <v>4461.837590196842</v>
      </c>
      <c r="J100" s="23">
        <f t="shared" si="8"/>
        <v>29133.174853638211</v>
      </c>
      <c r="K100" s="23">
        <f t="shared" si="14"/>
        <v>136229.97778596811</v>
      </c>
      <c r="L100" s="24">
        <f t="shared" si="12"/>
        <v>4.3349292658928142</v>
      </c>
    </row>
    <row r="101" spans="1:12" x14ac:dyDescent="0.2">
      <c r="A101" s="16">
        <v>92</v>
      </c>
      <c r="B101" s="46">
        <v>14</v>
      </c>
      <c r="C101" s="45">
        <v>100</v>
      </c>
      <c r="D101" s="45">
        <v>83</v>
      </c>
      <c r="E101" s="21">
        <v>0.63109999999999999</v>
      </c>
      <c r="F101" s="22">
        <f t="shared" si="10"/>
        <v>0.15300546448087432</v>
      </c>
      <c r="G101" s="22">
        <f t="shared" si="7"/>
        <v>0.14483068258700701</v>
      </c>
      <c r="H101" s="23">
        <f t="shared" si="13"/>
        <v>26964.275601043526</v>
      </c>
      <c r="I101" s="23">
        <f t="shared" si="11"/>
        <v>3905.2544407633127</v>
      </c>
      <c r="J101" s="23">
        <f t="shared" si="8"/>
        <v>25523.62723784594</v>
      </c>
      <c r="K101" s="23">
        <f t="shared" si="14"/>
        <v>107096.80293232988</v>
      </c>
      <c r="L101" s="24">
        <f t="shared" si="12"/>
        <v>3.9718034527204287</v>
      </c>
    </row>
    <row r="102" spans="1:12" x14ac:dyDescent="0.2">
      <c r="A102" s="16">
        <v>93</v>
      </c>
      <c r="B102" s="46">
        <v>15</v>
      </c>
      <c r="C102" s="45">
        <v>71</v>
      </c>
      <c r="D102" s="45">
        <v>86</v>
      </c>
      <c r="E102" s="21">
        <v>0.58520000000000005</v>
      </c>
      <c r="F102" s="22">
        <f t="shared" si="10"/>
        <v>0.19108280254777071</v>
      </c>
      <c r="G102" s="22">
        <f t="shared" si="7"/>
        <v>0.1770496447203796</v>
      </c>
      <c r="H102" s="23">
        <f t="shared" si="13"/>
        <v>23059.021160280212</v>
      </c>
      <c r="I102" s="23">
        <f t="shared" si="11"/>
        <v>4082.5915040273267</v>
      </c>
      <c r="J102" s="23">
        <f t="shared" si="8"/>
        <v>21365.562204409674</v>
      </c>
      <c r="K102" s="23">
        <f t="shared" si="14"/>
        <v>81573.175694483944</v>
      </c>
      <c r="L102" s="24">
        <f t="shared" si="12"/>
        <v>3.5375818915937312</v>
      </c>
    </row>
    <row r="103" spans="1:12" x14ac:dyDescent="0.2">
      <c r="A103" s="16">
        <v>94</v>
      </c>
      <c r="B103" s="46">
        <v>15</v>
      </c>
      <c r="C103" s="45">
        <v>68</v>
      </c>
      <c r="D103" s="45">
        <v>61</v>
      </c>
      <c r="E103" s="21">
        <v>0.50829999999999997</v>
      </c>
      <c r="F103" s="22">
        <f t="shared" si="10"/>
        <v>0.23255813953488372</v>
      </c>
      <c r="G103" s="22">
        <f t="shared" si="7"/>
        <v>0.20869420038817119</v>
      </c>
      <c r="H103" s="23">
        <f t="shared" si="13"/>
        <v>18976.429656252883</v>
      </c>
      <c r="I103" s="23">
        <f t="shared" si="11"/>
        <v>3960.2708133340739</v>
      </c>
      <c r="J103" s="23">
        <f t="shared" si="8"/>
        <v>17029.164497336518</v>
      </c>
      <c r="K103" s="23">
        <f t="shared" si="14"/>
        <v>60207.613490074276</v>
      </c>
      <c r="L103" s="24">
        <f t="shared" si="12"/>
        <v>3.1727577094690935</v>
      </c>
    </row>
    <row r="104" spans="1:12" x14ac:dyDescent="0.2">
      <c r="A104" s="16">
        <v>95</v>
      </c>
      <c r="B104" s="46">
        <v>7</v>
      </c>
      <c r="C104" s="45">
        <v>42</v>
      </c>
      <c r="D104" s="45">
        <v>60</v>
      </c>
      <c r="E104" s="21">
        <v>0.58940000000000003</v>
      </c>
      <c r="F104" s="22">
        <f t="shared" si="10"/>
        <v>0.13725490196078433</v>
      </c>
      <c r="G104" s="22">
        <f t="shared" si="7"/>
        <v>0.12993232382104977</v>
      </c>
      <c r="H104" s="23">
        <f t="shared" si="13"/>
        <v>15016.158842918809</v>
      </c>
      <c r="I104" s="23">
        <f t="shared" si="11"/>
        <v>1951.0844133264468</v>
      </c>
      <c r="J104" s="23">
        <f t="shared" si="8"/>
        <v>14215.043582806969</v>
      </c>
      <c r="K104" s="23">
        <f t="shared" si="14"/>
        <v>43178.448992737758</v>
      </c>
      <c r="L104" s="24">
        <f t="shared" si="12"/>
        <v>2.8754656529955049</v>
      </c>
    </row>
    <row r="105" spans="1:12" x14ac:dyDescent="0.2">
      <c r="A105" s="16">
        <v>96</v>
      </c>
      <c r="B105" s="46">
        <v>10</v>
      </c>
      <c r="C105" s="45">
        <v>27</v>
      </c>
      <c r="D105" s="45">
        <v>31</v>
      </c>
      <c r="E105" s="21">
        <v>0.48139999999999999</v>
      </c>
      <c r="F105" s="22">
        <f t="shared" si="10"/>
        <v>0.34482758620689657</v>
      </c>
      <c r="G105" s="22">
        <f t="shared" si="7"/>
        <v>0.2925174047855848</v>
      </c>
      <c r="H105" s="23">
        <f t="shared" si="13"/>
        <v>13065.074429592361</v>
      </c>
      <c r="I105" s="23">
        <f t="shared" si="11"/>
        <v>3821.7616654748622</v>
      </c>
      <c r="J105" s="23">
        <f t="shared" si="8"/>
        <v>11083.108829877099</v>
      </c>
      <c r="K105" s="23">
        <f t="shared" si="14"/>
        <v>28963.405409930787</v>
      </c>
      <c r="L105" s="24">
        <f t="shared" si="12"/>
        <v>2.2168572835933293</v>
      </c>
    </row>
    <row r="106" spans="1:12" x14ac:dyDescent="0.2">
      <c r="A106" s="16">
        <v>97</v>
      </c>
      <c r="B106" s="46">
        <v>8</v>
      </c>
      <c r="C106" s="45">
        <v>24</v>
      </c>
      <c r="D106" s="45">
        <v>25</v>
      </c>
      <c r="E106" s="21">
        <v>0.54969999999999997</v>
      </c>
      <c r="F106" s="22">
        <f t="shared" si="10"/>
        <v>0.32653061224489793</v>
      </c>
      <c r="G106" s="22">
        <f t="shared" si="7"/>
        <v>0.28467319517194262</v>
      </c>
      <c r="H106" s="23">
        <f t="shared" si="13"/>
        <v>9243.3127641174997</v>
      </c>
      <c r="I106" s="23">
        <f t="shared" si="11"/>
        <v>2631.3233785349294</v>
      </c>
      <c r="J106" s="23">
        <f t="shared" si="8"/>
        <v>8058.4278467632212</v>
      </c>
      <c r="K106" s="23">
        <f t="shared" si="14"/>
        <v>17880.296580053688</v>
      </c>
      <c r="L106" s="24">
        <f t="shared" si="12"/>
        <v>1.9344035018986832</v>
      </c>
    </row>
    <row r="107" spans="1:12" x14ac:dyDescent="0.2">
      <c r="A107" s="16">
        <v>98</v>
      </c>
      <c r="B107" s="46">
        <v>8</v>
      </c>
      <c r="C107" s="45">
        <v>20</v>
      </c>
      <c r="D107" s="45">
        <v>12</v>
      </c>
      <c r="E107" s="21">
        <v>0.57599999999999996</v>
      </c>
      <c r="F107" s="22">
        <f t="shared" si="10"/>
        <v>0.5</v>
      </c>
      <c r="G107" s="22">
        <f t="shared" si="7"/>
        <v>0.41254125412541254</v>
      </c>
      <c r="H107" s="23">
        <f t="shared" si="13"/>
        <v>6611.9893855825703</v>
      </c>
      <c r="I107" s="23">
        <f t="shared" si="11"/>
        <v>2727.7183933921497</v>
      </c>
      <c r="J107" s="23">
        <f t="shared" si="8"/>
        <v>5455.4367867842984</v>
      </c>
      <c r="K107" s="23">
        <f t="shared" si="14"/>
        <v>9821.8687332904665</v>
      </c>
      <c r="L107" s="24">
        <f t="shared" si="12"/>
        <v>1.4854634755928422</v>
      </c>
    </row>
    <row r="108" spans="1:12" x14ac:dyDescent="0.2">
      <c r="A108" s="16">
        <v>99</v>
      </c>
      <c r="B108" s="46">
        <v>4</v>
      </c>
      <c r="C108" s="45">
        <v>13</v>
      </c>
      <c r="D108" s="45">
        <v>14</v>
      </c>
      <c r="E108" s="21">
        <v>0.64380000000000004</v>
      </c>
      <c r="F108" s="22">
        <f t="shared" si="10"/>
        <v>0.29629629629629628</v>
      </c>
      <c r="G108" s="22">
        <f t="shared" si="7"/>
        <v>0.26801029159519724</v>
      </c>
      <c r="H108" s="23">
        <f t="shared" si="13"/>
        <v>3884.2709921904207</v>
      </c>
      <c r="I108" s="23">
        <f t="shared" si="11"/>
        <v>1041.0246012517207</v>
      </c>
      <c r="J108" s="23">
        <f t="shared" si="8"/>
        <v>3513.4580292245573</v>
      </c>
      <c r="K108" s="23">
        <f t="shared" si="14"/>
        <v>4366.4319465061672</v>
      </c>
      <c r="L108" s="24">
        <f t="shared" si="12"/>
        <v>1.1241316466552314</v>
      </c>
    </row>
    <row r="109" spans="1:12" x14ac:dyDescent="0.2">
      <c r="A109" s="16" t="s">
        <v>22</v>
      </c>
      <c r="B109" s="46">
        <v>6</v>
      </c>
      <c r="C109" s="45">
        <v>19</v>
      </c>
      <c r="D109" s="45">
        <v>21</v>
      </c>
      <c r="E109" s="21"/>
      <c r="F109" s="22">
        <f>B109/((C109+D109)/2)</f>
        <v>0.3</v>
      </c>
      <c r="G109" s="22">
        <v>1</v>
      </c>
      <c r="H109" s="23">
        <f>H108-I108</f>
        <v>2843.2463909386997</v>
      </c>
      <c r="I109" s="23">
        <f>H109*G109</f>
        <v>2843.2463909386997</v>
      </c>
      <c r="J109" s="23">
        <f>H109*F109</f>
        <v>852.97391728160994</v>
      </c>
      <c r="K109" s="23">
        <f>J109</f>
        <v>852.97391728160994</v>
      </c>
      <c r="L109" s="24">
        <f>K109/H109</f>
        <v>0.3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276</v>
      </c>
      <c r="D9" s="45">
        <v>322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8274173.6381881842</v>
      </c>
      <c r="L9" s="19">
        <f>K9/H9</f>
        <v>82.741736381881836</v>
      </c>
    </row>
    <row r="10" spans="1:13" x14ac:dyDescent="0.2">
      <c r="A10" s="16">
        <v>1</v>
      </c>
      <c r="B10" s="46">
        <v>0</v>
      </c>
      <c r="C10" s="45">
        <v>305</v>
      </c>
      <c r="D10" s="45">
        <v>294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8174173.6381881842</v>
      </c>
      <c r="L10" s="20">
        <f t="shared" ref="L10:L73" si="5">K10/H10</f>
        <v>81.741736381881836</v>
      </c>
    </row>
    <row r="11" spans="1:13" x14ac:dyDescent="0.2">
      <c r="A11" s="16">
        <v>2</v>
      </c>
      <c r="B11" s="46">
        <v>0</v>
      </c>
      <c r="C11" s="45">
        <v>290</v>
      </c>
      <c r="D11" s="45">
        <v>301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8074173.6381881842</v>
      </c>
      <c r="L11" s="20">
        <f t="shared" si="5"/>
        <v>80.741736381881836</v>
      </c>
    </row>
    <row r="12" spans="1:13" x14ac:dyDescent="0.2">
      <c r="A12" s="16">
        <v>3</v>
      </c>
      <c r="B12" s="46">
        <v>0</v>
      </c>
      <c r="C12" s="45">
        <v>339</v>
      </c>
      <c r="D12" s="45">
        <v>315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7974173.6381881842</v>
      </c>
      <c r="L12" s="20">
        <f t="shared" si="5"/>
        <v>79.741736381881836</v>
      </c>
    </row>
    <row r="13" spans="1:13" x14ac:dyDescent="0.2">
      <c r="A13" s="16">
        <v>4</v>
      </c>
      <c r="B13" s="46">
        <v>1</v>
      </c>
      <c r="C13" s="45">
        <v>342</v>
      </c>
      <c r="D13" s="45">
        <v>349</v>
      </c>
      <c r="E13" s="17">
        <v>0.65210000000000001</v>
      </c>
      <c r="F13" s="18">
        <f t="shared" si="3"/>
        <v>2.8943560057887118E-3</v>
      </c>
      <c r="G13" s="18">
        <f t="shared" si="0"/>
        <v>2.8914444760254434E-3</v>
      </c>
      <c r="H13" s="13">
        <f t="shared" si="6"/>
        <v>100000</v>
      </c>
      <c r="I13" s="13">
        <f t="shared" si="4"/>
        <v>289.14444760254435</v>
      </c>
      <c r="J13" s="13">
        <f t="shared" si="1"/>
        <v>99899.406646679068</v>
      </c>
      <c r="K13" s="13">
        <f t="shared" si="2"/>
        <v>7874173.6381881842</v>
      </c>
      <c r="L13" s="20">
        <f t="shared" si="5"/>
        <v>78.741736381881836</v>
      </c>
    </row>
    <row r="14" spans="1:13" x14ac:dyDescent="0.2">
      <c r="A14" s="16">
        <v>5</v>
      </c>
      <c r="B14" s="46">
        <v>0</v>
      </c>
      <c r="C14" s="45">
        <v>357</v>
      </c>
      <c r="D14" s="45">
        <v>355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99710.85555239745</v>
      </c>
      <c r="I14" s="13">
        <f t="shared" si="4"/>
        <v>0</v>
      </c>
      <c r="J14" s="13">
        <f t="shared" si="1"/>
        <v>99710.85555239745</v>
      </c>
      <c r="K14" s="13">
        <f t="shared" si="2"/>
        <v>7774274.2315415051</v>
      </c>
      <c r="L14" s="20">
        <f t="shared" si="5"/>
        <v>77.968182987419766</v>
      </c>
    </row>
    <row r="15" spans="1:13" x14ac:dyDescent="0.2">
      <c r="A15" s="16">
        <v>6</v>
      </c>
      <c r="B15" s="46">
        <v>0</v>
      </c>
      <c r="C15" s="45">
        <v>363</v>
      </c>
      <c r="D15" s="45">
        <v>371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99710.85555239745</v>
      </c>
      <c r="I15" s="13">
        <f t="shared" si="4"/>
        <v>0</v>
      </c>
      <c r="J15" s="13">
        <f t="shared" si="1"/>
        <v>99710.85555239745</v>
      </c>
      <c r="K15" s="13">
        <f t="shared" si="2"/>
        <v>7674563.3759891074</v>
      </c>
      <c r="L15" s="20">
        <f t="shared" si="5"/>
        <v>76.968182987419766</v>
      </c>
    </row>
    <row r="16" spans="1:13" x14ac:dyDescent="0.2">
      <c r="A16" s="16">
        <v>7</v>
      </c>
      <c r="B16" s="46">
        <v>0</v>
      </c>
      <c r="C16" s="45">
        <v>373</v>
      </c>
      <c r="D16" s="45">
        <v>375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99710.85555239745</v>
      </c>
      <c r="I16" s="13">
        <f t="shared" si="4"/>
        <v>0</v>
      </c>
      <c r="J16" s="13">
        <f t="shared" si="1"/>
        <v>99710.85555239745</v>
      </c>
      <c r="K16" s="13">
        <f t="shared" si="2"/>
        <v>7574852.5204367097</v>
      </c>
      <c r="L16" s="20">
        <f t="shared" si="5"/>
        <v>75.968182987419766</v>
      </c>
    </row>
    <row r="17" spans="1:12" x14ac:dyDescent="0.2">
      <c r="A17" s="16">
        <v>8</v>
      </c>
      <c r="B17" s="46">
        <v>0</v>
      </c>
      <c r="C17" s="45">
        <v>381</v>
      </c>
      <c r="D17" s="45">
        <v>396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99710.85555239745</v>
      </c>
      <c r="I17" s="13">
        <f t="shared" si="4"/>
        <v>0</v>
      </c>
      <c r="J17" s="13">
        <f t="shared" si="1"/>
        <v>99710.85555239745</v>
      </c>
      <c r="K17" s="13">
        <f t="shared" si="2"/>
        <v>7475141.6648843121</v>
      </c>
      <c r="L17" s="20">
        <f t="shared" si="5"/>
        <v>74.968182987419766</v>
      </c>
    </row>
    <row r="18" spans="1:12" x14ac:dyDescent="0.2">
      <c r="A18" s="16">
        <v>9</v>
      </c>
      <c r="B18" s="46">
        <v>0</v>
      </c>
      <c r="C18" s="45">
        <v>416</v>
      </c>
      <c r="D18" s="45">
        <v>383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99710.85555239745</v>
      </c>
      <c r="I18" s="13">
        <f t="shared" si="4"/>
        <v>0</v>
      </c>
      <c r="J18" s="13">
        <f t="shared" si="1"/>
        <v>99710.85555239745</v>
      </c>
      <c r="K18" s="13">
        <f t="shared" si="2"/>
        <v>7375430.8093319144</v>
      </c>
      <c r="L18" s="20">
        <f t="shared" si="5"/>
        <v>73.968182987419766</v>
      </c>
    </row>
    <row r="19" spans="1:12" x14ac:dyDescent="0.2">
      <c r="A19" s="16">
        <v>10</v>
      </c>
      <c r="B19" s="46">
        <v>0</v>
      </c>
      <c r="C19" s="45">
        <v>455</v>
      </c>
      <c r="D19" s="45">
        <v>443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99710.85555239745</v>
      </c>
      <c r="I19" s="13">
        <f t="shared" si="4"/>
        <v>0</v>
      </c>
      <c r="J19" s="13">
        <f t="shared" si="1"/>
        <v>99710.85555239745</v>
      </c>
      <c r="K19" s="13">
        <f t="shared" si="2"/>
        <v>7275719.9537795167</v>
      </c>
      <c r="L19" s="20">
        <f t="shared" si="5"/>
        <v>72.968182987419766</v>
      </c>
    </row>
    <row r="20" spans="1:12" x14ac:dyDescent="0.2">
      <c r="A20" s="16">
        <v>11</v>
      </c>
      <c r="B20" s="46">
        <v>0</v>
      </c>
      <c r="C20" s="45">
        <v>431</v>
      </c>
      <c r="D20" s="45">
        <v>465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99710.85555239745</v>
      </c>
      <c r="I20" s="13">
        <f t="shared" si="4"/>
        <v>0</v>
      </c>
      <c r="J20" s="13">
        <f t="shared" si="1"/>
        <v>99710.85555239745</v>
      </c>
      <c r="K20" s="13">
        <f t="shared" si="2"/>
        <v>7176009.0982271191</v>
      </c>
      <c r="L20" s="20">
        <f t="shared" si="5"/>
        <v>71.968182987419752</v>
      </c>
    </row>
    <row r="21" spans="1:12" x14ac:dyDescent="0.2">
      <c r="A21" s="16">
        <v>12</v>
      </c>
      <c r="B21" s="46">
        <v>0</v>
      </c>
      <c r="C21" s="45">
        <v>439</v>
      </c>
      <c r="D21" s="45">
        <v>447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99710.85555239745</v>
      </c>
      <c r="I21" s="13">
        <f t="shared" si="4"/>
        <v>0</v>
      </c>
      <c r="J21" s="13">
        <f t="shared" si="1"/>
        <v>99710.85555239745</v>
      </c>
      <c r="K21" s="13">
        <f t="shared" si="2"/>
        <v>7076298.2426747214</v>
      </c>
      <c r="L21" s="20">
        <f t="shared" si="5"/>
        <v>70.968182987419752</v>
      </c>
    </row>
    <row r="22" spans="1:12" x14ac:dyDescent="0.2">
      <c r="A22" s="16">
        <v>13</v>
      </c>
      <c r="B22" s="46">
        <v>0</v>
      </c>
      <c r="C22" s="45">
        <v>492</v>
      </c>
      <c r="D22" s="45">
        <v>449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99710.85555239745</v>
      </c>
      <c r="I22" s="13">
        <f t="shared" si="4"/>
        <v>0</v>
      </c>
      <c r="J22" s="13">
        <f t="shared" si="1"/>
        <v>99710.85555239745</v>
      </c>
      <c r="K22" s="13">
        <f t="shared" si="2"/>
        <v>6976587.3871223237</v>
      </c>
      <c r="L22" s="20">
        <f t="shared" si="5"/>
        <v>69.968182987419752</v>
      </c>
    </row>
    <row r="23" spans="1:12" x14ac:dyDescent="0.2">
      <c r="A23" s="16">
        <v>14</v>
      </c>
      <c r="B23" s="46">
        <v>0</v>
      </c>
      <c r="C23" s="45">
        <v>438</v>
      </c>
      <c r="D23" s="45">
        <v>507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99710.85555239745</v>
      </c>
      <c r="I23" s="13">
        <f t="shared" si="4"/>
        <v>0</v>
      </c>
      <c r="J23" s="13">
        <f t="shared" si="1"/>
        <v>99710.85555239745</v>
      </c>
      <c r="K23" s="13">
        <f t="shared" si="2"/>
        <v>6876876.5315699261</v>
      </c>
      <c r="L23" s="20">
        <f t="shared" si="5"/>
        <v>68.968182987419752</v>
      </c>
    </row>
    <row r="24" spans="1:12" x14ac:dyDescent="0.2">
      <c r="A24" s="16">
        <v>15</v>
      </c>
      <c r="B24" s="46">
        <v>0</v>
      </c>
      <c r="C24" s="45">
        <v>424</v>
      </c>
      <c r="D24" s="45">
        <v>446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99710.85555239745</v>
      </c>
      <c r="I24" s="13">
        <f t="shared" si="4"/>
        <v>0</v>
      </c>
      <c r="J24" s="13">
        <f t="shared" si="1"/>
        <v>99710.85555239745</v>
      </c>
      <c r="K24" s="13">
        <f t="shared" si="2"/>
        <v>6777165.6760175284</v>
      </c>
      <c r="L24" s="20">
        <f t="shared" si="5"/>
        <v>67.968182987419752</v>
      </c>
    </row>
    <row r="25" spans="1:12" x14ac:dyDescent="0.2">
      <c r="A25" s="16">
        <v>16</v>
      </c>
      <c r="B25" s="46">
        <v>0</v>
      </c>
      <c r="C25" s="45">
        <v>416</v>
      </c>
      <c r="D25" s="45">
        <v>435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99710.85555239745</v>
      </c>
      <c r="I25" s="13">
        <f t="shared" si="4"/>
        <v>0</v>
      </c>
      <c r="J25" s="13">
        <f t="shared" si="1"/>
        <v>99710.85555239745</v>
      </c>
      <c r="K25" s="13">
        <f t="shared" si="2"/>
        <v>6677454.8204651307</v>
      </c>
      <c r="L25" s="20">
        <f t="shared" si="5"/>
        <v>66.968182987419752</v>
      </c>
    </row>
    <row r="26" spans="1:12" x14ac:dyDescent="0.2">
      <c r="A26" s="16">
        <v>17</v>
      </c>
      <c r="B26" s="46">
        <v>0</v>
      </c>
      <c r="C26" s="45">
        <v>412</v>
      </c>
      <c r="D26" s="45">
        <v>414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99710.85555239745</v>
      </c>
      <c r="I26" s="13">
        <f t="shared" si="4"/>
        <v>0</v>
      </c>
      <c r="J26" s="13">
        <f t="shared" si="1"/>
        <v>99710.85555239745</v>
      </c>
      <c r="K26" s="13">
        <f t="shared" si="2"/>
        <v>6577743.9649127331</v>
      </c>
      <c r="L26" s="20">
        <f t="shared" si="5"/>
        <v>65.968182987419752</v>
      </c>
    </row>
    <row r="27" spans="1:12" x14ac:dyDescent="0.2">
      <c r="A27" s="16">
        <v>18</v>
      </c>
      <c r="B27" s="46">
        <v>0</v>
      </c>
      <c r="C27" s="45">
        <v>405</v>
      </c>
      <c r="D27" s="45">
        <v>415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99710.85555239745</v>
      </c>
      <c r="I27" s="13">
        <f t="shared" si="4"/>
        <v>0</v>
      </c>
      <c r="J27" s="13">
        <f t="shared" si="1"/>
        <v>99710.85555239745</v>
      </c>
      <c r="K27" s="13">
        <f t="shared" si="2"/>
        <v>6478033.1093603354</v>
      </c>
      <c r="L27" s="20">
        <f t="shared" si="5"/>
        <v>64.968182987419738</v>
      </c>
    </row>
    <row r="28" spans="1:12" x14ac:dyDescent="0.2">
      <c r="A28" s="16">
        <v>19</v>
      </c>
      <c r="B28" s="46">
        <v>0</v>
      </c>
      <c r="C28" s="45">
        <v>402</v>
      </c>
      <c r="D28" s="45">
        <v>413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99710.85555239745</v>
      </c>
      <c r="I28" s="13">
        <f t="shared" si="4"/>
        <v>0</v>
      </c>
      <c r="J28" s="13">
        <f t="shared" si="1"/>
        <v>99710.85555239745</v>
      </c>
      <c r="K28" s="13">
        <f t="shared" si="2"/>
        <v>6378322.2538079377</v>
      </c>
      <c r="L28" s="20">
        <f t="shared" si="5"/>
        <v>63.968182987419738</v>
      </c>
    </row>
    <row r="29" spans="1:12" x14ac:dyDescent="0.2">
      <c r="A29" s="16">
        <v>20</v>
      </c>
      <c r="B29" s="46">
        <v>0</v>
      </c>
      <c r="C29" s="45">
        <v>393</v>
      </c>
      <c r="D29" s="45">
        <v>417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99710.85555239745</v>
      </c>
      <c r="I29" s="13">
        <f t="shared" si="4"/>
        <v>0</v>
      </c>
      <c r="J29" s="13">
        <f t="shared" si="1"/>
        <v>99710.85555239745</v>
      </c>
      <c r="K29" s="13">
        <f t="shared" si="2"/>
        <v>6278611.3982555401</v>
      </c>
      <c r="L29" s="20">
        <f t="shared" si="5"/>
        <v>62.968182987419738</v>
      </c>
    </row>
    <row r="30" spans="1:12" x14ac:dyDescent="0.2">
      <c r="A30" s="16">
        <v>21</v>
      </c>
      <c r="B30" s="46">
        <v>0</v>
      </c>
      <c r="C30" s="45">
        <v>405</v>
      </c>
      <c r="D30" s="45">
        <v>405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99710.85555239745</v>
      </c>
      <c r="I30" s="13">
        <f t="shared" si="4"/>
        <v>0</v>
      </c>
      <c r="J30" s="13">
        <f t="shared" si="1"/>
        <v>99710.85555239745</v>
      </c>
      <c r="K30" s="13">
        <f t="shared" si="2"/>
        <v>6178900.5427031424</v>
      </c>
      <c r="L30" s="20">
        <f t="shared" si="5"/>
        <v>61.968182987419738</v>
      </c>
    </row>
    <row r="31" spans="1:12" x14ac:dyDescent="0.2">
      <c r="A31" s="16">
        <v>22</v>
      </c>
      <c r="B31" s="46">
        <v>0</v>
      </c>
      <c r="C31" s="45">
        <v>370</v>
      </c>
      <c r="D31" s="45">
        <v>415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99710.85555239745</v>
      </c>
      <c r="I31" s="13">
        <f t="shared" si="4"/>
        <v>0</v>
      </c>
      <c r="J31" s="13">
        <f t="shared" si="1"/>
        <v>99710.85555239745</v>
      </c>
      <c r="K31" s="13">
        <f t="shared" si="2"/>
        <v>6079189.6871507447</v>
      </c>
      <c r="L31" s="20">
        <f t="shared" si="5"/>
        <v>60.968182987419731</v>
      </c>
    </row>
    <row r="32" spans="1:12" x14ac:dyDescent="0.2">
      <c r="A32" s="16">
        <v>23</v>
      </c>
      <c r="B32" s="46">
        <v>1</v>
      </c>
      <c r="C32" s="45">
        <v>357</v>
      </c>
      <c r="D32" s="45">
        <v>375</v>
      </c>
      <c r="E32" s="17">
        <v>0.4219</v>
      </c>
      <c r="F32" s="18">
        <f t="shared" si="3"/>
        <v>2.7322404371584699E-3</v>
      </c>
      <c r="G32" s="18">
        <f t="shared" si="0"/>
        <v>2.7279316467623133E-3</v>
      </c>
      <c r="H32" s="13">
        <f t="shared" si="6"/>
        <v>99710.85555239745</v>
      </c>
      <c r="I32" s="13">
        <f t="shared" si="4"/>
        <v>272.00439838713072</v>
      </c>
      <c r="J32" s="13">
        <f t="shared" si="1"/>
        <v>99553.609809689849</v>
      </c>
      <c r="K32" s="13">
        <f t="shared" si="2"/>
        <v>5979478.8315983471</v>
      </c>
      <c r="L32" s="20">
        <f t="shared" si="5"/>
        <v>59.968182987419731</v>
      </c>
    </row>
    <row r="33" spans="1:12" x14ac:dyDescent="0.2">
      <c r="A33" s="16">
        <v>24</v>
      </c>
      <c r="B33" s="46">
        <v>0</v>
      </c>
      <c r="C33" s="45">
        <v>354</v>
      </c>
      <c r="D33" s="45">
        <v>366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99438.851154010321</v>
      </c>
      <c r="I33" s="13">
        <f t="shared" si="4"/>
        <v>0</v>
      </c>
      <c r="J33" s="13">
        <f t="shared" si="1"/>
        <v>99438.851154010321</v>
      </c>
      <c r="K33" s="13">
        <f t="shared" si="2"/>
        <v>5879925.2217886569</v>
      </c>
      <c r="L33" s="20">
        <f t="shared" si="5"/>
        <v>59.131065509615176</v>
      </c>
    </row>
    <row r="34" spans="1:12" x14ac:dyDescent="0.2">
      <c r="A34" s="16">
        <v>25</v>
      </c>
      <c r="B34" s="46">
        <v>0</v>
      </c>
      <c r="C34" s="45">
        <v>349</v>
      </c>
      <c r="D34" s="45">
        <v>369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99438.851154010321</v>
      </c>
      <c r="I34" s="13">
        <f t="shared" si="4"/>
        <v>0</v>
      </c>
      <c r="J34" s="13">
        <f t="shared" si="1"/>
        <v>99438.851154010321</v>
      </c>
      <c r="K34" s="13">
        <f t="shared" si="2"/>
        <v>5780486.3706346462</v>
      </c>
      <c r="L34" s="20">
        <f t="shared" si="5"/>
        <v>58.131065509615169</v>
      </c>
    </row>
    <row r="35" spans="1:12" x14ac:dyDescent="0.2">
      <c r="A35" s="16">
        <v>26</v>
      </c>
      <c r="B35" s="46">
        <v>1</v>
      </c>
      <c r="C35" s="45">
        <v>381</v>
      </c>
      <c r="D35" s="45">
        <v>361</v>
      </c>
      <c r="E35" s="17">
        <v>0.76439999999999997</v>
      </c>
      <c r="F35" s="18">
        <f t="shared" si="3"/>
        <v>2.6954177897574125E-3</v>
      </c>
      <c r="G35" s="18">
        <f t="shared" si="0"/>
        <v>2.6937071767901568E-3</v>
      </c>
      <c r="H35" s="13">
        <f t="shared" si="6"/>
        <v>99438.851154010321</v>
      </c>
      <c r="I35" s="13">
        <f t="shared" si="4"/>
        <v>267.85914700532578</v>
      </c>
      <c r="J35" s="13">
        <f t="shared" si="1"/>
        <v>99375.743538975876</v>
      </c>
      <c r="K35" s="13">
        <f t="shared" si="2"/>
        <v>5681047.5194806354</v>
      </c>
      <c r="L35" s="20">
        <f t="shared" si="5"/>
        <v>57.131065509615169</v>
      </c>
    </row>
    <row r="36" spans="1:12" x14ac:dyDescent="0.2">
      <c r="A36" s="16">
        <v>27</v>
      </c>
      <c r="B36" s="46">
        <v>0</v>
      </c>
      <c r="C36" s="45">
        <v>382</v>
      </c>
      <c r="D36" s="45">
        <v>385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99170.992007004999</v>
      </c>
      <c r="I36" s="13">
        <f t="shared" si="4"/>
        <v>0</v>
      </c>
      <c r="J36" s="13">
        <f t="shared" si="1"/>
        <v>99170.992007004999</v>
      </c>
      <c r="K36" s="13">
        <f t="shared" si="2"/>
        <v>5581671.7759416597</v>
      </c>
      <c r="L36" s="20">
        <f t="shared" si="5"/>
        <v>56.283310905545797</v>
      </c>
    </row>
    <row r="37" spans="1:12" x14ac:dyDescent="0.2">
      <c r="A37" s="16">
        <v>28</v>
      </c>
      <c r="B37" s="46">
        <v>0</v>
      </c>
      <c r="C37" s="45">
        <v>345</v>
      </c>
      <c r="D37" s="45">
        <v>386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99170.992007004999</v>
      </c>
      <c r="I37" s="13">
        <f t="shared" si="4"/>
        <v>0</v>
      </c>
      <c r="J37" s="13">
        <f t="shared" si="1"/>
        <v>99170.992007004999</v>
      </c>
      <c r="K37" s="13">
        <f t="shared" si="2"/>
        <v>5482500.7839346547</v>
      </c>
      <c r="L37" s="20">
        <f t="shared" si="5"/>
        <v>55.283310905545797</v>
      </c>
    </row>
    <row r="38" spans="1:12" x14ac:dyDescent="0.2">
      <c r="A38" s="16">
        <v>29</v>
      </c>
      <c r="B38" s="46">
        <v>0</v>
      </c>
      <c r="C38" s="45">
        <v>384</v>
      </c>
      <c r="D38" s="45">
        <v>375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99170.992007004999</v>
      </c>
      <c r="I38" s="13">
        <f t="shared" si="4"/>
        <v>0</v>
      </c>
      <c r="J38" s="13">
        <f t="shared" si="1"/>
        <v>99170.992007004999</v>
      </c>
      <c r="K38" s="13">
        <f t="shared" si="2"/>
        <v>5383329.7919276496</v>
      </c>
      <c r="L38" s="20">
        <f t="shared" si="5"/>
        <v>54.283310905545797</v>
      </c>
    </row>
    <row r="39" spans="1:12" x14ac:dyDescent="0.2">
      <c r="A39" s="16">
        <v>30</v>
      </c>
      <c r="B39" s="46">
        <v>0</v>
      </c>
      <c r="C39" s="45">
        <v>369</v>
      </c>
      <c r="D39" s="45">
        <v>393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99170.992007004999</v>
      </c>
      <c r="I39" s="13">
        <f t="shared" si="4"/>
        <v>0</v>
      </c>
      <c r="J39" s="13">
        <f t="shared" si="1"/>
        <v>99170.992007004999</v>
      </c>
      <c r="K39" s="13">
        <f t="shared" si="2"/>
        <v>5284158.7999206446</v>
      </c>
      <c r="L39" s="20">
        <f t="shared" si="5"/>
        <v>53.283310905545797</v>
      </c>
    </row>
    <row r="40" spans="1:12" x14ac:dyDescent="0.2">
      <c r="A40" s="16">
        <v>31</v>
      </c>
      <c r="B40" s="46">
        <v>0</v>
      </c>
      <c r="C40" s="45">
        <v>384</v>
      </c>
      <c r="D40" s="45">
        <v>367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99170.992007004999</v>
      </c>
      <c r="I40" s="13">
        <f t="shared" si="4"/>
        <v>0</v>
      </c>
      <c r="J40" s="13">
        <f t="shared" si="1"/>
        <v>99170.992007004999</v>
      </c>
      <c r="K40" s="13">
        <f t="shared" si="2"/>
        <v>5184987.8079136396</v>
      </c>
      <c r="L40" s="20">
        <f t="shared" si="5"/>
        <v>52.283310905545797</v>
      </c>
    </row>
    <row r="41" spans="1:12" x14ac:dyDescent="0.2">
      <c r="A41" s="16">
        <v>32</v>
      </c>
      <c r="B41" s="46">
        <v>0</v>
      </c>
      <c r="C41" s="45">
        <v>433</v>
      </c>
      <c r="D41" s="45">
        <v>408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99170.992007004999</v>
      </c>
      <c r="I41" s="13">
        <f t="shared" si="4"/>
        <v>0</v>
      </c>
      <c r="J41" s="13">
        <f t="shared" si="1"/>
        <v>99170.992007004999</v>
      </c>
      <c r="K41" s="13">
        <f t="shared" si="2"/>
        <v>5085816.8159066346</v>
      </c>
      <c r="L41" s="20">
        <f t="shared" si="5"/>
        <v>51.283310905545797</v>
      </c>
    </row>
    <row r="42" spans="1:12" x14ac:dyDescent="0.2">
      <c r="A42" s="16">
        <v>33</v>
      </c>
      <c r="B42" s="46">
        <v>1</v>
      </c>
      <c r="C42" s="45">
        <v>407</v>
      </c>
      <c r="D42" s="45">
        <v>450</v>
      </c>
      <c r="E42" s="17">
        <v>0.65480000000000005</v>
      </c>
      <c r="F42" s="18">
        <f t="shared" si="3"/>
        <v>2.3337222870478411E-3</v>
      </c>
      <c r="G42" s="18">
        <f t="shared" si="0"/>
        <v>2.3318437515448464E-3</v>
      </c>
      <c r="H42" s="13">
        <f t="shared" si="6"/>
        <v>99170.992007004999</v>
      </c>
      <c r="I42" s="13">
        <f t="shared" si="4"/>
        <v>231.25125804603852</v>
      </c>
      <c r="J42" s="13">
        <f t="shared" si="1"/>
        <v>99091.164072727508</v>
      </c>
      <c r="K42" s="13">
        <f t="shared" si="2"/>
        <v>4986645.8238996295</v>
      </c>
      <c r="L42" s="20">
        <f t="shared" si="5"/>
        <v>50.283310905545797</v>
      </c>
    </row>
    <row r="43" spans="1:12" x14ac:dyDescent="0.2">
      <c r="A43" s="16">
        <v>34</v>
      </c>
      <c r="B43" s="46">
        <v>1</v>
      </c>
      <c r="C43" s="45">
        <v>445</v>
      </c>
      <c r="D43" s="45">
        <v>409</v>
      </c>
      <c r="E43" s="17">
        <v>0.1096</v>
      </c>
      <c r="F43" s="18">
        <f t="shared" si="3"/>
        <v>2.34192037470726E-3</v>
      </c>
      <c r="G43" s="18">
        <f t="shared" si="0"/>
        <v>2.3370470569099001E-3</v>
      </c>
      <c r="H43" s="13">
        <f t="shared" si="6"/>
        <v>98939.740748958968</v>
      </c>
      <c r="I43" s="13">
        <f t="shared" si="4"/>
        <v>231.22682992878308</v>
      </c>
      <c r="J43" s="13">
        <f t="shared" si="1"/>
        <v>98733.856379590376</v>
      </c>
      <c r="K43" s="13">
        <f t="shared" si="2"/>
        <v>4887554.6598269017</v>
      </c>
      <c r="L43" s="20">
        <f t="shared" si="5"/>
        <v>49.399307324123221</v>
      </c>
    </row>
    <row r="44" spans="1:12" x14ac:dyDescent="0.2">
      <c r="A44" s="16">
        <v>35</v>
      </c>
      <c r="B44" s="46">
        <v>0</v>
      </c>
      <c r="C44" s="45">
        <v>496</v>
      </c>
      <c r="D44" s="45">
        <v>457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98708.513919030185</v>
      </c>
      <c r="I44" s="13">
        <f t="shared" si="4"/>
        <v>0</v>
      </c>
      <c r="J44" s="13">
        <f t="shared" si="1"/>
        <v>98708.513919030185</v>
      </c>
      <c r="K44" s="13">
        <f t="shared" si="2"/>
        <v>4788820.8034473117</v>
      </c>
      <c r="L44" s="20">
        <f t="shared" si="5"/>
        <v>48.514769530169843</v>
      </c>
    </row>
    <row r="45" spans="1:12" x14ac:dyDescent="0.2">
      <c r="A45" s="16">
        <v>36</v>
      </c>
      <c r="B45" s="46">
        <v>0</v>
      </c>
      <c r="C45" s="45">
        <v>498</v>
      </c>
      <c r="D45" s="45">
        <v>519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98708.513919030185</v>
      </c>
      <c r="I45" s="13">
        <f t="shared" si="4"/>
        <v>0</v>
      </c>
      <c r="J45" s="13">
        <f t="shared" si="1"/>
        <v>98708.513919030185</v>
      </c>
      <c r="K45" s="13">
        <f t="shared" si="2"/>
        <v>4690112.2895282814</v>
      </c>
      <c r="L45" s="20">
        <f t="shared" si="5"/>
        <v>47.514769530169843</v>
      </c>
    </row>
    <row r="46" spans="1:12" x14ac:dyDescent="0.2">
      <c r="A46" s="16">
        <v>37</v>
      </c>
      <c r="B46" s="46">
        <v>0</v>
      </c>
      <c r="C46" s="45">
        <v>509</v>
      </c>
      <c r="D46" s="45">
        <v>512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98708.513919030185</v>
      </c>
      <c r="I46" s="13">
        <f t="shared" si="4"/>
        <v>0</v>
      </c>
      <c r="J46" s="13">
        <f t="shared" si="1"/>
        <v>98708.513919030185</v>
      </c>
      <c r="K46" s="13">
        <f t="shared" si="2"/>
        <v>4591403.7756092511</v>
      </c>
      <c r="L46" s="20">
        <f t="shared" si="5"/>
        <v>46.514769530169843</v>
      </c>
    </row>
    <row r="47" spans="1:12" x14ac:dyDescent="0.2">
      <c r="A47" s="16">
        <v>38</v>
      </c>
      <c r="B47" s="46">
        <v>0</v>
      </c>
      <c r="C47" s="45">
        <v>493</v>
      </c>
      <c r="D47" s="45">
        <v>516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98708.513919030185</v>
      </c>
      <c r="I47" s="13">
        <f t="shared" si="4"/>
        <v>0</v>
      </c>
      <c r="J47" s="13">
        <f t="shared" si="1"/>
        <v>98708.513919030185</v>
      </c>
      <c r="K47" s="13">
        <f t="shared" si="2"/>
        <v>4492695.2616902208</v>
      </c>
      <c r="L47" s="20">
        <f t="shared" si="5"/>
        <v>45.514769530169843</v>
      </c>
    </row>
    <row r="48" spans="1:12" x14ac:dyDescent="0.2">
      <c r="A48" s="16">
        <v>39</v>
      </c>
      <c r="B48" s="46">
        <v>0</v>
      </c>
      <c r="C48" s="45">
        <v>557</v>
      </c>
      <c r="D48" s="45">
        <v>526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98708.513919030185</v>
      </c>
      <c r="I48" s="13">
        <f t="shared" si="4"/>
        <v>0</v>
      </c>
      <c r="J48" s="13">
        <f t="shared" si="1"/>
        <v>98708.513919030185</v>
      </c>
      <c r="K48" s="13">
        <f t="shared" si="2"/>
        <v>4393986.7477711905</v>
      </c>
      <c r="L48" s="20">
        <f t="shared" si="5"/>
        <v>44.514769530169843</v>
      </c>
    </row>
    <row r="49" spans="1:12" x14ac:dyDescent="0.2">
      <c r="A49" s="16">
        <v>40</v>
      </c>
      <c r="B49" s="46">
        <v>0</v>
      </c>
      <c r="C49" s="45">
        <v>557</v>
      </c>
      <c r="D49" s="45">
        <v>579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98708.513919030185</v>
      </c>
      <c r="I49" s="13">
        <f t="shared" si="4"/>
        <v>0</v>
      </c>
      <c r="J49" s="13">
        <f t="shared" si="1"/>
        <v>98708.513919030185</v>
      </c>
      <c r="K49" s="13">
        <f t="shared" si="2"/>
        <v>4295278.2338521602</v>
      </c>
      <c r="L49" s="20">
        <f t="shared" si="5"/>
        <v>43.514769530169836</v>
      </c>
    </row>
    <row r="50" spans="1:12" x14ac:dyDescent="0.2">
      <c r="A50" s="16">
        <v>41</v>
      </c>
      <c r="B50" s="46">
        <v>0</v>
      </c>
      <c r="C50" s="45">
        <v>559</v>
      </c>
      <c r="D50" s="45">
        <v>573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98708.513919030185</v>
      </c>
      <c r="I50" s="13">
        <f t="shared" si="4"/>
        <v>0</v>
      </c>
      <c r="J50" s="13">
        <f t="shared" si="1"/>
        <v>98708.513919030185</v>
      </c>
      <c r="K50" s="13">
        <f t="shared" si="2"/>
        <v>4196569.7199331298</v>
      </c>
      <c r="L50" s="20">
        <f t="shared" si="5"/>
        <v>42.514769530169836</v>
      </c>
    </row>
    <row r="51" spans="1:12" x14ac:dyDescent="0.2">
      <c r="A51" s="16">
        <v>42</v>
      </c>
      <c r="B51" s="46">
        <v>2</v>
      </c>
      <c r="C51" s="45">
        <v>642</v>
      </c>
      <c r="D51" s="45">
        <v>573</v>
      </c>
      <c r="E51" s="17">
        <v>0.13969999999999999</v>
      </c>
      <c r="F51" s="18">
        <f t="shared" si="3"/>
        <v>3.2921810699588477E-3</v>
      </c>
      <c r="G51" s="18">
        <f t="shared" si="0"/>
        <v>3.2828830804473783E-3</v>
      </c>
      <c r="H51" s="13">
        <f t="shared" si="6"/>
        <v>98708.513919030185</v>
      </c>
      <c r="I51" s="13">
        <f t="shared" si="4"/>
        <v>324.04851024088873</v>
      </c>
      <c r="J51" s="13">
        <f t="shared" si="1"/>
        <v>98429.734985669958</v>
      </c>
      <c r="K51" s="13">
        <f t="shared" si="2"/>
        <v>4097861.2060141</v>
      </c>
      <c r="L51" s="20">
        <f t="shared" si="5"/>
        <v>41.514769530169843</v>
      </c>
    </row>
    <row r="52" spans="1:12" x14ac:dyDescent="0.2">
      <c r="A52" s="16">
        <v>43</v>
      </c>
      <c r="B52" s="46">
        <v>1</v>
      </c>
      <c r="C52" s="45">
        <v>613</v>
      </c>
      <c r="D52" s="45">
        <v>654</v>
      </c>
      <c r="E52" s="17">
        <v>0.76160000000000005</v>
      </c>
      <c r="F52" s="18">
        <f t="shared" si="3"/>
        <v>1.5785319652722968E-3</v>
      </c>
      <c r="G52" s="18">
        <f t="shared" si="0"/>
        <v>1.5779381523985292E-3</v>
      </c>
      <c r="H52" s="13">
        <f t="shared" si="6"/>
        <v>98384.4654087893</v>
      </c>
      <c r="I52" s="13">
        <f t="shared" si="4"/>
        <v>155.24460157186201</v>
      </c>
      <c r="J52" s="13">
        <f t="shared" si="1"/>
        <v>98347.455095774567</v>
      </c>
      <c r="K52" s="13">
        <f t="shared" si="2"/>
        <v>3999431.4710284299</v>
      </c>
      <c r="L52" s="20">
        <f t="shared" si="5"/>
        <v>40.651046427001631</v>
      </c>
    </row>
    <row r="53" spans="1:12" x14ac:dyDescent="0.2">
      <c r="A53" s="16">
        <v>44</v>
      </c>
      <c r="B53" s="46">
        <v>2</v>
      </c>
      <c r="C53" s="45">
        <v>688</v>
      </c>
      <c r="D53" s="45">
        <v>609</v>
      </c>
      <c r="E53" s="17">
        <v>0.60550000000000004</v>
      </c>
      <c r="F53" s="18">
        <f t="shared" si="3"/>
        <v>3.0840400925212026E-3</v>
      </c>
      <c r="G53" s="18">
        <f t="shared" si="0"/>
        <v>3.0802924429645345E-3</v>
      </c>
      <c r="H53" s="13">
        <f t="shared" si="6"/>
        <v>98229.22080721744</v>
      </c>
      <c r="I53" s="13">
        <f t="shared" si="4"/>
        <v>302.5747265307665</v>
      </c>
      <c r="J53" s="13">
        <f t="shared" si="1"/>
        <v>98109.855077601052</v>
      </c>
      <c r="K53" s="13">
        <f t="shared" si="2"/>
        <v>3901084.0159326554</v>
      </c>
      <c r="L53" s="20">
        <f t="shared" si="5"/>
        <v>39.714088983652218</v>
      </c>
    </row>
    <row r="54" spans="1:12" x14ac:dyDescent="0.2">
      <c r="A54" s="16">
        <v>45</v>
      </c>
      <c r="B54" s="46">
        <v>2</v>
      </c>
      <c r="C54" s="45">
        <v>653</v>
      </c>
      <c r="D54" s="45">
        <v>701</v>
      </c>
      <c r="E54" s="17">
        <v>0.56989999999999996</v>
      </c>
      <c r="F54" s="18">
        <f t="shared" si="3"/>
        <v>2.9542097488921715E-3</v>
      </c>
      <c r="G54" s="18">
        <f t="shared" si="0"/>
        <v>2.9504608767412514E-3</v>
      </c>
      <c r="H54" s="13">
        <f t="shared" si="6"/>
        <v>97926.646080686667</v>
      </c>
      <c r="I54" s="13">
        <f t="shared" si="4"/>
        <v>288.92873805155301</v>
      </c>
      <c r="J54" s="13">
        <f t="shared" si="1"/>
        <v>97802.377830450685</v>
      </c>
      <c r="K54" s="13">
        <f t="shared" si="2"/>
        <v>3802974.1608550544</v>
      </c>
      <c r="L54" s="20">
        <f t="shared" si="5"/>
        <v>38.834927091463882</v>
      </c>
    </row>
    <row r="55" spans="1:12" x14ac:dyDescent="0.2">
      <c r="A55" s="16">
        <v>46</v>
      </c>
      <c r="B55" s="46">
        <v>2</v>
      </c>
      <c r="C55" s="45">
        <v>628</v>
      </c>
      <c r="D55" s="45">
        <v>682</v>
      </c>
      <c r="E55" s="17">
        <v>0.73150000000000004</v>
      </c>
      <c r="F55" s="18">
        <f t="shared" si="3"/>
        <v>3.0534351145038168E-3</v>
      </c>
      <c r="G55" s="18">
        <f t="shared" si="0"/>
        <v>3.0509338145672934E-3</v>
      </c>
      <c r="H55" s="13">
        <f t="shared" si="6"/>
        <v>97637.717342635107</v>
      </c>
      <c r="I55" s="13">
        <f t="shared" si="4"/>
        <v>297.8862134178089</v>
      </c>
      <c r="J55" s="13">
        <f t="shared" si="1"/>
        <v>97557.734894332432</v>
      </c>
      <c r="K55" s="13">
        <f t="shared" si="2"/>
        <v>3705171.7830246035</v>
      </c>
      <c r="L55" s="20">
        <f t="shared" si="5"/>
        <v>37.948160648023254</v>
      </c>
    </row>
    <row r="56" spans="1:12" x14ac:dyDescent="0.2">
      <c r="A56" s="16">
        <v>47</v>
      </c>
      <c r="B56" s="46">
        <v>2</v>
      </c>
      <c r="C56" s="45">
        <v>651</v>
      </c>
      <c r="D56" s="45">
        <v>653</v>
      </c>
      <c r="E56" s="17">
        <v>0.18629999999999999</v>
      </c>
      <c r="F56" s="18">
        <f t="shared" si="3"/>
        <v>3.0674846625766872E-3</v>
      </c>
      <c r="G56" s="18">
        <f t="shared" si="0"/>
        <v>3.0598472463057701E-3</v>
      </c>
      <c r="H56" s="13">
        <f t="shared" si="6"/>
        <v>97339.831129217302</v>
      </c>
      <c r="I56" s="13">
        <f t="shared" si="4"/>
        <v>297.84501423660424</v>
      </c>
      <c r="J56" s="13">
        <f t="shared" si="1"/>
        <v>97097.474641132969</v>
      </c>
      <c r="K56" s="13">
        <f t="shared" si="2"/>
        <v>3607614.048130271</v>
      </c>
      <c r="L56" s="20">
        <f t="shared" si="5"/>
        <v>37.062053696612772</v>
      </c>
    </row>
    <row r="57" spans="1:12" x14ac:dyDescent="0.2">
      <c r="A57" s="16">
        <v>48</v>
      </c>
      <c r="B57" s="46">
        <v>0</v>
      </c>
      <c r="C57" s="45">
        <v>697</v>
      </c>
      <c r="D57" s="45">
        <v>660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97041.986114980697</v>
      </c>
      <c r="I57" s="13">
        <f t="shared" si="4"/>
        <v>0</v>
      </c>
      <c r="J57" s="13">
        <f t="shared" si="1"/>
        <v>97041.986114980697</v>
      </c>
      <c r="K57" s="13">
        <f t="shared" si="2"/>
        <v>3510516.5734891379</v>
      </c>
      <c r="L57" s="20">
        <f t="shared" si="5"/>
        <v>36.175234185022596</v>
      </c>
    </row>
    <row r="58" spans="1:12" x14ac:dyDescent="0.2">
      <c r="A58" s="16">
        <v>49</v>
      </c>
      <c r="B58" s="46">
        <v>3</v>
      </c>
      <c r="C58" s="45">
        <v>672</v>
      </c>
      <c r="D58" s="45">
        <v>703</v>
      </c>
      <c r="E58" s="17">
        <v>0.59730000000000005</v>
      </c>
      <c r="F58" s="18">
        <f t="shared" si="3"/>
        <v>4.3636363636363638E-3</v>
      </c>
      <c r="G58" s="18">
        <f t="shared" si="0"/>
        <v>4.3559818738882258E-3</v>
      </c>
      <c r="H58" s="13">
        <f t="shared" si="6"/>
        <v>97041.986114980697</v>
      </c>
      <c r="I58" s="13">
        <f t="shared" si="4"/>
        <v>422.71313252296881</v>
      </c>
      <c r="J58" s="13">
        <f t="shared" si="1"/>
        <v>96871.759536513695</v>
      </c>
      <c r="K58" s="13">
        <f t="shared" si="2"/>
        <v>3413474.5873741573</v>
      </c>
      <c r="L58" s="20">
        <f t="shared" si="5"/>
        <v>35.175234185022596</v>
      </c>
    </row>
    <row r="59" spans="1:12" x14ac:dyDescent="0.2">
      <c r="A59" s="16">
        <v>50</v>
      </c>
      <c r="B59" s="46">
        <v>4</v>
      </c>
      <c r="C59" s="45">
        <v>586</v>
      </c>
      <c r="D59" s="45">
        <v>692</v>
      </c>
      <c r="E59" s="17">
        <v>0.53490000000000004</v>
      </c>
      <c r="F59" s="18">
        <f t="shared" si="3"/>
        <v>6.2597809076682318E-3</v>
      </c>
      <c r="G59" s="18">
        <f t="shared" si="0"/>
        <v>6.2416089369853409E-3</v>
      </c>
      <c r="H59" s="13">
        <f t="shared" si="6"/>
        <v>96619.272982457725</v>
      </c>
      <c r="I59" s="13">
        <f t="shared" si="4"/>
        <v>603.05971773233443</v>
      </c>
      <c r="J59" s="13">
        <f t="shared" si="1"/>
        <v>96338.789907740414</v>
      </c>
      <c r="K59" s="13">
        <f t="shared" si="2"/>
        <v>3316602.8278376437</v>
      </c>
      <c r="L59" s="20">
        <f t="shared" si="5"/>
        <v>34.326514011752174</v>
      </c>
    </row>
    <row r="60" spans="1:12" x14ac:dyDescent="0.2">
      <c r="A60" s="16">
        <v>51</v>
      </c>
      <c r="B60" s="46">
        <v>1</v>
      </c>
      <c r="C60" s="45">
        <v>629</v>
      </c>
      <c r="D60" s="45">
        <v>600</v>
      </c>
      <c r="E60" s="17">
        <v>0.8548</v>
      </c>
      <c r="F60" s="18">
        <f t="shared" si="3"/>
        <v>1.6273393002441008E-3</v>
      </c>
      <c r="G60" s="18">
        <f t="shared" si="0"/>
        <v>1.6269548676211903E-3</v>
      </c>
      <c r="H60" s="13">
        <f t="shared" si="6"/>
        <v>96016.213264725389</v>
      </c>
      <c r="I60" s="13">
        <f t="shared" si="4"/>
        <v>156.21404554159926</v>
      </c>
      <c r="J60" s="13">
        <f t="shared" si="1"/>
        <v>95993.530985312755</v>
      </c>
      <c r="K60" s="13">
        <f t="shared" si="2"/>
        <v>3220264.0379299033</v>
      </c>
      <c r="L60" s="20">
        <f t="shared" si="5"/>
        <v>33.538752763049963</v>
      </c>
    </row>
    <row r="61" spans="1:12" x14ac:dyDescent="0.2">
      <c r="A61" s="16">
        <v>52</v>
      </c>
      <c r="B61" s="46">
        <v>3</v>
      </c>
      <c r="C61" s="45">
        <v>644</v>
      </c>
      <c r="D61" s="45">
        <v>629</v>
      </c>
      <c r="E61" s="17">
        <v>0.5927</v>
      </c>
      <c r="F61" s="18">
        <f t="shared" si="3"/>
        <v>4.7132757266300082E-3</v>
      </c>
      <c r="G61" s="18">
        <f t="shared" si="0"/>
        <v>4.7042449067532417E-3</v>
      </c>
      <c r="H61" s="13">
        <f t="shared" si="6"/>
        <v>95859.999219183796</v>
      </c>
      <c r="I61" s="13">
        <f t="shared" si="4"/>
        <v>450.94891308821508</v>
      </c>
      <c r="J61" s="13">
        <f t="shared" si="1"/>
        <v>95676.32772688297</v>
      </c>
      <c r="K61" s="13">
        <f t="shared" si="2"/>
        <v>3124270.5069445907</v>
      </c>
      <c r="L61" s="20">
        <f t="shared" si="5"/>
        <v>32.592014733913665</v>
      </c>
    </row>
    <row r="62" spans="1:12" x14ac:dyDescent="0.2">
      <c r="A62" s="16">
        <v>53</v>
      </c>
      <c r="B62" s="46">
        <v>1</v>
      </c>
      <c r="C62" s="45">
        <v>597</v>
      </c>
      <c r="D62" s="45">
        <v>658</v>
      </c>
      <c r="E62" s="17">
        <v>0.7671</v>
      </c>
      <c r="F62" s="18">
        <f t="shared" si="3"/>
        <v>1.5936254980079682E-3</v>
      </c>
      <c r="G62" s="18">
        <f t="shared" si="0"/>
        <v>1.5930342347836161E-3</v>
      </c>
      <c r="H62" s="13">
        <f t="shared" si="6"/>
        <v>95409.050306095582</v>
      </c>
      <c r="I62" s="13">
        <f t="shared" si="4"/>
        <v>151.98988344580249</v>
      </c>
      <c r="J62" s="13">
        <f t="shared" si="1"/>
        <v>95373.651862241051</v>
      </c>
      <c r="K62" s="13">
        <f t="shared" si="2"/>
        <v>3028594.1792177078</v>
      </c>
      <c r="L62" s="20">
        <f t="shared" si="5"/>
        <v>31.743258836569868</v>
      </c>
    </row>
    <row r="63" spans="1:12" x14ac:dyDescent="0.2">
      <c r="A63" s="16">
        <v>54</v>
      </c>
      <c r="B63" s="46">
        <v>3</v>
      </c>
      <c r="C63" s="45">
        <v>616</v>
      </c>
      <c r="D63" s="45">
        <v>614</v>
      </c>
      <c r="E63" s="17">
        <v>0.58630000000000004</v>
      </c>
      <c r="F63" s="18">
        <f t="shared" si="3"/>
        <v>4.8780487804878049E-3</v>
      </c>
      <c r="G63" s="18">
        <f t="shared" si="0"/>
        <v>4.8682244660409706E-3</v>
      </c>
      <c r="H63" s="13">
        <f t="shared" si="6"/>
        <v>95257.060422649782</v>
      </c>
      <c r="I63" s="13">
        <f t="shared" si="4"/>
        <v>463.73275211268668</v>
      </c>
      <c r="J63" s="13">
        <f t="shared" si="1"/>
        <v>95065.214183100761</v>
      </c>
      <c r="K63" s="13">
        <f t="shared" si="2"/>
        <v>2933220.527355467</v>
      </c>
      <c r="L63" s="20">
        <f t="shared" si="5"/>
        <v>30.792683653484016</v>
      </c>
    </row>
    <row r="64" spans="1:12" x14ac:dyDescent="0.2">
      <c r="A64" s="16">
        <v>55</v>
      </c>
      <c r="B64" s="46">
        <v>1</v>
      </c>
      <c r="C64" s="45">
        <v>603</v>
      </c>
      <c r="D64" s="45">
        <v>627</v>
      </c>
      <c r="E64" s="17">
        <v>0.12330000000000001</v>
      </c>
      <c r="F64" s="18">
        <f t="shared" si="3"/>
        <v>1.6260162601626016E-3</v>
      </c>
      <c r="G64" s="18">
        <f t="shared" si="0"/>
        <v>1.6237016272900077E-3</v>
      </c>
      <c r="H64" s="13">
        <f t="shared" si="6"/>
        <v>94793.327670537095</v>
      </c>
      <c r="I64" s="13">
        <f t="shared" si="4"/>
        <v>153.916080394886</v>
      </c>
      <c r="J64" s="13">
        <f t="shared" si="1"/>
        <v>94658.389442854896</v>
      </c>
      <c r="K64" s="13">
        <f t="shared" si="2"/>
        <v>2838155.313172366</v>
      </c>
      <c r="L64" s="20">
        <f t="shared" si="5"/>
        <v>29.9404544910232</v>
      </c>
    </row>
    <row r="65" spans="1:12" x14ac:dyDescent="0.2">
      <c r="A65" s="16">
        <v>56</v>
      </c>
      <c r="B65" s="46">
        <v>2</v>
      </c>
      <c r="C65" s="45">
        <v>682</v>
      </c>
      <c r="D65" s="45">
        <v>612</v>
      </c>
      <c r="E65" s="17">
        <v>0.63839999999999997</v>
      </c>
      <c r="F65" s="18">
        <f t="shared" si="3"/>
        <v>3.0911901081916537E-3</v>
      </c>
      <c r="G65" s="18">
        <f t="shared" si="0"/>
        <v>3.0877387130799081E-3</v>
      </c>
      <c r="H65" s="13">
        <f t="shared" si="6"/>
        <v>94639.411590142205</v>
      </c>
      <c r="I65" s="13">
        <f t="shared" si="4"/>
        <v>292.22177494998544</v>
      </c>
      <c r="J65" s="13">
        <f t="shared" si="1"/>
        <v>94533.744196320287</v>
      </c>
      <c r="K65" s="13">
        <f t="shared" si="2"/>
        <v>2743496.923729511</v>
      </c>
      <c r="L65" s="20">
        <f t="shared" si="5"/>
        <v>28.988947391292509</v>
      </c>
    </row>
    <row r="66" spans="1:12" x14ac:dyDescent="0.2">
      <c r="A66" s="16">
        <v>57</v>
      </c>
      <c r="B66" s="46">
        <v>0</v>
      </c>
      <c r="C66" s="45">
        <v>629</v>
      </c>
      <c r="D66" s="45">
        <v>695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94347.189815192221</v>
      </c>
      <c r="I66" s="13">
        <f t="shared" si="4"/>
        <v>0</v>
      </c>
      <c r="J66" s="13">
        <f t="shared" si="1"/>
        <v>94347.189815192221</v>
      </c>
      <c r="K66" s="13">
        <f t="shared" si="2"/>
        <v>2648963.1795331906</v>
      </c>
      <c r="L66" s="20">
        <f t="shared" si="5"/>
        <v>28.076757609018284</v>
      </c>
    </row>
    <row r="67" spans="1:12" x14ac:dyDescent="0.2">
      <c r="A67" s="16">
        <v>58</v>
      </c>
      <c r="B67" s="46">
        <v>2</v>
      </c>
      <c r="C67" s="45">
        <v>598</v>
      </c>
      <c r="D67" s="45">
        <v>635</v>
      </c>
      <c r="E67" s="17">
        <v>0.30270000000000002</v>
      </c>
      <c r="F67" s="18">
        <f t="shared" si="3"/>
        <v>3.2441200324412004E-3</v>
      </c>
      <c r="G67" s="18">
        <f t="shared" si="0"/>
        <v>3.236797991113695E-3</v>
      </c>
      <c r="H67" s="13">
        <f t="shared" si="6"/>
        <v>94347.189815192221</v>
      </c>
      <c r="I67" s="13">
        <f t="shared" si="4"/>
        <v>305.38279446103667</v>
      </c>
      <c r="J67" s="13">
        <f t="shared" si="1"/>
        <v>94134.246392614543</v>
      </c>
      <c r="K67" s="13">
        <f t="shared" si="2"/>
        <v>2554615.9897179985</v>
      </c>
      <c r="L67" s="20">
        <f t="shared" si="5"/>
        <v>27.076757609018287</v>
      </c>
    </row>
    <row r="68" spans="1:12" x14ac:dyDescent="0.2">
      <c r="A68" s="16">
        <v>59</v>
      </c>
      <c r="B68" s="46">
        <v>4</v>
      </c>
      <c r="C68" s="45">
        <v>560</v>
      </c>
      <c r="D68" s="45">
        <v>610</v>
      </c>
      <c r="E68" s="17">
        <v>0.5877</v>
      </c>
      <c r="F68" s="18">
        <f t="shared" si="3"/>
        <v>6.8376068376068376E-3</v>
      </c>
      <c r="G68" s="18">
        <f t="shared" si="0"/>
        <v>6.8183848200935072E-3</v>
      </c>
      <c r="H68" s="13">
        <f t="shared" si="6"/>
        <v>94041.807020731183</v>
      </c>
      <c r="I68" s="13">
        <f t="shared" si="4"/>
        <v>641.21322944431654</v>
      </c>
      <c r="J68" s="13">
        <f t="shared" si="1"/>
        <v>93777.434806231293</v>
      </c>
      <c r="K68" s="13">
        <f t="shared" si="2"/>
        <v>2460481.7433253839</v>
      </c>
      <c r="L68" s="20">
        <f t="shared" si="5"/>
        <v>26.163701243883789</v>
      </c>
    </row>
    <row r="69" spans="1:12" x14ac:dyDescent="0.2">
      <c r="A69" s="16">
        <v>60</v>
      </c>
      <c r="B69" s="46">
        <v>5</v>
      </c>
      <c r="C69" s="45">
        <v>528</v>
      </c>
      <c r="D69" s="45">
        <v>571</v>
      </c>
      <c r="E69" s="17">
        <v>0.76219999999999999</v>
      </c>
      <c r="F69" s="18">
        <f t="shared" si="3"/>
        <v>9.0991810737033659E-3</v>
      </c>
      <c r="G69" s="18">
        <f t="shared" si="0"/>
        <v>9.0795349099037758E-3</v>
      </c>
      <c r="H69" s="13">
        <f t="shared" si="6"/>
        <v>93400.593791286869</v>
      </c>
      <c r="I69" s="13">
        <f t="shared" si="4"/>
        <v>848.03395193373103</v>
      </c>
      <c r="J69" s="13">
        <f t="shared" si="1"/>
        <v>93198.931317517025</v>
      </c>
      <c r="K69" s="13">
        <f t="shared" si="2"/>
        <v>2366704.3085191525</v>
      </c>
      <c r="L69" s="20">
        <f t="shared" si="5"/>
        <v>25.339285463300094</v>
      </c>
    </row>
    <row r="70" spans="1:12" x14ac:dyDescent="0.2">
      <c r="A70" s="16">
        <v>61</v>
      </c>
      <c r="B70" s="46">
        <v>3</v>
      </c>
      <c r="C70" s="45">
        <v>528</v>
      </c>
      <c r="D70" s="45">
        <v>530</v>
      </c>
      <c r="E70" s="17">
        <v>0.27210000000000001</v>
      </c>
      <c r="F70" s="18">
        <f t="shared" si="3"/>
        <v>5.6710775047258983E-3</v>
      </c>
      <c r="G70" s="18">
        <f t="shared" si="0"/>
        <v>5.6477636644347339E-3</v>
      </c>
      <c r="H70" s="13">
        <f t="shared" si="6"/>
        <v>92552.55983935314</v>
      </c>
      <c r="I70" s="13">
        <f t="shared" si="4"/>
        <v>522.71498451112006</v>
      </c>
      <c r="J70" s="13">
        <f t="shared" si="1"/>
        <v>92172.075602127486</v>
      </c>
      <c r="K70" s="13">
        <f t="shared" si="2"/>
        <v>2273505.3772016354</v>
      </c>
      <c r="L70" s="20">
        <f t="shared" si="5"/>
        <v>24.564478617856079</v>
      </c>
    </row>
    <row r="71" spans="1:12" x14ac:dyDescent="0.2">
      <c r="A71" s="16">
        <v>62</v>
      </c>
      <c r="B71" s="46">
        <v>3</v>
      </c>
      <c r="C71" s="45">
        <v>482</v>
      </c>
      <c r="D71" s="45">
        <v>523</v>
      </c>
      <c r="E71" s="17">
        <v>0.54700000000000004</v>
      </c>
      <c r="F71" s="18">
        <f t="shared" si="3"/>
        <v>5.9701492537313433E-3</v>
      </c>
      <c r="G71" s="18">
        <f t="shared" si="0"/>
        <v>5.954046667817783E-3</v>
      </c>
      <c r="H71" s="13">
        <f t="shared" si="6"/>
        <v>92029.844854842013</v>
      </c>
      <c r="I71" s="13">
        <f t="shared" si="4"/>
        <v>547.94999109775961</v>
      </c>
      <c r="J71" s="13">
        <f t="shared" si="1"/>
        <v>91781.62350887472</v>
      </c>
      <c r="K71" s="13">
        <f t="shared" si="2"/>
        <v>2181333.3015995077</v>
      </c>
      <c r="L71" s="20">
        <f t="shared" si="5"/>
        <v>23.702455491912524</v>
      </c>
    </row>
    <row r="72" spans="1:12" x14ac:dyDescent="0.2">
      <c r="A72" s="16">
        <v>63</v>
      </c>
      <c r="B72" s="46">
        <v>3</v>
      </c>
      <c r="C72" s="45">
        <v>469</v>
      </c>
      <c r="D72" s="45">
        <v>491</v>
      </c>
      <c r="E72" s="17">
        <v>0.70320000000000005</v>
      </c>
      <c r="F72" s="18">
        <f t="shared" si="3"/>
        <v>6.2500000000000003E-3</v>
      </c>
      <c r="G72" s="18">
        <f t="shared" si="0"/>
        <v>6.2384277165857338E-3</v>
      </c>
      <c r="H72" s="13">
        <f t="shared" si="6"/>
        <v>91481.894863744252</v>
      </c>
      <c r="I72" s="13">
        <f t="shared" si="4"/>
        <v>570.70318848376428</v>
      </c>
      <c r="J72" s="13">
        <f t="shared" si="1"/>
        <v>91312.51015740227</v>
      </c>
      <c r="K72" s="13">
        <f t="shared" si="2"/>
        <v>2089551.6780906329</v>
      </c>
      <c r="L72" s="20">
        <f t="shared" si="5"/>
        <v>22.841149947788804</v>
      </c>
    </row>
    <row r="73" spans="1:12" x14ac:dyDescent="0.2">
      <c r="A73" s="16">
        <v>64</v>
      </c>
      <c r="B73" s="46">
        <v>4</v>
      </c>
      <c r="C73" s="45">
        <v>446</v>
      </c>
      <c r="D73" s="45">
        <v>469</v>
      </c>
      <c r="E73" s="17">
        <v>0.45679999999999998</v>
      </c>
      <c r="F73" s="18">
        <f t="shared" si="3"/>
        <v>8.7431693989071038E-3</v>
      </c>
      <c r="G73" s="18">
        <f t="shared" ref="G73:G108" si="7">F73/((1+(1-E73)*F73))</f>
        <v>8.7018418318421283E-3</v>
      </c>
      <c r="H73" s="13">
        <f t="shared" si="6"/>
        <v>90911.191675260488</v>
      </c>
      <c r="I73" s="13">
        <f t="shared" si="4"/>
        <v>791.09481070239951</v>
      </c>
      <c r="J73" s="13">
        <f t="shared" ref="J73:J108" si="8">H74+I73*E73</f>
        <v>90481.468974086936</v>
      </c>
      <c r="K73" s="13">
        <f t="shared" ref="K73:K97" si="9">K74+J73</f>
        <v>1998239.1679332305</v>
      </c>
      <c r="L73" s="20">
        <f t="shared" si="5"/>
        <v>21.980122921180541</v>
      </c>
    </row>
    <row r="74" spans="1:12" x14ac:dyDescent="0.2">
      <c r="A74" s="16">
        <v>65</v>
      </c>
      <c r="B74" s="46">
        <v>2</v>
      </c>
      <c r="C74" s="45">
        <v>425</v>
      </c>
      <c r="D74" s="45">
        <v>455</v>
      </c>
      <c r="E74" s="17">
        <v>0.72330000000000005</v>
      </c>
      <c r="F74" s="18">
        <f t="shared" ref="F74:F108" si="10">B74/((C74+D74)/2)</f>
        <v>4.5454545454545452E-3</v>
      </c>
      <c r="G74" s="18">
        <f t="shared" si="7"/>
        <v>4.539744784627698E-3</v>
      </c>
      <c r="H74" s="13">
        <f t="shared" si="6"/>
        <v>90120.096864558087</v>
      </c>
      <c r="I74" s="13">
        <f t="shared" ref="I74:I108" si="11">H74*G74</f>
        <v>409.12223973102056</v>
      </c>
      <c r="J74" s="13">
        <f t="shared" si="8"/>
        <v>90006.892740824522</v>
      </c>
      <c r="K74" s="13">
        <f t="shared" si="9"/>
        <v>1907757.6989591436</v>
      </c>
      <c r="L74" s="20">
        <f t="shared" ref="L74:L108" si="12">K74/H74</f>
        <v>21.169059569768567</v>
      </c>
    </row>
    <row r="75" spans="1:12" x14ac:dyDescent="0.2">
      <c r="A75" s="16">
        <v>66</v>
      </c>
      <c r="B75" s="46">
        <v>3</v>
      </c>
      <c r="C75" s="45">
        <v>425</v>
      </c>
      <c r="D75" s="45">
        <v>418</v>
      </c>
      <c r="E75" s="17">
        <v>0.30049999999999999</v>
      </c>
      <c r="F75" s="18">
        <f t="shared" si="10"/>
        <v>7.1174377224199285E-3</v>
      </c>
      <c r="G75" s="18">
        <f t="shared" si="7"/>
        <v>7.082178053038431E-3</v>
      </c>
      <c r="H75" s="13">
        <f t="shared" ref="H75:H108" si="13">H74-I74</f>
        <v>89710.974624827068</v>
      </c>
      <c r="I75" s="13">
        <f t="shared" si="11"/>
        <v>635.3490956046378</v>
      </c>
      <c r="J75" s="13">
        <f t="shared" si="8"/>
        <v>89266.54793245162</v>
      </c>
      <c r="K75" s="13">
        <f t="shared" si="9"/>
        <v>1817750.8062183191</v>
      </c>
      <c r="L75" s="20">
        <f t="shared" si="12"/>
        <v>20.262301394229482</v>
      </c>
    </row>
    <row r="76" spans="1:12" x14ac:dyDescent="0.2">
      <c r="A76" s="16">
        <v>67</v>
      </c>
      <c r="B76" s="46">
        <v>3</v>
      </c>
      <c r="C76" s="45">
        <v>388</v>
      </c>
      <c r="D76" s="45">
        <v>432</v>
      </c>
      <c r="E76" s="17">
        <v>0.39360000000000001</v>
      </c>
      <c r="F76" s="18">
        <f t="shared" si="10"/>
        <v>7.3170731707317077E-3</v>
      </c>
      <c r="G76" s="18">
        <f t="shared" si="7"/>
        <v>7.2847502010591056E-3</v>
      </c>
      <c r="H76" s="13">
        <f t="shared" si="13"/>
        <v>89075.625529222423</v>
      </c>
      <c r="I76" s="13">
        <f t="shared" si="11"/>
        <v>648.8936809834687</v>
      </c>
      <c r="J76" s="13">
        <f t="shared" si="8"/>
        <v>88682.136401074051</v>
      </c>
      <c r="K76" s="13">
        <f t="shared" si="9"/>
        <v>1728484.2582858675</v>
      </c>
      <c r="L76" s="20">
        <f t="shared" si="12"/>
        <v>19.404682796404451</v>
      </c>
    </row>
    <row r="77" spans="1:12" x14ac:dyDescent="0.2">
      <c r="A77" s="16">
        <v>68</v>
      </c>
      <c r="B77" s="46">
        <v>4</v>
      </c>
      <c r="C77" s="45">
        <v>385</v>
      </c>
      <c r="D77" s="45">
        <v>381</v>
      </c>
      <c r="E77" s="17">
        <v>0.2349</v>
      </c>
      <c r="F77" s="18">
        <f t="shared" si="10"/>
        <v>1.0443864229765013E-2</v>
      </c>
      <c r="G77" s="18">
        <f t="shared" si="7"/>
        <v>1.036107303416771E-2</v>
      </c>
      <c r="H77" s="13">
        <f t="shared" si="13"/>
        <v>88426.731848238953</v>
      </c>
      <c r="I77" s="13">
        <f t="shared" si="11"/>
        <v>916.19582685236765</v>
      </c>
      <c r="J77" s="13">
        <f t="shared" si="8"/>
        <v>87725.750421114193</v>
      </c>
      <c r="K77" s="13">
        <f t="shared" si="9"/>
        <v>1639802.1218847935</v>
      </c>
      <c r="L77" s="20">
        <f t="shared" si="12"/>
        <v>18.544190061203203</v>
      </c>
    </row>
    <row r="78" spans="1:12" x14ac:dyDescent="0.2">
      <c r="A78" s="16">
        <v>69</v>
      </c>
      <c r="B78" s="46">
        <v>4</v>
      </c>
      <c r="C78" s="45">
        <v>356</v>
      </c>
      <c r="D78" s="45">
        <v>390</v>
      </c>
      <c r="E78" s="17">
        <v>0.45619999999999999</v>
      </c>
      <c r="F78" s="18">
        <f t="shared" si="10"/>
        <v>1.0723860589812333E-2</v>
      </c>
      <c r="G78" s="18">
        <f t="shared" si="7"/>
        <v>1.0661685527188365E-2</v>
      </c>
      <c r="H78" s="13">
        <f t="shared" si="13"/>
        <v>87510.536021386579</v>
      </c>
      <c r="I78" s="13">
        <f t="shared" si="11"/>
        <v>933.0098153757134</v>
      </c>
      <c r="J78" s="13">
        <f t="shared" si="8"/>
        <v>87003.16528378526</v>
      </c>
      <c r="K78" s="13">
        <f t="shared" si="9"/>
        <v>1552076.3714636792</v>
      </c>
      <c r="L78" s="20">
        <f t="shared" si="12"/>
        <v>17.735880066879826</v>
      </c>
    </row>
    <row r="79" spans="1:12" x14ac:dyDescent="0.2">
      <c r="A79" s="16">
        <v>70</v>
      </c>
      <c r="B79" s="46">
        <v>5</v>
      </c>
      <c r="C79" s="45">
        <v>345</v>
      </c>
      <c r="D79" s="45">
        <v>351</v>
      </c>
      <c r="E79" s="17">
        <v>0.65859999999999996</v>
      </c>
      <c r="F79" s="18">
        <f t="shared" si="10"/>
        <v>1.4367816091954023E-2</v>
      </c>
      <c r="G79" s="18">
        <f t="shared" si="7"/>
        <v>1.429768348932106E-2</v>
      </c>
      <c r="H79" s="13">
        <f t="shared" si="13"/>
        <v>86577.526206010865</v>
      </c>
      <c r="I79" s="13">
        <f t="shared" si="11"/>
        <v>1237.858066981943</v>
      </c>
      <c r="J79" s="13">
        <f t="shared" si="8"/>
        <v>86154.921461943217</v>
      </c>
      <c r="K79" s="13">
        <f t="shared" si="9"/>
        <v>1465073.206179894</v>
      </c>
      <c r="L79" s="20">
        <f t="shared" si="12"/>
        <v>16.922095957024212</v>
      </c>
    </row>
    <row r="80" spans="1:12" x14ac:dyDescent="0.2">
      <c r="A80" s="16">
        <v>71</v>
      </c>
      <c r="B80" s="46">
        <v>5</v>
      </c>
      <c r="C80" s="45">
        <v>338</v>
      </c>
      <c r="D80" s="45">
        <v>354</v>
      </c>
      <c r="E80" s="17">
        <v>0.70679999999999998</v>
      </c>
      <c r="F80" s="18">
        <f t="shared" si="10"/>
        <v>1.4450867052023121E-2</v>
      </c>
      <c r="G80" s="18">
        <f t="shared" si="7"/>
        <v>1.4389897141015236E-2</v>
      </c>
      <c r="H80" s="13">
        <f t="shared" si="13"/>
        <v>85339.668139028916</v>
      </c>
      <c r="I80" s="13">
        <f t="shared" si="11"/>
        <v>1228.0290465690014</v>
      </c>
      <c r="J80" s="13">
        <f t="shared" si="8"/>
        <v>84979.610022574881</v>
      </c>
      <c r="K80" s="13">
        <f t="shared" si="9"/>
        <v>1378918.2847179507</v>
      </c>
      <c r="L80" s="20">
        <f t="shared" si="12"/>
        <v>16.157999143745457</v>
      </c>
    </row>
    <row r="81" spans="1:12" x14ac:dyDescent="0.2">
      <c r="A81" s="16">
        <v>72</v>
      </c>
      <c r="B81" s="46">
        <v>1</v>
      </c>
      <c r="C81" s="45">
        <v>357</v>
      </c>
      <c r="D81" s="45">
        <v>340</v>
      </c>
      <c r="E81" s="17">
        <v>5.7500000000000002E-2</v>
      </c>
      <c r="F81" s="18">
        <f t="shared" si="10"/>
        <v>2.8694404591104736E-3</v>
      </c>
      <c r="G81" s="18">
        <f t="shared" si="7"/>
        <v>2.8617011382416281E-3</v>
      </c>
      <c r="H81" s="13">
        <f t="shared" si="13"/>
        <v>84111.639092459911</v>
      </c>
      <c r="I81" s="13">
        <f t="shared" si="11"/>
        <v>240.70237333026157</v>
      </c>
      <c r="J81" s="13">
        <f t="shared" si="8"/>
        <v>83884.777105596135</v>
      </c>
      <c r="K81" s="13">
        <f t="shared" si="9"/>
        <v>1293938.6746953758</v>
      </c>
      <c r="L81" s="20">
        <f t="shared" si="12"/>
        <v>15.383586488821253</v>
      </c>
    </row>
    <row r="82" spans="1:12" x14ac:dyDescent="0.2">
      <c r="A82" s="16">
        <v>73</v>
      </c>
      <c r="B82" s="46">
        <v>8</v>
      </c>
      <c r="C82" s="45">
        <v>337</v>
      </c>
      <c r="D82" s="45">
        <v>355</v>
      </c>
      <c r="E82" s="17">
        <v>0.25140000000000001</v>
      </c>
      <c r="F82" s="18">
        <f t="shared" si="10"/>
        <v>2.3121387283236993E-2</v>
      </c>
      <c r="G82" s="18">
        <f t="shared" si="7"/>
        <v>2.2727995890778341E-2</v>
      </c>
      <c r="H82" s="13">
        <f t="shared" si="13"/>
        <v>83870.936719129648</v>
      </c>
      <c r="I82" s="13">
        <f t="shared" si="11"/>
        <v>1906.218305108109</v>
      </c>
      <c r="J82" s="13">
        <f t="shared" si="8"/>
        <v>82443.941695925721</v>
      </c>
      <c r="K82" s="13">
        <f t="shared" si="9"/>
        <v>1210053.8975897797</v>
      </c>
      <c r="L82" s="20">
        <f t="shared" si="12"/>
        <v>14.42757103860729</v>
      </c>
    </row>
    <row r="83" spans="1:12" x14ac:dyDescent="0.2">
      <c r="A83" s="16">
        <v>74</v>
      </c>
      <c r="B83" s="46">
        <v>3</v>
      </c>
      <c r="C83" s="45">
        <v>326</v>
      </c>
      <c r="D83" s="45">
        <v>338</v>
      </c>
      <c r="E83" s="17">
        <v>0.61550000000000005</v>
      </c>
      <c r="F83" s="18">
        <f t="shared" si="10"/>
        <v>9.0361445783132526E-3</v>
      </c>
      <c r="G83" s="18">
        <f t="shared" si="7"/>
        <v>9.0048581209562547E-3</v>
      </c>
      <c r="H83" s="13">
        <f t="shared" si="13"/>
        <v>81964.71841402154</v>
      </c>
      <c r="I83" s="13">
        <f t="shared" si="11"/>
        <v>738.08066024239452</v>
      </c>
      <c r="J83" s="13">
        <f t="shared" si="8"/>
        <v>81680.926400158336</v>
      </c>
      <c r="K83" s="13">
        <f t="shared" si="9"/>
        <v>1127609.9558938539</v>
      </c>
      <c r="L83" s="20">
        <f t="shared" si="12"/>
        <v>13.757260168918679</v>
      </c>
    </row>
    <row r="84" spans="1:12" x14ac:dyDescent="0.2">
      <c r="A84" s="16">
        <v>75</v>
      </c>
      <c r="B84" s="46">
        <v>6</v>
      </c>
      <c r="C84" s="45">
        <v>272</v>
      </c>
      <c r="D84" s="45">
        <v>325</v>
      </c>
      <c r="E84" s="17">
        <v>0.76529999999999998</v>
      </c>
      <c r="F84" s="18">
        <f t="shared" si="10"/>
        <v>2.0100502512562814E-2</v>
      </c>
      <c r="G84" s="18">
        <f t="shared" si="7"/>
        <v>2.0006121873293228E-2</v>
      </c>
      <c r="H84" s="13">
        <f t="shared" si="13"/>
        <v>81226.637753779141</v>
      </c>
      <c r="I84" s="13">
        <f t="shared" si="11"/>
        <v>1625.0300142599463</v>
      </c>
      <c r="J84" s="13">
        <f t="shared" si="8"/>
        <v>80845.24320943233</v>
      </c>
      <c r="K84" s="13">
        <f t="shared" si="9"/>
        <v>1045929.0294936956</v>
      </c>
      <c r="L84" s="20">
        <f t="shared" si="12"/>
        <v>12.876675169840238</v>
      </c>
    </row>
    <row r="85" spans="1:12" x14ac:dyDescent="0.2">
      <c r="A85" s="16">
        <v>76</v>
      </c>
      <c r="B85" s="46">
        <v>6</v>
      </c>
      <c r="C85" s="45">
        <v>295</v>
      </c>
      <c r="D85" s="45">
        <v>271</v>
      </c>
      <c r="E85" s="17">
        <v>0.62370000000000003</v>
      </c>
      <c r="F85" s="18">
        <f t="shared" si="10"/>
        <v>2.1201413427561839E-2</v>
      </c>
      <c r="G85" s="18">
        <f t="shared" si="7"/>
        <v>2.1033605391333737E-2</v>
      </c>
      <c r="H85" s="13">
        <f t="shared" si="13"/>
        <v>79601.607739519197</v>
      </c>
      <c r="I85" s="13">
        <f t="shared" si="11"/>
        <v>1674.3088057087843</v>
      </c>
      <c r="J85" s="13">
        <f t="shared" si="8"/>
        <v>78971.56533593098</v>
      </c>
      <c r="K85" s="13">
        <f t="shared" si="9"/>
        <v>965083.78628426325</v>
      </c>
      <c r="L85" s="20">
        <f t="shared" si="12"/>
        <v>12.123923293638899</v>
      </c>
    </row>
    <row r="86" spans="1:12" x14ac:dyDescent="0.2">
      <c r="A86" s="16">
        <v>77</v>
      </c>
      <c r="B86" s="46">
        <v>11</v>
      </c>
      <c r="C86" s="45">
        <v>264</v>
      </c>
      <c r="D86" s="45">
        <v>295</v>
      </c>
      <c r="E86" s="17">
        <v>0.36840000000000001</v>
      </c>
      <c r="F86" s="18">
        <f t="shared" si="10"/>
        <v>3.9355992844364938E-2</v>
      </c>
      <c r="G86" s="18">
        <f t="shared" si="7"/>
        <v>3.8401438867003951E-2</v>
      </c>
      <c r="H86" s="13">
        <f t="shared" si="13"/>
        <v>77927.298933810409</v>
      </c>
      <c r="I86" s="13">
        <f t="shared" si="11"/>
        <v>2992.5204060774627</v>
      </c>
      <c r="J86" s="13">
        <f t="shared" si="8"/>
        <v>76037.223045331892</v>
      </c>
      <c r="K86" s="13">
        <f t="shared" si="9"/>
        <v>886112.22094833222</v>
      </c>
      <c r="L86" s="20">
        <f t="shared" si="12"/>
        <v>11.371011610462398</v>
      </c>
    </row>
    <row r="87" spans="1:12" x14ac:dyDescent="0.2">
      <c r="A87" s="16">
        <v>78</v>
      </c>
      <c r="B87" s="46">
        <v>8</v>
      </c>
      <c r="C87" s="45">
        <v>294</v>
      </c>
      <c r="D87" s="45">
        <v>257</v>
      </c>
      <c r="E87" s="17">
        <v>0.47770000000000001</v>
      </c>
      <c r="F87" s="18">
        <f t="shared" si="10"/>
        <v>2.9038112522686024E-2</v>
      </c>
      <c r="G87" s="18">
        <f t="shared" si="7"/>
        <v>2.8604282633195845E-2</v>
      </c>
      <c r="H87" s="13">
        <f t="shared" si="13"/>
        <v>74934.778527732953</v>
      </c>
      <c r="I87" s="13">
        <f t="shared" si="11"/>
        <v>2143.4555840632088</v>
      </c>
      <c r="J87" s="13">
        <f t="shared" si="8"/>
        <v>73815.251676176733</v>
      </c>
      <c r="K87" s="13">
        <f t="shared" si="9"/>
        <v>810074.99790300033</v>
      </c>
      <c r="L87" s="20">
        <f t="shared" si="12"/>
        <v>10.810400908880995</v>
      </c>
    </row>
    <row r="88" spans="1:12" x14ac:dyDescent="0.2">
      <c r="A88" s="16">
        <v>79</v>
      </c>
      <c r="B88" s="46">
        <v>9</v>
      </c>
      <c r="C88" s="45">
        <v>211</v>
      </c>
      <c r="D88" s="45">
        <v>290</v>
      </c>
      <c r="E88" s="17">
        <v>0.45450000000000002</v>
      </c>
      <c r="F88" s="18">
        <f t="shared" si="10"/>
        <v>3.5928143712574849E-2</v>
      </c>
      <c r="G88" s="18">
        <f t="shared" si="7"/>
        <v>3.5237530318958377E-2</v>
      </c>
      <c r="H88" s="13">
        <f t="shared" si="13"/>
        <v>72791.322943669744</v>
      </c>
      <c r="I88" s="13">
        <f t="shared" si="11"/>
        <v>2564.9864491846529</v>
      </c>
      <c r="J88" s="13">
        <f t="shared" si="8"/>
        <v>71392.122835639515</v>
      </c>
      <c r="K88" s="13">
        <f t="shared" si="9"/>
        <v>736259.74622682354</v>
      </c>
      <c r="L88" s="20">
        <f t="shared" si="12"/>
        <v>10.114663622703837</v>
      </c>
    </row>
    <row r="89" spans="1:12" x14ac:dyDescent="0.2">
      <c r="A89" s="16">
        <v>80</v>
      </c>
      <c r="B89" s="46">
        <v>8</v>
      </c>
      <c r="C89" s="45">
        <v>193</v>
      </c>
      <c r="D89" s="45">
        <v>215</v>
      </c>
      <c r="E89" s="17">
        <v>0.48459999999999998</v>
      </c>
      <c r="F89" s="18">
        <f t="shared" si="10"/>
        <v>3.9215686274509803E-2</v>
      </c>
      <c r="G89" s="18">
        <f t="shared" si="7"/>
        <v>3.8438770881862282E-2</v>
      </c>
      <c r="H89" s="13">
        <f t="shared" si="13"/>
        <v>70226.336494485091</v>
      </c>
      <c r="I89" s="13">
        <f t="shared" si="11"/>
        <v>2699.4140583840758</v>
      </c>
      <c r="J89" s="13">
        <f t="shared" si="8"/>
        <v>68835.058488793933</v>
      </c>
      <c r="K89" s="13">
        <f t="shared" si="9"/>
        <v>664867.62339118402</v>
      </c>
      <c r="L89" s="20">
        <f t="shared" si="12"/>
        <v>9.4674969047174553</v>
      </c>
    </row>
    <row r="90" spans="1:12" x14ac:dyDescent="0.2">
      <c r="A90" s="16">
        <v>81</v>
      </c>
      <c r="B90" s="46">
        <v>5</v>
      </c>
      <c r="C90" s="45">
        <v>279</v>
      </c>
      <c r="D90" s="45">
        <v>195</v>
      </c>
      <c r="E90" s="17">
        <v>0.38519999999999999</v>
      </c>
      <c r="F90" s="18">
        <f t="shared" si="10"/>
        <v>2.1097046413502109E-2</v>
      </c>
      <c r="G90" s="18">
        <f t="shared" si="7"/>
        <v>2.082691170222515E-2</v>
      </c>
      <c r="H90" s="13">
        <f t="shared" si="13"/>
        <v>67526.922436101013</v>
      </c>
      <c r="I90" s="13">
        <f t="shared" si="11"/>
        <v>1406.3772510996821</v>
      </c>
      <c r="J90" s="13">
        <f t="shared" si="8"/>
        <v>66662.281702124936</v>
      </c>
      <c r="K90" s="13">
        <f t="shared" si="9"/>
        <v>596032.56490239012</v>
      </c>
      <c r="L90" s="20">
        <f t="shared" si="12"/>
        <v>8.8265915785870508</v>
      </c>
    </row>
    <row r="91" spans="1:12" x14ac:dyDescent="0.2">
      <c r="A91" s="16">
        <v>82</v>
      </c>
      <c r="B91" s="46">
        <v>14</v>
      </c>
      <c r="C91" s="45">
        <v>156</v>
      </c>
      <c r="D91" s="45">
        <v>272</v>
      </c>
      <c r="E91" s="17">
        <v>0.56159999999999999</v>
      </c>
      <c r="F91" s="18">
        <f t="shared" si="10"/>
        <v>6.5420560747663545E-2</v>
      </c>
      <c r="G91" s="18">
        <f t="shared" si="7"/>
        <v>6.359658686203537E-2</v>
      </c>
      <c r="H91" s="13">
        <f t="shared" si="13"/>
        <v>66120.545185001334</v>
      </c>
      <c r="I91" s="13">
        <f t="shared" si="11"/>
        <v>4205.0409952230721</v>
      </c>
      <c r="J91" s="13">
        <f t="shared" si="8"/>
        <v>64277.055212695544</v>
      </c>
      <c r="K91" s="13">
        <f t="shared" si="9"/>
        <v>529370.28320026514</v>
      </c>
      <c r="L91" s="20">
        <f t="shared" si="12"/>
        <v>8.0061391163536051</v>
      </c>
    </row>
    <row r="92" spans="1:12" x14ac:dyDescent="0.2">
      <c r="A92" s="16">
        <v>83</v>
      </c>
      <c r="B92" s="46">
        <v>12</v>
      </c>
      <c r="C92" s="45">
        <v>191</v>
      </c>
      <c r="D92" s="45">
        <v>140</v>
      </c>
      <c r="E92" s="17">
        <v>0.52759999999999996</v>
      </c>
      <c r="F92" s="18">
        <f t="shared" si="10"/>
        <v>7.2507552870090641E-2</v>
      </c>
      <c r="G92" s="18">
        <f t="shared" si="7"/>
        <v>7.0106234313730087E-2</v>
      </c>
      <c r="H92" s="13">
        <f t="shared" si="13"/>
        <v>61915.504189778265</v>
      </c>
      <c r="I92" s="13">
        <f t="shared" si="11"/>
        <v>4340.6628443813315</v>
      </c>
      <c r="J92" s="13">
        <f t="shared" si="8"/>
        <v>59864.975062092526</v>
      </c>
      <c r="K92" s="13">
        <f t="shared" si="9"/>
        <v>465093.22798756964</v>
      </c>
      <c r="L92" s="20">
        <f t="shared" si="12"/>
        <v>7.5117409455635613</v>
      </c>
    </row>
    <row r="93" spans="1:12" x14ac:dyDescent="0.2">
      <c r="A93" s="16">
        <v>84</v>
      </c>
      <c r="B93" s="46">
        <v>13</v>
      </c>
      <c r="C93" s="45">
        <v>195</v>
      </c>
      <c r="D93" s="45">
        <v>178</v>
      </c>
      <c r="E93" s="17">
        <v>0.4698</v>
      </c>
      <c r="F93" s="18">
        <f t="shared" si="10"/>
        <v>6.9705093833780166E-2</v>
      </c>
      <c r="G93" s="18">
        <f t="shared" si="7"/>
        <v>6.7220772666586007E-2</v>
      </c>
      <c r="H93" s="13">
        <f t="shared" si="13"/>
        <v>57574.841345396933</v>
      </c>
      <c r="I93" s="13">
        <f t="shared" si="11"/>
        <v>3870.2253213936842</v>
      </c>
      <c r="J93" s="13">
        <f t="shared" si="8"/>
        <v>55522.847879993999</v>
      </c>
      <c r="K93" s="13">
        <f t="shared" si="9"/>
        <v>405228.25292547711</v>
      </c>
      <c r="L93" s="20">
        <f t="shared" si="12"/>
        <v>7.038286922832742</v>
      </c>
    </row>
    <row r="94" spans="1:12" x14ac:dyDescent="0.2">
      <c r="A94" s="16">
        <v>85</v>
      </c>
      <c r="B94" s="46">
        <v>11</v>
      </c>
      <c r="C94" s="45">
        <v>179</v>
      </c>
      <c r="D94" s="45">
        <v>184</v>
      </c>
      <c r="E94" s="17">
        <v>0.50109999999999999</v>
      </c>
      <c r="F94" s="18">
        <f t="shared" si="10"/>
        <v>6.0606060606060608E-2</v>
      </c>
      <c r="G94" s="18">
        <f t="shared" si="7"/>
        <v>5.8827335886439715E-2</v>
      </c>
      <c r="H94" s="13">
        <f t="shared" si="13"/>
        <v>53704.616024003248</v>
      </c>
      <c r="I94" s="13">
        <f t="shared" si="11"/>
        <v>3159.2994854963117</v>
      </c>
      <c r="J94" s="13">
        <f t="shared" si="8"/>
        <v>52128.441510689139</v>
      </c>
      <c r="K94" s="13">
        <f t="shared" si="9"/>
        <v>349705.40504548309</v>
      </c>
      <c r="L94" s="20">
        <f t="shared" si="12"/>
        <v>6.5116451980437295</v>
      </c>
    </row>
    <row r="95" spans="1:12" x14ac:dyDescent="0.2">
      <c r="A95" s="16">
        <v>86</v>
      </c>
      <c r="B95" s="46">
        <v>19</v>
      </c>
      <c r="C95" s="45">
        <v>151</v>
      </c>
      <c r="D95" s="45">
        <v>170</v>
      </c>
      <c r="E95" s="17">
        <v>0.52129999999999999</v>
      </c>
      <c r="F95" s="18">
        <f t="shared" si="10"/>
        <v>0.11838006230529595</v>
      </c>
      <c r="G95" s="18">
        <f t="shared" si="7"/>
        <v>0.11203140653072342</v>
      </c>
      <c r="H95" s="13">
        <f t="shared" si="13"/>
        <v>50545.316538506937</v>
      </c>
      <c r="I95" s="13">
        <f t="shared" si="11"/>
        <v>5662.662905349569</v>
      </c>
      <c r="J95" s="13">
        <f t="shared" si="8"/>
        <v>47834.599805716098</v>
      </c>
      <c r="K95" s="13">
        <f t="shared" si="9"/>
        <v>297576.96353479393</v>
      </c>
      <c r="L95" s="20">
        <f t="shared" si="12"/>
        <v>5.8873301012585584</v>
      </c>
    </row>
    <row r="96" spans="1:12" x14ac:dyDescent="0.2">
      <c r="A96" s="16">
        <v>87</v>
      </c>
      <c r="B96" s="46">
        <v>16</v>
      </c>
      <c r="C96" s="45">
        <v>148</v>
      </c>
      <c r="D96" s="45">
        <v>137</v>
      </c>
      <c r="E96" s="17">
        <v>0.5635</v>
      </c>
      <c r="F96" s="18">
        <f t="shared" si="10"/>
        <v>0.11228070175438597</v>
      </c>
      <c r="G96" s="18">
        <f t="shared" si="7"/>
        <v>0.1070348666077975</v>
      </c>
      <c r="H96" s="13">
        <f t="shared" si="13"/>
        <v>44882.653633157366</v>
      </c>
      <c r="I96" s="13">
        <f t="shared" si="11"/>
        <v>4804.0088446289765</v>
      </c>
      <c r="J96" s="13">
        <f t="shared" si="8"/>
        <v>42785.703772476823</v>
      </c>
      <c r="K96" s="13">
        <f t="shared" si="9"/>
        <v>249742.36372907783</v>
      </c>
      <c r="L96" s="20">
        <f t="shared" si="12"/>
        <v>5.5643404191364247</v>
      </c>
    </row>
    <row r="97" spans="1:12" x14ac:dyDescent="0.2">
      <c r="A97" s="16">
        <v>88</v>
      </c>
      <c r="B97" s="46">
        <v>20</v>
      </c>
      <c r="C97" s="45">
        <v>167</v>
      </c>
      <c r="D97" s="45">
        <v>138</v>
      </c>
      <c r="E97" s="17">
        <v>0.44190000000000002</v>
      </c>
      <c r="F97" s="18">
        <f t="shared" si="10"/>
        <v>0.13114754098360656</v>
      </c>
      <c r="G97" s="18">
        <f t="shared" si="7"/>
        <v>0.12220307707348071</v>
      </c>
      <c r="H97" s="13">
        <f t="shared" si="13"/>
        <v>40078.644788528392</v>
      </c>
      <c r="I97" s="13">
        <f t="shared" si="11"/>
        <v>4897.7337180931909</v>
      </c>
      <c r="J97" s="13">
        <f t="shared" si="8"/>
        <v>37345.219600460579</v>
      </c>
      <c r="K97" s="13">
        <f t="shared" si="9"/>
        <v>206956.65995660101</v>
      </c>
      <c r="L97" s="20">
        <f t="shared" si="12"/>
        <v>5.1637639208758301</v>
      </c>
    </row>
    <row r="98" spans="1:12" x14ac:dyDescent="0.2">
      <c r="A98" s="16">
        <v>89</v>
      </c>
      <c r="B98" s="46">
        <v>15</v>
      </c>
      <c r="C98" s="45">
        <v>150</v>
      </c>
      <c r="D98" s="45">
        <v>150</v>
      </c>
      <c r="E98" s="17">
        <v>0.44159999999999999</v>
      </c>
      <c r="F98" s="18">
        <f t="shared" si="10"/>
        <v>0.1</v>
      </c>
      <c r="G98" s="18">
        <f t="shared" si="7"/>
        <v>9.4711319896954096E-2</v>
      </c>
      <c r="H98" s="13">
        <f t="shared" si="13"/>
        <v>35180.911070435199</v>
      </c>
      <c r="I98" s="13">
        <f t="shared" si="11"/>
        <v>3332.0305226582818</v>
      </c>
      <c r="J98" s="13">
        <f t="shared" si="8"/>
        <v>33320.305226582816</v>
      </c>
      <c r="K98" s="13">
        <f>K99+J98</f>
        <v>169611.44035614043</v>
      </c>
      <c r="L98" s="20">
        <f t="shared" si="12"/>
        <v>4.8211213182217989</v>
      </c>
    </row>
    <row r="99" spans="1:12" x14ac:dyDescent="0.2">
      <c r="A99" s="16">
        <v>90</v>
      </c>
      <c r="B99" s="46">
        <v>26</v>
      </c>
      <c r="C99" s="45">
        <v>115</v>
      </c>
      <c r="D99" s="45">
        <v>138</v>
      </c>
      <c r="E99" s="17">
        <v>0.43469999999999998</v>
      </c>
      <c r="F99" s="22">
        <f t="shared" si="10"/>
        <v>0.20553359683794467</v>
      </c>
      <c r="G99" s="22">
        <f t="shared" si="7"/>
        <v>0.18413884635596306</v>
      </c>
      <c r="H99" s="23">
        <f t="shared" si="13"/>
        <v>31848.880547776917</v>
      </c>
      <c r="I99" s="23">
        <f t="shared" si="11"/>
        <v>5864.6161217965146</v>
      </c>
      <c r="J99" s="23">
        <f t="shared" si="8"/>
        <v>28533.613054125344</v>
      </c>
      <c r="K99" s="23">
        <f t="shared" ref="K99:K108" si="14">K100+J99</f>
        <v>136291.1351295576</v>
      </c>
      <c r="L99" s="24">
        <f t="shared" si="12"/>
        <v>4.2793069265058001</v>
      </c>
    </row>
    <row r="100" spans="1:12" x14ac:dyDescent="0.2">
      <c r="A100" s="16">
        <v>91</v>
      </c>
      <c r="B100" s="46">
        <v>18</v>
      </c>
      <c r="C100" s="45">
        <v>118</v>
      </c>
      <c r="D100" s="45">
        <v>98</v>
      </c>
      <c r="E100" s="17">
        <v>0.47960000000000003</v>
      </c>
      <c r="F100" s="22">
        <f t="shared" si="10"/>
        <v>0.16666666666666666</v>
      </c>
      <c r="G100" s="22">
        <f t="shared" si="7"/>
        <v>0.1533648242439114</v>
      </c>
      <c r="H100" s="23">
        <f t="shared" si="13"/>
        <v>25984.2644259804</v>
      </c>
      <c r="I100" s="23">
        <f t="shared" si="11"/>
        <v>3985.0721467978033</v>
      </c>
      <c r="J100" s="23">
        <f t="shared" si="8"/>
        <v>23910.432880786822</v>
      </c>
      <c r="K100" s="23">
        <f t="shared" si="14"/>
        <v>107757.52207543227</v>
      </c>
      <c r="L100" s="24">
        <f t="shared" si="12"/>
        <v>4.1470299219896622</v>
      </c>
    </row>
    <row r="101" spans="1:12" x14ac:dyDescent="0.2">
      <c r="A101" s="16">
        <v>92</v>
      </c>
      <c r="B101" s="46">
        <v>16</v>
      </c>
      <c r="C101" s="45">
        <v>83</v>
      </c>
      <c r="D101" s="45">
        <v>100</v>
      </c>
      <c r="E101" s="17">
        <v>0.49730000000000002</v>
      </c>
      <c r="F101" s="22">
        <f t="shared" si="10"/>
        <v>0.17486338797814208</v>
      </c>
      <c r="G101" s="22">
        <f t="shared" si="7"/>
        <v>0.1607342339808244</v>
      </c>
      <c r="H101" s="23">
        <f t="shared" si="13"/>
        <v>21999.192279182596</v>
      </c>
      <c r="I101" s="23">
        <f t="shared" si="11"/>
        <v>3536.0233191912812</v>
      </c>
      <c r="J101" s="23">
        <f t="shared" si="8"/>
        <v>20221.633356625138</v>
      </c>
      <c r="K101" s="23">
        <f t="shared" si="14"/>
        <v>83847.089194645436</v>
      </c>
      <c r="L101" s="24">
        <f t="shared" si="12"/>
        <v>3.8113712599343152</v>
      </c>
    </row>
    <row r="102" spans="1:12" x14ac:dyDescent="0.2">
      <c r="A102" s="16">
        <v>93</v>
      </c>
      <c r="B102" s="46">
        <v>14</v>
      </c>
      <c r="C102" s="45">
        <v>77</v>
      </c>
      <c r="D102" s="45">
        <v>71</v>
      </c>
      <c r="E102" s="17">
        <v>0.62</v>
      </c>
      <c r="F102" s="22">
        <f t="shared" si="10"/>
        <v>0.1891891891891892</v>
      </c>
      <c r="G102" s="22">
        <f t="shared" si="7"/>
        <v>0.17650025214321738</v>
      </c>
      <c r="H102" s="23">
        <f t="shared" si="13"/>
        <v>18463.168959991315</v>
      </c>
      <c r="I102" s="23">
        <f t="shared" si="11"/>
        <v>3258.7539768012916</v>
      </c>
      <c r="J102" s="23">
        <f t="shared" si="8"/>
        <v>17224.842448806823</v>
      </c>
      <c r="K102" s="23">
        <f t="shared" si="14"/>
        <v>63625.455838020294</v>
      </c>
      <c r="L102" s="24">
        <f t="shared" si="12"/>
        <v>3.4460745051888546</v>
      </c>
    </row>
    <row r="103" spans="1:12" x14ac:dyDescent="0.2">
      <c r="A103" s="16">
        <v>94</v>
      </c>
      <c r="B103" s="46">
        <v>18</v>
      </c>
      <c r="C103" s="45">
        <v>46</v>
      </c>
      <c r="D103" s="45">
        <v>68</v>
      </c>
      <c r="E103" s="17">
        <v>0.49149999999999999</v>
      </c>
      <c r="F103" s="22">
        <f t="shared" si="10"/>
        <v>0.31578947368421051</v>
      </c>
      <c r="G103" s="22">
        <f t="shared" si="7"/>
        <v>0.27209650355992926</v>
      </c>
      <c r="H103" s="23">
        <f t="shared" si="13"/>
        <v>15204.414983190023</v>
      </c>
      <c r="I103" s="23">
        <f t="shared" si="11"/>
        <v>4137.0681556002055</v>
      </c>
      <c r="J103" s="23">
        <f t="shared" si="8"/>
        <v>13100.715826067319</v>
      </c>
      <c r="K103" s="23">
        <f t="shared" si="14"/>
        <v>46400.613389213468</v>
      </c>
      <c r="L103" s="24">
        <f t="shared" si="12"/>
        <v>3.0517855136494179</v>
      </c>
    </row>
    <row r="104" spans="1:12" x14ac:dyDescent="0.2">
      <c r="A104" s="16">
        <v>95</v>
      </c>
      <c r="B104" s="46">
        <v>8</v>
      </c>
      <c r="C104" s="45">
        <v>37</v>
      </c>
      <c r="D104" s="45">
        <v>42</v>
      </c>
      <c r="E104" s="17">
        <v>0.55410000000000004</v>
      </c>
      <c r="F104" s="22">
        <f t="shared" si="10"/>
        <v>0.20253164556962025</v>
      </c>
      <c r="G104" s="22">
        <f t="shared" si="7"/>
        <v>0.18575621354534308</v>
      </c>
      <c r="H104" s="23">
        <f t="shared" si="13"/>
        <v>11067.346827589818</v>
      </c>
      <c r="I104" s="23">
        <f t="shared" si="11"/>
        <v>2055.8284406861494</v>
      </c>
      <c r="J104" s="23">
        <f t="shared" si="8"/>
        <v>10150.652925887864</v>
      </c>
      <c r="K104" s="23">
        <f t="shared" si="14"/>
        <v>33299.897563146151</v>
      </c>
      <c r="L104" s="24">
        <f t="shared" si="12"/>
        <v>3.0088419638329893</v>
      </c>
    </row>
    <row r="105" spans="1:12" x14ac:dyDescent="0.2">
      <c r="A105" s="16">
        <v>96</v>
      </c>
      <c r="B105" s="46">
        <v>7</v>
      </c>
      <c r="C105" s="45">
        <v>31</v>
      </c>
      <c r="D105" s="45">
        <v>27</v>
      </c>
      <c r="E105" s="17">
        <v>0.4294</v>
      </c>
      <c r="F105" s="22">
        <f t="shared" si="10"/>
        <v>0.2413793103448276</v>
      </c>
      <c r="G105" s="22">
        <f t="shared" si="7"/>
        <v>0.21215850058495128</v>
      </c>
      <c r="H105" s="23">
        <f t="shared" si="13"/>
        <v>9011.5183869036682</v>
      </c>
      <c r="I105" s="23">
        <f t="shared" si="11"/>
        <v>1911.8702289592011</v>
      </c>
      <c r="J105" s="23">
        <f t="shared" si="8"/>
        <v>7920.6052342595485</v>
      </c>
      <c r="K105" s="23">
        <f t="shared" si="14"/>
        <v>23149.244637258285</v>
      </c>
      <c r="L105" s="24">
        <f t="shared" si="12"/>
        <v>2.5688506246517573</v>
      </c>
    </row>
    <row r="106" spans="1:12" x14ac:dyDescent="0.2">
      <c r="A106" s="16">
        <v>97</v>
      </c>
      <c r="B106" s="46">
        <v>7</v>
      </c>
      <c r="C106" s="45">
        <v>32</v>
      </c>
      <c r="D106" s="45">
        <v>24</v>
      </c>
      <c r="E106" s="17">
        <v>0.61799999999999999</v>
      </c>
      <c r="F106" s="22">
        <f t="shared" si="10"/>
        <v>0.25</v>
      </c>
      <c r="G106" s="22">
        <f t="shared" si="7"/>
        <v>0.22820629849383844</v>
      </c>
      <c r="H106" s="23">
        <f t="shared" si="13"/>
        <v>7099.6481579444671</v>
      </c>
      <c r="I106" s="23">
        <f t="shared" si="11"/>
        <v>1620.1844267331053</v>
      </c>
      <c r="J106" s="23">
        <f t="shared" si="8"/>
        <v>6480.7377069324211</v>
      </c>
      <c r="K106" s="23">
        <f t="shared" si="14"/>
        <v>15228.639402998735</v>
      </c>
      <c r="L106" s="24">
        <f t="shared" si="12"/>
        <v>2.1449850843605498</v>
      </c>
    </row>
    <row r="107" spans="1:12" x14ac:dyDescent="0.2">
      <c r="A107" s="16">
        <v>98</v>
      </c>
      <c r="B107" s="46">
        <v>6</v>
      </c>
      <c r="C107" s="45">
        <v>15</v>
      </c>
      <c r="D107" s="45">
        <v>20</v>
      </c>
      <c r="E107" s="17">
        <v>0.45340000000000003</v>
      </c>
      <c r="F107" s="22">
        <f t="shared" si="10"/>
        <v>0.34285714285714286</v>
      </c>
      <c r="G107" s="22">
        <f t="shared" si="7"/>
        <v>0.28874473040867005</v>
      </c>
      <c r="H107" s="23">
        <f t="shared" si="13"/>
        <v>5479.4637312113618</v>
      </c>
      <c r="I107" s="23">
        <f t="shared" si="11"/>
        <v>1582.16627785271</v>
      </c>
      <c r="J107" s="23">
        <f t="shared" si="8"/>
        <v>4614.651643737071</v>
      </c>
      <c r="K107" s="23">
        <f t="shared" si="14"/>
        <v>8747.9016960663139</v>
      </c>
      <c r="L107" s="24">
        <f t="shared" si="12"/>
        <v>1.5964886575008661</v>
      </c>
    </row>
    <row r="108" spans="1:12" x14ac:dyDescent="0.2">
      <c r="A108" s="16">
        <v>99</v>
      </c>
      <c r="B108" s="46">
        <v>6</v>
      </c>
      <c r="C108" s="45">
        <v>12</v>
      </c>
      <c r="D108" s="45">
        <v>13</v>
      </c>
      <c r="E108" s="17">
        <v>0.63790000000000002</v>
      </c>
      <c r="F108" s="22">
        <f t="shared" si="10"/>
        <v>0.48</v>
      </c>
      <c r="G108" s="22">
        <f t="shared" si="7"/>
        <v>0.40892548014666796</v>
      </c>
      <c r="H108" s="23">
        <f t="shared" si="13"/>
        <v>3897.2974533586521</v>
      </c>
      <c r="I108" s="23">
        <f t="shared" si="11"/>
        <v>1593.704232389073</v>
      </c>
      <c r="J108" s="23">
        <f t="shared" si="8"/>
        <v>3320.2171508105689</v>
      </c>
      <c r="K108" s="23">
        <f t="shared" si="14"/>
        <v>4133.2500523292438</v>
      </c>
      <c r="L108" s="24">
        <f t="shared" si="12"/>
        <v>1.0605426200577146</v>
      </c>
    </row>
    <row r="109" spans="1:12" x14ac:dyDescent="0.2">
      <c r="A109" s="16" t="s">
        <v>22</v>
      </c>
      <c r="B109" s="46">
        <v>6</v>
      </c>
      <c r="C109" s="45">
        <v>15</v>
      </c>
      <c r="D109" s="45">
        <v>19</v>
      </c>
      <c r="E109" s="17"/>
      <c r="F109" s="22">
        <f>B109/((C109+D109)/2)</f>
        <v>0.35294117647058826</v>
      </c>
      <c r="G109" s="22">
        <v>1</v>
      </c>
      <c r="H109" s="23">
        <f>H108-I108</f>
        <v>2303.5932209695793</v>
      </c>
      <c r="I109" s="23">
        <f>H109*G109</f>
        <v>2303.5932209695793</v>
      </c>
      <c r="J109" s="23">
        <f>H109*F109</f>
        <v>813.03290151867509</v>
      </c>
      <c r="K109" s="23">
        <f>J109</f>
        <v>813.03290151867509</v>
      </c>
      <c r="L109" s="24">
        <f>K109/H109</f>
        <v>0.35294117647058826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293</v>
      </c>
      <c r="D9" s="45">
        <v>258</v>
      </c>
      <c r="E9" s="17">
        <v>2.7397260273972603E-3</v>
      </c>
      <c r="F9" s="18">
        <f>B9/((C9+D9)/2)</f>
        <v>3.629764065335753E-3</v>
      </c>
      <c r="G9" s="18">
        <f t="shared" ref="G9:G72" si="0">F9/((1+(1-E9)*F9))</f>
        <v>3.6166723641642266E-3</v>
      </c>
      <c r="H9" s="13">
        <v>100000</v>
      </c>
      <c r="I9" s="13">
        <f>H9*G9</f>
        <v>361.66723641642267</v>
      </c>
      <c r="J9" s="13">
        <f t="shared" ref="J9:J72" si="1">H10+I9*E9</f>
        <v>99639.323632724438</v>
      </c>
      <c r="K9" s="13">
        <f t="shared" ref="K9:K72" si="2">K10+J9</f>
        <v>8179498.0355467331</v>
      </c>
      <c r="L9" s="19">
        <f>K9/H9</f>
        <v>81.794980355467331</v>
      </c>
    </row>
    <row r="10" spans="1:13" x14ac:dyDescent="0.2">
      <c r="A10" s="16">
        <v>1</v>
      </c>
      <c r="B10" s="46">
        <v>0</v>
      </c>
      <c r="C10" s="45">
        <v>270</v>
      </c>
      <c r="D10" s="45">
        <v>299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99638.332763583574</v>
      </c>
      <c r="I10" s="13">
        <f t="shared" ref="I10:I73" si="4">H10*G10</f>
        <v>0</v>
      </c>
      <c r="J10" s="13">
        <f t="shared" si="1"/>
        <v>99638.332763583574</v>
      </c>
      <c r="K10" s="13">
        <f t="shared" si="2"/>
        <v>8079858.7119140085</v>
      </c>
      <c r="L10" s="20">
        <f t="shared" ref="L10:L73" si="5">K10/H10</f>
        <v>81.091869843762424</v>
      </c>
    </row>
    <row r="11" spans="1:13" x14ac:dyDescent="0.2">
      <c r="A11" s="16">
        <v>2</v>
      </c>
      <c r="B11" s="46">
        <v>0</v>
      </c>
      <c r="C11" s="45">
        <v>333</v>
      </c>
      <c r="D11" s="45">
        <v>292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99638.332763583574</v>
      </c>
      <c r="I11" s="13">
        <f t="shared" si="4"/>
        <v>0</v>
      </c>
      <c r="J11" s="13">
        <f t="shared" si="1"/>
        <v>99638.332763583574</v>
      </c>
      <c r="K11" s="13">
        <f t="shared" si="2"/>
        <v>7980220.3791504251</v>
      </c>
      <c r="L11" s="20">
        <f t="shared" si="5"/>
        <v>80.091869843762424</v>
      </c>
    </row>
    <row r="12" spans="1:13" x14ac:dyDescent="0.2">
      <c r="A12" s="16">
        <v>3</v>
      </c>
      <c r="B12" s="46">
        <v>0</v>
      </c>
      <c r="C12" s="45">
        <v>330</v>
      </c>
      <c r="D12" s="45">
        <v>338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99638.332763583574</v>
      </c>
      <c r="I12" s="13">
        <f t="shared" si="4"/>
        <v>0</v>
      </c>
      <c r="J12" s="13">
        <f t="shared" si="1"/>
        <v>99638.332763583574</v>
      </c>
      <c r="K12" s="13">
        <f t="shared" si="2"/>
        <v>7880582.0463868417</v>
      </c>
      <c r="L12" s="20">
        <f t="shared" si="5"/>
        <v>79.091869843762424</v>
      </c>
    </row>
    <row r="13" spans="1:13" x14ac:dyDescent="0.2">
      <c r="A13" s="16">
        <v>4</v>
      </c>
      <c r="B13" s="46">
        <v>0</v>
      </c>
      <c r="C13" s="45">
        <v>364</v>
      </c>
      <c r="D13" s="45">
        <v>342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99638.332763583574</v>
      </c>
      <c r="I13" s="13">
        <f t="shared" si="4"/>
        <v>0</v>
      </c>
      <c r="J13" s="13">
        <f t="shared" si="1"/>
        <v>99638.332763583574</v>
      </c>
      <c r="K13" s="13">
        <f t="shared" si="2"/>
        <v>7780943.7136232583</v>
      </c>
      <c r="L13" s="20">
        <f t="shared" si="5"/>
        <v>78.091869843762424</v>
      </c>
    </row>
    <row r="14" spans="1:13" x14ac:dyDescent="0.2">
      <c r="A14" s="16">
        <v>5</v>
      </c>
      <c r="B14" s="46">
        <v>0</v>
      </c>
      <c r="C14" s="45">
        <v>346</v>
      </c>
      <c r="D14" s="45">
        <v>358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99638.332763583574</v>
      </c>
      <c r="I14" s="13">
        <f t="shared" si="4"/>
        <v>0</v>
      </c>
      <c r="J14" s="13">
        <f t="shared" si="1"/>
        <v>99638.332763583574</v>
      </c>
      <c r="K14" s="13">
        <f t="shared" si="2"/>
        <v>7681305.3808596749</v>
      </c>
      <c r="L14" s="20">
        <f t="shared" si="5"/>
        <v>77.091869843762439</v>
      </c>
    </row>
    <row r="15" spans="1:13" x14ac:dyDescent="0.2">
      <c r="A15" s="16">
        <v>6</v>
      </c>
      <c r="B15" s="46">
        <v>0</v>
      </c>
      <c r="C15" s="45">
        <v>385</v>
      </c>
      <c r="D15" s="45">
        <v>364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99638.332763583574</v>
      </c>
      <c r="I15" s="13">
        <f t="shared" si="4"/>
        <v>0</v>
      </c>
      <c r="J15" s="13">
        <f t="shared" si="1"/>
        <v>99638.332763583574</v>
      </c>
      <c r="K15" s="13">
        <f t="shared" si="2"/>
        <v>7581667.0480960915</v>
      </c>
      <c r="L15" s="20">
        <f t="shared" si="5"/>
        <v>76.091869843762439</v>
      </c>
    </row>
    <row r="16" spans="1:13" x14ac:dyDescent="0.2">
      <c r="A16" s="16">
        <v>7</v>
      </c>
      <c r="B16" s="46">
        <v>0</v>
      </c>
      <c r="C16" s="45">
        <v>374</v>
      </c>
      <c r="D16" s="45">
        <v>376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99638.332763583574</v>
      </c>
      <c r="I16" s="13">
        <f t="shared" si="4"/>
        <v>0</v>
      </c>
      <c r="J16" s="13">
        <f t="shared" si="1"/>
        <v>99638.332763583574</v>
      </c>
      <c r="K16" s="13">
        <f t="shared" si="2"/>
        <v>7482028.7153325081</v>
      </c>
      <c r="L16" s="20">
        <f t="shared" si="5"/>
        <v>75.091869843762439</v>
      </c>
    </row>
    <row r="17" spans="1:12" x14ac:dyDescent="0.2">
      <c r="A17" s="16">
        <v>8</v>
      </c>
      <c r="B17" s="46">
        <v>0</v>
      </c>
      <c r="C17" s="45">
        <v>394</v>
      </c>
      <c r="D17" s="45">
        <v>380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99638.332763583574</v>
      </c>
      <c r="I17" s="13">
        <f t="shared" si="4"/>
        <v>0</v>
      </c>
      <c r="J17" s="13">
        <f t="shared" si="1"/>
        <v>99638.332763583574</v>
      </c>
      <c r="K17" s="13">
        <f t="shared" si="2"/>
        <v>7382390.3825689247</v>
      </c>
      <c r="L17" s="20">
        <f t="shared" si="5"/>
        <v>74.091869843762439</v>
      </c>
    </row>
    <row r="18" spans="1:12" x14ac:dyDescent="0.2">
      <c r="A18" s="16">
        <v>9</v>
      </c>
      <c r="B18" s="46">
        <v>0</v>
      </c>
      <c r="C18" s="45">
        <v>443</v>
      </c>
      <c r="D18" s="45">
        <v>414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99638.332763583574</v>
      </c>
      <c r="I18" s="13">
        <f t="shared" si="4"/>
        <v>0</v>
      </c>
      <c r="J18" s="13">
        <f t="shared" si="1"/>
        <v>99638.332763583574</v>
      </c>
      <c r="K18" s="13">
        <f t="shared" si="2"/>
        <v>7282752.0498053413</v>
      </c>
      <c r="L18" s="20">
        <f t="shared" si="5"/>
        <v>73.091869843762439</v>
      </c>
    </row>
    <row r="19" spans="1:12" x14ac:dyDescent="0.2">
      <c r="A19" s="16">
        <v>10</v>
      </c>
      <c r="B19" s="46">
        <v>0</v>
      </c>
      <c r="C19" s="45">
        <v>414</v>
      </c>
      <c r="D19" s="45">
        <v>452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99638.332763583574</v>
      </c>
      <c r="I19" s="13">
        <f t="shared" si="4"/>
        <v>0</v>
      </c>
      <c r="J19" s="13">
        <f t="shared" si="1"/>
        <v>99638.332763583574</v>
      </c>
      <c r="K19" s="13">
        <f t="shared" si="2"/>
        <v>7183113.7170417579</v>
      </c>
      <c r="L19" s="20">
        <f t="shared" si="5"/>
        <v>72.091869843762439</v>
      </c>
    </row>
    <row r="20" spans="1:12" x14ac:dyDescent="0.2">
      <c r="A20" s="16">
        <v>11</v>
      </c>
      <c r="B20" s="46">
        <v>0</v>
      </c>
      <c r="C20" s="45">
        <v>426</v>
      </c>
      <c r="D20" s="45">
        <v>427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99638.332763583574</v>
      </c>
      <c r="I20" s="13">
        <f t="shared" si="4"/>
        <v>0</v>
      </c>
      <c r="J20" s="13">
        <f t="shared" si="1"/>
        <v>99638.332763583574</v>
      </c>
      <c r="K20" s="13">
        <f t="shared" si="2"/>
        <v>7083475.3842781745</v>
      </c>
      <c r="L20" s="20">
        <f t="shared" si="5"/>
        <v>71.091869843762439</v>
      </c>
    </row>
    <row r="21" spans="1:12" x14ac:dyDescent="0.2">
      <c r="A21" s="16">
        <v>12</v>
      </c>
      <c r="B21" s="46">
        <v>0</v>
      </c>
      <c r="C21" s="45">
        <v>484</v>
      </c>
      <c r="D21" s="45">
        <v>440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99638.332763583574</v>
      </c>
      <c r="I21" s="13">
        <f t="shared" si="4"/>
        <v>0</v>
      </c>
      <c r="J21" s="13">
        <f t="shared" si="1"/>
        <v>99638.332763583574</v>
      </c>
      <c r="K21" s="13">
        <f t="shared" si="2"/>
        <v>6983837.0515145911</v>
      </c>
      <c r="L21" s="20">
        <f t="shared" si="5"/>
        <v>70.091869843762439</v>
      </c>
    </row>
    <row r="22" spans="1:12" x14ac:dyDescent="0.2">
      <c r="A22" s="16">
        <v>13</v>
      </c>
      <c r="B22" s="46">
        <v>0</v>
      </c>
      <c r="C22" s="45">
        <v>429</v>
      </c>
      <c r="D22" s="45">
        <v>489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99638.332763583574</v>
      </c>
      <c r="I22" s="13">
        <f t="shared" si="4"/>
        <v>0</v>
      </c>
      <c r="J22" s="13">
        <f t="shared" si="1"/>
        <v>99638.332763583574</v>
      </c>
      <c r="K22" s="13">
        <f t="shared" si="2"/>
        <v>6884198.7187510077</v>
      </c>
      <c r="L22" s="20">
        <f t="shared" si="5"/>
        <v>69.091869843762453</v>
      </c>
    </row>
    <row r="23" spans="1:12" x14ac:dyDescent="0.2">
      <c r="A23" s="16">
        <v>14</v>
      </c>
      <c r="B23" s="46">
        <v>0</v>
      </c>
      <c r="C23" s="45">
        <v>412</v>
      </c>
      <c r="D23" s="45">
        <v>436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99638.332763583574</v>
      </c>
      <c r="I23" s="13">
        <f t="shared" si="4"/>
        <v>0</v>
      </c>
      <c r="J23" s="13">
        <f t="shared" si="1"/>
        <v>99638.332763583574</v>
      </c>
      <c r="K23" s="13">
        <f t="shared" si="2"/>
        <v>6784560.3859874243</v>
      </c>
      <c r="L23" s="20">
        <f t="shared" si="5"/>
        <v>68.091869843762453</v>
      </c>
    </row>
    <row r="24" spans="1:12" x14ac:dyDescent="0.2">
      <c r="A24" s="16">
        <v>15</v>
      </c>
      <c r="B24" s="46">
        <v>0</v>
      </c>
      <c r="C24" s="45">
        <v>415</v>
      </c>
      <c r="D24" s="45">
        <v>427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99638.332763583574</v>
      </c>
      <c r="I24" s="13">
        <f t="shared" si="4"/>
        <v>0</v>
      </c>
      <c r="J24" s="13">
        <f t="shared" si="1"/>
        <v>99638.332763583574</v>
      </c>
      <c r="K24" s="13">
        <f t="shared" si="2"/>
        <v>6684922.0532238409</v>
      </c>
      <c r="L24" s="20">
        <f t="shared" si="5"/>
        <v>67.091869843762453</v>
      </c>
    </row>
    <row r="25" spans="1:12" x14ac:dyDescent="0.2">
      <c r="A25" s="16">
        <v>16</v>
      </c>
      <c r="B25" s="46">
        <v>0</v>
      </c>
      <c r="C25" s="45">
        <v>410</v>
      </c>
      <c r="D25" s="45">
        <v>415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99638.332763583574</v>
      </c>
      <c r="I25" s="13">
        <f t="shared" si="4"/>
        <v>0</v>
      </c>
      <c r="J25" s="13">
        <f t="shared" si="1"/>
        <v>99638.332763583574</v>
      </c>
      <c r="K25" s="13">
        <f t="shared" si="2"/>
        <v>6585283.7204602575</v>
      </c>
      <c r="L25" s="20">
        <f t="shared" si="5"/>
        <v>66.091869843762453</v>
      </c>
    </row>
    <row r="26" spans="1:12" x14ac:dyDescent="0.2">
      <c r="A26" s="16">
        <v>17</v>
      </c>
      <c r="B26" s="46">
        <v>0</v>
      </c>
      <c r="C26" s="45">
        <v>402</v>
      </c>
      <c r="D26" s="45">
        <v>413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99638.332763583574</v>
      </c>
      <c r="I26" s="13">
        <f t="shared" si="4"/>
        <v>0</v>
      </c>
      <c r="J26" s="13">
        <f t="shared" si="1"/>
        <v>99638.332763583574</v>
      </c>
      <c r="K26" s="13">
        <f t="shared" si="2"/>
        <v>6485645.3876966741</v>
      </c>
      <c r="L26" s="20">
        <f t="shared" si="5"/>
        <v>65.091869843762453</v>
      </c>
    </row>
    <row r="27" spans="1:12" x14ac:dyDescent="0.2">
      <c r="A27" s="16">
        <v>18</v>
      </c>
      <c r="B27" s="46">
        <v>0</v>
      </c>
      <c r="C27" s="45">
        <v>406</v>
      </c>
      <c r="D27" s="45">
        <v>404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99638.332763583574</v>
      </c>
      <c r="I27" s="13">
        <f t="shared" si="4"/>
        <v>0</v>
      </c>
      <c r="J27" s="13">
        <f t="shared" si="1"/>
        <v>99638.332763583574</v>
      </c>
      <c r="K27" s="13">
        <f t="shared" si="2"/>
        <v>6386007.0549330907</v>
      </c>
      <c r="L27" s="20">
        <f t="shared" si="5"/>
        <v>64.091869843762453</v>
      </c>
    </row>
    <row r="28" spans="1:12" x14ac:dyDescent="0.2">
      <c r="A28" s="16">
        <v>19</v>
      </c>
      <c r="B28" s="46">
        <v>1</v>
      </c>
      <c r="C28" s="45">
        <v>375</v>
      </c>
      <c r="D28" s="45">
        <v>404</v>
      </c>
      <c r="E28" s="17">
        <v>0.71232876712328763</v>
      </c>
      <c r="F28" s="18">
        <f t="shared" si="3"/>
        <v>2.5673940949935813E-3</v>
      </c>
      <c r="G28" s="18">
        <f t="shared" si="0"/>
        <v>2.5654993059094338E-3</v>
      </c>
      <c r="H28" s="13">
        <f t="shared" si="6"/>
        <v>99638.332763583574</v>
      </c>
      <c r="I28" s="13">
        <f t="shared" si="4"/>
        <v>255.62207354694687</v>
      </c>
      <c r="J28" s="13">
        <f t="shared" si="1"/>
        <v>99564.797646535822</v>
      </c>
      <c r="K28" s="13">
        <f t="shared" si="2"/>
        <v>6286368.7221695073</v>
      </c>
      <c r="L28" s="20">
        <f t="shared" si="5"/>
        <v>63.09186984376246</v>
      </c>
    </row>
    <row r="29" spans="1:12" x14ac:dyDescent="0.2">
      <c r="A29" s="16">
        <v>20</v>
      </c>
      <c r="B29" s="46">
        <v>1</v>
      </c>
      <c r="C29" s="45">
        <v>399</v>
      </c>
      <c r="D29" s="45">
        <v>396</v>
      </c>
      <c r="E29" s="17">
        <v>0.95890410958904104</v>
      </c>
      <c r="F29" s="18">
        <f t="shared" si="3"/>
        <v>2.5157232704402514E-3</v>
      </c>
      <c r="G29" s="18">
        <f t="shared" si="0"/>
        <v>2.5154632070432969E-3</v>
      </c>
      <c r="H29" s="13">
        <f t="shared" si="6"/>
        <v>99382.710690036634</v>
      </c>
      <c r="I29" s="13">
        <f t="shared" si="4"/>
        <v>249.9935521570157</v>
      </c>
      <c r="J29" s="13">
        <f t="shared" si="1"/>
        <v>99372.436982413739</v>
      </c>
      <c r="K29" s="13">
        <f t="shared" si="2"/>
        <v>6186803.9245229717</v>
      </c>
      <c r="L29" s="20">
        <f t="shared" si="5"/>
        <v>62.252316137953905</v>
      </c>
    </row>
    <row r="30" spans="1:12" x14ac:dyDescent="0.2">
      <c r="A30" s="16">
        <v>21</v>
      </c>
      <c r="B30" s="46">
        <v>0</v>
      </c>
      <c r="C30" s="45">
        <v>358</v>
      </c>
      <c r="D30" s="45">
        <v>405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99132.717137879619</v>
      </c>
      <c r="I30" s="13">
        <f t="shared" si="4"/>
        <v>0</v>
      </c>
      <c r="J30" s="13">
        <f t="shared" si="1"/>
        <v>99132.717137879619</v>
      </c>
      <c r="K30" s="13">
        <f t="shared" si="2"/>
        <v>6087431.487540558</v>
      </c>
      <c r="L30" s="20">
        <f t="shared" si="5"/>
        <v>61.406886276241174</v>
      </c>
    </row>
    <row r="31" spans="1:12" x14ac:dyDescent="0.2">
      <c r="A31" s="16">
        <v>22</v>
      </c>
      <c r="B31" s="46">
        <v>0</v>
      </c>
      <c r="C31" s="45">
        <v>356</v>
      </c>
      <c r="D31" s="45">
        <v>372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99132.717137879619</v>
      </c>
      <c r="I31" s="13">
        <f t="shared" si="4"/>
        <v>0</v>
      </c>
      <c r="J31" s="13">
        <f t="shared" si="1"/>
        <v>99132.717137879619</v>
      </c>
      <c r="K31" s="13">
        <f t="shared" si="2"/>
        <v>5988298.7704026783</v>
      </c>
      <c r="L31" s="20">
        <f t="shared" si="5"/>
        <v>60.406886276241174</v>
      </c>
    </row>
    <row r="32" spans="1:12" x14ac:dyDescent="0.2">
      <c r="A32" s="16">
        <v>23</v>
      </c>
      <c r="B32" s="46">
        <v>0</v>
      </c>
      <c r="C32" s="45">
        <v>349</v>
      </c>
      <c r="D32" s="45">
        <v>356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99132.717137879619</v>
      </c>
      <c r="I32" s="13">
        <f t="shared" si="4"/>
        <v>0</v>
      </c>
      <c r="J32" s="13">
        <f t="shared" si="1"/>
        <v>99132.717137879619</v>
      </c>
      <c r="K32" s="13">
        <f t="shared" si="2"/>
        <v>5889166.0532647986</v>
      </c>
      <c r="L32" s="20">
        <f t="shared" si="5"/>
        <v>59.406886276241167</v>
      </c>
    </row>
    <row r="33" spans="1:12" x14ac:dyDescent="0.2">
      <c r="A33" s="16">
        <v>24</v>
      </c>
      <c r="B33" s="46">
        <v>0</v>
      </c>
      <c r="C33" s="45">
        <v>345</v>
      </c>
      <c r="D33" s="45">
        <v>352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99132.717137879619</v>
      </c>
      <c r="I33" s="13">
        <f t="shared" si="4"/>
        <v>0</v>
      </c>
      <c r="J33" s="13">
        <f t="shared" si="1"/>
        <v>99132.717137879619</v>
      </c>
      <c r="K33" s="13">
        <f t="shared" si="2"/>
        <v>5790033.3361269189</v>
      </c>
      <c r="L33" s="20">
        <f t="shared" si="5"/>
        <v>58.406886276241167</v>
      </c>
    </row>
    <row r="34" spans="1:12" x14ac:dyDescent="0.2">
      <c r="A34" s="16">
        <v>25</v>
      </c>
      <c r="B34" s="46">
        <v>0</v>
      </c>
      <c r="C34" s="45">
        <v>381</v>
      </c>
      <c r="D34" s="45">
        <v>347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99132.717137879619</v>
      </c>
      <c r="I34" s="13">
        <f t="shared" si="4"/>
        <v>0</v>
      </c>
      <c r="J34" s="13">
        <f t="shared" si="1"/>
        <v>99132.717137879619</v>
      </c>
      <c r="K34" s="13">
        <f t="shared" si="2"/>
        <v>5690900.6189890392</v>
      </c>
      <c r="L34" s="20">
        <f t="shared" si="5"/>
        <v>57.406886276241167</v>
      </c>
    </row>
    <row r="35" spans="1:12" x14ac:dyDescent="0.2">
      <c r="A35" s="16">
        <v>26</v>
      </c>
      <c r="B35" s="46">
        <v>0</v>
      </c>
      <c r="C35" s="45">
        <v>372</v>
      </c>
      <c r="D35" s="45">
        <v>378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99132.717137879619</v>
      </c>
      <c r="I35" s="13">
        <f t="shared" si="4"/>
        <v>0</v>
      </c>
      <c r="J35" s="13">
        <f t="shared" si="1"/>
        <v>99132.717137879619</v>
      </c>
      <c r="K35" s="13">
        <f t="shared" si="2"/>
        <v>5591767.9018511595</v>
      </c>
      <c r="L35" s="20">
        <f t="shared" si="5"/>
        <v>56.406886276241167</v>
      </c>
    </row>
    <row r="36" spans="1:12" x14ac:dyDescent="0.2">
      <c r="A36" s="16">
        <v>27</v>
      </c>
      <c r="B36" s="46">
        <v>0</v>
      </c>
      <c r="C36" s="45">
        <v>349</v>
      </c>
      <c r="D36" s="45">
        <v>381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99132.717137879619</v>
      </c>
      <c r="I36" s="13">
        <f t="shared" si="4"/>
        <v>0</v>
      </c>
      <c r="J36" s="13">
        <f t="shared" si="1"/>
        <v>99132.717137879619</v>
      </c>
      <c r="K36" s="13">
        <f t="shared" si="2"/>
        <v>5492635.1847132798</v>
      </c>
      <c r="L36" s="20">
        <f t="shared" si="5"/>
        <v>55.406886276241167</v>
      </c>
    </row>
    <row r="37" spans="1:12" x14ac:dyDescent="0.2">
      <c r="A37" s="16">
        <v>28</v>
      </c>
      <c r="B37" s="46">
        <v>0</v>
      </c>
      <c r="C37" s="45">
        <v>385</v>
      </c>
      <c r="D37" s="45">
        <v>341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99132.717137879619</v>
      </c>
      <c r="I37" s="13">
        <f t="shared" si="4"/>
        <v>0</v>
      </c>
      <c r="J37" s="13">
        <f t="shared" si="1"/>
        <v>99132.717137879619</v>
      </c>
      <c r="K37" s="13">
        <f t="shared" si="2"/>
        <v>5393502.4675754001</v>
      </c>
      <c r="L37" s="20">
        <f t="shared" si="5"/>
        <v>54.406886276241167</v>
      </c>
    </row>
    <row r="38" spans="1:12" x14ac:dyDescent="0.2">
      <c r="A38" s="16">
        <v>29</v>
      </c>
      <c r="B38" s="46">
        <v>0</v>
      </c>
      <c r="C38" s="45">
        <v>366</v>
      </c>
      <c r="D38" s="45">
        <v>384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99132.717137879619</v>
      </c>
      <c r="I38" s="13">
        <f t="shared" si="4"/>
        <v>0</v>
      </c>
      <c r="J38" s="13">
        <f t="shared" si="1"/>
        <v>99132.717137879619</v>
      </c>
      <c r="K38" s="13">
        <f t="shared" si="2"/>
        <v>5294369.7504375204</v>
      </c>
      <c r="L38" s="20">
        <f t="shared" si="5"/>
        <v>53.406886276241167</v>
      </c>
    </row>
    <row r="39" spans="1:12" x14ac:dyDescent="0.2">
      <c r="A39" s="16">
        <v>30</v>
      </c>
      <c r="B39" s="46">
        <v>0</v>
      </c>
      <c r="C39" s="45">
        <v>397</v>
      </c>
      <c r="D39" s="45">
        <v>372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99132.717137879619</v>
      </c>
      <c r="I39" s="13">
        <f t="shared" si="4"/>
        <v>0</v>
      </c>
      <c r="J39" s="13">
        <f t="shared" si="1"/>
        <v>99132.717137879619</v>
      </c>
      <c r="K39" s="13">
        <f t="shared" si="2"/>
        <v>5195237.0332996408</v>
      </c>
      <c r="L39" s="20">
        <f t="shared" si="5"/>
        <v>52.406886276241167</v>
      </c>
    </row>
    <row r="40" spans="1:12" x14ac:dyDescent="0.2">
      <c r="A40" s="16">
        <v>31</v>
      </c>
      <c r="B40" s="46">
        <v>0</v>
      </c>
      <c r="C40" s="45">
        <v>435</v>
      </c>
      <c r="D40" s="45">
        <v>383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99132.717137879619</v>
      </c>
      <c r="I40" s="13">
        <f t="shared" si="4"/>
        <v>0</v>
      </c>
      <c r="J40" s="13">
        <f t="shared" si="1"/>
        <v>99132.717137879619</v>
      </c>
      <c r="K40" s="13">
        <f t="shared" si="2"/>
        <v>5096104.3161617611</v>
      </c>
      <c r="L40" s="20">
        <f t="shared" si="5"/>
        <v>51.406886276241167</v>
      </c>
    </row>
    <row r="41" spans="1:12" x14ac:dyDescent="0.2">
      <c r="A41" s="16">
        <v>32</v>
      </c>
      <c r="B41" s="46">
        <v>1</v>
      </c>
      <c r="C41" s="45">
        <v>392</v>
      </c>
      <c r="D41" s="45">
        <v>434</v>
      </c>
      <c r="E41" s="17">
        <v>7.9452054794520555E-2</v>
      </c>
      <c r="F41" s="18">
        <f t="shared" si="3"/>
        <v>2.4213075060532689E-3</v>
      </c>
      <c r="G41" s="18">
        <f t="shared" si="0"/>
        <v>2.4159225845738377E-3</v>
      </c>
      <c r="H41" s="13">
        <f t="shared" si="6"/>
        <v>99132.717137879619</v>
      </c>
      <c r="I41" s="13">
        <f t="shared" si="4"/>
        <v>239.49697020357331</v>
      </c>
      <c r="J41" s="13">
        <f t="shared" si="1"/>
        <v>98912.248694075781</v>
      </c>
      <c r="K41" s="13">
        <f t="shared" si="2"/>
        <v>4996971.5990238814</v>
      </c>
      <c r="L41" s="20">
        <f t="shared" si="5"/>
        <v>50.406886276241167</v>
      </c>
    </row>
    <row r="42" spans="1:12" x14ac:dyDescent="0.2">
      <c r="A42" s="16">
        <v>33</v>
      </c>
      <c r="B42" s="46">
        <v>1</v>
      </c>
      <c r="C42" s="45">
        <v>433</v>
      </c>
      <c r="D42" s="45">
        <v>406</v>
      </c>
      <c r="E42" s="17">
        <v>0.9452054794520548</v>
      </c>
      <c r="F42" s="18">
        <f t="shared" si="3"/>
        <v>2.3837902264600714E-3</v>
      </c>
      <c r="G42" s="18">
        <f t="shared" si="0"/>
        <v>2.3834788996816582E-3</v>
      </c>
      <c r="H42" s="13">
        <f t="shared" si="6"/>
        <v>98893.220167676045</v>
      </c>
      <c r="I42" s="13">
        <f t="shared" si="4"/>
        <v>235.70990359122848</v>
      </c>
      <c r="J42" s="13">
        <f t="shared" si="1"/>
        <v>98880.304556520365</v>
      </c>
      <c r="K42" s="13">
        <f t="shared" si="2"/>
        <v>4898059.3503298052</v>
      </c>
      <c r="L42" s="20">
        <f t="shared" si="5"/>
        <v>49.528767917810917</v>
      </c>
    </row>
    <row r="43" spans="1:12" x14ac:dyDescent="0.2">
      <c r="A43" s="16">
        <v>34</v>
      </c>
      <c r="B43" s="46">
        <v>0</v>
      </c>
      <c r="C43" s="45">
        <v>461</v>
      </c>
      <c r="D43" s="45">
        <v>450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98657.51026408482</v>
      </c>
      <c r="I43" s="13">
        <f t="shared" si="4"/>
        <v>0</v>
      </c>
      <c r="J43" s="13">
        <f t="shared" si="1"/>
        <v>98657.51026408482</v>
      </c>
      <c r="K43" s="13">
        <f t="shared" si="2"/>
        <v>4799179.0457732845</v>
      </c>
      <c r="L43" s="20">
        <f t="shared" si="5"/>
        <v>48.644842475011991</v>
      </c>
    </row>
    <row r="44" spans="1:12" x14ac:dyDescent="0.2">
      <c r="A44" s="16">
        <v>35</v>
      </c>
      <c r="B44" s="46">
        <v>1</v>
      </c>
      <c r="C44" s="45">
        <v>468</v>
      </c>
      <c r="D44" s="45">
        <v>497</v>
      </c>
      <c r="E44" s="17">
        <v>0.56164383561643838</v>
      </c>
      <c r="F44" s="18">
        <f t="shared" si="3"/>
        <v>2.0725388601036268E-3</v>
      </c>
      <c r="G44" s="18">
        <f t="shared" si="0"/>
        <v>2.0706576465415764E-3</v>
      </c>
      <c r="H44" s="13">
        <f t="shared" si="6"/>
        <v>98657.51026408482</v>
      </c>
      <c r="I44" s="13">
        <f t="shared" si="4"/>
        <v>204.28592801708129</v>
      </c>
      <c r="J44" s="13">
        <f t="shared" si="1"/>
        <v>98567.960268241717</v>
      </c>
      <c r="K44" s="13">
        <f t="shared" si="2"/>
        <v>4700521.5355091998</v>
      </c>
      <c r="L44" s="20">
        <f t="shared" si="5"/>
        <v>47.644842475011991</v>
      </c>
    </row>
    <row r="45" spans="1:12" x14ac:dyDescent="0.2">
      <c r="A45" s="16">
        <v>36</v>
      </c>
      <c r="B45" s="46">
        <v>1</v>
      </c>
      <c r="C45" s="45">
        <v>501</v>
      </c>
      <c r="D45" s="45">
        <v>497</v>
      </c>
      <c r="E45" s="17">
        <v>0.62191780821917808</v>
      </c>
      <c r="F45" s="18">
        <f t="shared" si="3"/>
        <v>2.004008016032064E-3</v>
      </c>
      <c r="G45" s="18">
        <f t="shared" si="0"/>
        <v>2.0024907693404945E-3</v>
      </c>
      <c r="H45" s="13">
        <f t="shared" si="6"/>
        <v>98453.224336067738</v>
      </c>
      <c r="I45" s="13">
        <f t="shared" si="4"/>
        <v>197.15167294478459</v>
      </c>
      <c r="J45" s="13">
        <f t="shared" si="1"/>
        <v>98378.68479944751</v>
      </c>
      <c r="K45" s="13">
        <f t="shared" si="2"/>
        <v>4601953.5752409585</v>
      </c>
      <c r="L45" s="20">
        <f t="shared" si="5"/>
        <v>46.742537954189288</v>
      </c>
    </row>
    <row r="46" spans="1:12" x14ac:dyDescent="0.2">
      <c r="A46" s="16">
        <v>37</v>
      </c>
      <c r="B46" s="46">
        <v>0</v>
      </c>
      <c r="C46" s="45">
        <v>478</v>
      </c>
      <c r="D46" s="45">
        <v>512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98256.072663122948</v>
      </c>
      <c r="I46" s="13">
        <f t="shared" si="4"/>
        <v>0</v>
      </c>
      <c r="J46" s="13">
        <f t="shared" si="1"/>
        <v>98256.072663122948</v>
      </c>
      <c r="K46" s="13">
        <f t="shared" si="2"/>
        <v>4503574.8904415108</v>
      </c>
      <c r="L46" s="20">
        <f t="shared" si="5"/>
        <v>45.835079383666162</v>
      </c>
    </row>
    <row r="47" spans="1:12" x14ac:dyDescent="0.2">
      <c r="A47" s="16">
        <v>38</v>
      </c>
      <c r="B47" s="46">
        <v>0</v>
      </c>
      <c r="C47" s="45">
        <v>528</v>
      </c>
      <c r="D47" s="45">
        <v>490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98256.072663122948</v>
      </c>
      <c r="I47" s="13">
        <f t="shared" si="4"/>
        <v>0</v>
      </c>
      <c r="J47" s="13">
        <f t="shared" si="1"/>
        <v>98256.072663122948</v>
      </c>
      <c r="K47" s="13">
        <f t="shared" si="2"/>
        <v>4405318.817778388</v>
      </c>
      <c r="L47" s="20">
        <f t="shared" si="5"/>
        <v>44.835079383666162</v>
      </c>
    </row>
    <row r="48" spans="1:12" x14ac:dyDescent="0.2">
      <c r="A48" s="16">
        <v>39</v>
      </c>
      <c r="B48" s="46">
        <v>2</v>
      </c>
      <c r="C48" s="45">
        <v>544</v>
      </c>
      <c r="D48" s="45">
        <v>553</v>
      </c>
      <c r="E48" s="17">
        <v>0.43013698630136987</v>
      </c>
      <c r="F48" s="18">
        <f t="shared" si="3"/>
        <v>3.6463081130355514E-3</v>
      </c>
      <c r="G48" s="18">
        <f t="shared" si="0"/>
        <v>3.6387471743632815E-3</v>
      </c>
      <c r="H48" s="13">
        <f t="shared" si="6"/>
        <v>98256.072663122948</v>
      </c>
      <c r="I48" s="13">
        <f t="shared" si="4"/>
        <v>357.52900676697192</v>
      </c>
      <c r="J48" s="13">
        <f t="shared" si="1"/>
        <v>98052.330105842047</v>
      </c>
      <c r="K48" s="13">
        <f t="shared" si="2"/>
        <v>4307062.7451152653</v>
      </c>
      <c r="L48" s="20">
        <f t="shared" si="5"/>
        <v>43.835079383666162</v>
      </c>
    </row>
    <row r="49" spans="1:12" x14ac:dyDescent="0.2">
      <c r="A49" s="16">
        <v>40</v>
      </c>
      <c r="B49" s="46">
        <v>1</v>
      </c>
      <c r="C49" s="45">
        <v>548</v>
      </c>
      <c r="D49" s="45">
        <v>555</v>
      </c>
      <c r="E49" s="17">
        <v>0.66027397260273968</v>
      </c>
      <c r="F49" s="18">
        <f t="shared" si="3"/>
        <v>1.8132366273798731E-3</v>
      </c>
      <c r="G49" s="18">
        <f t="shared" si="0"/>
        <v>1.812120354579824E-3</v>
      </c>
      <c r="H49" s="13">
        <f t="shared" si="6"/>
        <v>97898.543656355978</v>
      </c>
      <c r="I49" s="13">
        <f t="shared" si="4"/>
        <v>177.40394364340418</v>
      </c>
      <c r="J49" s="13">
        <f t="shared" si="1"/>
        <v>97838.274919337389</v>
      </c>
      <c r="K49" s="13">
        <f t="shared" si="2"/>
        <v>4209010.4150094232</v>
      </c>
      <c r="L49" s="20">
        <f t="shared" si="5"/>
        <v>42.993595796316598</v>
      </c>
    </row>
    <row r="50" spans="1:12" x14ac:dyDescent="0.2">
      <c r="A50" s="16">
        <v>41</v>
      </c>
      <c r="B50" s="46">
        <v>0</v>
      </c>
      <c r="C50" s="45">
        <v>622</v>
      </c>
      <c r="D50" s="45">
        <v>554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97721.139712712567</v>
      </c>
      <c r="I50" s="13">
        <f t="shared" si="4"/>
        <v>0</v>
      </c>
      <c r="J50" s="13">
        <f t="shared" si="1"/>
        <v>97721.139712712567</v>
      </c>
      <c r="K50" s="13">
        <f t="shared" si="2"/>
        <v>4111172.140090086</v>
      </c>
      <c r="L50" s="20">
        <f t="shared" si="5"/>
        <v>42.070448136159662</v>
      </c>
    </row>
    <row r="51" spans="1:12" x14ac:dyDescent="0.2">
      <c r="A51" s="16">
        <v>42</v>
      </c>
      <c r="B51" s="46">
        <v>0</v>
      </c>
      <c r="C51" s="45">
        <v>590</v>
      </c>
      <c r="D51" s="45">
        <v>638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97721.139712712567</v>
      </c>
      <c r="I51" s="13">
        <f t="shared" si="4"/>
        <v>0</v>
      </c>
      <c r="J51" s="13">
        <f t="shared" si="1"/>
        <v>97721.139712712567</v>
      </c>
      <c r="K51" s="13">
        <f t="shared" si="2"/>
        <v>4013451.0003773733</v>
      </c>
      <c r="L51" s="20">
        <f t="shared" si="5"/>
        <v>41.070448136159655</v>
      </c>
    </row>
    <row r="52" spans="1:12" x14ac:dyDescent="0.2">
      <c r="A52" s="16">
        <v>43</v>
      </c>
      <c r="B52" s="46">
        <v>1</v>
      </c>
      <c r="C52" s="45">
        <v>666</v>
      </c>
      <c r="D52" s="45">
        <v>615</v>
      </c>
      <c r="E52" s="17">
        <v>0.15342465753424658</v>
      </c>
      <c r="F52" s="18">
        <f t="shared" si="3"/>
        <v>1.56128024980484E-3</v>
      </c>
      <c r="G52" s="18">
        <f t="shared" si="0"/>
        <v>1.5592193650773309E-3</v>
      </c>
      <c r="H52" s="13">
        <f t="shared" si="6"/>
        <v>97721.139712712567</v>
      </c>
      <c r="I52" s="13">
        <f t="shared" si="4"/>
        <v>152.36869341748883</v>
      </c>
      <c r="J52" s="13">
        <f t="shared" si="1"/>
        <v>97592.148133901588</v>
      </c>
      <c r="K52" s="13">
        <f t="shared" si="2"/>
        <v>3915729.8606646606</v>
      </c>
      <c r="L52" s="20">
        <f t="shared" si="5"/>
        <v>40.070448136159655</v>
      </c>
    </row>
    <row r="53" spans="1:12" x14ac:dyDescent="0.2">
      <c r="A53" s="16">
        <v>44</v>
      </c>
      <c r="B53" s="46">
        <v>2</v>
      </c>
      <c r="C53" s="45">
        <v>657</v>
      </c>
      <c r="D53" s="45">
        <v>685</v>
      </c>
      <c r="E53" s="17">
        <v>0.51232876712328768</v>
      </c>
      <c r="F53" s="18">
        <f t="shared" si="3"/>
        <v>2.9806259314456036E-3</v>
      </c>
      <c r="G53" s="18">
        <f t="shared" si="0"/>
        <v>2.9762996848384034E-3</v>
      </c>
      <c r="H53" s="13">
        <f t="shared" si="6"/>
        <v>97568.771019295076</v>
      </c>
      <c r="I53" s="13">
        <f t="shared" si="4"/>
        <v>290.39390243479829</v>
      </c>
      <c r="J53" s="13">
        <f t="shared" si="1"/>
        <v>97427.15426687483</v>
      </c>
      <c r="K53" s="13">
        <f t="shared" si="2"/>
        <v>3818137.7125307592</v>
      </c>
      <c r="L53" s="20">
        <f t="shared" si="5"/>
        <v>39.13278472858584</v>
      </c>
    </row>
    <row r="54" spans="1:12" x14ac:dyDescent="0.2">
      <c r="A54" s="16">
        <v>45</v>
      </c>
      <c r="B54" s="46">
        <v>0</v>
      </c>
      <c r="C54" s="45">
        <v>623</v>
      </c>
      <c r="D54" s="45">
        <v>654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97278.377116860283</v>
      </c>
      <c r="I54" s="13">
        <f t="shared" si="4"/>
        <v>0</v>
      </c>
      <c r="J54" s="13">
        <f t="shared" si="1"/>
        <v>97278.377116860283</v>
      </c>
      <c r="K54" s="13">
        <f t="shared" si="2"/>
        <v>3720710.5582638844</v>
      </c>
      <c r="L54" s="20">
        <f t="shared" si="5"/>
        <v>38.248073914660438</v>
      </c>
    </row>
    <row r="55" spans="1:12" x14ac:dyDescent="0.2">
      <c r="A55" s="16">
        <v>46</v>
      </c>
      <c r="B55" s="46">
        <v>1</v>
      </c>
      <c r="C55" s="45">
        <v>634</v>
      </c>
      <c r="D55" s="45">
        <v>626</v>
      </c>
      <c r="E55" s="17">
        <v>0.38082191780821917</v>
      </c>
      <c r="F55" s="18">
        <f t="shared" si="3"/>
        <v>1.5873015873015873E-3</v>
      </c>
      <c r="G55" s="18">
        <f t="shared" si="0"/>
        <v>1.5857430835534549E-3</v>
      </c>
      <c r="H55" s="13">
        <f t="shared" si="6"/>
        <v>97278.377116860283</v>
      </c>
      <c r="I55" s="13">
        <f t="shared" si="4"/>
        <v>154.25851369236588</v>
      </c>
      <c r="J55" s="13">
        <f t="shared" si="1"/>
        <v>97182.86362619049</v>
      </c>
      <c r="K55" s="13">
        <f t="shared" si="2"/>
        <v>3623432.181147024</v>
      </c>
      <c r="L55" s="20">
        <f t="shared" si="5"/>
        <v>37.248073914660438</v>
      </c>
    </row>
    <row r="56" spans="1:12" x14ac:dyDescent="0.2">
      <c r="A56" s="16">
        <v>47</v>
      </c>
      <c r="B56" s="46">
        <v>2</v>
      </c>
      <c r="C56" s="45">
        <v>675</v>
      </c>
      <c r="D56" s="45">
        <v>649</v>
      </c>
      <c r="E56" s="17">
        <v>0.4643835616438356</v>
      </c>
      <c r="F56" s="18">
        <f t="shared" si="3"/>
        <v>3.0211480362537764E-3</v>
      </c>
      <c r="G56" s="18">
        <f t="shared" si="0"/>
        <v>3.0162671834262317E-3</v>
      </c>
      <c r="H56" s="13">
        <f t="shared" si="6"/>
        <v>97124.118603167924</v>
      </c>
      <c r="I56" s="13">
        <f t="shared" si="4"/>
        <v>292.95229166193258</v>
      </c>
      <c r="J56" s="13">
        <f t="shared" si="1"/>
        <v>96967.208540099688</v>
      </c>
      <c r="K56" s="13">
        <f t="shared" si="2"/>
        <v>3526249.3175208336</v>
      </c>
      <c r="L56" s="20">
        <f t="shared" si="5"/>
        <v>36.306628757461041</v>
      </c>
    </row>
    <row r="57" spans="1:12" x14ac:dyDescent="0.2">
      <c r="A57" s="16">
        <v>48</v>
      </c>
      <c r="B57" s="46">
        <v>2</v>
      </c>
      <c r="C57" s="45">
        <v>677</v>
      </c>
      <c r="D57" s="45">
        <v>698</v>
      </c>
      <c r="E57" s="17">
        <v>0.3986301369863014</v>
      </c>
      <c r="F57" s="18">
        <f t="shared" si="3"/>
        <v>2.9090909090909089E-3</v>
      </c>
      <c r="G57" s="18">
        <f t="shared" si="0"/>
        <v>2.9040105180874109E-3</v>
      </c>
      <c r="H57" s="13">
        <f t="shared" si="6"/>
        <v>96831.166311505993</v>
      </c>
      <c r="I57" s="13">
        <f t="shared" si="4"/>
        <v>281.19872544728474</v>
      </c>
      <c r="J57" s="13">
        <f t="shared" si="1"/>
        <v>96662.061872504128</v>
      </c>
      <c r="K57" s="13">
        <f t="shared" si="2"/>
        <v>3429282.1089807339</v>
      </c>
      <c r="L57" s="20">
        <f t="shared" si="5"/>
        <v>35.41506561997538</v>
      </c>
    </row>
    <row r="58" spans="1:12" x14ac:dyDescent="0.2">
      <c r="A58" s="16">
        <v>49</v>
      </c>
      <c r="B58" s="46">
        <v>2</v>
      </c>
      <c r="C58" s="45">
        <v>578</v>
      </c>
      <c r="D58" s="45">
        <v>673</v>
      </c>
      <c r="E58" s="17">
        <v>0.53424657534246567</v>
      </c>
      <c r="F58" s="18">
        <f t="shared" si="3"/>
        <v>3.1974420463629096E-3</v>
      </c>
      <c r="G58" s="18">
        <f t="shared" si="0"/>
        <v>3.1926874337134675E-3</v>
      </c>
      <c r="H58" s="13">
        <f t="shared" si="6"/>
        <v>96549.967586058701</v>
      </c>
      <c r="I58" s="13">
        <f t="shared" si="4"/>
        <v>308.25386823745225</v>
      </c>
      <c r="J58" s="13">
        <f t="shared" si="1"/>
        <v>96406.397291263173</v>
      </c>
      <c r="K58" s="13">
        <f t="shared" si="2"/>
        <v>3332620.0471082297</v>
      </c>
      <c r="L58" s="20">
        <f t="shared" si="5"/>
        <v>34.517049880288539</v>
      </c>
    </row>
    <row r="59" spans="1:12" x14ac:dyDescent="0.2">
      <c r="A59" s="16">
        <v>50</v>
      </c>
      <c r="B59" s="46">
        <v>3</v>
      </c>
      <c r="C59" s="45">
        <v>625</v>
      </c>
      <c r="D59" s="45">
        <v>586</v>
      </c>
      <c r="E59" s="17">
        <v>0.42374429223744292</v>
      </c>
      <c r="F59" s="18">
        <f t="shared" si="3"/>
        <v>4.9545829892650699E-3</v>
      </c>
      <c r="G59" s="18">
        <f t="shared" si="0"/>
        <v>4.9404773990078437E-3</v>
      </c>
      <c r="H59" s="13">
        <f t="shared" si="6"/>
        <v>96241.713717821243</v>
      </c>
      <c r="I59" s="13">
        <f t="shared" si="4"/>
        <v>475.48001146467902</v>
      </c>
      <c r="J59" s="13">
        <f t="shared" si="1"/>
        <v>95967.71564728771</v>
      </c>
      <c r="K59" s="13">
        <f t="shared" si="2"/>
        <v>3236213.6498169666</v>
      </c>
      <c r="L59" s="20">
        <f t="shared" si="5"/>
        <v>33.625893854150185</v>
      </c>
    </row>
    <row r="60" spans="1:12" x14ac:dyDescent="0.2">
      <c r="A60" s="16">
        <v>51</v>
      </c>
      <c r="B60" s="46">
        <v>0</v>
      </c>
      <c r="C60" s="45">
        <v>634</v>
      </c>
      <c r="D60" s="45">
        <v>632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95766.233706356565</v>
      </c>
      <c r="I60" s="13">
        <f t="shared" si="4"/>
        <v>0</v>
      </c>
      <c r="J60" s="13">
        <f t="shared" si="1"/>
        <v>95766.233706356565</v>
      </c>
      <c r="K60" s="13">
        <f t="shared" si="2"/>
        <v>3140245.9341696789</v>
      </c>
      <c r="L60" s="20">
        <f t="shared" si="5"/>
        <v>32.790742755932797</v>
      </c>
    </row>
    <row r="61" spans="1:12" x14ac:dyDescent="0.2">
      <c r="A61" s="16">
        <v>52</v>
      </c>
      <c r="B61" s="46">
        <v>1</v>
      </c>
      <c r="C61" s="45">
        <v>585</v>
      </c>
      <c r="D61" s="45">
        <v>641</v>
      </c>
      <c r="E61" s="17">
        <v>0.70958904109589038</v>
      </c>
      <c r="F61" s="18">
        <f t="shared" si="3"/>
        <v>1.6313213703099511E-3</v>
      </c>
      <c r="G61" s="18">
        <f t="shared" si="0"/>
        <v>1.6305488918968421E-3</v>
      </c>
      <c r="H61" s="13">
        <f t="shared" si="6"/>
        <v>95766.233706356565</v>
      </c>
      <c r="I61" s="13">
        <f t="shared" si="4"/>
        <v>156.15152625103372</v>
      </c>
      <c r="J61" s="13">
        <f t="shared" si="1"/>
        <v>95720.885591883663</v>
      </c>
      <c r="K61" s="13">
        <f t="shared" si="2"/>
        <v>3044479.7004633225</v>
      </c>
      <c r="L61" s="20">
        <f t="shared" si="5"/>
        <v>31.790742755932801</v>
      </c>
    </row>
    <row r="62" spans="1:12" x14ac:dyDescent="0.2">
      <c r="A62" s="16">
        <v>53</v>
      </c>
      <c r="B62" s="46">
        <v>3</v>
      </c>
      <c r="C62" s="45">
        <v>616</v>
      </c>
      <c r="D62" s="45">
        <v>597</v>
      </c>
      <c r="E62" s="17">
        <v>0.49771689497716898</v>
      </c>
      <c r="F62" s="18">
        <f t="shared" si="3"/>
        <v>4.9464138499587798E-3</v>
      </c>
      <c r="G62" s="18">
        <f t="shared" si="0"/>
        <v>4.9341549414773167E-3</v>
      </c>
      <c r="H62" s="13">
        <f t="shared" si="6"/>
        <v>95610.082180105528</v>
      </c>
      <c r="I62" s="13">
        <f t="shared" si="4"/>
        <v>471.75495944402002</v>
      </c>
      <c r="J62" s="13">
        <f t="shared" si="1"/>
        <v>95373.127634266071</v>
      </c>
      <c r="K62" s="13">
        <f t="shared" si="2"/>
        <v>2948758.8148714388</v>
      </c>
      <c r="L62" s="20">
        <f t="shared" si="5"/>
        <v>30.841504866785005</v>
      </c>
    </row>
    <row r="63" spans="1:12" x14ac:dyDescent="0.2">
      <c r="A63" s="16">
        <v>54</v>
      </c>
      <c r="B63" s="46">
        <v>2</v>
      </c>
      <c r="C63" s="45">
        <v>602</v>
      </c>
      <c r="D63" s="45">
        <v>613</v>
      </c>
      <c r="E63" s="17">
        <v>0.4589041095890411</v>
      </c>
      <c r="F63" s="18">
        <f t="shared" si="3"/>
        <v>3.2921810699588477E-3</v>
      </c>
      <c r="G63" s="18">
        <f t="shared" si="0"/>
        <v>3.2863268544674911E-3</v>
      </c>
      <c r="H63" s="13">
        <f t="shared" si="6"/>
        <v>95138.327220661507</v>
      </c>
      <c r="I63" s="13">
        <f t="shared" si="4"/>
        <v>312.6556396343754</v>
      </c>
      <c r="J63" s="13">
        <f t="shared" si="1"/>
        <v>94969.150538941525</v>
      </c>
      <c r="K63" s="13">
        <f t="shared" si="2"/>
        <v>2853385.6872371729</v>
      </c>
      <c r="L63" s="20">
        <f t="shared" si="5"/>
        <v>29.991968227684936</v>
      </c>
    </row>
    <row r="64" spans="1:12" x14ac:dyDescent="0.2">
      <c r="A64" s="16">
        <v>55</v>
      </c>
      <c r="B64" s="46">
        <v>1</v>
      </c>
      <c r="C64" s="45">
        <v>675</v>
      </c>
      <c r="D64" s="45">
        <v>604</v>
      </c>
      <c r="E64" s="17">
        <v>0.13972602739726028</v>
      </c>
      <c r="F64" s="18">
        <f t="shared" si="3"/>
        <v>1.563721657544957E-3</v>
      </c>
      <c r="G64" s="18">
        <f t="shared" si="0"/>
        <v>1.5616209197305453E-3</v>
      </c>
      <c r="H64" s="13">
        <f t="shared" si="6"/>
        <v>94825.671581027127</v>
      </c>
      <c r="I64" s="13">
        <f t="shared" si="4"/>
        <v>148.08175246843021</v>
      </c>
      <c r="J64" s="13">
        <f t="shared" si="1"/>
        <v>94698.280703561148</v>
      </c>
      <c r="K64" s="13">
        <f t="shared" si="2"/>
        <v>2758416.5366982315</v>
      </c>
      <c r="L64" s="20">
        <f t="shared" si="5"/>
        <v>29.089343536483213</v>
      </c>
    </row>
    <row r="65" spans="1:12" x14ac:dyDescent="0.2">
      <c r="A65" s="16">
        <v>56</v>
      </c>
      <c r="B65" s="46">
        <v>2</v>
      </c>
      <c r="C65" s="45">
        <v>610</v>
      </c>
      <c r="D65" s="45">
        <v>680</v>
      </c>
      <c r="E65" s="17">
        <v>0.20958904109589044</v>
      </c>
      <c r="F65" s="18">
        <f t="shared" si="3"/>
        <v>3.1007751937984496E-3</v>
      </c>
      <c r="G65" s="18">
        <f t="shared" si="0"/>
        <v>3.0931941254735132E-3</v>
      </c>
      <c r="H65" s="13">
        <f t="shared" si="6"/>
        <v>94677.589828558703</v>
      </c>
      <c r="I65" s="13">
        <f t="shared" si="4"/>
        <v>292.85616467168865</v>
      </c>
      <c r="J65" s="13">
        <f t="shared" si="1"/>
        <v>94446.113106619581</v>
      </c>
      <c r="K65" s="13">
        <f t="shared" si="2"/>
        <v>2663718.2559946706</v>
      </c>
      <c r="L65" s="20">
        <f t="shared" si="5"/>
        <v>28.134622573495022</v>
      </c>
    </row>
    <row r="66" spans="1:12" x14ac:dyDescent="0.2">
      <c r="A66" s="16">
        <v>57</v>
      </c>
      <c r="B66" s="46">
        <v>4</v>
      </c>
      <c r="C66" s="45">
        <v>587</v>
      </c>
      <c r="D66" s="45">
        <v>626</v>
      </c>
      <c r="E66" s="17">
        <v>0.5986301369863013</v>
      </c>
      <c r="F66" s="18">
        <f t="shared" si="3"/>
        <v>6.5952184666117067E-3</v>
      </c>
      <c r="G66" s="18">
        <f t="shared" si="0"/>
        <v>6.5778062115215237E-3</v>
      </c>
      <c r="H66" s="13">
        <f t="shared" si="6"/>
        <v>94384.733663887018</v>
      </c>
      <c r="I66" s="13">
        <f t="shared" si="4"/>
        <v>620.84448736712068</v>
      </c>
      <c r="J66" s="13">
        <f t="shared" si="1"/>
        <v>94135.545397039663</v>
      </c>
      <c r="K66" s="13">
        <f t="shared" si="2"/>
        <v>2569272.142888051</v>
      </c>
      <c r="L66" s="20">
        <f t="shared" si="5"/>
        <v>27.221268134712044</v>
      </c>
    </row>
    <row r="67" spans="1:12" x14ac:dyDescent="0.2">
      <c r="A67" s="16">
        <v>58</v>
      </c>
      <c r="B67" s="46">
        <v>1</v>
      </c>
      <c r="C67" s="45">
        <v>557</v>
      </c>
      <c r="D67" s="45">
        <v>595</v>
      </c>
      <c r="E67" s="17">
        <v>0.73972602739726023</v>
      </c>
      <c r="F67" s="18">
        <f t="shared" si="3"/>
        <v>1.736111111111111E-3</v>
      </c>
      <c r="G67" s="18">
        <f t="shared" si="0"/>
        <v>1.7353269783916131E-3</v>
      </c>
      <c r="H67" s="13">
        <f t="shared" si="6"/>
        <v>93763.889176519893</v>
      </c>
      <c r="I67" s="13">
        <f t="shared" si="4"/>
        <v>162.71100648693636</v>
      </c>
      <c r="J67" s="13">
        <f t="shared" si="1"/>
        <v>93721.539736475344</v>
      </c>
      <c r="K67" s="13">
        <f t="shared" si="2"/>
        <v>2475136.5974910115</v>
      </c>
      <c r="L67" s="20">
        <f t="shared" si="5"/>
        <v>26.397546211327896</v>
      </c>
    </row>
    <row r="68" spans="1:12" x14ac:dyDescent="0.2">
      <c r="A68" s="16">
        <v>59</v>
      </c>
      <c r="B68" s="46">
        <v>3</v>
      </c>
      <c r="C68" s="45">
        <v>522</v>
      </c>
      <c r="D68" s="45">
        <v>557</v>
      </c>
      <c r="E68" s="17">
        <v>0.64931506849315068</v>
      </c>
      <c r="F68" s="18">
        <f t="shared" si="3"/>
        <v>5.5607043558850789E-3</v>
      </c>
      <c r="G68" s="18">
        <f t="shared" si="0"/>
        <v>5.5498817799155102E-3</v>
      </c>
      <c r="H68" s="13">
        <f t="shared" si="6"/>
        <v>93601.178170032959</v>
      </c>
      <c r="I68" s="13">
        <f t="shared" si="4"/>
        <v>519.47547330449129</v>
      </c>
      <c r="J68" s="13">
        <f t="shared" si="1"/>
        <v>93419.005949257684</v>
      </c>
      <c r="K68" s="13">
        <f t="shared" si="2"/>
        <v>2381415.0577545362</v>
      </c>
      <c r="L68" s="20">
        <f t="shared" si="5"/>
        <v>25.442148318139033</v>
      </c>
    </row>
    <row r="69" spans="1:12" x14ac:dyDescent="0.2">
      <c r="A69" s="16">
        <v>60</v>
      </c>
      <c r="B69" s="46">
        <v>3</v>
      </c>
      <c r="C69" s="45">
        <v>521</v>
      </c>
      <c r="D69" s="45">
        <v>527</v>
      </c>
      <c r="E69" s="17">
        <v>0.83652968036529685</v>
      </c>
      <c r="F69" s="18">
        <f t="shared" si="3"/>
        <v>5.7251908396946565E-3</v>
      </c>
      <c r="G69" s="18">
        <f t="shared" si="0"/>
        <v>5.7198376506354502E-3</v>
      </c>
      <c r="H69" s="13">
        <f t="shared" si="6"/>
        <v>93081.702696728462</v>
      </c>
      <c r="I69" s="13">
        <f t="shared" si="4"/>
        <v>532.41222767000272</v>
      </c>
      <c r="J69" s="13">
        <f t="shared" si="1"/>
        <v>92994.669099693812</v>
      </c>
      <c r="K69" s="13">
        <f t="shared" si="2"/>
        <v>2287996.0518052783</v>
      </c>
      <c r="L69" s="20">
        <f t="shared" si="5"/>
        <v>24.580513522188657</v>
      </c>
    </row>
    <row r="70" spans="1:12" x14ac:dyDescent="0.2">
      <c r="A70" s="16">
        <v>61</v>
      </c>
      <c r="B70" s="46">
        <v>3</v>
      </c>
      <c r="C70" s="45">
        <v>473</v>
      </c>
      <c r="D70" s="45">
        <v>525</v>
      </c>
      <c r="E70" s="17">
        <v>0.21643835616438356</v>
      </c>
      <c r="F70" s="18">
        <f t="shared" si="3"/>
        <v>6.0120240480961923E-3</v>
      </c>
      <c r="G70" s="18">
        <f t="shared" si="0"/>
        <v>5.983835447257546E-3</v>
      </c>
      <c r="H70" s="13">
        <f t="shared" si="6"/>
        <v>92549.290469058455</v>
      </c>
      <c r="I70" s="13">
        <f t="shared" si="4"/>
        <v>553.79972492728689</v>
      </c>
      <c r="J70" s="13">
        <f t="shared" si="1"/>
        <v>92115.354246238712</v>
      </c>
      <c r="K70" s="13">
        <f t="shared" si="2"/>
        <v>2195001.3827055846</v>
      </c>
      <c r="L70" s="20">
        <f t="shared" si="5"/>
        <v>23.717106544857074</v>
      </c>
    </row>
    <row r="71" spans="1:12" x14ac:dyDescent="0.2">
      <c r="A71" s="16">
        <v>62</v>
      </c>
      <c r="B71" s="46">
        <v>6</v>
      </c>
      <c r="C71" s="45">
        <v>470</v>
      </c>
      <c r="D71" s="45">
        <v>484</v>
      </c>
      <c r="E71" s="17">
        <v>0.49452054794520545</v>
      </c>
      <c r="F71" s="18">
        <f t="shared" si="3"/>
        <v>1.2578616352201259E-2</v>
      </c>
      <c r="G71" s="18">
        <f t="shared" si="0"/>
        <v>1.2499143894253818E-2</v>
      </c>
      <c r="H71" s="13">
        <f t="shared" si="6"/>
        <v>91995.490744131166</v>
      </c>
      <c r="I71" s="13">
        <f t="shared" si="4"/>
        <v>1149.8648764333907</v>
      </c>
      <c r="J71" s="13">
        <f t="shared" si="1"/>
        <v>91414.257676454567</v>
      </c>
      <c r="K71" s="13">
        <f t="shared" si="2"/>
        <v>2102886.0284593459</v>
      </c>
      <c r="L71" s="20">
        <f t="shared" si="5"/>
        <v>22.858577213399986</v>
      </c>
    </row>
    <row r="72" spans="1:12" x14ac:dyDescent="0.2">
      <c r="A72" s="16">
        <v>63</v>
      </c>
      <c r="B72" s="46">
        <v>6</v>
      </c>
      <c r="C72" s="45">
        <v>437</v>
      </c>
      <c r="D72" s="45">
        <v>468</v>
      </c>
      <c r="E72" s="17">
        <v>0.3429223744292238</v>
      </c>
      <c r="F72" s="18">
        <f t="shared" si="3"/>
        <v>1.3259668508287293E-2</v>
      </c>
      <c r="G72" s="18">
        <f t="shared" si="0"/>
        <v>1.3145139749642111E-2</v>
      </c>
      <c r="H72" s="13">
        <f t="shared" si="6"/>
        <v>90845.625867697774</v>
      </c>
      <c r="I72" s="13">
        <f t="shared" si="4"/>
        <v>1194.1784476745895</v>
      </c>
      <c r="J72" s="13">
        <f t="shared" si="1"/>
        <v>90060.957928791948</v>
      </c>
      <c r="K72" s="13">
        <f t="shared" si="2"/>
        <v>2011471.7707828914</v>
      </c>
      <c r="L72" s="20">
        <f t="shared" si="5"/>
        <v>22.14164690452219</v>
      </c>
    </row>
    <row r="73" spans="1:12" x14ac:dyDescent="0.2">
      <c r="A73" s="16">
        <v>64</v>
      </c>
      <c r="B73" s="46">
        <v>3</v>
      </c>
      <c r="C73" s="45">
        <v>418</v>
      </c>
      <c r="D73" s="45">
        <v>446</v>
      </c>
      <c r="E73" s="17">
        <v>0.31689497716894977</v>
      </c>
      <c r="F73" s="18">
        <f t="shared" si="3"/>
        <v>6.9444444444444441E-3</v>
      </c>
      <c r="G73" s="18">
        <f t="shared" ref="G73:G108" si="7">F73/((1+(1-E73)*F73))</f>
        <v>6.911657030322922E-3</v>
      </c>
      <c r="H73" s="13">
        <f t="shared" si="6"/>
        <v>89651.447420023178</v>
      </c>
      <c r="I73" s="13">
        <f t="shared" si="4"/>
        <v>619.64005683922903</v>
      </c>
      <c r="J73" s="13">
        <f t="shared" ref="J73:J108" si="8">H74+I73*E73</f>
        <v>89228.168184848982</v>
      </c>
      <c r="K73" s="13">
        <f t="shared" ref="K73:K97" si="9">K74+J73</f>
        <v>1921410.8128540996</v>
      </c>
      <c r="L73" s="20">
        <f t="shared" si="5"/>
        <v>21.432011062266046</v>
      </c>
    </row>
    <row r="74" spans="1:12" x14ac:dyDescent="0.2">
      <c r="A74" s="16">
        <v>65</v>
      </c>
      <c r="B74" s="46">
        <v>4</v>
      </c>
      <c r="C74" s="45">
        <v>424</v>
      </c>
      <c r="D74" s="45">
        <v>426</v>
      </c>
      <c r="E74" s="17">
        <v>0.47876712328767124</v>
      </c>
      <c r="F74" s="18">
        <f t="shared" ref="F74:F108" si="10">B74/((C74+D74)/2)</f>
        <v>9.4117647058823521E-3</v>
      </c>
      <c r="G74" s="18">
        <f t="shared" si="7"/>
        <v>9.3658186110362682E-3</v>
      </c>
      <c r="H74" s="13">
        <f t="shared" si="6"/>
        <v>89031.807363183951</v>
      </c>
      <c r="I74" s="13">
        <f t="shared" ref="I74:I108" si="11">H74*G74</f>
        <v>833.85575837630415</v>
      </c>
      <c r="J74" s="13">
        <f t="shared" si="8"/>
        <v>88597.174327482324</v>
      </c>
      <c r="K74" s="13">
        <f t="shared" si="9"/>
        <v>1832182.6446692506</v>
      </c>
      <c r="L74" s="20">
        <f t="shared" ref="L74:L108" si="12">K74/H74</f>
        <v>20.578967213316247</v>
      </c>
    </row>
    <row r="75" spans="1:12" x14ac:dyDescent="0.2">
      <c r="A75" s="16">
        <v>66</v>
      </c>
      <c r="B75" s="46">
        <v>3</v>
      </c>
      <c r="C75" s="45">
        <v>383</v>
      </c>
      <c r="D75" s="45">
        <v>426</v>
      </c>
      <c r="E75" s="17">
        <v>0.41826484018264842</v>
      </c>
      <c r="F75" s="18">
        <f t="shared" si="10"/>
        <v>7.4165636588380719E-3</v>
      </c>
      <c r="G75" s="18">
        <f t="shared" si="7"/>
        <v>7.3847025381121468E-3</v>
      </c>
      <c r="H75" s="13">
        <f t="shared" ref="H75:H108" si="13">H74-I74</f>
        <v>88197.951604807648</v>
      </c>
      <c r="I75" s="13">
        <f t="shared" si="11"/>
        <v>651.31563707231533</v>
      </c>
      <c r="J75" s="13">
        <f t="shared" si="8"/>
        <v>87819.058398583846</v>
      </c>
      <c r="K75" s="13">
        <f t="shared" si="9"/>
        <v>1743585.4703417683</v>
      </c>
      <c r="L75" s="20">
        <f t="shared" si="12"/>
        <v>19.769001871543761</v>
      </c>
    </row>
    <row r="76" spans="1:12" x14ac:dyDescent="0.2">
      <c r="A76" s="16">
        <v>67</v>
      </c>
      <c r="B76" s="46">
        <v>2</v>
      </c>
      <c r="C76" s="45">
        <v>378</v>
      </c>
      <c r="D76" s="45">
        <v>387</v>
      </c>
      <c r="E76" s="17">
        <v>0.8849315068493151</v>
      </c>
      <c r="F76" s="18">
        <f t="shared" si="10"/>
        <v>5.2287581699346402E-3</v>
      </c>
      <c r="G76" s="18">
        <f t="shared" si="7"/>
        <v>5.2256140991363415E-3</v>
      </c>
      <c r="H76" s="13">
        <f t="shared" si="13"/>
        <v>87546.635967735332</v>
      </c>
      <c r="I76" s="13">
        <f t="shared" si="11"/>
        <v>457.4849352449545</v>
      </c>
      <c r="J76" s="13">
        <f t="shared" si="8"/>
        <v>87493.993865597557</v>
      </c>
      <c r="K76" s="13">
        <f t="shared" si="9"/>
        <v>1655766.4119431844</v>
      </c>
      <c r="L76" s="20">
        <f t="shared" si="12"/>
        <v>18.912964429077604</v>
      </c>
    </row>
    <row r="77" spans="1:12" x14ac:dyDescent="0.2">
      <c r="A77" s="16">
        <v>68</v>
      </c>
      <c r="B77" s="46">
        <v>5</v>
      </c>
      <c r="C77" s="45">
        <v>361</v>
      </c>
      <c r="D77" s="45">
        <v>384</v>
      </c>
      <c r="E77" s="17">
        <v>0.34191780821917811</v>
      </c>
      <c r="F77" s="18">
        <f t="shared" si="10"/>
        <v>1.3422818791946308E-2</v>
      </c>
      <c r="G77" s="18">
        <f t="shared" si="7"/>
        <v>1.3305288943487151E-2</v>
      </c>
      <c r="H77" s="13">
        <f t="shared" si="13"/>
        <v>87089.151032490379</v>
      </c>
      <c r="I77" s="13">
        <f t="shared" si="11"/>
        <v>1158.7463183302768</v>
      </c>
      <c r="J77" s="13">
        <f t="shared" si="8"/>
        <v>86326.600715605629</v>
      </c>
      <c r="K77" s="13">
        <f t="shared" si="9"/>
        <v>1568272.4180775869</v>
      </c>
      <c r="L77" s="20">
        <f t="shared" si="12"/>
        <v>18.007666850403801</v>
      </c>
    </row>
    <row r="78" spans="1:12" x14ac:dyDescent="0.2">
      <c r="A78" s="16">
        <v>69</v>
      </c>
      <c r="B78" s="46">
        <v>2</v>
      </c>
      <c r="C78" s="45">
        <v>349</v>
      </c>
      <c r="D78" s="45">
        <v>355</v>
      </c>
      <c r="E78" s="17">
        <v>0.48493150684931507</v>
      </c>
      <c r="F78" s="18">
        <f t="shared" si="10"/>
        <v>5.681818181818182E-3</v>
      </c>
      <c r="G78" s="18">
        <f t="shared" si="7"/>
        <v>5.6652387160861743E-3</v>
      </c>
      <c r="H78" s="13">
        <f t="shared" si="13"/>
        <v>85930.404714160104</v>
      </c>
      <c r="I78" s="13">
        <f t="shared" si="11"/>
        <v>486.81625567561372</v>
      </c>
      <c r="J78" s="13">
        <f t="shared" si="8"/>
        <v>85679.660998908003</v>
      </c>
      <c r="K78" s="13">
        <f t="shared" si="9"/>
        <v>1481945.8173619814</v>
      </c>
      <c r="L78" s="20">
        <f t="shared" si="12"/>
        <v>17.245884297781945</v>
      </c>
    </row>
    <row r="79" spans="1:12" x14ac:dyDescent="0.2">
      <c r="A79" s="16">
        <v>70</v>
      </c>
      <c r="B79" s="46">
        <v>5</v>
      </c>
      <c r="C79" s="45">
        <v>333</v>
      </c>
      <c r="D79" s="45">
        <v>344</v>
      </c>
      <c r="E79" s="17">
        <v>0.43945205479452054</v>
      </c>
      <c r="F79" s="18">
        <f t="shared" si="10"/>
        <v>1.4771048744460856E-2</v>
      </c>
      <c r="G79" s="18">
        <f t="shared" si="7"/>
        <v>1.4649750552877571E-2</v>
      </c>
      <c r="H79" s="13">
        <f t="shared" si="13"/>
        <v>85443.58845848449</v>
      </c>
      <c r="I79" s="13">
        <f t="shared" si="11"/>
        <v>1251.7272572595268</v>
      </c>
      <c r="J79" s="13">
        <f t="shared" si="8"/>
        <v>84741.935316469971</v>
      </c>
      <c r="K79" s="13">
        <f t="shared" si="9"/>
        <v>1396266.1563630733</v>
      </c>
      <c r="L79" s="20">
        <f t="shared" si="12"/>
        <v>16.341380102984484</v>
      </c>
    </row>
    <row r="80" spans="1:12" x14ac:dyDescent="0.2">
      <c r="A80" s="16">
        <v>71</v>
      </c>
      <c r="B80" s="46">
        <v>4</v>
      </c>
      <c r="C80" s="45">
        <v>365</v>
      </c>
      <c r="D80" s="45">
        <v>338</v>
      </c>
      <c r="E80" s="17">
        <v>0.33424657534246577</v>
      </c>
      <c r="F80" s="18">
        <f t="shared" si="10"/>
        <v>1.1379800853485065E-2</v>
      </c>
      <c r="G80" s="18">
        <f t="shared" si="7"/>
        <v>1.1294234138756628E-2</v>
      </c>
      <c r="H80" s="13">
        <f t="shared" si="13"/>
        <v>84191.861201224965</v>
      </c>
      <c r="I80" s="13">
        <f t="shared" si="11"/>
        <v>950.88259298433456</v>
      </c>
      <c r="J80" s="13">
        <f t="shared" si="8"/>
        <v>83558.807858498418</v>
      </c>
      <c r="K80" s="13">
        <f t="shared" si="9"/>
        <v>1311524.2210466033</v>
      </c>
      <c r="L80" s="20">
        <f t="shared" si="12"/>
        <v>15.577802917457312</v>
      </c>
    </row>
    <row r="81" spans="1:12" x14ac:dyDescent="0.2">
      <c r="A81" s="16">
        <v>72</v>
      </c>
      <c r="B81" s="46">
        <v>9</v>
      </c>
      <c r="C81" s="45">
        <v>339</v>
      </c>
      <c r="D81" s="45">
        <v>356</v>
      </c>
      <c r="E81" s="17">
        <v>0.32968036529680361</v>
      </c>
      <c r="F81" s="18">
        <f t="shared" si="10"/>
        <v>2.5899280575539568E-2</v>
      </c>
      <c r="G81" s="18">
        <f t="shared" si="7"/>
        <v>2.545732120784721E-2</v>
      </c>
      <c r="H81" s="13">
        <f t="shared" si="13"/>
        <v>83240.978608240635</v>
      </c>
      <c r="I81" s="13">
        <f t="shared" si="11"/>
        <v>2119.0923300855202</v>
      </c>
      <c r="J81" s="13">
        <f t="shared" si="8"/>
        <v>81820.509411635358</v>
      </c>
      <c r="K81" s="13">
        <f t="shared" si="9"/>
        <v>1227965.4131881048</v>
      </c>
      <c r="L81" s="20">
        <f t="shared" si="12"/>
        <v>14.751933887842826</v>
      </c>
    </row>
    <row r="82" spans="1:12" x14ac:dyDescent="0.2">
      <c r="A82" s="16">
        <v>73</v>
      </c>
      <c r="B82" s="46">
        <v>5</v>
      </c>
      <c r="C82" s="45">
        <v>334</v>
      </c>
      <c r="D82" s="45">
        <v>336</v>
      </c>
      <c r="E82" s="17">
        <v>0.5189041095890411</v>
      </c>
      <c r="F82" s="18">
        <f t="shared" si="10"/>
        <v>1.4925373134328358E-2</v>
      </c>
      <c r="G82" s="18">
        <f t="shared" si="7"/>
        <v>1.4818965027242536E-2</v>
      </c>
      <c r="H82" s="13">
        <f t="shared" si="13"/>
        <v>81121.886278155114</v>
      </c>
      <c r="I82" s="13">
        <f t="shared" si="11"/>
        <v>1202.1423956999267</v>
      </c>
      <c r="J82" s="13">
        <f t="shared" si="8"/>
        <v>80543.540511895102</v>
      </c>
      <c r="K82" s="13">
        <f t="shared" si="9"/>
        <v>1146144.9037764694</v>
      </c>
      <c r="L82" s="20">
        <f t="shared" si="12"/>
        <v>14.128676690856345</v>
      </c>
    </row>
    <row r="83" spans="1:12" x14ac:dyDescent="0.2">
      <c r="A83" s="16">
        <v>74</v>
      </c>
      <c r="B83" s="46">
        <v>15</v>
      </c>
      <c r="C83" s="45">
        <v>284</v>
      </c>
      <c r="D83" s="45">
        <v>325</v>
      </c>
      <c r="E83" s="17">
        <v>0.40091324200913248</v>
      </c>
      <c r="F83" s="18">
        <f t="shared" si="10"/>
        <v>4.9261083743842367E-2</v>
      </c>
      <c r="G83" s="18">
        <f t="shared" si="7"/>
        <v>4.784898075116345E-2</v>
      </c>
      <c r="H83" s="13">
        <f t="shared" si="13"/>
        <v>79919.743882455194</v>
      </c>
      <c r="I83" s="13">
        <f t="shared" si="11"/>
        <v>3824.0782866695113</v>
      </c>
      <c r="J83" s="13">
        <f t="shared" si="8"/>
        <v>77628.789219391081</v>
      </c>
      <c r="K83" s="13">
        <f t="shared" si="9"/>
        <v>1065601.3632645742</v>
      </c>
      <c r="L83" s="20">
        <f t="shared" si="12"/>
        <v>13.333393120376428</v>
      </c>
    </row>
    <row r="84" spans="1:12" x14ac:dyDescent="0.2">
      <c r="A84" s="16">
        <v>75</v>
      </c>
      <c r="B84" s="46">
        <v>8</v>
      </c>
      <c r="C84" s="45">
        <v>306</v>
      </c>
      <c r="D84" s="45">
        <v>271</v>
      </c>
      <c r="E84" s="17">
        <v>0.60273972602739734</v>
      </c>
      <c r="F84" s="18">
        <f t="shared" si="10"/>
        <v>2.7729636048526862E-2</v>
      </c>
      <c r="G84" s="18">
        <f t="shared" si="7"/>
        <v>2.74274979452859E-2</v>
      </c>
      <c r="H84" s="13">
        <f t="shared" si="13"/>
        <v>76095.665595785686</v>
      </c>
      <c r="I84" s="13">
        <f t="shared" si="11"/>
        <v>2087.1137117735748</v>
      </c>
      <c r="J84" s="13">
        <f t="shared" si="8"/>
        <v>75266.538230834543</v>
      </c>
      <c r="K84" s="13">
        <f t="shared" si="9"/>
        <v>987972.57404518314</v>
      </c>
      <c r="L84" s="20">
        <f t="shared" si="12"/>
        <v>12.983296306168308</v>
      </c>
    </row>
    <row r="85" spans="1:12" x14ac:dyDescent="0.2">
      <c r="A85" s="16">
        <v>76</v>
      </c>
      <c r="B85" s="46">
        <v>12</v>
      </c>
      <c r="C85" s="45">
        <v>274</v>
      </c>
      <c r="D85" s="45">
        <v>293</v>
      </c>
      <c r="E85" s="17">
        <v>0.46484018264840177</v>
      </c>
      <c r="F85" s="18">
        <f t="shared" si="10"/>
        <v>4.2328042328042326E-2</v>
      </c>
      <c r="G85" s="18">
        <f t="shared" si="7"/>
        <v>4.1390454680759581E-2</v>
      </c>
      <c r="H85" s="13">
        <f t="shared" si="13"/>
        <v>74008.551884012108</v>
      </c>
      <c r="I85" s="13">
        <f t="shared" si="11"/>
        <v>3063.2476127438472</v>
      </c>
      <c r="J85" s="13">
        <f t="shared" si="8"/>
        <v>72369.224851073392</v>
      </c>
      <c r="K85" s="13">
        <f t="shared" si="9"/>
        <v>912706.03581434861</v>
      </c>
      <c r="L85" s="20">
        <f t="shared" si="12"/>
        <v>12.332440138063536</v>
      </c>
    </row>
    <row r="86" spans="1:12" x14ac:dyDescent="0.2">
      <c r="A86" s="16">
        <v>77</v>
      </c>
      <c r="B86" s="46">
        <v>6</v>
      </c>
      <c r="C86" s="45">
        <v>304</v>
      </c>
      <c r="D86" s="45">
        <v>264</v>
      </c>
      <c r="E86" s="17">
        <v>0.53789954337899548</v>
      </c>
      <c r="F86" s="18">
        <f t="shared" si="10"/>
        <v>2.1126760563380281E-2</v>
      </c>
      <c r="G86" s="18">
        <f t="shared" si="7"/>
        <v>2.0922500764292265E-2</v>
      </c>
      <c r="H86" s="13">
        <f t="shared" si="13"/>
        <v>70945.304271268265</v>
      </c>
      <c r="I86" s="13">
        <f t="shared" si="11"/>
        <v>1484.3531828385576</v>
      </c>
      <c r="J86" s="13">
        <f t="shared" si="8"/>
        <v>70259.383987691719</v>
      </c>
      <c r="K86" s="13">
        <f t="shared" si="9"/>
        <v>840336.81096327526</v>
      </c>
      <c r="L86" s="20">
        <f t="shared" si="12"/>
        <v>11.844854562186979</v>
      </c>
    </row>
    <row r="87" spans="1:12" x14ac:dyDescent="0.2">
      <c r="A87" s="16">
        <v>78</v>
      </c>
      <c r="B87" s="46">
        <v>8</v>
      </c>
      <c r="C87" s="45">
        <v>214</v>
      </c>
      <c r="D87" s="45">
        <v>295</v>
      </c>
      <c r="E87" s="17">
        <v>0.61130136986301364</v>
      </c>
      <c r="F87" s="18">
        <f t="shared" si="10"/>
        <v>3.1434184675834968E-2</v>
      </c>
      <c r="G87" s="18">
        <f t="shared" si="7"/>
        <v>3.1054744622583813E-2</v>
      </c>
      <c r="H87" s="13">
        <f t="shared" si="13"/>
        <v>69460.951088429705</v>
      </c>
      <c r="I87" s="13">
        <f t="shared" si="11"/>
        <v>2157.0920972929698</v>
      </c>
      <c r="J87" s="13">
        <f t="shared" si="8"/>
        <v>68622.492345132603</v>
      </c>
      <c r="K87" s="13">
        <f t="shared" si="9"/>
        <v>770077.42697558354</v>
      </c>
      <c r="L87" s="20">
        <f t="shared" si="12"/>
        <v>11.08647974018106</v>
      </c>
    </row>
    <row r="88" spans="1:12" x14ac:dyDescent="0.2">
      <c r="A88" s="16">
        <v>79</v>
      </c>
      <c r="B88" s="46">
        <v>10</v>
      </c>
      <c r="C88" s="45">
        <v>201</v>
      </c>
      <c r="D88" s="45">
        <v>210</v>
      </c>
      <c r="E88" s="17">
        <v>0.54465753424657537</v>
      </c>
      <c r="F88" s="18">
        <f t="shared" si="10"/>
        <v>4.8661800486618008E-2</v>
      </c>
      <c r="G88" s="18">
        <f t="shared" si="7"/>
        <v>4.7606936265398886E-2</v>
      </c>
      <c r="H88" s="13">
        <f t="shared" si="13"/>
        <v>67303.858991136731</v>
      </c>
      <c r="I88" s="13">
        <f t="shared" si="11"/>
        <v>3204.13052540644</v>
      </c>
      <c r="J88" s="13">
        <f t="shared" si="8"/>
        <v>65844.882297102347</v>
      </c>
      <c r="K88" s="13">
        <f t="shared" si="9"/>
        <v>701454.93463045091</v>
      </c>
      <c r="L88" s="20">
        <f t="shared" si="12"/>
        <v>10.42220973871388</v>
      </c>
    </row>
    <row r="89" spans="1:12" x14ac:dyDescent="0.2">
      <c r="A89" s="16">
        <v>80</v>
      </c>
      <c r="B89" s="46">
        <v>9</v>
      </c>
      <c r="C89" s="45">
        <v>280</v>
      </c>
      <c r="D89" s="45">
        <v>193</v>
      </c>
      <c r="E89" s="17">
        <v>0.39543378995433798</v>
      </c>
      <c r="F89" s="18">
        <f t="shared" si="10"/>
        <v>3.8054968287526428E-2</v>
      </c>
      <c r="G89" s="18">
        <f t="shared" si="7"/>
        <v>3.7199137115906174E-2</v>
      </c>
      <c r="H89" s="13">
        <f t="shared" si="13"/>
        <v>64099.728465730288</v>
      </c>
      <c r="I89" s="13">
        <f t="shared" si="11"/>
        <v>2384.4545882890552</v>
      </c>
      <c r="J89" s="13">
        <f t="shared" si="8"/>
        <v>62658.167792262386</v>
      </c>
      <c r="K89" s="13">
        <f t="shared" si="9"/>
        <v>635610.05233334855</v>
      </c>
      <c r="L89" s="20">
        <f t="shared" si="12"/>
        <v>9.9159554579574465</v>
      </c>
    </row>
    <row r="90" spans="1:12" x14ac:dyDescent="0.2">
      <c r="A90" s="16">
        <v>81</v>
      </c>
      <c r="B90" s="46">
        <v>9</v>
      </c>
      <c r="C90" s="45">
        <v>161</v>
      </c>
      <c r="D90" s="45">
        <v>278</v>
      </c>
      <c r="E90" s="17">
        <v>0.51202435312024352</v>
      </c>
      <c r="F90" s="18">
        <f t="shared" si="10"/>
        <v>4.1002277904328019E-2</v>
      </c>
      <c r="G90" s="18">
        <f t="shared" si="7"/>
        <v>4.0197991935927949E-2</v>
      </c>
      <c r="H90" s="13">
        <f t="shared" si="13"/>
        <v>61715.273877441236</v>
      </c>
      <c r="I90" s="13">
        <f t="shared" si="11"/>
        <v>2480.8300816489677</v>
      </c>
      <c r="J90" s="13">
        <f t="shared" si="8"/>
        <v>60504.689213549827</v>
      </c>
      <c r="K90" s="13">
        <f t="shared" si="9"/>
        <v>572951.88454108615</v>
      </c>
      <c r="L90" s="20">
        <f t="shared" si="12"/>
        <v>9.2837939223748158</v>
      </c>
    </row>
    <row r="91" spans="1:12" x14ac:dyDescent="0.2">
      <c r="A91" s="16">
        <v>82</v>
      </c>
      <c r="B91" s="46">
        <v>11</v>
      </c>
      <c r="C91" s="45">
        <v>198</v>
      </c>
      <c r="D91" s="45">
        <v>156</v>
      </c>
      <c r="E91" s="17">
        <v>0.52901618929016192</v>
      </c>
      <c r="F91" s="18">
        <f t="shared" si="10"/>
        <v>6.2146892655367235E-2</v>
      </c>
      <c r="G91" s="18">
        <f t="shared" si="7"/>
        <v>6.0379571703561126E-2</v>
      </c>
      <c r="H91" s="13">
        <f t="shared" si="13"/>
        <v>59234.443795792271</v>
      </c>
      <c r="I91" s="13">
        <f t="shared" si="11"/>
        <v>3576.550346488601</v>
      </c>
      <c r="J91" s="13">
        <f t="shared" si="8"/>
        <v>57549.946484407483</v>
      </c>
      <c r="K91" s="13">
        <f t="shared" si="9"/>
        <v>512447.19532753638</v>
      </c>
      <c r="L91" s="20">
        <f t="shared" si="12"/>
        <v>8.6511691929474672</v>
      </c>
    </row>
    <row r="92" spans="1:12" x14ac:dyDescent="0.2">
      <c r="A92" s="16">
        <v>83</v>
      </c>
      <c r="B92" s="46">
        <v>11</v>
      </c>
      <c r="C92" s="45">
        <v>202</v>
      </c>
      <c r="D92" s="45">
        <v>191</v>
      </c>
      <c r="E92" s="17">
        <v>0.39003735990037353</v>
      </c>
      <c r="F92" s="18">
        <f t="shared" si="10"/>
        <v>5.5979643765903309E-2</v>
      </c>
      <c r="G92" s="18">
        <f t="shared" si="7"/>
        <v>5.413130380267353E-2</v>
      </c>
      <c r="H92" s="13">
        <f t="shared" si="13"/>
        <v>55657.893449303672</v>
      </c>
      <c r="I92" s="13">
        <f t="shared" si="11"/>
        <v>3012.8343393210898</v>
      </c>
      <c r="J92" s="13">
        <f t="shared" si="8"/>
        <v>53820.17706150857</v>
      </c>
      <c r="K92" s="13">
        <f t="shared" si="9"/>
        <v>454897.24884312891</v>
      </c>
      <c r="L92" s="20">
        <f t="shared" si="12"/>
        <v>8.1730949673378284</v>
      </c>
    </row>
    <row r="93" spans="1:12" x14ac:dyDescent="0.2">
      <c r="A93" s="16">
        <v>84</v>
      </c>
      <c r="B93" s="46">
        <v>12</v>
      </c>
      <c r="C93" s="45">
        <v>186</v>
      </c>
      <c r="D93" s="45">
        <v>194</v>
      </c>
      <c r="E93" s="17">
        <v>0.53150684931506853</v>
      </c>
      <c r="F93" s="18">
        <f t="shared" si="10"/>
        <v>6.3157894736842107E-2</v>
      </c>
      <c r="G93" s="18">
        <f t="shared" si="7"/>
        <v>6.1342819528864743E-2</v>
      </c>
      <c r="H93" s="13">
        <f t="shared" si="13"/>
        <v>52645.059109982583</v>
      </c>
      <c r="I93" s="13">
        <f t="shared" si="11"/>
        <v>3229.3963600700786</v>
      </c>
      <c r="J93" s="13">
        <f t="shared" si="8"/>
        <v>51132.109034442903</v>
      </c>
      <c r="K93" s="13">
        <f t="shared" si="9"/>
        <v>401077.07178162033</v>
      </c>
      <c r="L93" s="20">
        <f t="shared" si="12"/>
        <v>7.6185130867403261</v>
      </c>
    </row>
    <row r="94" spans="1:12" x14ac:dyDescent="0.2">
      <c r="A94" s="16">
        <v>85</v>
      </c>
      <c r="B94" s="46">
        <v>11</v>
      </c>
      <c r="C94" s="45">
        <v>158</v>
      </c>
      <c r="D94" s="45">
        <v>180</v>
      </c>
      <c r="E94" s="17">
        <v>0.55342465753424663</v>
      </c>
      <c r="F94" s="18">
        <f t="shared" si="10"/>
        <v>6.5088757396449703E-2</v>
      </c>
      <c r="G94" s="18">
        <f t="shared" si="7"/>
        <v>6.3250259932575062E-2</v>
      </c>
      <c r="H94" s="13">
        <f t="shared" si="13"/>
        <v>49415.662749912502</v>
      </c>
      <c r="I94" s="13">
        <f t="shared" si="11"/>
        <v>3125.5535136724329</v>
      </c>
      <c r="J94" s="13">
        <f t="shared" si="8"/>
        <v>48019.867619149198</v>
      </c>
      <c r="K94" s="13">
        <f t="shared" si="9"/>
        <v>349944.9627471774</v>
      </c>
      <c r="L94" s="20">
        <f t="shared" si="12"/>
        <v>7.0816608191255517</v>
      </c>
    </row>
    <row r="95" spans="1:12" x14ac:dyDescent="0.2">
      <c r="A95" s="16">
        <v>86</v>
      </c>
      <c r="B95" s="46">
        <v>19</v>
      </c>
      <c r="C95" s="45">
        <v>165</v>
      </c>
      <c r="D95" s="45">
        <v>151</v>
      </c>
      <c r="E95" s="17">
        <v>0.46690699351117526</v>
      </c>
      <c r="F95" s="18">
        <f t="shared" si="10"/>
        <v>0.12025316455696203</v>
      </c>
      <c r="G95" s="18">
        <f t="shared" si="7"/>
        <v>0.11300862026822232</v>
      </c>
      <c r="H95" s="13">
        <f t="shared" si="13"/>
        <v>46290.109236240067</v>
      </c>
      <c r="I95" s="13">
        <f t="shared" si="11"/>
        <v>5231.1813768527845</v>
      </c>
      <c r="J95" s="13">
        <f t="shared" si="8"/>
        <v>43501.403028565263</v>
      </c>
      <c r="K95" s="13">
        <f t="shared" si="9"/>
        <v>301925.09512802819</v>
      </c>
      <c r="L95" s="20">
        <f t="shared" si="12"/>
        <v>6.5224537187234377</v>
      </c>
    </row>
    <row r="96" spans="1:12" x14ac:dyDescent="0.2">
      <c r="A96" s="16">
        <v>87</v>
      </c>
      <c r="B96" s="46">
        <v>17</v>
      </c>
      <c r="C96" s="45">
        <v>178</v>
      </c>
      <c r="D96" s="45">
        <v>148</v>
      </c>
      <c r="E96" s="17">
        <v>0.4655922643029814</v>
      </c>
      <c r="F96" s="18">
        <f t="shared" si="10"/>
        <v>0.10429447852760736</v>
      </c>
      <c r="G96" s="18">
        <f t="shared" si="7"/>
        <v>9.8788428778398676E-2</v>
      </c>
      <c r="H96" s="13">
        <f t="shared" si="13"/>
        <v>41058.92785938728</v>
      </c>
      <c r="I96" s="13">
        <f t="shared" si="11"/>
        <v>4056.1469705544896</v>
      </c>
      <c r="J96" s="13">
        <f t="shared" si="8"/>
        <v>38891.291541198938</v>
      </c>
      <c r="K96" s="13">
        <f t="shared" si="9"/>
        <v>258423.6920994629</v>
      </c>
      <c r="L96" s="20">
        <f t="shared" si="12"/>
        <v>6.2939707774269031</v>
      </c>
    </row>
    <row r="97" spans="1:12" x14ac:dyDescent="0.2">
      <c r="A97" s="16">
        <v>88</v>
      </c>
      <c r="B97" s="46">
        <v>12</v>
      </c>
      <c r="C97" s="45">
        <v>161</v>
      </c>
      <c r="D97" s="45">
        <v>167</v>
      </c>
      <c r="E97" s="17">
        <v>0.51027397260273977</v>
      </c>
      <c r="F97" s="18">
        <f t="shared" si="10"/>
        <v>7.3170731707317069E-2</v>
      </c>
      <c r="G97" s="18">
        <f t="shared" si="7"/>
        <v>7.0639464559309723E-2</v>
      </c>
      <c r="H97" s="13">
        <f t="shared" si="13"/>
        <v>37002.780888832793</v>
      </c>
      <c r="I97" s="13">
        <f t="shared" si="11"/>
        <v>2613.8566291926072</v>
      </c>
      <c r="J97" s="13">
        <f t="shared" si="8"/>
        <v>35722.707265632307</v>
      </c>
      <c r="K97" s="13">
        <f t="shared" si="9"/>
        <v>219532.40055826397</v>
      </c>
      <c r="L97" s="20">
        <f t="shared" si="12"/>
        <v>5.9328622142698864</v>
      </c>
    </row>
    <row r="98" spans="1:12" x14ac:dyDescent="0.2">
      <c r="A98" s="16">
        <v>89</v>
      </c>
      <c r="B98" s="46">
        <v>17</v>
      </c>
      <c r="C98" s="45">
        <v>132</v>
      </c>
      <c r="D98" s="45">
        <v>150</v>
      </c>
      <c r="E98" s="17">
        <v>0.49911361804995957</v>
      </c>
      <c r="F98" s="18">
        <f t="shared" si="10"/>
        <v>0.12056737588652482</v>
      </c>
      <c r="G98" s="18">
        <f t="shared" si="7"/>
        <v>0.11370091437157569</v>
      </c>
      <c r="H98" s="13">
        <f t="shared" si="13"/>
        <v>34388.924259640189</v>
      </c>
      <c r="I98" s="13">
        <f t="shared" si="11"/>
        <v>3910.052132575951</v>
      </c>
      <c r="J98" s="13">
        <f t="shared" si="8"/>
        <v>32430.43239371818</v>
      </c>
      <c r="K98" s="13">
        <f>K99+J98</f>
        <v>183809.69329263165</v>
      </c>
      <c r="L98" s="20">
        <f t="shared" si="12"/>
        <v>5.3450259712937838</v>
      </c>
    </row>
    <row r="99" spans="1:12" x14ac:dyDescent="0.2">
      <c r="A99" s="16">
        <v>90</v>
      </c>
      <c r="B99" s="46">
        <v>15</v>
      </c>
      <c r="C99" s="45">
        <v>135</v>
      </c>
      <c r="D99" s="45">
        <v>115</v>
      </c>
      <c r="E99" s="17">
        <v>0.44803652968036528</v>
      </c>
      <c r="F99" s="22">
        <f t="shared" si="10"/>
        <v>0.12</v>
      </c>
      <c r="G99" s="22">
        <f t="shared" si="7"/>
        <v>0.11254548070795732</v>
      </c>
      <c r="H99" s="23">
        <f t="shared" si="13"/>
        <v>30478.872127064238</v>
      </c>
      <c r="I99" s="23">
        <f t="shared" si="11"/>
        <v>3430.2593149768063</v>
      </c>
      <c r="J99" s="23">
        <f t="shared" si="8"/>
        <v>28585.494291473387</v>
      </c>
      <c r="K99" s="23">
        <f t="shared" ref="K99:K108" si="14">K100+J99</f>
        <v>151379.26089891346</v>
      </c>
      <c r="L99" s="24">
        <f t="shared" si="12"/>
        <v>4.9666949704642658</v>
      </c>
    </row>
    <row r="100" spans="1:12" x14ac:dyDescent="0.2">
      <c r="A100" s="16">
        <v>91</v>
      </c>
      <c r="B100" s="46">
        <v>16</v>
      </c>
      <c r="C100" s="45">
        <v>94</v>
      </c>
      <c r="D100" s="45">
        <v>118</v>
      </c>
      <c r="E100" s="17">
        <v>0.46249999999999991</v>
      </c>
      <c r="F100" s="22">
        <f t="shared" si="10"/>
        <v>0.15094339622641509</v>
      </c>
      <c r="G100" s="22">
        <f t="shared" si="7"/>
        <v>0.13961605584642231</v>
      </c>
      <c r="H100" s="23">
        <f t="shared" si="13"/>
        <v>27048.612812087431</v>
      </c>
      <c r="I100" s="23">
        <f t="shared" si="11"/>
        <v>3776.4206369406529</v>
      </c>
      <c r="J100" s="23">
        <f t="shared" si="8"/>
        <v>25018.78671973183</v>
      </c>
      <c r="K100" s="23">
        <f t="shared" si="14"/>
        <v>122793.76660744008</v>
      </c>
      <c r="L100" s="24">
        <f t="shared" si="12"/>
        <v>4.5397435890895759</v>
      </c>
    </row>
    <row r="101" spans="1:12" x14ac:dyDescent="0.2">
      <c r="A101" s="16">
        <v>92</v>
      </c>
      <c r="B101" s="46">
        <v>11</v>
      </c>
      <c r="C101" s="45">
        <v>91</v>
      </c>
      <c r="D101" s="45">
        <v>83</v>
      </c>
      <c r="E101" s="17">
        <v>0.59875466998754667</v>
      </c>
      <c r="F101" s="22">
        <f t="shared" si="10"/>
        <v>0.12643678160919541</v>
      </c>
      <c r="G101" s="22">
        <f t="shared" si="7"/>
        <v>0.12033207456692442</v>
      </c>
      <c r="H101" s="23">
        <f t="shared" si="13"/>
        <v>23272.192175146778</v>
      </c>
      <c r="I101" s="23">
        <f t="shared" si="11"/>
        <v>2800.3911641555574</v>
      </c>
      <c r="J101" s="23">
        <f t="shared" si="8"/>
        <v>22148.548298321224</v>
      </c>
      <c r="K101" s="23">
        <f t="shared" si="14"/>
        <v>97774.97988770825</v>
      </c>
      <c r="L101" s="24">
        <f t="shared" si="12"/>
        <v>4.2013652668323065</v>
      </c>
    </row>
    <row r="102" spans="1:12" x14ac:dyDescent="0.2">
      <c r="A102" s="16">
        <v>93</v>
      </c>
      <c r="B102" s="46">
        <v>13</v>
      </c>
      <c r="C102" s="45">
        <v>62</v>
      </c>
      <c r="D102" s="45">
        <v>77</v>
      </c>
      <c r="E102" s="17">
        <v>0.43835616438356162</v>
      </c>
      <c r="F102" s="22">
        <f t="shared" si="10"/>
        <v>0.18705035971223022</v>
      </c>
      <c r="G102" s="22">
        <f t="shared" si="7"/>
        <v>0.16926781414429681</v>
      </c>
      <c r="H102" s="23">
        <f t="shared" si="13"/>
        <v>20471.801010991221</v>
      </c>
      <c r="I102" s="23">
        <f t="shared" si="11"/>
        <v>3465.2170087274894</v>
      </c>
      <c r="J102" s="23">
        <f t="shared" si="8"/>
        <v>18525.583238966192</v>
      </c>
      <c r="K102" s="23">
        <f t="shared" si="14"/>
        <v>75626.431589387023</v>
      </c>
      <c r="L102" s="24">
        <f t="shared" si="12"/>
        <v>3.6941757859400606</v>
      </c>
    </row>
    <row r="103" spans="1:12" x14ac:dyDescent="0.2">
      <c r="A103" s="16">
        <v>94</v>
      </c>
      <c r="B103" s="46">
        <v>11</v>
      </c>
      <c r="C103" s="45">
        <v>49</v>
      </c>
      <c r="D103" s="45">
        <v>46</v>
      </c>
      <c r="E103" s="17">
        <v>0.47347447073474469</v>
      </c>
      <c r="F103" s="22">
        <f t="shared" si="10"/>
        <v>0.23157894736842105</v>
      </c>
      <c r="G103" s="22">
        <f t="shared" si="7"/>
        <v>0.2064108166465311</v>
      </c>
      <c r="H103" s="23">
        <f t="shared" si="13"/>
        <v>17006.584002263731</v>
      </c>
      <c r="I103" s="23">
        <f t="shared" si="11"/>
        <v>3510.3428922750882</v>
      </c>
      <c r="J103" s="23">
        <f t="shared" si="8"/>
        <v>15158.298853006063</v>
      </c>
      <c r="K103" s="23">
        <f t="shared" si="14"/>
        <v>57100.848350420827</v>
      </c>
      <c r="L103" s="24">
        <f t="shared" si="12"/>
        <v>3.3575730636334837</v>
      </c>
    </row>
    <row r="104" spans="1:12" x14ac:dyDescent="0.2">
      <c r="A104" s="16">
        <v>95</v>
      </c>
      <c r="B104" s="46">
        <v>11</v>
      </c>
      <c r="C104" s="45">
        <v>38</v>
      </c>
      <c r="D104" s="45">
        <v>37</v>
      </c>
      <c r="E104" s="17">
        <v>0.35342465753424657</v>
      </c>
      <c r="F104" s="22">
        <f t="shared" si="10"/>
        <v>0.29333333333333333</v>
      </c>
      <c r="G104" s="22">
        <f t="shared" si="7"/>
        <v>0.24656861239905425</v>
      </c>
      <c r="H104" s="23">
        <f t="shared" si="13"/>
        <v>13496.241109988643</v>
      </c>
      <c r="I104" s="23">
        <f t="shared" si="11"/>
        <v>3327.7494430929714</v>
      </c>
      <c r="J104" s="23">
        <f t="shared" si="8"/>
        <v>11344.600374180585</v>
      </c>
      <c r="K104" s="23">
        <f t="shared" si="14"/>
        <v>41942.549497414766</v>
      </c>
      <c r="L104" s="24">
        <f t="shared" si="12"/>
        <v>3.1077208206048463</v>
      </c>
    </row>
    <row r="105" spans="1:12" x14ac:dyDescent="0.2">
      <c r="A105" s="16">
        <v>96</v>
      </c>
      <c r="B105" s="46">
        <v>4</v>
      </c>
      <c r="C105" s="45">
        <v>30</v>
      </c>
      <c r="D105" s="45">
        <v>31</v>
      </c>
      <c r="E105" s="17">
        <v>0.61780821917808226</v>
      </c>
      <c r="F105" s="22">
        <f t="shared" si="10"/>
        <v>0.13114754098360656</v>
      </c>
      <c r="G105" s="22">
        <f t="shared" si="7"/>
        <v>0.12488772935289338</v>
      </c>
      <c r="H105" s="23">
        <f t="shared" si="13"/>
        <v>10168.491666895672</v>
      </c>
      <c r="I105" s="23">
        <f t="shared" si="11"/>
        <v>1269.9198352224184</v>
      </c>
      <c r="J105" s="23">
        <f t="shared" si="8"/>
        <v>9683.1387435709385</v>
      </c>
      <c r="K105" s="23">
        <f t="shared" si="14"/>
        <v>30597.949123234182</v>
      </c>
      <c r="L105" s="24">
        <f t="shared" si="12"/>
        <v>3.0090941828519391</v>
      </c>
    </row>
    <row r="106" spans="1:12" x14ac:dyDescent="0.2">
      <c r="A106" s="16">
        <v>97</v>
      </c>
      <c r="B106" s="46">
        <v>5</v>
      </c>
      <c r="C106" s="45">
        <v>23</v>
      </c>
      <c r="D106" s="45">
        <v>31</v>
      </c>
      <c r="E106" s="17">
        <v>0.47397260273972608</v>
      </c>
      <c r="F106" s="22">
        <f t="shared" si="10"/>
        <v>0.18518518518518517</v>
      </c>
      <c r="G106" s="22">
        <f t="shared" si="7"/>
        <v>0.1687471104946833</v>
      </c>
      <c r="H106" s="23">
        <f t="shared" si="13"/>
        <v>8898.5718316732527</v>
      </c>
      <c r="I106" s="23">
        <f t="shared" si="11"/>
        <v>1501.6082841242428</v>
      </c>
      <c r="J106" s="23">
        <f t="shared" si="8"/>
        <v>8108.6847342709116</v>
      </c>
      <c r="K106" s="23">
        <f t="shared" si="14"/>
        <v>20914.810379663242</v>
      </c>
      <c r="L106" s="24">
        <f t="shared" si="12"/>
        <v>2.3503558520727816</v>
      </c>
    </row>
    <row r="107" spans="1:12" x14ac:dyDescent="0.2">
      <c r="A107" s="16">
        <v>98</v>
      </c>
      <c r="B107" s="46">
        <v>4</v>
      </c>
      <c r="C107" s="45">
        <v>14</v>
      </c>
      <c r="D107" s="45">
        <v>15</v>
      </c>
      <c r="E107" s="17">
        <v>0.40205479452054793</v>
      </c>
      <c r="F107" s="22">
        <f t="shared" si="10"/>
        <v>0.27586206896551724</v>
      </c>
      <c r="G107" s="22">
        <f t="shared" si="7"/>
        <v>0.23680155705133402</v>
      </c>
      <c r="H107" s="23">
        <f t="shared" si="13"/>
        <v>7396.9635475490104</v>
      </c>
      <c r="I107" s="23">
        <f t="shared" si="11"/>
        <v>1751.612485511565</v>
      </c>
      <c r="J107" s="23">
        <f t="shared" si="8"/>
        <v>6349.5952599794236</v>
      </c>
      <c r="K107" s="23">
        <f t="shared" si="14"/>
        <v>12806.125645392331</v>
      </c>
      <c r="L107" s="24">
        <f t="shared" si="12"/>
        <v>1.7312679132555209</v>
      </c>
    </row>
    <row r="108" spans="1:12" x14ac:dyDescent="0.2">
      <c r="A108" s="16">
        <v>99</v>
      </c>
      <c r="B108" s="46">
        <v>4</v>
      </c>
      <c r="C108" s="45">
        <v>12</v>
      </c>
      <c r="D108" s="45">
        <v>12</v>
      </c>
      <c r="E108" s="17">
        <v>0.60890410958904118</v>
      </c>
      <c r="F108" s="22">
        <f t="shared" si="10"/>
        <v>0.33333333333333331</v>
      </c>
      <c r="G108" s="22">
        <f t="shared" si="7"/>
        <v>0.2948899212280347</v>
      </c>
      <c r="H108" s="23">
        <f t="shared" si="13"/>
        <v>5645.3510620374454</v>
      </c>
      <c r="I108" s="23">
        <f t="shared" si="11"/>
        <v>1664.7571299888243</v>
      </c>
      <c r="J108" s="23">
        <f t="shared" si="8"/>
        <v>4994.2713899664741</v>
      </c>
      <c r="K108" s="23">
        <f t="shared" si="14"/>
        <v>6456.530385412907</v>
      </c>
      <c r="L108" s="24">
        <f t="shared" si="12"/>
        <v>1.1436897926207448</v>
      </c>
    </row>
    <row r="109" spans="1:12" x14ac:dyDescent="0.2">
      <c r="A109" s="16" t="s">
        <v>22</v>
      </c>
      <c r="B109" s="46">
        <v>9</v>
      </c>
      <c r="C109" s="45">
        <v>24</v>
      </c>
      <c r="D109" s="45">
        <v>25</v>
      </c>
      <c r="E109" s="17">
        <v>0</v>
      </c>
      <c r="F109" s="22">
        <f>B109/((C109+D109)/2)</f>
        <v>0.36734693877551022</v>
      </c>
      <c r="G109" s="22">
        <v>1</v>
      </c>
      <c r="H109" s="23">
        <f>H108-I108</f>
        <v>3980.5939320486214</v>
      </c>
      <c r="I109" s="23">
        <f>H109*G109</f>
        <v>3980.5939320486214</v>
      </c>
      <c r="J109" s="23">
        <f>H109*F109</f>
        <v>1462.2589954464324</v>
      </c>
      <c r="K109" s="23">
        <f>J109</f>
        <v>1462.2589954464324</v>
      </c>
      <c r="L109" s="24">
        <f>K109/H109</f>
        <v>0.36734693877551022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249</v>
      </c>
      <c r="D9" s="45">
        <v>293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8063133.1285269056</v>
      </c>
      <c r="L9" s="19">
        <f>K9/H9</f>
        <v>80.631331285269056</v>
      </c>
    </row>
    <row r="10" spans="1:13" x14ac:dyDescent="0.2">
      <c r="A10" s="16">
        <v>1</v>
      </c>
      <c r="B10" s="46">
        <v>0</v>
      </c>
      <c r="C10" s="45">
        <v>321</v>
      </c>
      <c r="D10" s="45">
        <v>270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7963133.1285269056</v>
      </c>
      <c r="L10" s="20">
        <f t="shared" ref="L10:L73" si="5">K10/H10</f>
        <v>79.631331285269056</v>
      </c>
    </row>
    <row r="11" spans="1:13" x14ac:dyDescent="0.2">
      <c r="A11" s="16">
        <v>2</v>
      </c>
      <c r="B11" s="46">
        <v>0</v>
      </c>
      <c r="C11" s="45">
        <v>321</v>
      </c>
      <c r="D11" s="45">
        <v>333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7863133.1285269056</v>
      </c>
      <c r="L11" s="20">
        <f t="shared" si="5"/>
        <v>78.631331285269056</v>
      </c>
    </row>
    <row r="12" spans="1:13" x14ac:dyDescent="0.2">
      <c r="A12" s="16">
        <v>3</v>
      </c>
      <c r="B12" s="46">
        <v>0</v>
      </c>
      <c r="C12" s="45">
        <v>333</v>
      </c>
      <c r="D12" s="45">
        <v>330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7763133.1285269056</v>
      </c>
      <c r="L12" s="20">
        <f t="shared" si="5"/>
        <v>77.631331285269056</v>
      </c>
    </row>
    <row r="13" spans="1:13" x14ac:dyDescent="0.2">
      <c r="A13" s="16">
        <v>4</v>
      </c>
      <c r="B13" s="46">
        <v>0</v>
      </c>
      <c r="C13" s="45">
        <v>332</v>
      </c>
      <c r="D13" s="45">
        <v>364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7663133.1285269056</v>
      </c>
      <c r="L13" s="20">
        <f t="shared" si="5"/>
        <v>76.631331285269056</v>
      </c>
    </row>
    <row r="14" spans="1:13" x14ac:dyDescent="0.2">
      <c r="A14" s="16">
        <v>5</v>
      </c>
      <c r="B14" s="46">
        <v>0</v>
      </c>
      <c r="C14" s="45">
        <v>366</v>
      </c>
      <c r="D14" s="45">
        <v>346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7563133.1285269056</v>
      </c>
      <c r="L14" s="20">
        <f t="shared" si="5"/>
        <v>75.631331285269056</v>
      </c>
    </row>
    <row r="15" spans="1:13" x14ac:dyDescent="0.2">
      <c r="A15" s="16">
        <v>6</v>
      </c>
      <c r="B15" s="46">
        <v>0</v>
      </c>
      <c r="C15" s="45">
        <v>359</v>
      </c>
      <c r="D15" s="45">
        <v>385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7463133.1285269056</v>
      </c>
      <c r="L15" s="20">
        <f t="shared" si="5"/>
        <v>74.631331285269056</v>
      </c>
    </row>
    <row r="16" spans="1:13" x14ac:dyDescent="0.2">
      <c r="A16" s="16">
        <v>7</v>
      </c>
      <c r="B16" s="46">
        <v>0</v>
      </c>
      <c r="C16" s="45">
        <v>383</v>
      </c>
      <c r="D16" s="45">
        <v>374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7363133.1285269056</v>
      </c>
      <c r="L16" s="20">
        <f t="shared" si="5"/>
        <v>73.631331285269056</v>
      </c>
    </row>
    <row r="17" spans="1:12" x14ac:dyDescent="0.2">
      <c r="A17" s="16">
        <v>8</v>
      </c>
      <c r="B17" s="46">
        <v>0</v>
      </c>
      <c r="C17" s="45">
        <v>418</v>
      </c>
      <c r="D17" s="45">
        <v>394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7263133.1285269056</v>
      </c>
      <c r="L17" s="20">
        <f t="shared" si="5"/>
        <v>72.631331285269056</v>
      </c>
    </row>
    <row r="18" spans="1:12" x14ac:dyDescent="0.2">
      <c r="A18" s="16">
        <v>9</v>
      </c>
      <c r="B18" s="46">
        <v>0</v>
      </c>
      <c r="C18" s="45">
        <v>412</v>
      </c>
      <c r="D18" s="45">
        <v>443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7163133.1285269056</v>
      </c>
      <c r="L18" s="20">
        <f t="shared" si="5"/>
        <v>71.631331285269056</v>
      </c>
    </row>
    <row r="19" spans="1:12" x14ac:dyDescent="0.2">
      <c r="A19" s="16">
        <v>10</v>
      </c>
      <c r="B19" s="46">
        <v>0</v>
      </c>
      <c r="C19" s="45">
        <v>421</v>
      </c>
      <c r="D19" s="45">
        <v>414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7063133.1285269056</v>
      </c>
      <c r="L19" s="20">
        <f t="shared" si="5"/>
        <v>70.631331285269056</v>
      </c>
    </row>
    <row r="20" spans="1:12" x14ac:dyDescent="0.2">
      <c r="A20" s="16">
        <v>11</v>
      </c>
      <c r="B20" s="46">
        <v>0</v>
      </c>
      <c r="C20" s="45">
        <v>467</v>
      </c>
      <c r="D20" s="45">
        <v>426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6963133.1285269056</v>
      </c>
      <c r="L20" s="20">
        <f t="shared" si="5"/>
        <v>69.631331285269056</v>
      </c>
    </row>
    <row r="21" spans="1:12" x14ac:dyDescent="0.2">
      <c r="A21" s="16">
        <v>12</v>
      </c>
      <c r="B21" s="46">
        <v>0</v>
      </c>
      <c r="C21" s="45">
        <v>420</v>
      </c>
      <c r="D21" s="45">
        <v>484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6863133.1285269056</v>
      </c>
      <c r="L21" s="20">
        <f t="shared" si="5"/>
        <v>68.631331285269056</v>
      </c>
    </row>
    <row r="22" spans="1:12" x14ac:dyDescent="0.2">
      <c r="A22" s="16">
        <v>13</v>
      </c>
      <c r="B22" s="46">
        <v>0</v>
      </c>
      <c r="C22" s="45">
        <v>405</v>
      </c>
      <c r="D22" s="45">
        <v>429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6763133.1285269056</v>
      </c>
      <c r="L22" s="20">
        <f t="shared" si="5"/>
        <v>67.631331285269056</v>
      </c>
    </row>
    <row r="23" spans="1:12" x14ac:dyDescent="0.2">
      <c r="A23" s="16">
        <v>14</v>
      </c>
      <c r="B23" s="46">
        <v>0</v>
      </c>
      <c r="C23" s="45">
        <v>399</v>
      </c>
      <c r="D23" s="45">
        <v>412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6663133.1285269056</v>
      </c>
      <c r="L23" s="20">
        <f t="shared" si="5"/>
        <v>66.631331285269056</v>
      </c>
    </row>
    <row r="24" spans="1:12" x14ac:dyDescent="0.2">
      <c r="A24" s="16">
        <v>15</v>
      </c>
      <c r="B24" s="46">
        <v>0</v>
      </c>
      <c r="C24" s="45">
        <v>396</v>
      </c>
      <c r="D24" s="45">
        <v>415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6563133.1285269056</v>
      </c>
      <c r="L24" s="20">
        <f t="shared" si="5"/>
        <v>65.631331285269056</v>
      </c>
    </row>
    <row r="25" spans="1:12" x14ac:dyDescent="0.2">
      <c r="A25" s="16">
        <v>16</v>
      </c>
      <c r="B25" s="46">
        <v>0</v>
      </c>
      <c r="C25" s="45">
        <v>400</v>
      </c>
      <c r="D25" s="45">
        <v>410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6463133.1285269056</v>
      </c>
      <c r="L25" s="20">
        <f t="shared" si="5"/>
        <v>64.631331285269056</v>
      </c>
    </row>
    <row r="26" spans="1:12" x14ac:dyDescent="0.2">
      <c r="A26" s="16">
        <v>17</v>
      </c>
      <c r="B26" s="46">
        <v>0</v>
      </c>
      <c r="C26" s="45">
        <v>403</v>
      </c>
      <c r="D26" s="45">
        <v>402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6363133.1285269056</v>
      </c>
      <c r="L26" s="20">
        <f t="shared" si="5"/>
        <v>63.631331285269056</v>
      </c>
    </row>
    <row r="27" spans="1:12" x14ac:dyDescent="0.2">
      <c r="A27" s="16">
        <v>18</v>
      </c>
      <c r="B27" s="46">
        <v>0</v>
      </c>
      <c r="C27" s="45">
        <v>356</v>
      </c>
      <c r="D27" s="45">
        <v>406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6263133.1285269056</v>
      </c>
      <c r="L27" s="20">
        <f t="shared" si="5"/>
        <v>62.631331285269056</v>
      </c>
    </row>
    <row r="28" spans="1:12" x14ac:dyDescent="0.2">
      <c r="A28" s="16">
        <v>19</v>
      </c>
      <c r="B28" s="46">
        <v>0</v>
      </c>
      <c r="C28" s="45">
        <v>379</v>
      </c>
      <c r="D28" s="45">
        <v>375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6163133.1285269056</v>
      </c>
      <c r="L28" s="20">
        <f t="shared" si="5"/>
        <v>61.631331285269056</v>
      </c>
    </row>
    <row r="29" spans="1:12" x14ac:dyDescent="0.2">
      <c r="A29" s="16">
        <v>20</v>
      </c>
      <c r="B29" s="46">
        <v>0</v>
      </c>
      <c r="C29" s="45">
        <v>356</v>
      </c>
      <c r="D29" s="45">
        <v>399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6063133.1285269056</v>
      </c>
      <c r="L29" s="20">
        <f t="shared" si="5"/>
        <v>60.631331285269056</v>
      </c>
    </row>
    <row r="30" spans="1:12" x14ac:dyDescent="0.2">
      <c r="A30" s="16">
        <v>21</v>
      </c>
      <c r="B30" s="46">
        <v>0</v>
      </c>
      <c r="C30" s="45">
        <v>352</v>
      </c>
      <c r="D30" s="45">
        <v>358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5963133.1285269056</v>
      </c>
      <c r="L30" s="20">
        <f t="shared" si="5"/>
        <v>59.631331285269056</v>
      </c>
    </row>
    <row r="31" spans="1:12" x14ac:dyDescent="0.2">
      <c r="A31" s="16">
        <v>22</v>
      </c>
      <c r="B31" s="46">
        <v>0</v>
      </c>
      <c r="C31" s="45">
        <v>336</v>
      </c>
      <c r="D31" s="45">
        <v>356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5863133.1285269056</v>
      </c>
      <c r="L31" s="20">
        <f t="shared" si="5"/>
        <v>58.631331285269056</v>
      </c>
    </row>
    <row r="32" spans="1:12" x14ac:dyDescent="0.2">
      <c r="A32" s="16">
        <v>23</v>
      </c>
      <c r="B32" s="46">
        <v>0</v>
      </c>
      <c r="C32" s="45">
        <v>340</v>
      </c>
      <c r="D32" s="45">
        <v>349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5763133.1285269056</v>
      </c>
      <c r="L32" s="20">
        <f t="shared" si="5"/>
        <v>57.631331285269056</v>
      </c>
    </row>
    <row r="33" spans="1:12" x14ac:dyDescent="0.2">
      <c r="A33" s="16">
        <v>24</v>
      </c>
      <c r="B33" s="46">
        <v>0</v>
      </c>
      <c r="C33" s="45">
        <v>374</v>
      </c>
      <c r="D33" s="45">
        <v>345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5663133.1285269056</v>
      </c>
      <c r="L33" s="20">
        <f t="shared" si="5"/>
        <v>56.631331285269056</v>
      </c>
    </row>
    <row r="34" spans="1:12" x14ac:dyDescent="0.2">
      <c r="A34" s="16">
        <v>25</v>
      </c>
      <c r="B34" s="46">
        <v>0</v>
      </c>
      <c r="C34" s="45">
        <v>346</v>
      </c>
      <c r="D34" s="45">
        <v>381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5563133.1285269056</v>
      </c>
      <c r="L34" s="20">
        <f t="shared" si="5"/>
        <v>55.631331285269056</v>
      </c>
    </row>
    <row r="35" spans="1:12" x14ac:dyDescent="0.2">
      <c r="A35" s="16">
        <v>26</v>
      </c>
      <c r="B35" s="46">
        <v>1</v>
      </c>
      <c r="C35" s="45">
        <v>347</v>
      </c>
      <c r="D35" s="45">
        <v>372</v>
      </c>
      <c r="E35" s="17">
        <v>4.9200000000000001E-2</v>
      </c>
      <c r="F35" s="18">
        <f t="shared" si="3"/>
        <v>2.7816411682892906E-3</v>
      </c>
      <c r="G35" s="18">
        <f t="shared" si="0"/>
        <v>2.7743037329921306E-3</v>
      </c>
      <c r="H35" s="13">
        <f t="shared" si="6"/>
        <v>100000</v>
      </c>
      <c r="I35" s="13">
        <f t="shared" si="4"/>
        <v>277.43037329921304</v>
      </c>
      <c r="J35" s="13">
        <f t="shared" si="1"/>
        <v>99736.219201067113</v>
      </c>
      <c r="K35" s="13">
        <f t="shared" si="2"/>
        <v>5463133.1285269056</v>
      </c>
      <c r="L35" s="20">
        <f t="shared" si="5"/>
        <v>54.631331285269056</v>
      </c>
    </row>
    <row r="36" spans="1:12" x14ac:dyDescent="0.2">
      <c r="A36" s="16">
        <v>27</v>
      </c>
      <c r="B36" s="46">
        <v>0</v>
      </c>
      <c r="C36" s="45">
        <v>373</v>
      </c>
      <c r="D36" s="45">
        <v>349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99722.569626700788</v>
      </c>
      <c r="I36" s="13">
        <f t="shared" si="4"/>
        <v>0</v>
      </c>
      <c r="J36" s="13">
        <f t="shared" si="1"/>
        <v>99722.569626700788</v>
      </c>
      <c r="K36" s="13">
        <f t="shared" si="2"/>
        <v>5363396.9093258381</v>
      </c>
      <c r="L36" s="20">
        <f t="shared" si="5"/>
        <v>53.783179970221951</v>
      </c>
    </row>
    <row r="37" spans="1:12" x14ac:dyDescent="0.2">
      <c r="A37" s="16">
        <v>28</v>
      </c>
      <c r="B37" s="46">
        <v>0</v>
      </c>
      <c r="C37" s="45">
        <v>348</v>
      </c>
      <c r="D37" s="45">
        <v>385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99722.569626700788</v>
      </c>
      <c r="I37" s="13">
        <f t="shared" si="4"/>
        <v>0</v>
      </c>
      <c r="J37" s="13">
        <f t="shared" si="1"/>
        <v>99722.569626700788</v>
      </c>
      <c r="K37" s="13">
        <f t="shared" si="2"/>
        <v>5263674.339699137</v>
      </c>
      <c r="L37" s="20">
        <f t="shared" si="5"/>
        <v>52.783179970221951</v>
      </c>
    </row>
    <row r="38" spans="1:12" x14ac:dyDescent="0.2">
      <c r="A38" s="16">
        <v>29</v>
      </c>
      <c r="B38" s="46">
        <v>0</v>
      </c>
      <c r="C38" s="45">
        <v>363</v>
      </c>
      <c r="D38" s="45">
        <v>366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99722.569626700788</v>
      </c>
      <c r="I38" s="13">
        <f t="shared" si="4"/>
        <v>0</v>
      </c>
      <c r="J38" s="13">
        <f t="shared" si="1"/>
        <v>99722.569626700788</v>
      </c>
      <c r="K38" s="13">
        <f t="shared" si="2"/>
        <v>5163951.770072436</v>
      </c>
      <c r="L38" s="20">
        <f t="shared" si="5"/>
        <v>51.783179970221951</v>
      </c>
    </row>
    <row r="39" spans="1:12" x14ac:dyDescent="0.2">
      <c r="A39" s="16">
        <v>30</v>
      </c>
      <c r="B39" s="46">
        <v>0</v>
      </c>
      <c r="C39" s="45">
        <v>421</v>
      </c>
      <c r="D39" s="45">
        <v>397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99722.569626700788</v>
      </c>
      <c r="I39" s="13">
        <f t="shared" si="4"/>
        <v>0</v>
      </c>
      <c r="J39" s="13">
        <f t="shared" si="1"/>
        <v>99722.569626700788</v>
      </c>
      <c r="K39" s="13">
        <f t="shared" si="2"/>
        <v>5064229.2004457349</v>
      </c>
      <c r="L39" s="20">
        <f t="shared" si="5"/>
        <v>50.783179970221944</v>
      </c>
    </row>
    <row r="40" spans="1:12" x14ac:dyDescent="0.2">
      <c r="A40" s="16">
        <v>31</v>
      </c>
      <c r="B40" s="46">
        <v>1</v>
      </c>
      <c r="C40" s="45">
        <v>378</v>
      </c>
      <c r="D40" s="45">
        <v>435</v>
      </c>
      <c r="E40" s="17">
        <v>0.78959999999999997</v>
      </c>
      <c r="F40" s="18">
        <f t="shared" si="3"/>
        <v>2.4600246002460025E-3</v>
      </c>
      <c r="G40" s="18">
        <f t="shared" si="0"/>
        <v>2.4587519768365894E-3</v>
      </c>
      <c r="H40" s="13">
        <f t="shared" si="6"/>
        <v>99722.569626700788</v>
      </c>
      <c r="I40" s="13">
        <f t="shared" si="4"/>
        <v>245.19306520487498</v>
      </c>
      <c r="J40" s="13">
        <f t="shared" si="1"/>
        <v>99670.981005781679</v>
      </c>
      <c r="K40" s="13">
        <f t="shared" si="2"/>
        <v>4964506.6308190338</v>
      </c>
      <c r="L40" s="20">
        <f t="shared" si="5"/>
        <v>49.783179970221944</v>
      </c>
    </row>
    <row r="41" spans="1:12" x14ac:dyDescent="0.2">
      <c r="A41" s="16">
        <v>32</v>
      </c>
      <c r="B41" s="46">
        <v>1</v>
      </c>
      <c r="C41" s="45">
        <v>414</v>
      </c>
      <c r="D41" s="45">
        <v>392</v>
      </c>
      <c r="E41" s="17">
        <v>0.91259999999999997</v>
      </c>
      <c r="F41" s="18">
        <f t="shared" si="3"/>
        <v>2.4813895781637717E-3</v>
      </c>
      <c r="G41" s="18">
        <f t="shared" si="0"/>
        <v>2.4808515473319186E-3</v>
      </c>
      <c r="H41" s="13">
        <f t="shared" si="6"/>
        <v>99477.376561495912</v>
      </c>
      <c r="I41" s="13">
        <f t="shared" si="4"/>
        <v>246.78860356710706</v>
      </c>
      <c r="J41" s="13">
        <f t="shared" si="1"/>
        <v>99455.807237544141</v>
      </c>
      <c r="K41" s="13">
        <f t="shared" si="2"/>
        <v>4864835.6498132525</v>
      </c>
      <c r="L41" s="20">
        <f t="shared" si="5"/>
        <v>48.903939950666675</v>
      </c>
    </row>
    <row r="42" spans="1:12" x14ac:dyDescent="0.2">
      <c r="A42" s="16">
        <v>33</v>
      </c>
      <c r="B42" s="46">
        <v>0</v>
      </c>
      <c r="C42" s="45">
        <v>437</v>
      </c>
      <c r="D42" s="45">
        <v>433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99230.587957928801</v>
      </c>
      <c r="I42" s="13">
        <f t="shared" si="4"/>
        <v>0</v>
      </c>
      <c r="J42" s="13">
        <f t="shared" si="1"/>
        <v>99230.587957928801</v>
      </c>
      <c r="K42" s="13">
        <f t="shared" si="2"/>
        <v>4765379.8425757084</v>
      </c>
      <c r="L42" s="20">
        <f t="shared" si="5"/>
        <v>48.023295443901894</v>
      </c>
    </row>
    <row r="43" spans="1:12" x14ac:dyDescent="0.2">
      <c r="A43" s="16">
        <v>34</v>
      </c>
      <c r="B43" s="46">
        <v>0</v>
      </c>
      <c r="C43" s="45">
        <v>439</v>
      </c>
      <c r="D43" s="45">
        <v>461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99230.587957928801</v>
      </c>
      <c r="I43" s="13">
        <f t="shared" si="4"/>
        <v>0</v>
      </c>
      <c r="J43" s="13">
        <f t="shared" si="1"/>
        <v>99230.587957928801</v>
      </c>
      <c r="K43" s="13">
        <f t="shared" si="2"/>
        <v>4666149.2546177795</v>
      </c>
      <c r="L43" s="20">
        <f t="shared" si="5"/>
        <v>47.023295443901894</v>
      </c>
    </row>
    <row r="44" spans="1:12" x14ac:dyDescent="0.2">
      <c r="A44" s="16">
        <v>35</v>
      </c>
      <c r="B44" s="46">
        <v>0</v>
      </c>
      <c r="C44" s="45">
        <v>467</v>
      </c>
      <c r="D44" s="45">
        <v>468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99230.587957928801</v>
      </c>
      <c r="I44" s="13">
        <f t="shared" si="4"/>
        <v>0</v>
      </c>
      <c r="J44" s="13">
        <f t="shared" si="1"/>
        <v>99230.587957928801</v>
      </c>
      <c r="K44" s="13">
        <f t="shared" si="2"/>
        <v>4566918.6666598506</v>
      </c>
      <c r="L44" s="20">
        <f t="shared" si="5"/>
        <v>46.023295443901894</v>
      </c>
    </row>
    <row r="45" spans="1:12" x14ac:dyDescent="0.2">
      <c r="A45" s="16">
        <v>36</v>
      </c>
      <c r="B45" s="46">
        <v>0</v>
      </c>
      <c r="C45" s="45">
        <v>454</v>
      </c>
      <c r="D45" s="45">
        <v>501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99230.587957928801</v>
      </c>
      <c r="I45" s="13">
        <f t="shared" si="4"/>
        <v>0</v>
      </c>
      <c r="J45" s="13">
        <f t="shared" si="1"/>
        <v>99230.587957928801</v>
      </c>
      <c r="K45" s="13">
        <f t="shared" si="2"/>
        <v>4467688.0787019217</v>
      </c>
      <c r="L45" s="20">
        <f t="shared" si="5"/>
        <v>45.023295443901894</v>
      </c>
    </row>
    <row r="46" spans="1:12" x14ac:dyDescent="0.2">
      <c r="A46" s="16">
        <v>37</v>
      </c>
      <c r="B46" s="46">
        <v>0</v>
      </c>
      <c r="C46" s="45">
        <v>499</v>
      </c>
      <c r="D46" s="45">
        <v>478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99230.587957928801</v>
      </c>
      <c r="I46" s="13">
        <f t="shared" si="4"/>
        <v>0</v>
      </c>
      <c r="J46" s="13">
        <f t="shared" si="1"/>
        <v>99230.587957928801</v>
      </c>
      <c r="K46" s="13">
        <f t="shared" si="2"/>
        <v>4368457.4907439929</v>
      </c>
      <c r="L46" s="20">
        <f t="shared" si="5"/>
        <v>44.023295443901894</v>
      </c>
    </row>
    <row r="47" spans="1:12" x14ac:dyDescent="0.2">
      <c r="A47" s="16">
        <v>38</v>
      </c>
      <c r="B47" s="46">
        <v>0</v>
      </c>
      <c r="C47" s="45">
        <v>523</v>
      </c>
      <c r="D47" s="45">
        <v>528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99230.587957928801</v>
      </c>
      <c r="I47" s="13">
        <f t="shared" si="4"/>
        <v>0</v>
      </c>
      <c r="J47" s="13">
        <f t="shared" si="1"/>
        <v>99230.587957928801</v>
      </c>
      <c r="K47" s="13">
        <f t="shared" si="2"/>
        <v>4269226.902786064</v>
      </c>
      <c r="L47" s="20">
        <f t="shared" si="5"/>
        <v>43.023295443901887</v>
      </c>
    </row>
    <row r="48" spans="1:12" x14ac:dyDescent="0.2">
      <c r="A48" s="16">
        <v>39</v>
      </c>
      <c r="B48" s="46">
        <v>1</v>
      </c>
      <c r="C48" s="45">
        <v>532</v>
      </c>
      <c r="D48" s="45">
        <v>544</v>
      </c>
      <c r="E48" s="17">
        <v>0.23499999999999999</v>
      </c>
      <c r="F48" s="18">
        <f t="shared" si="3"/>
        <v>1.8587360594795538E-3</v>
      </c>
      <c r="G48" s="18">
        <f t="shared" si="0"/>
        <v>1.8560968140098185E-3</v>
      </c>
      <c r="H48" s="13">
        <f t="shared" si="6"/>
        <v>99230.587957928801</v>
      </c>
      <c r="I48" s="13">
        <f t="shared" si="4"/>
        <v>184.18157816103272</v>
      </c>
      <c r="J48" s="13">
        <f t="shared" si="1"/>
        <v>99089.689050635614</v>
      </c>
      <c r="K48" s="13">
        <f t="shared" si="2"/>
        <v>4169996.3148281355</v>
      </c>
      <c r="L48" s="20">
        <f t="shared" si="5"/>
        <v>42.023295443901894</v>
      </c>
    </row>
    <row r="49" spans="1:12" x14ac:dyDescent="0.2">
      <c r="A49" s="16">
        <v>40</v>
      </c>
      <c r="B49" s="46">
        <v>0</v>
      </c>
      <c r="C49" s="45">
        <v>590</v>
      </c>
      <c r="D49" s="45">
        <v>548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99046.406379767766</v>
      </c>
      <c r="I49" s="13">
        <f t="shared" si="4"/>
        <v>0</v>
      </c>
      <c r="J49" s="13">
        <f t="shared" si="1"/>
        <v>99046.406379767766</v>
      </c>
      <c r="K49" s="13">
        <f t="shared" si="2"/>
        <v>4070906.6257774998</v>
      </c>
      <c r="L49" s="20">
        <f t="shared" si="5"/>
        <v>41.101002798311164</v>
      </c>
    </row>
    <row r="50" spans="1:12" x14ac:dyDescent="0.2">
      <c r="A50" s="16">
        <v>41</v>
      </c>
      <c r="B50" s="46">
        <v>1</v>
      </c>
      <c r="C50" s="45">
        <v>551</v>
      </c>
      <c r="D50" s="45">
        <v>622</v>
      </c>
      <c r="E50" s="17">
        <v>0.99180000000000001</v>
      </c>
      <c r="F50" s="18">
        <f t="shared" si="3"/>
        <v>1.7050298380221654E-3</v>
      </c>
      <c r="G50" s="18">
        <f t="shared" si="0"/>
        <v>1.7050059999161138E-3</v>
      </c>
      <c r="H50" s="13">
        <f t="shared" si="6"/>
        <v>99046.406379767766</v>
      </c>
      <c r="I50" s="13">
        <f t="shared" si="4"/>
        <v>168.8747171476337</v>
      </c>
      <c r="J50" s="13">
        <f t="shared" si="1"/>
        <v>99045.021607087168</v>
      </c>
      <c r="K50" s="13">
        <f t="shared" si="2"/>
        <v>3971860.2193977321</v>
      </c>
      <c r="L50" s="20">
        <f t="shared" si="5"/>
        <v>40.101002798311164</v>
      </c>
    </row>
    <row r="51" spans="1:12" x14ac:dyDescent="0.2">
      <c r="A51" s="16">
        <v>42</v>
      </c>
      <c r="B51" s="46">
        <v>0</v>
      </c>
      <c r="C51" s="45">
        <v>629</v>
      </c>
      <c r="D51" s="45">
        <v>590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98877.531662620138</v>
      </c>
      <c r="I51" s="13">
        <f t="shared" si="4"/>
        <v>0</v>
      </c>
      <c r="J51" s="13">
        <f t="shared" si="1"/>
        <v>98877.531662620138</v>
      </c>
      <c r="K51" s="13">
        <f t="shared" si="2"/>
        <v>3872815.1977906451</v>
      </c>
      <c r="L51" s="20">
        <f t="shared" si="5"/>
        <v>39.167798110141661</v>
      </c>
    </row>
    <row r="52" spans="1:12" x14ac:dyDescent="0.2">
      <c r="A52" s="16">
        <v>43</v>
      </c>
      <c r="B52" s="46">
        <v>0</v>
      </c>
      <c r="C52" s="45">
        <v>616</v>
      </c>
      <c r="D52" s="45">
        <v>666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98877.531662620138</v>
      </c>
      <c r="I52" s="13">
        <f t="shared" si="4"/>
        <v>0</v>
      </c>
      <c r="J52" s="13">
        <f t="shared" si="1"/>
        <v>98877.531662620138</v>
      </c>
      <c r="K52" s="13">
        <f t="shared" si="2"/>
        <v>3773937.6661280249</v>
      </c>
      <c r="L52" s="20">
        <f t="shared" si="5"/>
        <v>38.167798110141661</v>
      </c>
    </row>
    <row r="53" spans="1:12" x14ac:dyDescent="0.2">
      <c r="A53" s="16">
        <v>44</v>
      </c>
      <c r="B53" s="46">
        <v>0</v>
      </c>
      <c r="C53" s="45">
        <v>602</v>
      </c>
      <c r="D53" s="45">
        <v>657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98877.531662620138</v>
      </c>
      <c r="I53" s="13">
        <f t="shared" si="4"/>
        <v>0</v>
      </c>
      <c r="J53" s="13">
        <f t="shared" si="1"/>
        <v>98877.531662620138</v>
      </c>
      <c r="K53" s="13">
        <f t="shared" si="2"/>
        <v>3675060.1344654048</v>
      </c>
      <c r="L53" s="20">
        <f t="shared" si="5"/>
        <v>37.167798110141661</v>
      </c>
    </row>
    <row r="54" spans="1:12" x14ac:dyDescent="0.2">
      <c r="A54" s="16">
        <v>45</v>
      </c>
      <c r="B54" s="46">
        <v>2</v>
      </c>
      <c r="C54" s="45">
        <v>610</v>
      </c>
      <c r="D54" s="45">
        <v>623</v>
      </c>
      <c r="E54" s="17">
        <v>0.44950000000000001</v>
      </c>
      <c r="F54" s="18">
        <f t="shared" si="3"/>
        <v>3.2441200324412004E-3</v>
      </c>
      <c r="G54" s="18">
        <f t="shared" si="0"/>
        <v>3.2383367254910532E-3</v>
      </c>
      <c r="H54" s="13">
        <f t="shared" si="6"/>
        <v>98877.531662620138</v>
      </c>
      <c r="I54" s="13">
        <f t="shared" si="4"/>
        <v>320.19874210896722</v>
      </c>
      <c r="J54" s="13">
        <f t="shared" si="1"/>
        <v>98701.262255089154</v>
      </c>
      <c r="K54" s="13">
        <f t="shared" si="2"/>
        <v>3576182.6028027846</v>
      </c>
      <c r="L54" s="20">
        <f t="shared" si="5"/>
        <v>36.167798110141661</v>
      </c>
    </row>
    <row r="55" spans="1:12" x14ac:dyDescent="0.2">
      <c r="A55" s="16">
        <v>46</v>
      </c>
      <c r="B55" s="46">
        <v>1</v>
      </c>
      <c r="C55" s="45">
        <v>647</v>
      </c>
      <c r="D55" s="45">
        <v>634</v>
      </c>
      <c r="E55" s="17">
        <v>0.112</v>
      </c>
      <c r="F55" s="18">
        <f t="shared" si="3"/>
        <v>1.56128024980484E-3</v>
      </c>
      <c r="G55" s="18">
        <f t="shared" si="0"/>
        <v>1.559118661403082E-3</v>
      </c>
      <c r="H55" s="13">
        <f t="shared" si="6"/>
        <v>98557.332920511166</v>
      </c>
      <c r="I55" s="13">
        <f t="shared" si="4"/>
        <v>153.66257697448526</v>
      </c>
      <c r="J55" s="13">
        <f t="shared" si="1"/>
        <v>98420.880552157818</v>
      </c>
      <c r="K55" s="13">
        <f t="shared" si="2"/>
        <v>3477481.3405476953</v>
      </c>
      <c r="L55" s="20">
        <f t="shared" si="5"/>
        <v>35.283841775145909</v>
      </c>
    </row>
    <row r="56" spans="1:12" x14ac:dyDescent="0.2">
      <c r="A56" s="16">
        <v>47</v>
      </c>
      <c r="B56" s="46">
        <v>2</v>
      </c>
      <c r="C56" s="45">
        <v>640</v>
      </c>
      <c r="D56" s="45">
        <v>675</v>
      </c>
      <c r="E56" s="17">
        <v>0.49859999999999999</v>
      </c>
      <c r="F56" s="18">
        <f t="shared" si="3"/>
        <v>3.041825095057034E-3</v>
      </c>
      <c r="G56" s="18">
        <f t="shared" si="0"/>
        <v>3.0371928562794265E-3</v>
      </c>
      <c r="H56" s="13">
        <f t="shared" si="6"/>
        <v>98403.67034353668</v>
      </c>
      <c r="I56" s="13">
        <f t="shared" si="4"/>
        <v>298.87092459906523</v>
      </c>
      <c r="J56" s="13">
        <f t="shared" si="1"/>
        <v>98253.816461942712</v>
      </c>
      <c r="K56" s="13">
        <f t="shared" si="2"/>
        <v>3379060.4599955375</v>
      </c>
      <c r="L56" s="20">
        <f t="shared" si="5"/>
        <v>34.338764481029138</v>
      </c>
    </row>
    <row r="57" spans="1:12" x14ac:dyDescent="0.2">
      <c r="A57" s="16">
        <v>48</v>
      </c>
      <c r="B57" s="46">
        <v>1</v>
      </c>
      <c r="C57" s="45">
        <v>568</v>
      </c>
      <c r="D57" s="45">
        <v>677</v>
      </c>
      <c r="E57" s="17">
        <v>0.1913</v>
      </c>
      <c r="F57" s="18">
        <f t="shared" si="3"/>
        <v>1.606425702811245E-3</v>
      </c>
      <c r="G57" s="18">
        <f t="shared" si="0"/>
        <v>1.6043414763824088E-3</v>
      </c>
      <c r="H57" s="13">
        <f t="shared" si="6"/>
        <v>98104.799418937619</v>
      </c>
      <c r="I57" s="13">
        <f t="shared" si="4"/>
        <v>157.39359873997847</v>
      </c>
      <c r="J57" s="13">
        <f t="shared" si="1"/>
        <v>97977.515215636595</v>
      </c>
      <c r="K57" s="13">
        <f t="shared" si="2"/>
        <v>3280806.6435335949</v>
      </c>
      <c r="L57" s="20">
        <f t="shared" si="5"/>
        <v>33.441856697790527</v>
      </c>
    </row>
    <row r="58" spans="1:12" x14ac:dyDescent="0.2">
      <c r="A58" s="16">
        <v>49</v>
      </c>
      <c r="B58" s="46">
        <v>2</v>
      </c>
      <c r="C58" s="45">
        <v>600</v>
      </c>
      <c r="D58" s="45">
        <v>578</v>
      </c>
      <c r="E58" s="17">
        <v>0.48089999999999999</v>
      </c>
      <c r="F58" s="18">
        <f t="shared" si="3"/>
        <v>3.3955857385398981E-3</v>
      </c>
      <c r="G58" s="18">
        <f t="shared" si="0"/>
        <v>3.3896110455221375E-3</v>
      </c>
      <c r="H58" s="13">
        <f t="shared" si="6"/>
        <v>97947.405820197644</v>
      </c>
      <c r="I58" s="13">
        <f t="shared" si="4"/>
        <v>332.00360864838126</v>
      </c>
      <c r="J58" s="13">
        <f t="shared" si="1"/>
        <v>97775.062746948272</v>
      </c>
      <c r="K58" s="13">
        <f t="shared" si="2"/>
        <v>3182829.1283179582</v>
      </c>
      <c r="L58" s="20">
        <f t="shared" si="5"/>
        <v>32.495287666532867</v>
      </c>
    </row>
    <row r="59" spans="1:12" x14ac:dyDescent="0.2">
      <c r="A59" s="16">
        <v>50</v>
      </c>
      <c r="B59" s="46">
        <v>2</v>
      </c>
      <c r="C59" s="45">
        <v>608</v>
      </c>
      <c r="D59" s="45">
        <v>625</v>
      </c>
      <c r="E59" s="17">
        <v>0.81830000000000003</v>
      </c>
      <c r="F59" s="18">
        <f t="shared" si="3"/>
        <v>3.2441200324412004E-3</v>
      </c>
      <c r="G59" s="18">
        <f t="shared" si="0"/>
        <v>3.2422088909797538E-3</v>
      </c>
      <c r="H59" s="13">
        <f t="shared" si="6"/>
        <v>97615.40221154927</v>
      </c>
      <c r="I59" s="13">
        <f t="shared" si="4"/>
        <v>316.48952494684977</v>
      </c>
      <c r="J59" s="13">
        <f t="shared" si="1"/>
        <v>97557.896064866422</v>
      </c>
      <c r="K59" s="13">
        <f t="shared" si="2"/>
        <v>3085054.0655710101</v>
      </c>
      <c r="L59" s="20">
        <f t="shared" si="5"/>
        <v>31.604173067741609</v>
      </c>
    </row>
    <row r="60" spans="1:12" x14ac:dyDescent="0.2">
      <c r="A60" s="16">
        <v>51</v>
      </c>
      <c r="B60" s="46">
        <v>0</v>
      </c>
      <c r="C60" s="45">
        <v>566</v>
      </c>
      <c r="D60" s="45">
        <v>634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97298.912686602416</v>
      </c>
      <c r="I60" s="13">
        <f t="shared" si="4"/>
        <v>0</v>
      </c>
      <c r="J60" s="13">
        <f t="shared" si="1"/>
        <v>97298.912686602416</v>
      </c>
      <c r="K60" s="13">
        <f t="shared" si="2"/>
        <v>2987496.1695061438</v>
      </c>
      <c r="L60" s="20">
        <f t="shared" si="5"/>
        <v>30.704311970358816</v>
      </c>
    </row>
    <row r="61" spans="1:12" x14ac:dyDescent="0.2">
      <c r="A61" s="16">
        <v>52</v>
      </c>
      <c r="B61" s="46">
        <v>2</v>
      </c>
      <c r="C61" s="45">
        <v>595</v>
      </c>
      <c r="D61" s="45">
        <v>585</v>
      </c>
      <c r="E61" s="17">
        <v>0.39479999999999998</v>
      </c>
      <c r="F61" s="18">
        <f t="shared" si="3"/>
        <v>3.3898305084745762E-3</v>
      </c>
      <c r="G61" s="18">
        <f t="shared" si="0"/>
        <v>3.3828904227665821E-3</v>
      </c>
      <c r="H61" s="13">
        <f t="shared" si="6"/>
        <v>97298.912686602416</v>
      </c>
      <c r="I61" s="13">
        <f t="shared" si="4"/>
        <v>329.15155987310919</v>
      </c>
      <c r="J61" s="13">
        <f t="shared" si="1"/>
        <v>97099.710162567208</v>
      </c>
      <c r="K61" s="13">
        <f t="shared" si="2"/>
        <v>2890197.2568195416</v>
      </c>
      <c r="L61" s="20">
        <f t="shared" si="5"/>
        <v>29.704311970358816</v>
      </c>
    </row>
    <row r="62" spans="1:12" x14ac:dyDescent="0.2">
      <c r="A62" s="16">
        <v>53</v>
      </c>
      <c r="B62" s="46">
        <v>0</v>
      </c>
      <c r="C62" s="45">
        <v>577</v>
      </c>
      <c r="D62" s="45">
        <v>616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96969.76112672931</v>
      </c>
      <c r="I62" s="13">
        <f t="shared" si="4"/>
        <v>0</v>
      </c>
      <c r="J62" s="13">
        <f t="shared" si="1"/>
        <v>96969.76112672931</v>
      </c>
      <c r="K62" s="13">
        <f t="shared" si="2"/>
        <v>2793097.5466569741</v>
      </c>
      <c r="L62" s="20">
        <f t="shared" si="5"/>
        <v>28.803799392747688</v>
      </c>
    </row>
    <row r="63" spans="1:12" x14ac:dyDescent="0.2">
      <c r="A63" s="16">
        <v>54</v>
      </c>
      <c r="B63" s="46">
        <v>1</v>
      </c>
      <c r="C63" s="45">
        <v>649</v>
      </c>
      <c r="D63" s="45">
        <v>602</v>
      </c>
      <c r="E63" s="17">
        <v>0.50270000000000004</v>
      </c>
      <c r="F63" s="18">
        <f t="shared" si="3"/>
        <v>1.5987210231814548E-3</v>
      </c>
      <c r="G63" s="18">
        <f t="shared" si="0"/>
        <v>1.5974509794211573E-3</v>
      </c>
      <c r="H63" s="13">
        <f t="shared" si="6"/>
        <v>96969.76112672931</v>
      </c>
      <c r="I63" s="13">
        <f t="shared" si="4"/>
        <v>154.90443988612941</v>
      </c>
      <c r="J63" s="13">
        <f t="shared" si="1"/>
        <v>96892.727148773934</v>
      </c>
      <c r="K63" s="13">
        <f t="shared" si="2"/>
        <v>2696127.7855302449</v>
      </c>
      <c r="L63" s="20">
        <f t="shared" si="5"/>
        <v>27.803799392747688</v>
      </c>
    </row>
    <row r="64" spans="1:12" x14ac:dyDescent="0.2">
      <c r="A64" s="16">
        <v>55</v>
      </c>
      <c r="B64" s="46">
        <v>2</v>
      </c>
      <c r="C64" s="45">
        <v>573</v>
      </c>
      <c r="D64" s="45">
        <v>675</v>
      </c>
      <c r="E64" s="17">
        <v>0.38109999999999999</v>
      </c>
      <c r="F64" s="18">
        <f t="shared" si="3"/>
        <v>3.205128205128205E-3</v>
      </c>
      <c r="G64" s="18">
        <f t="shared" si="0"/>
        <v>3.1987829270719074E-3</v>
      </c>
      <c r="H64" s="13">
        <f t="shared" si="6"/>
        <v>96814.856686843181</v>
      </c>
      <c r="I64" s="13">
        <f t="shared" si="4"/>
        <v>309.68971065678744</v>
      </c>
      <c r="J64" s="13">
        <f t="shared" si="1"/>
        <v>96623.189724917684</v>
      </c>
      <c r="K64" s="13">
        <f t="shared" si="2"/>
        <v>2599235.0583814709</v>
      </c>
      <c r="L64" s="20">
        <f t="shared" si="5"/>
        <v>26.847481340482098</v>
      </c>
    </row>
    <row r="65" spans="1:12" x14ac:dyDescent="0.2">
      <c r="A65" s="16">
        <v>56</v>
      </c>
      <c r="B65" s="46">
        <v>7</v>
      </c>
      <c r="C65" s="45">
        <v>560</v>
      </c>
      <c r="D65" s="45">
        <v>610</v>
      </c>
      <c r="E65" s="17">
        <v>0.46639999999999998</v>
      </c>
      <c r="F65" s="18">
        <f t="shared" si="3"/>
        <v>1.1965811965811967E-2</v>
      </c>
      <c r="G65" s="18">
        <f t="shared" si="0"/>
        <v>1.1889895491215746E-2</v>
      </c>
      <c r="H65" s="13">
        <f t="shared" si="6"/>
        <v>96505.166976186389</v>
      </c>
      <c r="I65" s="13">
        <f t="shared" si="4"/>
        <v>1147.4363497091813</v>
      </c>
      <c r="J65" s="13">
        <f t="shared" si="1"/>
        <v>95892.894939981561</v>
      </c>
      <c r="K65" s="13">
        <f t="shared" si="2"/>
        <v>2502611.8686565533</v>
      </c>
      <c r="L65" s="20">
        <f t="shared" si="5"/>
        <v>25.932413227926933</v>
      </c>
    </row>
    <row r="66" spans="1:12" x14ac:dyDescent="0.2">
      <c r="A66" s="16">
        <v>57</v>
      </c>
      <c r="B66" s="46">
        <v>4</v>
      </c>
      <c r="C66" s="45">
        <v>543</v>
      </c>
      <c r="D66" s="45">
        <v>587</v>
      </c>
      <c r="E66" s="17">
        <v>0.43030000000000002</v>
      </c>
      <c r="F66" s="18">
        <f t="shared" si="3"/>
        <v>7.0796460176991149E-3</v>
      </c>
      <c r="G66" s="18">
        <f t="shared" si="0"/>
        <v>7.051206567211748E-3</v>
      </c>
      <c r="H66" s="13">
        <f t="shared" si="6"/>
        <v>95357.730626477205</v>
      </c>
      <c r="I66" s="13">
        <f t="shared" si="4"/>
        <v>672.38705642782486</v>
      </c>
      <c r="J66" s="13">
        <f t="shared" si="1"/>
        <v>94974.671720430284</v>
      </c>
      <c r="K66" s="13">
        <f t="shared" si="2"/>
        <v>2406718.9737165719</v>
      </c>
      <c r="L66" s="20">
        <f t="shared" si="5"/>
        <v>25.238844904393286</v>
      </c>
    </row>
    <row r="67" spans="1:12" x14ac:dyDescent="0.2">
      <c r="A67" s="16">
        <v>58</v>
      </c>
      <c r="B67" s="46">
        <v>2</v>
      </c>
      <c r="C67" s="45">
        <v>498</v>
      </c>
      <c r="D67" s="45">
        <v>557</v>
      </c>
      <c r="E67" s="17">
        <v>0.38929999999999998</v>
      </c>
      <c r="F67" s="18">
        <f t="shared" si="3"/>
        <v>3.7914691943127963E-3</v>
      </c>
      <c r="G67" s="18">
        <f t="shared" si="0"/>
        <v>3.7827105163513335E-3</v>
      </c>
      <c r="H67" s="13">
        <f t="shared" si="6"/>
        <v>94685.343570049386</v>
      </c>
      <c r="I67" s="13">
        <f t="shared" si="4"/>
        <v>358.16724486676492</v>
      </c>
      <c r="J67" s="13">
        <f t="shared" si="1"/>
        <v>94466.610833609258</v>
      </c>
      <c r="K67" s="13">
        <f t="shared" si="2"/>
        <v>2311744.3019961417</v>
      </c>
      <c r="L67" s="20">
        <f t="shared" si="5"/>
        <v>24.415017307149387</v>
      </c>
    </row>
    <row r="68" spans="1:12" x14ac:dyDescent="0.2">
      <c r="A68" s="16">
        <v>59</v>
      </c>
      <c r="B68" s="46">
        <v>1</v>
      </c>
      <c r="C68" s="45">
        <v>503</v>
      </c>
      <c r="D68" s="45">
        <v>522</v>
      </c>
      <c r="E68" s="17">
        <v>0.31969999999999998</v>
      </c>
      <c r="F68" s="18">
        <f t="shared" si="3"/>
        <v>1.9512195121951219E-3</v>
      </c>
      <c r="G68" s="18">
        <f t="shared" si="0"/>
        <v>1.9486328684090171E-3</v>
      </c>
      <c r="H68" s="13">
        <f t="shared" si="6"/>
        <v>94327.17632518262</v>
      </c>
      <c r="I68" s="13">
        <f t="shared" si="4"/>
        <v>183.80903617146373</v>
      </c>
      <c r="J68" s="13">
        <f t="shared" si="1"/>
        <v>94202.13103787518</v>
      </c>
      <c r="K68" s="13">
        <f t="shared" si="2"/>
        <v>2217277.6911625322</v>
      </c>
      <c r="L68" s="20">
        <f t="shared" si="5"/>
        <v>23.506244727592712</v>
      </c>
    </row>
    <row r="69" spans="1:12" x14ac:dyDescent="0.2">
      <c r="A69" s="16">
        <v>60</v>
      </c>
      <c r="B69" s="46">
        <v>4</v>
      </c>
      <c r="C69" s="45">
        <v>449</v>
      </c>
      <c r="D69" s="45">
        <v>521</v>
      </c>
      <c r="E69" s="17">
        <v>0.62090000000000001</v>
      </c>
      <c r="F69" s="18">
        <f t="shared" si="3"/>
        <v>8.2474226804123713E-3</v>
      </c>
      <c r="G69" s="18">
        <f t="shared" si="0"/>
        <v>8.2217166779989335E-3</v>
      </c>
      <c r="H69" s="13">
        <f t="shared" si="6"/>
        <v>94143.367289011163</v>
      </c>
      <c r="I69" s="13">
        <f t="shared" si="4"/>
        <v>774.02009296304232</v>
      </c>
      <c r="J69" s="13">
        <f t="shared" si="1"/>
        <v>93849.936271768878</v>
      </c>
      <c r="K69" s="13">
        <f t="shared" si="2"/>
        <v>2123075.5601246571</v>
      </c>
      <c r="L69" s="20">
        <f t="shared" si="5"/>
        <v>22.551515005906019</v>
      </c>
    </row>
    <row r="70" spans="1:12" x14ac:dyDescent="0.2">
      <c r="A70" s="16">
        <v>61</v>
      </c>
      <c r="B70" s="46">
        <v>5</v>
      </c>
      <c r="C70" s="45">
        <v>453</v>
      </c>
      <c r="D70" s="45">
        <v>473</v>
      </c>
      <c r="E70" s="17">
        <v>0.41639999999999999</v>
      </c>
      <c r="F70" s="18">
        <f t="shared" si="3"/>
        <v>1.079913606911447E-2</v>
      </c>
      <c r="G70" s="18">
        <f t="shared" si="0"/>
        <v>1.0731502109813313E-2</v>
      </c>
      <c r="H70" s="13">
        <f t="shared" si="6"/>
        <v>93369.347196048126</v>
      </c>
      <c r="I70" s="13">
        <f t="shared" si="4"/>
        <v>1001.9933464262822</v>
      </c>
      <c r="J70" s="13">
        <f t="shared" si="1"/>
        <v>92784.583879073747</v>
      </c>
      <c r="K70" s="13">
        <f t="shared" si="2"/>
        <v>2029225.6238528881</v>
      </c>
      <c r="L70" s="20">
        <f t="shared" si="5"/>
        <v>21.733317033823873</v>
      </c>
    </row>
    <row r="71" spans="1:12" x14ac:dyDescent="0.2">
      <c r="A71" s="16">
        <v>62</v>
      </c>
      <c r="B71" s="46">
        <v>2</v>
      </c>
      <c r="C71" s="45">
        <v>430</v>
      </c>
      <c r="D71" s="45">
        <v>470</v>
      </c>
      <c r="E71" s="17">
        <v>0.37430000000000002</v>
      </c>
      <c r="F71" s="18">
        <f t="shared" si="3"/>
        <v>4.4444444444444444E-3</v>
      </c>
      <c r="G71" s="18">
        <f t="shared" si="0"/>
        <v>4.4321192133697533E-3</v>
      </c>
      <c r="H71" s="13">
        <f t="shared" si="6"/>
        <v>92367.353849621839</v>
      </c>
      <c r="I71" s="13">
        <f t="shared" si="4"/>
        <v>409.38312368503159</v>
      </c>
      <c r="J71" s="13">
        <f t="shared" si="1"/>
        <v>92111.202829132104</v>
      </c>
      <c r="K71" s="13">
        <f t="shared" si="2"/>
        <v>1936441.0399738143</v>
      </c>
      <c r="L71" s="20">
        <f t="shared" si="5"/>
        <v>20.964561170891898</v>
      </c>
    </row>
    <row r="72" spans="1:12" x14ac:dyDescent="0.2">
      <c r="A72" s="16">
        <v>63</v>
      </c>
      <c r="B72" s="46">
        <v>6</v>
      </c>
      <c r="C72" s="45">
        <v>411</v>
      </c>
      <c r="D72" s="45">
        <v>437</v>
      </c>
      <c r="E72" s="17">
        <v>0.61890000000000001</v>
      </c>
      <c r="F72" s="18">
        <f t="shared" si="3"/>
        <v>1.4150943396226415E-2</v>
      </c>
      <c r="G72" s="18">
        <f t="shared" si="0"/>
        <v>1.4075037779747239E-2</v>
      </c>
      <c r="H72" s="13">
        <f t="shared" si="6"/>
        <v>91957.970725936801</v>
      </c>
      <c r="I72" s="13">
        <f t="shared" si="4"/>
        <v>1294.3119121164511</v>
      </c>
      <c r="J72" s="13">
        <f t="shared" si="1"/>
        <v>91464.708456229229</v>
      </c>
      <c r="K72" s="13">
        <f t="shared" si="2"/>
        <v>1844329.8371446822</v>
      </c>
      <c r="L72" s="20">
        <f t="shared" si="5"/>
        <v>20.056225932185431</v>
      </c>
    </row>
    <row r="73" spans="1:12" x14ac:dyDescent="0.2">
      <c r="A73" s="16">
        <v>64</v>
      </c>
      <c r="B73" s="46">
        <v>6</v>
      </c>
      <c r="C73" s="45">
        <v>405</v>
      </c>
      <c r="D73" s="45">
        <v>418</v>
      </c>
      <c r="E73" s="17">
        <v>0.59289999999999998</v>
      </c>
      <c r="F73" s="18">
        <f t="shared" si="3"/>
        <v>1.4580801944106925E-2</v>
      </c>
      <c r="G73" s="18">
        <f t="shared" ref="G73:G108" si="7">F73/((1+(1-E73)*F73))</f>
        <v>1.4494763283605022E-2</v>
      </c>
      <c r="H73" s="13">
        <f t="shared" si="6"/>
        <v>90663.658813820351</v>
      </c>
      <c r="I73" s="13">
        <f t="shared" si="4"/>
        <v>1314.1482729318561</v>
      </c>
      <c r="J73" s="13">
        <f t="shared" ref="J73:J108" si="8">H74+I73*E73</f>
        <v>90128.66905190979</v>
      </c>
      <c r="K73" s="13">
        <f t="shared" ref="K73:K97" si="9">K74+J73</f>
        <v>1752865.128688453</v>
      </c>
      <c r="L73" s="20">
        <f t="shared" si="5"/>
        <v>19.33371266526974</v>
      </c>
    </row>
    <row r="74" spans="1:12" x14ac:dyDescent="0.2">
      <c r="A74" s="16">
        <v>65</v>
      </c>
      <c r="B74" s="46">
        <v>5</v>
      </c>
      <c r="C74" s="45">
        <v>369</v>
      </c>
      <c r="D74" s="45">
        <v>424</v>
      </c>
      <c r="E74" s="17">
        <v>0.32900000000000001</v>
      </c>
      <c r="F74" s="18">
        <f t="shared" ref="F74:F108" si="10">B74/((C74+D74)/2)</f>
        <v>1.2610340479192938E-2</v>
      </c>
      <c r="G74" s="18">
        <f t="shared" si="7"/>
        <v>1.2504532893173775E-2</v>
      </c>
      <c r="H74" s="13">
        <f t="shared" si="6"/>
        <v>89349.510540888499</v>
      </c>
      <c r="I74" s="13">
        <f t="shared" ref="I74:I108" si="11">H74*G74</f>
        <v>1117.2738935475172</v>
      </c>
      <c r="J74" s="13">
        <f t="shared" si="8"/>
        <v>88599.819758318117</v>
      </c>
      <c r="K74" s="13">
        <f t="shared" si="9"/>
        <v>1662736.4596365432</v>
      </c>
      <c r="L74" s="20">
        <f t="shared" ref="L74:L108" si="12">K74/H74</f>
        <v>18.609351630142783</v>
      </c>
    </row>
    <row r="75" spans="1:12" x14ac:dyDescent="0.2">
      <c r="A75" s="16">
        <v>66</v>
      </c>
      <c r="B75" s="46">
        <v>8</v>
      </c>
      <c r="C75" s="45">
        <v>368</v>
      </c>
      <c r="D75" s="45">
        <v>383</v>
      </c>
      <c r="E75" s="17">
        <v>0.54339999999999999</v>
      </c>
      <c r="F75" s="18">
        <f t="shared" si="10"/>
        <v>2.1304926764314249E-2</v>
      </c>
      <c r="G75" s="18">
        <f t="shared" si="7"/>
        <v>2.1099672744075742E-2</v>
      </c>
      <c r="H75" s="13">
        <f t="shared" ref="H75:H108" si="13">H74-I74</f>
        <v>88232.236647340978</v>
      </c>
      <c r="I75" s="13">
        <f t="shared" si="11"/>
        <v>1861.6713187367413</v>
      </c>
      <c r="J75" s="13">
        <f t="shared" si="8"/>
        <v>87382.197523205788</v>
      </c>
      <c r="K75" s="13">
        <f t="shared" si="9"/>
        <v>1574136.639878225</v>
      </c>
      <c r="L75" s="20">
        <f t="shared" si="12"/>
        <v>17.840833460563353</v>
      </c>
    </row>
    <row r="76" spans="1:12" x14ac:dyDescent="0.2">
      <c r="A76" s="16">
        <v>67</v>
      </c>
      <c r="B76" s="46">
        <v>1</v>
      </c>
      <c r="C76" s="45">
        <v>358</v>
      </c>
      <c r="D76" s="45">
        <v>378</v>
      </c>
      <c r="E76" s="17">
        <v>0.57099999999999995</v>
      </c>
      <c r="F76" s="18">
        <f t="shared" si="10"/>
        <v>2.717391304347826E-3</v>
      </c>
      <c r="G76" s="18">
        <f t="shared" si="7"/>
        <v>2.7142271645283081E-3</v>
      </c>
      <c r="H76" s="13">
        <f t="shared" si="13"/>
        <v>86370.565328604236</v>
      </c>
      <c r="I76" s="13">
        <f t="shared" si="11"/>
        <v>234.42933463056448</v>
      </c>
      <c r="J76" s="13">
        <f t="shared" si="8"/>
        <v>86269.995144047731</v>
      </c>
      <c r="K76" s="13">
        <f t="shared" si="9"/>
        <v>1486754.4423550193</v>
      </c>
      <c r="L76" s="20">
        <f t="shared" si="12"/>
        <v>17.21367038294278</v>
      </c>
    </row>
    <row r="77" spans="1:12" x14ac:dyDescent="0.2">
      <c r="A77" s="16">
        <v>68</v>
      </c>
      <c r="B77" s="46">
        <v>9</v>
      </c>
      <c r="C77" s="45">
        <v>342</v>
      </c>
      <c r="D77" s="45">
        <v>361</v>
      </c>
      <c r="E77" s="17">
        <v>0.435</v>
      </c>
      <c r="F77" s="18">
        <f t="shared" si="10"/>
        <v>2.5604551920341393E-2</v>
      </c>
      <c r="G77" s="18">
        <f t="shared" si="7"/>
        <v>2.5239423980257164E-2</v>
      </c>
      <c r="H77" s="13">
        <f t="shared" si="13"/>
        <v>86136.135993973672</v>
      </c>
      <c r="I77" s="13">
        <f t="shared" si="11"/>
        <v>2174.0264563729916</v>
      </c>
      <c r="J77" s="13">
        <f t="shared" si="8"/>
        <v>84907.811046122937</v>
      </c>
      <c r="K77" s="13">
        <f t="shared" si="9"/>
        <v>1400484.4472109715</v>
      </c>
      <c r="L77" s="20">
        <f t="shared" si="12"/>
        <v>16.258965311712537</v>
      </c>
    </row>
    <row r="78" spans="1:12" x14ac:dyDescent="0.2">
      <c r="A78" s="16">
        <v>69</v>
      </c>
      <c r="B78" s="46">
        <v>5</v>
      </c>
      <c r="C78" s="45">
        <v>325</v>
      </c>
      <c r="D78" s="45">
        <v>349</v>
      </c>
      <c r="E78" s="17">
        <v>0.26229999999999998</v>
      </c>
      <c r="F78" s="18">
        <f t="shared" si="10"/>
        <v>1.483679525222552E-2</v>
      </c>
      <c r="G78" s="18">
        <f t="shared" si="7"/>
        <v>1.4676163122617877E-2</v>
      </c>
      <c r="H78" s="13">
        <f t="shared" si="13"/>
        <v>83962.109537600685</v>
      </c>
      <c r="I78" s="13">
        <f t="shared" si="11"/>
        <v>1232.2416156929378</v>
      </c>
      <c r="J78" s="13">
        <f t="shared" si="8"/>
        <v>83053.084897704</v>
      </c>
      <c r="K78" s="13">
        <f t="shared" si="9"/>
        <v>1315576.6361648485</v>
      </c>
      <c r="L78" s="20">
        <f t="shared" si="12"/>
        <v>15.668694407632705</v>
      </c>
    </row>
    <row r="79" spans="1:12" x14ac:dyDescent="0.2">
      <c r="A79" s="16">
        <v>70</v>
      </c>
      <c r="B79" s="46">
        <v>5</v>
      </c>
      <c r="C79" s="45">
        <v>360</v>
      </c>
      <c r="D79" s="45">
        <v>333</v>
      </c>
      <c r="E79" s="17">
        <v>0.58960000000000001</v>
      </c>
      <c r="F79" s="18">
        <f t="shared" si="10"/>
        <v>1.443001443001443E-2</v>
      </c>
      <c r="G79" s="18">
        <f t="shared" si="7"/>
        <v>1.4345061855906723E-2</v>
      </c>
      <c r="H79" s="13">
        <f t="shared" si="13"/>
        <v>82729.867921907746</v>
      </c>
      <c r="I79" s="13">
        <f t="shared" si="11"/>
        <v>1186.76507267076</v>
      </c>
      <c r="J79" s="13">
        <f t="shared" si="8"/>
        <v>82242.819536083654</v>
      </c>
      <c r="K79" s="13">
        <f t="shared" si="9"/>
        <v>1232523.5512671445</v>
      </c>
      <c r="L79" s="20">
        <f t="shared" si="12"/>
        <v>14.898168971218183</v>
      </c>
    </row>
    <row r="80" spans="1:12" x14ac:dyDescent="0.2">
      <c r="A80" s="16">
        <v>71</v>
      </c>
      <c r="B80" s="46">
        <v>3</v>
      </c>
      <c r="C80" s="45">
        <v>343</v>
      </c>
      <c r="D80" s="45">
        <v>365</v>
      </c>
      <c r="E80" s="17">
        <v>0.55010000000000003</v>
      </c>
      <c r="F80" s="18">
        <f t="shared" si="10"/>
        <v>8.4745762711864406E-3</v>
      </c>
      <c r="G80" s="18">
        <f t="shared" si="7"/>
        <v>8.4423878787571807E-3</v>
      </c>
      <c r="H80" s="13">
        <f t="shared" si="13"/>
        <v>81543.102849236981</v>
      </c>
      <c r="I80" s="13">
        <f t="shared" si="11"/>
        <v>688.41850309064841</v>
      </c>
      <c r="J80" s="13">
        <f t="shared" si="8"/>
        <v>81233.383364696492</v>
      </c>
      <c r="K80" s="13">
        <f t="shared" si="9"/>
        <v>1150280.7317310609</v>
      </c>
      <c r="L80" s="20">
        <f t="shared" si="12"/>
        <v>14.106413559682496</v>
      </c>
    </row>
    <row r="81" spans="1:12" x14ac:dyDescent="0.2">
      <c r="A81" s="16">
        <v>72</v>
      </c>
      <c r="B81" s="46">
        <v>8</v>
      </c>
      <c r="C81" s="45">
        <v>327</v>
      </c>
      <c r="D81" s="45">
        <v>339</v>
      </c>
      <c r="E81" s="17">
        <v>0.40029999999999999</v>
      </c>
      <c r="F81" s="18">
        <f t="shared" si="10"/>
        <v>2.4024024024024024E-2</v>
      </c>
      <c r="G81" s="18">
        <f t="shared" si="7"/>
        <v>2.3682820718678877E-2</v>
      </c>
      <c r="H81" s="13">
        <f t="shared" si="13"/>
        <v>80854.684346146329</v>
      </c>
      <c r="I81" s="13">
        <f t="shared" si="11"/>
        <v>1914.866993635155</v>
      </c>
      <c r="J81" s="13">
        <f t="shared" si="8"/>
        <v>79706.338610063336</v>
      </c>
      <c r="K81" s="13">
        <f t="shared" si="9"/>
        <v>1069047.3483663644</v>
      </c>
      <c r="L81" s="20">
        <f t="shared" si="12"/>
        <v>13.221835655058333</v>
      </c>
    </row>
    <row r="82" spans="1:12" x14ac:dyDescent="0.2">
      <c r="A82" s="16">
        <v>73</v>
      </c>
      <c r="B82" s="46">
        <v>9</v>
      </c>
      <c r="C82" s="45">
        <v>291</v>
      </c>
      <c r="D82" s="45">
        <v>334</v>
      </c>
      <c r="E82" s="17">
        <v>0.46960000000000002</v>
      </c>
      <c r="F82" s="18">
        <f t="shared" si="10"/>
        <v>2.8799999999999999E-2</v>
      </c>
      <c r="G82" s="18">
        <f t="shared" si="7"/>
        <v>2.8366684148949044E-2</v>
      </c>
      <c r="H82" s="13">
        <f t="shared" si="13"/>
        <v>78939.817352511178</v>
      </c>
      <c r="I82" s="13">
        <f t="shared" si="11"/>
        <v>2239.2608656144116</v>
      </c>
      <c r="J82" s="13">
        <f t="shared" si="8"/>
        <v>77752.113389389284</v>
      </c>
      <c r="K82" s="13">
        <f t="shared" si="9"/>
        <v>989341.00975630095</v>
      </c>
      <c r="L82" s="20">
        <f t="shared" si="12"/>
        <v>12.53285151824371</v>
      </c>
    </row>
    <row r="83" spans="1:12" x14ac:dyDescent="0.2">
      <c r="A83" s="16">
        <v>74</v>
      </c>
      <c r="B83" s="46">
        <v>9</v>
      </c>
      <c r="C83" s="45">
        <v>306</v>
      </c>
      <c r="D83" s="45">
        <v>284</v>
      </c>
      <c r="E83" s="17">
        <v>0.60140000000000005</v>
      </c>
      <c r="F83" s="18">
        <f t="shared" si="10"/>
        <v>3.0508474576271188E-2</v>
      </c>
      <c r="G83" s="18">
        <f t="shared" si="7"/>
        <v>3.0141928293022414E-2</v>
      </c>
      <c r="H83" s="13">
        <f t="shared" si="13"/>
        <v>76700.556486896763</v>
      </c>
      <c r="I83" s="13">
        <f t="shared" si="11"/>
        <v>2311.9026736629576</v>
      </c>
      <c r="J83" s="13">
        <f t="shared" si="8"/>
        <v>75779.032081174708</v>
      </c>
      <c r="K83" s="13">
        <f t="shared" si="9"/>
        <v>911588.89636691171</v>
      </c>
      <c r="L83" s="20">
        <f t="shared" si="12"/>
        <v>11.885036277704767</v>
      </c>
    </row>
    <row r="84" spans="1:12" x14ac:dyDescent="0.2">
      <c r="A84" s="16">
        <v>75</v>
      </c>
      <c r="B84" s="46">
        <v>8</v>
      </c>
      <c r="C84" s="45">
        <v>288</v>
      </c>
      <c r="D84" s="45">
        <v>306</v>
      </c>
      <c r="E84" s="17">
        <v>0.71989999999999998</v>
      </c>
      <c r="F84" s="18">
        <f t="shared" si="10"/>
        <v>2.6936026936026935E-2</v>
      </c>
      <c r="G84" s="18">
        <f t="shared" si="7"/>
        <v>2.6734322325030545E-2</v>
      </c>
      <c r="H84" s="13">
        <f t="shared" si="13"/>
        <v>74388.653813233803</v>
      </c>
      <c r="I84" s="13">
        <f t="shared" si="11"/>
        <v>1988.7302483681051</v>
      </c>
      <c r="J84" s="13">
        <f t="shared" si="8"/>
        <v>73831.610470665895</v>
      </c>
      <c r="K84" s="13">
        <f t="shared" si="9"/>
        <v>835809.86428573704</v>
      </c>
      <c r="L84" s="20">
        <f t="shared" si="12"/>
        <v>11.235717027279311</v>
      </c>
    </row>
    <row r="85" spans="1:12" x14ac:dyDescent="0.2">
      <c r="A85" s="16">
        <v>76</v>
      </c>
      <c r="B85" s="46">
        <v>15</v>
      </c>
      <c r="C85" s="45">
        <v>307</v>
      </c>
      <c r="D85" s="45">
        <v>274</v>
      </c>
      <c r="E85" s="17">
        <v>0.4</v>
      </c>
      <c r="F85" s="18">
        <f t="shared" si="10"/>
        <v>5.163511187607573E-2</v>
      </c>
      <c r="G85" s="18">
        <f t="shared" si="7"/>
        <v>5.0083472454090151E-2</v>
      </c>
      <c r="H85" s="13">
        <f t="shared" si="13"/>
        <v>72399.92356486569</v>
      </c>
      <c r="I85" s="13">
        <f t="shared" si="11"/>
        <v>3626.039577539183</v>
      </c>
      <c r="J85" s="13">
        <f t="shared" si="8"/>
        <v>70224.299818342188</v>
      </c>
      <c r="K85" s="13">
        <f t="shared" si="9"/>
        <v>761978.25381507119</v>
      </c>
      <c r="L85" s="20">
        <f t="shared" si="12"/>
        <v>10.52457262793085</v>
      </c>
    </row>
    <row r="86" spans="1:12" x14ac:dyDescent="0.2">
      <c r="A86" s="16">
        <v>77</v>
      </c>
      <c r="B86" s="46">
        <v>5</v>
      </c>
      <c r="C86" s="45">
        <v>216</v>
      </c>
      <c r="D86" s="45">
        <v>304</v>
      </c>
      <c r="E86" s="17">
        <v>0.39069999999999999</v>
      </c>
      <c r="F86" s="18">
        <f t="shared" si="10"/>
        <v>1.9230769230769232E-2</v>
      </c>
      <c r="G86" s="18">
        <f t="shared" si="7"/>
        <v>1.9008046105916637E-2</v>
      </c>
      <c r="H86" s="13">
        <f t="shared" si="13"/>
        <v>68773.88398732651</v>
      </c>
      <c r="I86" s="13">
        <f t="shared" si="11"/>
        <v>1307.2571577140643</v>
      </c>
      <c r="J86" s="13">
        <f t="shared" si="8"/>
        <v>67977.372201131337</v>
      </c>
      <c r="K86" s="13">
        <f t="shared" si="9"/>
        <v>691753.95399672899</v>
      </c>
      <c r="L86" s="20">
        <f t="shared" si="12"/>
        <v>10.058381378085375</v>
      </c>
    </row>
    <row r="87" spans="1:12" x14ac:dyDescent="0.2">
      <c r="A87" s="16">
        <v>78</v>
      </c>
      <c r="B87" s="46">
        <v>4</v>
      </c>
      <c r="C87" s="45">
        <v>202</v>
      </c>
      <c r="D87" s="45">
        <v>214</v>
      </c>
      <c r="E87" s="17">
        <v>0.37980000000000003</v>
      </c>
      <c r="F87" s="18">
        <f t="shared" si="10"/>
        <v>1.9230769230769232E-2</v>
      </c>
      <c r="G87" s="18">
        <f t="shared" si="7"/>
        <v>1.9004108688298414E-2</v>
      </c>
      <c r="H87" s="13">
        <f t="shared" si="13"/>
        <v>67466.626829612447</v>
      </c>
      <c r="I87" s="13">
        <f t="shared" si="11"/>
        <v>1282.1431091028248</v>
      </c>
      <c r="J87" s="13">
        <f t="shared" si="8"/>
        <v>66671.441673346882</v>
      </c>
      <c r="K87" s="13">
        <f t="shared" si="9"/>
        <v>623776.58179559768</v>
      </c>
      <c r="L87" s="20">
        <f t="shared" si="12"/>
        <v>9.245705782370754</v>
      </c>
    </row>
    <row r="88" spans="1:12" x14ac:dyDescent="0.2">
      <c r="A88" s="16">
        <v>79</v>
      </c>
      <c r="B88" s="46">
        <v>12</v>
      </c>
      <c r="C88" s="45">
        <v>286</v>
      </c>
      <c r="D88" s="45">
        <v>201</v>
      </c>
      <c r="E88" s="17">
        <v>0.46379999999999999</v>
      </c>
      <c r="F88" s="18">
        <f t="shared" si="10"/>
        <v>4.9281314168377825E-2</v>
      </c>
      <c r="G88" s="18">
        <f t="shared" si="7"/>
        <v>4.801259850584793E-2</v>
      </c>
      <c r="H88" s="13">
        <f t="shared" si="13"/>
        <v>66184.483720509626</v>
      </c>
      <c r="I88" s="13">
        <f t="shared" si="11"/>
        <v>3177.6890441896571</v>
      </c>
      <c r="J88" s="13">
        <f t="shared" si="8"/>
        <v>64480.606855015132</v>
      </c>
      <c r="K88" s="13">
        <f t="shared" si="9"/>
        <v>557105.14012225077</v>
      </c>
      <c r="L88" s="20">
        <f t="shared" si="12"/>
        <v>8.4174584253742815</v>
      </c>
    </row>
    <row r="89" spans="1:12" x14ac:dyDescent="0.2">
      <c r="A89" s="16">
        <v>80</v>
      </c>
      <c r="B89" s="46">
        <v>17</v>
      </c>
      <c r="C89" s="45">
        <v>165</v>
      </c>
      <c r="D89" s="45">
        <v>280</v>
      </c>
      <c r="E89" s="17">
        <v>0.43380000000000002</v>
      </c>
      <c r="F89" s="18">
        <f t="shared" si="10"/>
        <v>7.6404494382022473E-2</v>
      </c>
      <c r="G89" s="18">
        <f t="shared" si="7"/>
        <v>7.3236276598769454E-2</v>
      </c>
      <c r="H89" s="13">
        <f t="shared" si="13"/>
        <v>63006.794676319972</v>
      </c>
      <c r="I89" s="13">
        <f t="shared" si="11"/>
        <v>4614.3830425168444</v>
      </c>
      <c r="J89" s="13">
        <f t="shared" si="8"/>
        <v>60394.130997646935</v>
      </c>
      <c r="K89" s="13">
        <f t="shared" si="9"/>
        <v>492624.53326723562</v>
      </c>
      <c r="L89" s="20">
        <f t="shared" si="12"/>
        <v>7.8185937849712603</v>
      </c>
    </row>
    <row r="90" spans="1:12" x14ac:dyDescent="0.2">
      <c r="A90" s="16">
        <v>81</v>
      </c>
      <c r="B90" s="46">
        <v>8</v>
      </c>
      <c r="C90" s="45">
        <v>204</v>
      </c>
      <c r="D90" s="45">
        <v>161</v>
      </c>
      <c r="E90" s="17">
        <v>0.624</v>
      </c>
      <c r="F90" s="18">
        <f t="shared" si="10"/>
        <v>4.3835616438356165E-2</v>
      </c>
      <c r="G90" s="18">
        <f t="shared" si="7"/>
        <v>4.3124824805399226E-2</v>
      </c>
      <c r="H90" s="13">
        <f t="shared" si="13"/>
        <v>58392.411633803131</v>
      </c>
      <c r="I90" s="13">
        <f t="shared" si="11"/>
        <v>2518.1625216725156</v>
      </c>
      <c r="J90" s="13">
        <f t="shared" si="8"/>
        <v>57445.582525654267</v>
      </c>
      <c r="K90" s="13">
        <f t="shared" si="9"/>
        <v>432230.40226958867</v>
      </c>
      <c r="L90" s="20">
        <f t="shared" si="12"/>
        <v>7.4021673394864926</v>
      </c>
    </row>
    <row r="91" spans="1:12" x14ac:dyDescent="0.2">
      <c r="A91" s="16">
        <v>82</v>
      </c>
      <c r="B91" s="46">
        <v>17</v>
      </c>
      <c r="C91" s="45">
        <v>208</v>
      </c>
      <c r="D91" s="45">
        <v>198</v>
      </c>
      <c r="E91" s="17">
        <v>0.42880000000000001</v>
      </c>
      <c r="F91" s="18">
        <f t="shared" si="10"/>
        <v>8.3743842364532015E-2</v>
      </c>
      <c r="G91" s="18">
        <f t="shared" si="7"/>
        <v>7.9920868937296913E-2</v>
      </c>
      <c r="H91" s="13">
        <f t="shared" si="13"/>
        <v>55874.249112130616</v>
      </c>
      <c r="I91" s="13">
        <f t="shared" si="11"/>
        <v>4465.5185402604693</v>
      </c>
      <c r="J91" s="13">
        <f t="shared" si="8"/>
        <v>53323.544921933833</v>
      </c>
      <c r="K91" s="13">
        <f t="shared" si="9"/>
        <v>374784.81974393438</v>
      </c>
      <c r="L91" s="20">
        <f t="shared" si="12"/>
        <v>6.707648437329361</v>
      </c>
    </row>
    <row r="92" spans="1:12" x14ac:dyDescent="0.2">
      <c r="A92" s="16">
        <v>83</v>
      </c>
      <c r="B92" s="46">
        <v>17</v>
      </c>
      <c r="C92" s="45">
        <v>213</v>
      </c>
      <c r="D92" s="45">
        <v>202</v>
      </c>
      <c r="E92" s="17">
        <v>0.50129999999999997</v>
      </c>
      <c r="F92" s="18">
        <f t="shared" si="10"/>
        <v>8.1927710843373497E-2</v>
      </c>
      <c r="G92" s="18">
        <f t="shared" si="7"/>
        <v>7.871175708255336E-2</v>
      </c>
      <c r="H92" s="13">
        <f t="shared" si="13"/>
        <v>51408.730571870146</v>
      </c>
      <c r="I92" s="13">
        <f t="shared" si="11"/>
        <v>4046.4715126954775</v>
      </c>
      <c r="J92" s="13">
        <f t="shared" si="8"/>
        <v>49390.75522848891</v>
      </c>
      <c r="K92" s="13">
        <f t="shared" si="9"/>
        <v>321461.27482200053</v>
      </c>
      <c r="L92" s="20">
        <f t="shared" si="12"/>
        <v>6.2530482905543261</v>
      </c>
    </row>
    <row r="93" spans="1:12" x14ac:dyDescent="0.2">
      <c r="A93" s="16">
        <v>84</v>
      </c>
      <c r="B93" s="46">
        <v>20</v>
      </c>
      <c r="C93" s="45">
        <v>176</v>
      </c>
      <c r="D93" s="45">
        <v>186</v>
      </c>
      <c r="E93" s="17">
        <v>0.40110000000000001</v>
      </c>
      <c r="F93" s="18">
        <f t="shared" si="10"/>
        <v>0.11049723756906077</v>
      </c>
      <c r="G93" s="18">
        <f t="shared" si="7"/>
        <v>0.10363875674947404</v>
      </c>
      <c r="H93" s="13">
        <f t="shared" si="13"/>
        <v>47362.25905917467</v>
      </c>
      <c r="I93" s="13">
        <f t="shared" si="11"/>
        <v>4908.565645739377</v>
      </c>
      <c r="J93" s="13">
        <f t="shared" si="8"/>
        <v>44422.519093941359</v>
      </c>
      <c r="K93" s="13">
        <f t="shared" si="9"/>
        <v>272070.51959351159</v>
      </c>
      <c r="L93" s="20">
        <f t="shared" si="12"/>
        <v>5.7444582458278681</v>
      </c>
    </row>
    <row r="94" spans="1:12" x14ac:dyDescent="0.2">
      <c r="A94" s="16">
        <v>85</v>
      </c>
      <c r="B94" s="46">
        <v>24</v>
      </c>
      <c r="C94" s="45">
        <v>190</v>
      </c>
      <c r="D94" s="45">
        <v>158</v>
      </c>
      <c r="E94" s="17">
        <v>0.57999999999999996</v>
      </c>
      <c r="F94" s="18">
        <f t="shared" si="10"/>
        <v>0.13793103448275862</v>
      </c>
      <c r="G94" s="18">
        <f t="shared" si="7"/>
        <v>0.1303780964797914</v>
      </c>
      <c r="H94" s="13">
        <f t="shared" si="13"/>
        <v>42453.693413435292</v>
      </c>
      <c r="I94" s="13">
        <f t="shared" si="11"/>
        <v>5535.0317357803515</v>
      </c>
      <c r="J94" s="13">
        <f t="shared" si="8"/>
        <v>40128.980084407543</v>
      </c>
      <c r="K94" s="13">
        <f t="shared" si="9"/>
        <v>227648.00049957025</v>
      </c>
      <c r="L94" s="20">
        <f t="shared" si="12"/>
        <v>5.362266087961304</v>
      </c>
    </row>
    <row r="95" spans="1:12" x14ac:dyDescent="0.2">
      <c r="A95" s="16">
        <v>86</v>
      </c>
      <c r="B95" s="46">
        <v>25</v>
      </c>
      <c r="C95" s="45">
        <v>205</v>
      </c>
      <c r="D95" s="45">
        <v>165</v>
      </c>
      <c r="E95" s="17">
        <v>0.54779999999999995</v>
      </c>
      <c r="F95" s="18">
        <f t="shared" si="10"/>
        <v>0.13513513513513514</v>
      </c>
      <c r="G95" s="18">
        <f t="shared" si="7"/>
        <v>0.1273528437890018</v>
      </c>
      <c r="H95" s="13">
        <f t="shared" si="13"/>
        <v>36918.661677654942</v>
      </c>
      <c r="I95" s="13">
        <f t="shared" si="11"/>
        <v>4701.6965535333966</v>
      </c>
      <c r="J95" s="13">
        <f t="shared" si="8"/>
        <v>34792.554496147139</v>
      </c>
      <c r="K95" s="13">
        <f t="shared" si="9"/>
        <v>187519.0204151627</v>
      </c>
      <c r="L95" s="20">
        <f t="shared" si="12"/>
        <v>5.079247510444258</v>
      </c>
    </row>
    <row r="96" spans="1:12" x14ac:dyDescent="0.2">
      <c r="A96" s="16">
        <v>87</v>
      </c>
      <c r="B96" s="46">
        <v>20</v>
      </c>
      <c r="C96" s="45">
        <v>176</v>
      </c>
      <c r="D96" s="45">
        <v>178</v>
      </c>
      <c r="E96" s="17">
        <v>0.52039999999999997</v>
      </c>
      <c r="F96" s="18">
        <f t="shared" si="10"/>
        <v>0.11299435028248588</v>
      </c>
      <c r="G96" s="18">
        <f t="shared" si="7"/>
        <v>0.10718573143543131</v>
      </c>
      <c r="H96" s="13">
        <f t="shared" si="13"/>
        <v>32216.965124121547</v>
      </c>
      <c r="I96" s="13">
        <f t="shared" si="11"/>
        <v>3453.1989714587489</v>
      </c>
      <c r="J96" s="13">
        <f t="shared" si="8"/>
        <v>30560.810897409934</v>
      </c>
      <c r="K96" s="13">
        <f t="shared" si="9"/>
        <v>152726.46591901555</v>
      </c>
      <c r="L96" s="20">
        <f t="shared" si="12"/>
        <v>4.740560302021307</v>
      </c>
    </row>
    <row r="97" spans="1:12" x14ac:dyDescent="0.2">
      <c r="A97" s="16">
        <v>88</v>
      </c>
      <c r="B97" s="46">
        <v>21</v>
      </c>
      <c r="C97" s="45">
        <v>148</v>
      </c>
      <c r="D97" s="45">
        <v>161</v>
      </c>
      <c r="E97" s="17">
        <v>0.59560000000000002</v>
      </c>
      <c r="F97" s="18">
        <f t="shared" si="10"/>
        <v>0.13592233009708737</v>
      </c>
      <c r="G97" s="18">
        <f t="shared" si="7"/>
        <v>0.12884036310895478</v>
      </c>
      <c r="H97" s="13">
        <f t="shared" si="13"/>
        <v>28763.7661526628</v>
      </c>
      <c r="I97" s="13">
        <f t="shared" si="11"/>
        <v>3705.9340754901382</v>
      </c>
      <c r="J97" s="13">
        <f t="shared" si="8"/>
        <v>27265.086412534587</v>
      </c>
      <c r="K97" s="13">
        <f t="shared" si="9"/>
        <v>122165.65502160561</v>
      </c>
      <c r="L97" s="20">
        <f t="shared" si="12"/>
        <v>4.2472065157676209</v>
      </c>
    </row>
    <row r="98" spans="1:12" x14ac:dyDescent="0.2">
      <c r="A98" s="16">
        <v>89</v>
      </c>
      <c r="B98" s="46">
        <v>27</v>
      </c>
      <c r="C98" s="45">
        <v>166</v>
      </c>
      <c r="D98" s="45">
        <v>132</v>
      </c>
      <c r="E98" s="17">
        <v>0.49780000000000002</v>
      </c>
      <c r="F98" s="18">
        <f t="shared" si="10"/>
        <v>0.18120805369127516</v>
      </c>
      <c r="G98" s="18">
        <f t="shared" si="7"/>
        <v>0.1660931327256375</v>
      </c>
      <c r="H98" s="13">
        <f t="shared" si="13"/>
        <v>25057.832077172661</v>
      </c>
      <c r="I98" s="13">
        <f t="shared" si="11"/>
        <v>4161.9338290105752</v>
      </c>
      <c r="J98" s="13">
        <f t="shared" si="8"/>
        <v>22967.708908243549</v>
      </c>
      <c r="K98" s="13">
        <f>K99+J98</f>
        <v>94900.568609071022</v>
      </c>
      <c r="L98" s="20">
        <f t="shared" si="12"/>
        <v>3.787261735843626</v>
      </c>
    </row>
    <row r="99" spans="1:12" x14ac:dyDescent="0.2">
      <c r="A99" s="16">
        <v>90</v>
      </c>
      <c r="B99" s="46">
        <v>36</v>
      </c>
      <c r="C99" s="45">
        <v>116</v>
      </c>
      <c r="D99" s="45">
        <v>135</v>
      </c>
      <c r="E99" s="17">
        <v>0.52549999999999997</v>
      </c>
      <c r="F99" s="22">
        <f t="shared" si="10"/>
        <v>0.28685258964143429</v>
      </c>
      <c r="G99" s="22">
        <f t="shared" si="7"/>
        <v>0.25248628859182787</v>
      </c>
      <c r="H99" s="23">
        <f t="shared" si="13"/>
        <v>20895.898248162084</v>
      </c>
      <c r="I99" s="23">
        <f t="shared" si="11"/>
        <v>5275.9277954709223</v>
      </c>
      <c r="J99" s="23">
        <f t="shared" si="8"/>
        <v>18392.470509211133</v>
      </c>
      <c r="K99" s="23">
        <f t="shared" ref="K99:K108" si="14">K100+J99</f>
        <v>71932.859700827481</v>
      </c>
      <c r="L99" s="24">
        <f t="shared" si="12"/>
        <v>3.4424392216378825</v>
      </c>
    </row>
    <row r="100" spans="1:12" x14ac:dyDescent="0.2">
      <c r="A100" s="16">
        <v>91</v>
      </c>
      <c r="B100" s="46">
        <v>17</v>
      </c>
      <c r="C100" s="45">
        <v>107</v>
      </c>
      <c r="D100" s="45">
        <v>94</v>
      </c>
      <c r="E100" s="17">
        <v>0.58660000000000001</v>
      </c>
      <c r="F100" s="22">
        <f t="shared" si="10"/>
        <v>0.1691542288557214</v>
      </c>
      <c r="G100" s="22">
        <f t="shared" si="7"/>
        <v>0.15809864983753041</v>
      </c>
      <c r="H100" s="23">
        <f t="shared" si="13"/>
        <v>15619.970452691163</v>
      </c>
      <c r="I100" s="23">
        <f t="shared" si="11"/>
        <v>2469.4962390725914</v>
      </c>
      <c r="J100" s="23">
        <f t="shared" si="8"/>
        <v>14599.080707458552</v>
      </c>
      <c r="K100" s="23">
        <f t="shared" si="14"/>
        <v>53540.389191616341</v>
      </c>
      <c r="L100" s="24">
        <f t="shared" si="12"/>
        <v>3.4276882503572135</v>
      </c>
    </row>
    <row r="101" spans="1:12" x14ac:dyDescent="0.2">
      <c r="A101" s="16">
        <v>92</v>
      </c>
      <c r="B101" s="46">
        <v>24</v>
      </c>
      <c r="C101" s="45">
        <v>83</v>
      </c>
      <c r="D101" s="45">
        <v>91</v>
      </c>
      <c r="E101" s="17">
        <v>0.50960000000000005</v>
      </c>
      <c r="F101" s="22">
        <f t="shared" si="10"/>
        <v>0.27586206896551724</v>
      </c>
      <c r="G101" s="22">
        <f t="shared" si="7"/>
        <v>0.24298974583272584</v>
      </c>
      <c r="H101" s="23">
        <f t="shared" si="13"/>
        <v>13150.474213618571</v>
      </c>
      <c r="I101" s="23">
        <f t="shared" si="11"/>
        <v>3195.4303867469916</v>
      </c>
      <c r="J101" s="23">
        <f t="shared" si="8"/>
        <v>11583.435151957847</v>
      </c>
      <c r="K101" s="23">
        <f t="shared" si="14"/>
        <v>38941.308484157787</v>
      </c>
      <c r="L101" s="24">
        <f t="shared" si="12"/>
        <v>2.9612094477802442</v>
      </c>
    </row>
    <row r="102" spans="1:12" x14ac:dyDescent="0.2">
      <c r="A102" s="16">
        <v>93</v>
      </c>
      <c r="B102" s="46">
        <v>23</v>
      </c>
      <c r="C102" s="45">
        <v>75</v>
      </c>
      <c r="D102" s="45">
        <v>62</v>
      </c>
      <c r="E102" s="17">
        <v>0.61050000000000004</v>
      </c>
      <c r="F102" s="22">
        <f t="shared" si="10"/>
        <v>0.33576642335766421</v>
      </c>
      <c r="G102" s="22">
        <f t="shared" si="7"/>
        <v>0.29693319648586014</v>
      </c>
      <c r="H102" s="23">
        <f t="shared" si="13"/>
        <v>9955.0438268715789</v>
      </c>
      <c r="I102" s="23">
        <f t="shared" si="11"/>
        <v>2955.9829846698076</v>
      </c>
      <c r="J102" s="23">
        <f t="shared" si="8"/>
        <v>8803.6884543426895</v>
      </c>
      <c r="K102" s="23">
        <f t="shared" si="14"/>
        <v>27357.873332199943</v>
      </c>
      <c r="L102" s="24">
        <f t="shared" si="12"/>
        <v>2.7481419276480761</v>
      </c>
    </row>
    <row r="103" spans="1:12" x14ac:dyDescent="0.2">
      <c r="A103" s="16">
        <v>94</v>
      </c>
      <c r="B103" s="46">
        <v>22</v>
      </c>
      <c r="C103" s="45">
        <v>59</v>
      </c>
      <c r="D103" s="45">
        <v>49</v>
      </c>
      <c r="E103" s="17">
        <v>0.46929999999999999</v>
      </c>
      <c r="F103" s="22">
        <f t="shared" si="10"/>
        <v>0.40740740740740738</v>
      </c>
      <c r="G103" s="22">
        <f t="shared" si="7"/>
        <v>0.3349808299606854</v>
      </c>
      <c r="H103" s="23">
        <f t="shared" si="13"/>
        <v>6999.0608422017713</v>
      </c>
      <c r="I103" s="23">
        <f t="shared" si="11"/>
        <v>2344.5512098660829</v>
      </c>
      <c r="J103" s="23">
        <f t="shared" si="8"/>
        <v>5754.8075151258408</v>
      </c>
      <c r="K103" s="23">
        <f t="shared" si="14"/>
        <v>18554.184877857253</v>
      </c>
      <c r="L103" s="24">
        <f t="shared" si="12"/>
        <v>2.650953505930727</v>
      </c>
    </row>
    <row r="104" spans="1:12" x14ac:dyDescent="0.2">
      <c r="A104" s="16">
        <v>95</v>
      </c>
      <c r="B104" s="46">
        <v>13</v>
      </c>
      <c r="C104" s="45">
        <v>46</v>
      </c>
      <c r="D104" s="45">
        <v>38</v>
      </c>
      <c r="E104" s="17">
        <v>0.6089</v>
      </c>
      <c r="F104" s="22">
        <f t="shared" si="10"/>
        <v>0.30952380952380953</v>
      </c>
      <c r="G104" s="22">
        <f t="shared" si="7"/>
        <v>0.2761005260776947</v>
      </c>
      <c r="H104" s="23">
        <f t="shared" si="13"/>
        <v>4654.5096323356884</v>
      </c>
      <c r="I104" s="23">
        <f t="shared" si="11"/>
        <v>1285.1125581215808</v>
      </c>
      <c r="J104" s="23">
        <f t="shared" si="8"/>
        <v>4151.9021108543375</v>
      </c>
      <c r="K104" s="23">
        <f t="shared" si="14"/>
        <v>12799.377362731411</v>
      </c>
      <c r="L104" s="24">
        <f t="shared" si="12"/>
        <v>2.7498873938968584</v>
      </c>
    </row>
    <row r="105" spans="1:12" x14ac:dyDescent="0.2">
      <c r="A105" s="16">
        <v>96</v>
      </c>
      <c r="B105" s="46">
        <v>8</v>
      </c>
      <c r="C105" s="45">
        <v>30</v>
      </c>
      <c r="D105" s="45">
        <v>30</v>
      </c>
      <c r="E105" s="17">
        <v>0.46789999999999998</v>
      </c>
      <c r="F105" s="22">
        <f t="shared" si="10"/>
        <v>0.26666666666666666</v>
      </c>
      <c r="G105" s="22">
        <f t="shared" si="7"/>
        <v>0.23353027720043901</v>
      </c>
      <c r="H105" s="23">
        <f t="shared" si="13"/>
        <v>3369.3970742141073</v>
      </c>
      <c r="I105" s="23">
        <f t="shared" si="11"/>
        <v>786.85623273956867</v>
      </c>
      <c r="J105" s="23">
        <f t="shared" si="8"/>
        <v>2950.710872773383</v>
      </c>
      <c r="K105" s="23">
        <f t="shared" si="14"/>
        <v>8647.4752518770729</v>
      </c>
      <c r="L105" s="24">
        <f t="shared" si="12"/>
        <v>2.5664755626625122</v>
      </c>
    </row>
    <row r="106" spans="1:12" x14ac:dyDescent="0.2">
      <c r="A106" s="16">
        <v>97</v>
      </c>
      <c r="B106" s="46">
        <v>3</v>
      </c>
      <c r="C106" s="45">
        <v>21</v>
      </c>
      <c r="D106" s="45">
        <v>23</v>
      </c>
      <c r="E106" s="17">
        <v>0.7823</v>
      </c>
      <c r="F106" s="22">
        <f t="shared" si="10"/>
        <v>0.13636363636363635</v>
      </c>
      <c r="G106" s="22">
        <f t="shared" si="7"/>
        <v>0.13243220574667486</v>
      </c>
      <c r="H106" s="23">
        <f t="shared" si="13"/>
        <v>2582.5408414745389</v>
      </c>
      <c r="I106" s="23">
        <f t="shared" si="11"/>
        <v>342.01158006734693</v>
      </c>
      <c r="J106" s="23">
        <f t="shared" si="8"/>
        <v>2508.0849204938772</v>
      </c>
      <c r="K106" s="23">
        <f t="shared" si="14"/>
        <v>5696.7643791036899</v>
      </c>
      <c r="L106" s="24">
        <f t="shared" si="12"/>
        <v>2.2058758133137752</v>
      </c>
    </row>
    <row r="107" spans="1:12" x14ac:dyDescent="0.2">
      <c r="A107" s="16">
        <v>98</v>
      </c>
      <c r="B107" s="46">
        <v>9</v>
      </c>
      <c r="C107" s="45">
        <v>17</v>
      </c>
      <c r="D107" s="45">
        <v>14</v>
      </c>
      <c r="E107" s="17">
        <v>0.3846</v>
      </c>
      <c r="F107" s="22">
        <f t="shared" si="10"/>
        <v>0.58064516129032262</v>
      </c>
      <c r="G107" s="22">
        <f t="shared" si="7"/>
        <v>0.42778511878166803</v>
      </c>
      <c r="H107" s="23">
        <f t="shared" si="13"/>
        <v>2240.5292614071918</v>
      </c>
      <c r="I107" s="23">
        <f t="shared" si="11"/>
        <v>958.46507622487854</v>
      </c>
      <c r="J107" s="23">
        <f t="shared" si="8"/>
        <v>1650.6898534984016</v>
      </c>
      <c r="K107" s="23">
        <f t="shared" si="14"/>
        <v>3188.6794586098131</v>
      </c>
      <c r="L107" s="24">
        <f t="shared" si="12"/>
        <v>1.4231813498419226</v>
      </c>
    </row>
    <row r="108" spans="1:12" x14ac:dyDescent="0.2">
      <c r="A108" s="16">
        <v>99</v>
      </c>
      <c r="B108" s="46">
        <v>3</v>
      </c>
      <c r="C108" s="45">
        <v>10</v>
      </c>
      <c r="D108" s="45">
        <v>12</v>
      </c>
      <c r="E108" s="17">
        <v>0.45540000000000003</v>
      </c>
      <c r="F108" s="22">
        <f t="shared" si="10"/>
        <v>0.27272727272727271</v>
      </c>
      <c r="G108" s="22">
        <f t="shared" si="7"/>
        <v>0.23745824692491571</v>
      </c>
      <c r="H108" s="23">
        <f t="shared" si="13"/>
        <v>1282.0641851823134</v>
      </c>
      <c r="I108" s="23">
        <f t="shared" si="11"/>
        <v>304.43671385861262</v>
      </c>
      <c r="J108" s="23">
        <f t="shared" si="8"/>
        <v>1116.2679508149131</v>
      </c>
      <c r="K108" s="23">
        <f t="shared" si="14"/>
        <v>1537.9896051114115</v>
      </c>
      <c r="L108" s="24">
        <f t="shared" si="12"/>
        <v>1.1996198184825706</v>
      </c>
    </row>
    <row r="109" spans="1:12" x14ac:dyDescent="0.2">
      <c r="A109" s="16" t="s">
        <v>22</v>
      </c>
      <c r="B109" s="46">
        <v>11</v>
      </c>
      <c r="C109" s="45">
        <v>27</v>
      </c>
      <c r="D109" s="45">
        <v>24</v>
      </c>
      <c r="E109" s="17">
        <v>0</v>
      </c>
      <c r="F109" s="22">
        <f>B109/((C109+D109)/2)</f>
        <v>0.43137254901960786</v>
      </c>
      <c r="G109" s="22">
        <v>1</v>
      </c>
      <c r="H109" s="23">
        <f>H108-I108</f>
        <v>977.62747132370077</v>
      </c>
      <c r="I109" s="23">
        <f>H109*G109</f>
        <v>977.62747132370077</v>
      </c>
      <c r="J109" s="23">
        <f>H109*F109</f>
        <v>421.7216542964984</v>
      </c>
      <c r="K109" s="23">
        <f>J109</f>
        <v>421.7216542964984</v>
      </c>
      <c r="L109" s="24">
        <f>K109/H109</f>
        <v>0.43137254901960786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302</v>
      </c>
      <c r="D9" s="45">
        <v>249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8491364.667836681</v>
      </c>
      <c r="L9" s="19">
        <f>K9/H9</f>
        <v>84.913646678366817</v>
      </c>
    </row>
    <row r="10" spans="1:13" x14ac:dyDescent="0.2">
      <c r="A10" s="16">
        <v>1</v>
      </c>
      <c r="B10" s="46">
        <v>0</v>
      </c>
      <c r="C10" s="45">
        <v>313</v>
      </c>
      <c r="D10" s="45">
        <v>321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8391364.667836681</v>
      </c>
      <c r="L10" s="20">
        <f t="shared" ref="L10:L73" si="5">K10/H10</f>
        <v>83.913646678366817</v>
      </c>
    </row>
    <row r="11" spans="1:13" x14ac:dyDescent="0.2">
      <c r="A11" s="16">
        <v>2</v>
      </c>
      <c r="B11" s="46">
        <v>0</v>
      </c>
      <c r="C11" s="45">
        <v>322</v>
      </c>
      <c r="D11" s="45">
        <v>321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8291364.6678366801</v>
      </c>
      <c r="L11" s="20">
        <f t="shared" si="5"/>
        <v>82.913646678366803</v>
      </c>
    </row>
    <row r="12" spans="1:13" x14ac:dyDescent="0.2">
      <c r="A12" s="16">
        <v>3</v>
      </c>
      <c r="B12" s="46">
        <v>0</v>
      </c>
      <c r="C12" s="45">
        <v>311</v>
      </c>
      <c r="D12" s="45">
        <v>333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8191364.6678366801</v>
      </c>
      <c r="L12" s="20">
        <f t="shared" si="5"/>
        <v>81.913646678366803</v>
      </c>
    </row>
    <row r="13" spans="1:13" x14ac:dyDescent="0.2">
      <c r="A13" s="16">
        <v>4</v>
      </c>
      <c r="B13" s="46">
        <v>0</v>
      </c>
      <c r="C13" s="45">
        <v>338</v>
      </c>
      <c r="D13" s="45">
        <v>332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8091364.6678366801</v>
      </c>
      <c r="L13" s="20">
        <f t="shared" si="5"/>
        <v>80.913646678366803</v>
      </c>
    </row>
    <row r="14" spans="1:13" x14ac:dyDescent="0.2">
      <c r="A14" s="16">
        <v>5</v>
      </c>
      <c r="B14" s="46">
        <v>0</v>
      </c>
      <c r="C14" s="45">
        <v>346</v>
      </c>
      <c r="D14" s="45">
        <v>366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7991364.6678366801</v>
      </c>
      <c r="L14" s="20">
        <f t="shared" si="5"/>
        <v>79.913646678366803</v>
      </c>
    </row>
    <row r="15" spans="1:13" x14ac:dyDescent="0.2">
      <c r="A15" s="16">
        <v>6</v>
      </c>
      <c r="B15" s="46">
        <v>0</v>
      </c>
      <c r="C15" s="45">
        <v>374</v>
      </c>
      <c r="D15" s="45">
        <v>359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7891364.6678366801</v>
      </c>
      <c r="L15" s="20">
        <f t="shared" si="5"/>
        <v>78.913646678366803</v>
      </c>
    </row>
    <row r="16" spans="1:13" x14ac:dyDescent="0.2">
      <c r="A16" s="16">
        <v>7</v>
      </c>
      <c r="B16" s="46">
        <v>0</v>
      </c>
      <c r="C16" s="45">
        <v>402</v>
      </c>
      <c r="D16" s="45">
        <v>383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7791364.6678366801</v>
      </c>
      <c r="L16" s="20">
        <f t="shared" si="5"/>
        <v>77.913646678366803</v>
      </c>
    </row>
    <row r="17" spans="1:12" x14ac:dyDescent="0.2">
      <c r="A17" s="16">
        <v>8</v>
      </c>
      <c r="B17" s="46">
        <v>0</v>
      </c>
      <c r="C17" s="45">
        <v>396</v>
      </c>
      <c r="D17" s="45">
        <v>418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7691364.6678366801</v>
      </c>
      <c r="L17" s="20">
        <f t="shared" si="5"/>
        <v>76.913646678366803</v>
      </c>
    </row>
    <row r="18" spans="1:12" x14ac:dyDescent="0.2">
      <c r="A18" s="16">
        <v>9</v>
      </c>
      <c r="B18" s="46">
        <v>0</v>
      </c>
      <c r="C18" s="45">
        <v>412</v>
      </c>
      <c r="D18" s="45">
        <v>412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7591364.6678366801</v>
      </c>
      <c r="L18" s="20">
        <f t="shared" si="5"/>
        <v>75.913646678366803</v>
      </c>
    </row>
    <row r="19" spans="1:12" x14ac:dyDescent="0.2">
      <c r="A19" s="16">
        <v>10</v>
      </c>
      <c r="B19" s="46">
        <v>0</v>
      </c>
      <c r="C19" s="45">
        <v>460</v>
      </c>
      <c r="D19" s="45">
        <v>421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7491364.6678366801</v>
      </c>
      <c r="L19" s="20">
        <f t="shared" si="5"/>
        <v>74.913646678366803</v>
      </c>
    </row>
    <row r="20" spans="1:12" x14ac:dyDescent="0.2">
      <c r="A20" s="16">
        <v>11</v>
      </c>
      <c r="B20" s="46">
        <v>0</v>
      </c>
      <c r="C20" s="45">
        <v>415</v>
      </c>
      <c r="D20" s="45">
        <v>467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7391364.6678366801</v>
      </c>
      <c r="L20" s="20">
        <f t="shared" si="5"/>
        <v>73.913646678366803</v>
      </c>
    </row>
    <row r="21" spans="1:12" x14ac:dyDescent="0.2">
      <c r="A21" s="16">
        <v>12</v>
      </c>
      <c r="B21" s="46">
        <v>0</v>
      </c>
      <c r="C21" s="45">
        <v>394</v>
      </c>
      <c r="D21" s="45">
        <v>420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7291364.6678366801</v>
      </c>
      <c r="L21" s="20">
        <f t="shared" si="5"/>
        <v>72.913646678366803</v>
      </c>
    </row>
    <row r="22" spans="1:12" x14ac:dyDescent="0.2">
      <c r="A22" s="16">
        <v>13</v>
      </c>
      <c r="B22" s="46">
        <v>0</v>
      </c>
      <c r="C22" s="45">
        <v>381</v>
      </c>
      <c r="D22" s="45">
        <v>405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7191364.6678366801</v>
      </c>
      <c r="L22" s="20">
        <f t="shared" si="5"/>
        <v>71.913646678366803</v>
      </c>
    </row>
    <row r="23" spans="1:12" x14ac:dyDescent="0.2">
      <c r="A23" s="16">
        <v>14</v>
      </c>
      <c r="B23" s="46">
        <v>0</v>
      </c>
      <c r="C23" s="45">
        <v>367</v>
      </c>
      <c r="D23" s="45">
        <v>399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7091364.6678366801</v>
      </c>
      <c r="L23" s="20">
        <f t="shared" si="5"/>
        <v>70.913646678366803</v>
      </c>
    </row>
    <row r="24" spans="1:12" x14ac:dyDescent="0.2">
      <c r="A24" s="16">
        <v>15</v>
      </c>
      <c r="B24" s="46">
        <v>0</v>
      </c>
      <c r="C24" s="45">
        <v>381</v>
      </c>
      <c r="D24" s="45">
        <v>396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6991364.6678366801</v>
      </c>
      <c r="L24" s="20">
        <f t="shared" si="5"/>
        <v>69.913646678366803</v>
      </c>
    </row>
    <row r="25" spans="1:12" x14ac:dyDescent="0.2">
      <c r="A25" s="16">
        <v>16</v>
      </c>
      <c r="B25" s="46">
        <v>0</v>
      </c>
      <c r="C25" s="45">
        <v>388</v>
      </c>
      <c r="D25" s="45">
        <v>400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6891364.6678366801</v>
      </c>
      <c r="L25" s="20">
        <f t="shared" si="5"/>
        <v>68.913646678366803</v>
      </c>
    </row>
    <row r="26" spans="1:12" x14ac:dyDescent="0.2">
      <c r="A26" s="16">
        <v>17</v>
      </c>
      <c r="B26" s="46">
        <v>0</v>
      </c>
      <c r="C26" s="45">
        <v>348</v>
      </c>
      <c r="D26" s="45">
        <v>403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6791364.6678366801</v>
      </c>
      <c r="L26" s="20">
        <f t="shared" si="5"/>
        <v>67.913646678366803</v>
      </c>
    </row>
    <row r="27" spans="1:12" x14ac:dyDescent="0.2">
      <c r="A27" s="16">
        <v>18</v>
      </c>
      <c r="B27" s="46">
        <v>0</v>
      </c>
      <c r="C27" s="45">
        <v>377</v>
      </c>
      <c r="D27" s="45">
        <v>356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6691364.6678366801</v>
      </c>
      <c r="L27" s="20">
        <f t="shared" si="5"/>
        <v>66.913646678366803</v>
      </c>
    </row>
    <row r="28" spans="1:12" x14ac:dyDescent="0.2">
      <c r="A28" s="16">
        <v>19</v>
      </c>
      <c r="B28" s="46">
        <v>0</v>
      </c>
      <c r="C28" s="45">
        <v>347</v>
      </c>
      <c r="D28" s="45">
        <v>379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6591364.6678366801</v>
      </c>
      <c r="L28" s="20">
        <f t="shared" si="5"/>
        <v>65.913646678366803</v>
      </c>
    </row>
    <row r="29" spans="1:12" x14ac:dyDescent="0.2">
      <c r="A29" s="16">
        <v>20</v>
      </c>
      <c r="B29" s="46">
        <v>0</v>
      </c>
      <c r="C29" s="45">
        <v>330</v>
      </c>
      <c r="D29" s="45">
        <v>356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6491364.6678366801</v>
      </c>
      <c r="L29" s="20">
        <f t="shared" si="5"/>
        <v>64.913646678366803</v>
      </c>
    </row>
    <row r="30" spans="1:12" x14ac:dyDescent="0.2">
      <c r="A30" s="16">
        <v>21</v>
      </c>
      <c r="B30" s="46">
        <v>0</v>
      </c>
      <c r="C30" s="45">
        <v>327</v>
      </c>
      <c r="D30" s="45">
        <v>352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6391364.6678366801</v>
      </c>
      <c r="L30" s="20">
        <f t="shared" si="5"/>
        <v>63.913646678366803</v>
      </c>
    </row>
    <row r="31" spans="1:12" x14ac:dyDescent="0.2">
      <c r="A31" s="16">
        <v>22</v>
      </c>
      <c r="B31" s="46">
        <v>1</v>
      </c>
      <c r="C31" s="45">
        <v>329</v>
      </c>
      <c r="D31" s="45">
        <v>336</v>
      </c>
      <c r="E31" s="17">
        <v>0.92876712328767119</v>
      </c>
      <c r="F31" s="18">
        <f t="shared" si="3"/>
        <v>3.0075187969924814E-3</v>
      </c>
      <c r="G31" s="18">
        <f t="shared" si="0"/>
        <v>3.0068746215662938E-3</v>
      </c>
      <c r="H31" s="13">
        <f t="shared" si="6"/>
        <v>100000</v>
      </c>
      <c r="I31" s="13">
        <f t="shared" si="4"/>
        <v>300.68746215662935</v>
      </c>
      <c r="J31" s="13">
        <f t="shared" si="1"/>
        <v>99978.581167079261</v>
      </c>
      <c r="K31" s="13">
        <f t="shared" si="2"/>
        <v>6291364.6678366801</v>
      </c>
      <c r="L31" s="20">
        <f t="shared" si="5"/>
        <v>62.913646678366803</v>
      </c>
    </row>
    <row r="32" spans="1:12" x14ac:dyDescent="0.2">
      <c r="A32" s="16">
        <v>23</v>
      </c>
      <c r="B32" s="46">
        <v>0</v>
      </c>
      <c r="C32" s="45">
        <v>359</v>
      </c>
      <c r="D32" s="45">
        <v>340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99699.312537843376</v>
      </c>
      <c r="I32" s="13">
        <f t="shared" si="4"/>
        <v>0</v>
      </c>
      <c r="J32" s="13">
        <f t="shared" si="1"/>
        <v>99699.312537843376</v>
      </c>
      <c r="K32" s="13">
        <f t="shared" si="2"/>
        <v>6191386.0866696006</v>
      </c>
      <c r="L32" s="20">
        <f t="shared" si="5"/>
        <v>62.100589553408454</v>
      </c>
    </row>
    <row r="33" spans="1:12" x14ac:dyDescent="0.2">
      <c r="A33" s="16">
        <v>24</v>
      </c>
      <c r="B33" s="46">
        <v>0</v>
      </c>
      <c r="C33" s="45">
        <v>346</v>
      </c>
      <c r="D33" s="45">
        <v>374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99699.312537843376</v>
      </c>
      <c r="I33" s="13">
        <f t="shared" si="4"/>
        <v>0</v>
      </c>
      <c r="J33" s="13">
        <f t="shared" si="1"/>
        <v>99699.312537843376</v>
      </c>
      <c r="K33" s="13">
        <f t="shared" si="2"/>
        <v>6091686.7741317572</v>
      </c>
      <c r="L33" s="20">
        <f t="shared" si="5"/>
        <v>61.100589553408454</v>
      </c>
    </row>
    <row r="34" spans="1:12" x14ac:dyDescent="0.2">
      <c r="A34" s="16">
        <v>25</v>
      </c>
      <c r="B34" s="46">
        <v>0</v>
      </c>
      <c r="C34" s="45">
        <v>335</v>
      </c>
      <c r="D34" s="45">
        <v>346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99699.312537843376</v>
      </c>
      <c r="I34" s="13">
        <f t="shared" si="4"/>
        <v>0</v>
      </c>
      <c r="J34" s="13">
        <f t="shared" si="1"/>
        <v>99699.312537843376</v>
      </c>
      <c r="K34" s="13">
        <f t="shared" si="2"/>
        <v>5991987.4615939138</v>
      </c>
      <c r="L34" s="20">
        <f t="shared" si="5"/>
        <v>60.100589553408454</v>
      </c>
    </row>
    <row r="35" spans="1:12" x14ac:dyDescent="0.2">
      <c r="A35" s="16">
        <v>26</v>
      </c>
      <c r="B35" s="46">
        <v>0</v>
      </c>
      <c r="C35" s="45">
        <v>365</v>
      </c>
      <c r="D35" s="45">
        <v>347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99699.312537843376</v>
      </c>
      <c r="I35" s="13">
        <f t="shared" si="4"/>
        <v>0</v>
      </c>
      <c r="J35" s="13">
        <f t="shared" si="1"/>
        <v>99699.312537843376</v>
      </c>
      <c r="K35" s="13">
        <f t="shared" si="2"/>
        <v>5892288.1490560705</v>
      </c>
      <c r="L35" s="20">
        <f t="shared" si="5"/>
        <v>59.100589553408454</v>
      </c>
    </row>
    <row r="36" spans="1:12" x14ac:dyDescent="0.2">
      <c r="A36" s="16">
        <v>27</v>
      </c>
      <c r="B36" s="46">
        <v>0</v>
      </c>
      <c r="C36" s="45">
        <v>338</v>
      </c>
      <c r="D36" s="45">
        <v>373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99699.312537843376</v>
      </c>
      <c r="I36" s="13">
        <f t="shared" si="4"/>
        <v>0</v>
      </c>
      <c r="J36" s="13">
        <f t="shared" si="1"/>
        <v>99699.312537843376</v>
      </c>
      <c r="K36" s="13">
        <f t="shared" si="2"/>
        <v>5792588.8365182271</v>
      </c>
      <c r="L36" s="20">
        <f t="shared" si="5"/>
        <v>58.100589553408454</v>
      </c>
    </row>
    <row r="37" spans="1:12" x14ac:dyDescent="0.2">
      <c r="A37" s="16">
        <v>28</v>
      </c>
      <c r="B37" s="46">
        <v>0</v>
      </c>
      <c r="C37" s="45">
        <v>366</v>
      </c>
      <c r="D37" s="45">
        <v>348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99699.312537843376</v>
      </c>
      <c r="I37" s="13">
        <f t="shared" si="4"/>
        <v>0</v>
      </c>
      <c r="J37" s="13">
        <f t="shared" si="1"/>
        <v>99699.312537843376</v>
      </c>
      <c r="K37" s="13">
        <f t="shared" si="2"/>
        <v>5692889.5239803838</v>
      </c>
      <c r="L37" s="20">
        <f t="shared" si="5"/>
        <v>57.100589553408454</v>
      </c>
    </row>
    <row r="38" spans="1:12" x14ac:dyDescent="0.2">
      <c r="A38" s="16">
        <v>29</v>
      </c>
      <c r="B38" s="46">
        <v>0</v>
      </c>
      <c r="C38" s="45">
        <v>407</v>
      </c>
      <c r="D38" s="45">
        <v>363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99699.312537843376</v>
      </c>
      <c r="I38" s="13">
        <f t="shared" si="4"/>
        <v>0</v>
      </c>
      <c r="J38" s="13">
        <f t="shared" si="1"/>
        <v>99699.312537843376</v>
      </c>
      <c r="K38" s="13">
        <f t="shared" si="2"/>
        <v>5593190.2114425404</v>
      </c>
      <c r="L38" s="20">
        <f t="shared" si="5"/>
        <v>56.100589553408454</v>
      </c>
    </row>
    <row r="39" spans="1:12" x14ac:dyDescent="0.2">
      <c r="A39" s="16">
        <v>30</v>
      </c>
      <c r="B39" s="46">
        <v>0</v>
      </c>
      <c r="C39" s="45">
        <v>355</v>
      </c>
      <c r="D39" s="45">
        <v>421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99699.312537843376</v>
      </c>
      <c r="I39" s="13">
        <f t="shared" si="4"/>
        <v>0</v>
      </c>
      <c r="J39" s="13">
        <f t="shared" si="1"/>
        <v>99699.312537843376</v>
      </c>
      <c r="K39" s="13">
        <f t="shared" si="2"/>
        <v>5493490.898904697</v>
      </c>
      <c r="L39" s="20">
        <f t="shared" si="5"/>
        <v>55.100589553408454</v>
      </c>
    </row>
    <row r="40" spans="1:12" x14ac:dyDescent="0.2">
      <c r="A40" s="16">
        <v>31</v>
      </c>
      <c r="B40" s="46">
        <v>1</v>
      </c>
      <c r="C40" s="45">
        <v>392</v>
      </c>
      <c r="D40" s="45">
        <v>378</v>
      </c>
      <c r="E40" s="17">
        <v>0.13972602739726028</v>
      </c>
      <c r="F40" s="18">
        <f t="shared" si="3"/>
        <v>2.5974025974025974E-3</v>
      </c>
      <c r="G40" s="18">
        <f t="shared" si="0"/>
        <v>2.5916116984642038E-3</v>
      </c>
      <c r="H40" s="13">
        <f t="shared" si="6"/>
        <v>99699.312537843376</v>
      </c>
      <c r="I40" s="13">
        <f t="shared" si="4"/>
        <v>258.38190470191375</v>
      </c>
      <c r="J40" s="13">
        <f t="shared" si="1"/>
        <v>99477.033310236788</v>
      </c>
      <c r="K40" s="13">
        <f t="shared" si="2"/>
        <v>5393791.5863668537</v>
      </c>
      <c r="L40" s="20">
        <f t="shared" si="5"/>
        <v>54.100589553408454</v>
      </c>
    </row>
    <row r="41" spans="1:12" x14ac:dyDescent="0.2">
      <c r="A41" s="16">
        <v>32</v>
      </c>
      <c r="B41" s="46">
        <v>0</v>
      </c>
      <c r="C41" s="45">
        <v>421</v>
      </c>
      <c r="D41" s="45">
        <v>414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99440.930633141455</v>
      </c>
      <c r="I41" s="13">
        <f t="shared" si="4"/>
        <v>0</v>
      </c>
      <c r="J41" s="13">
        <f t="shared" si="1"/>
        <v>99440.930633141455</v>
      </c>
      <c r="K41" s="13">
        <f t="shared" si="2"/>
        <v>5294314.5530566173</v>
      </c>
      <c r="L41" s="20">
        <f t="shared" si="5"/>
        <v>53.240798525794766</v>
      </c>
    </row>
    <row r="42" spans="1:12" x14ac:dyDescent="0.2">
      <c r="A42" s="16">
        <v>33</v>
      </c>
      <c r="B42" s="46">
        <v>0</v>
      </c>
      <c r="C42" s="45">
        <v>422</v>
      </c>
      <c r="D42" s="45">
        <v>437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99440.930633141455</v>
      </c>
      <c r="I42" s="13">
        <f t="shared" si="4"/>
        <v>0</v>
      </c>
      <c r="J42" s="13">
        <f t="shared" si="1"/>
        <v>99440.930633141455</v>
      </c>
      <c r="K42" s="13">
        <f t="shared" si="2"/>
        <v>5194873.6224234756</v>
      </c>
      <c r="L42" s="20">
        <f t="shared" si="5"/>
        <v>52.240798525794766</v>
      </c>
    </row>
    <row r="43" spans="1:12" x14ac:dyDescent="0.2">
      <c r="A43" s="16">
        <v>34</v>
      </c>
      <c r="B43" s="46">
        <v>0</v>
      </c>
      <c r="C43" s="45">
        <v>442</v>
      </c>
      <c r="D43" s="45">
        <v>439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99440.930633141455</v>
      </c>
      <c r="I43" s="13">
        <f t="shared" si="4"/>
        <v>0</v>
      </c>
      <c r="J43" s="13">
        <f t="shared" si="1"/>
        <v>99440.930633141455</v>
      </c>
      <c r="K43" s="13">
        <f t="shared" si="2"/>
        <v>5095432.6917903339</v>
      </c>
      <c r="L43" s="20">
        <f t="shared" si="5"/>
        <v>51.240798525794766</v>
      </c>
    </row>
    <row r="44" spans="1:12" x14ac:dyDescent="0.2">
      <c r="A44" s="16">
        <v>35</v>
      </c>
      <c r="B44" s="46">
        <v>0</v>
      </c>
      <c r="C44" s="45">
        <v>420</v>
      </c>
      <c r="D44" s="45">
        <v>467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99440.930633141455</v>
      </c>
      <c r="I44" s="13">
        <f t="shared" si="4"/>
        <v>0</v>
      </c>
      <c r="J44" s="13">
        <f t="shared" si="1"/>
        <v>99440.930633141455</v>
      </c>
      <c r="K44" s="13">
        <f t="shared" si="2"/>
        <v>4995991.7611571923</v>
      </c>
      <c r="L44" s="20">
        <f t="shared" si="5"/>
        <v>50.240798525794759</v>
      </c>
    </row>
    <row r="45" spans="1:12" x14ac:dyDescent="0.2">
      <c r="A45" s="16">
        <v>36</v>
      </c>
      <c r="B45" s="46">
        <v>0</v>
      </c>
      <c r="C45" s="45">
        <v>488</v>
      </c>
      <c r="D45" s="45">
        <v>454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99440.930633141455</v>
      </c>
      <c r="I45" s="13">
        <f t="shared" si="4"/>
        <v>0</v>
      </c>
      <c r="J45" s="13">
        <f t="shared" si="1"/>
        <v>99440.930633141455</v>
      </c>
      <c r="K45" s="13">
        <f t="shared" si="2"/>
        <v>4896550.8305240506</v>
      </c>
      <c r="L45" s="20">
        <f t="shared" si="5"/>
        <v>49.240798525794759</v>
      </c>
    </row>
    <row r="46" spans="1:12" x14ac:dyDescent="0.2">
      <c r="A46" s="16">
        <v>37</v>
      </c>
      <c r="B46" s="46">
        <v>0</v>
      </c>
      <c r="C46" s="45">
        <v>494</v>
      </c>
      <c r="D46" s="45">
        <v>499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99440.930633141455</v>
      </c>
      <c r="I46" s="13">
        <f t="shared" si="4"/>
        <v>0</v>
      </c>
      <c r="J46" s="13">
        <f t="shared" si="1"/>
        <v>99440.930633141455</v>
      </c>
      <c r="K46" s="13">
        <f t="shared" si="2"/>
        <v>4797109.899890909</v>
      </c>
      <c r="L46" s="20">
        <f t="shared" si="5"/>
        <v>48.240798525794759</v>
      </c>
    </row>
    <row r="47" spans="1:12" x14ac:dyDescent="0.2">
      <c r="A47" s="16">
        <v>38</v>
      </c>
      <c r="B47" s="46">
        <v>0</v>
      </c>
      <c r="C47" s="45">
        <v>512</v>
      </c>
      <c r="D47" s="45">
        <v>523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99440.930633141455</v>
      </c>
      <c r="I47" s="13">
        <f t="shared" si="4"/>
        <v>0</v>
      </c>
      <c r="J47" s="13">
        <f t="shared" si="1"/>
        <v>99440.930633141455</v>
      </c>
      <c r="K47" s="13">
        <f t="shared" si="2"/>
        <v>4697668.9692577673</v>
      </c>
      <c r="L47" s="20">
        <f t="shared" si="5"/>
        <v>47.240798525794752</v>
      </c>
    </row>
    <row r="48" spans="1:12" x14ac:dyDescent="0.2">
      <c r="A48" s="16">
        <v>39</v>
      </c>
      <c r="B48" s="46">
        <v>0</v>
      </c>
      <c r="C48" s="45">
        <v>569</v>
      </c>
      <c r="D48" s="45">
        <v>532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99440.930633141455</v>
      </c>
      <c r="I48" s="13">
        <f t="shared" si="4"/>
        <v>0</v>
      </c>
      <c r="J48" s="13">
        <f t="shared" si="1"/>
        <v>99440.930633141455</v>
      </c>
      <c r="K48" s="13">
        <f t="shared" si="2"/>
        <v>4598228.0386246257</v>
      </c>
      <c r="L48" s="20">
        <f t="shared" si="5"/>
        <v>46.240798525794752</v>
      </c>
    </row>
    <row r="49" spans="1:12" x14ac:dyDescent="0.2">
      <c r="A49" s="16">
        <v>40</v>
      </c>
      <c r="B49" s="46">
        <v>1</v>
      </c>
      <c r="C49" s="45">
        <v>541</v>
      </c>
      <c r="D49" s="45">
        <v>590</v>
      </c>
      <c r="E49" s="17">
        <v>0.80821917808219179</v>
      </c>
      <c r="F49" s="18">
        <f t="shared" si="3"/>
        <v>1.7683465959328027E-3</v>
      </c>
      <c r="G49" s="18">
        <f t="shared" si="0"/>
        <v>1.7677470910874066E-3</v>
      </c>
      <c r="H49" s="13">
        <f t="shared" si="6"/>
        <v>99440.930633141455</v>
      </c>
      <c r="I49" s="13">
        <f t="shared" si="4"/>
        <v>175.78641586176039</v>
      </c>
      <c r="J49" s="13">
        <f t="shared" si="1"/>
        <v>99407.218169825501</v>
      </c>
      <c r="K49" s="13">
        <f t="shared" si="2"/>
        <v>4498787.107991484</v>
      </c>
      <c r="L49" s="20">
        <f t="shared" si="5"/>
        <v>45.240798525794752</v>
      </c>
    </row>
    <row r="50" spans="1:12" x14ac:dyDescent="0.2">
      <c r="A50" s="16">
        <v>41</v>
      </c>
      <c r="B50" s="46">
        <v>1</v>
      </c>
      <c r="C50" s="45">
        <v>610</v>
      </c>
      <c r="D50" s="45">
        <v>551</v>
      </c>
      <c r="E50" s="17">
        <v>0.24383561643835616</v>
      </c>
      <c r="F50" s="18">
        <f t="shared" si="3"/>
        <v>1.7226528854435831E-3</v>
      </c>
      <c r="G50" s="18">
        <f t="shared" si="0"/>
        <v>1.7204118618862785E-3</v>
      </c>
      <c r="H50" s="13">
        <f t="shared" si="6"/>
        <v>99265.144217279696</v>
      </c>
      <c r="I50" s="13">
        <f t="shared" si="4"/>
        <v>170.77693158326011</v>
      </c>
      <c r="J50" s="13">
        <f t="shared" si="1"/>
        <v>99136.0087840825</v>
      </c>
      <c r="K50" s="13">
        <f t="shared" si="2"/>
        <v>4399379.8898216588</v>
      </c>
      <c r="L50" s="20">
        <f t="shared" si="5"/>
        <v>44.31948318326053</v>
      </c>
    </row>
    <row r="51" spans="1:12" x14ac:dyDescent="0.2">
      <c r="A51" s="16">
        <v>42</v>
      </c>
      <c r="B51" s="46">
        <v>0</v>
      </c>
      <c r="C51" s="45">
        <v>601</v>
      </c>
      <c r="D51" s="45">
        <v>629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99094.36728569644</v>
      </c>
      <c r="I51" s="13">
        <f t="shared" si="4"/>
        <v>0</v>
      </c>
      <c r="J51" s="13">
        <f t="shared" si="1"/>
        <v>99094.36728569644</v>
      </c>
      <c r="K51" s="13">
        <f t="shared" si="2"/>
        <v>4300243.8810375761</v>
      </c>
      <c r="L51" s="20">
        <f t="shared" si="5"/>
        <v>43.395442130829217</v>
      </c>
    </row>
    <row r="52" spans="1:12" x14ac:dyDescent="0.2">
      <c r="A52" s="16">
        <v>43</v>
      </c>
      <c r="B52" s="46">
        <v>0</v>
      </c>
      <c r="C52" s="45">
        <v>579</v>
      </c>
      <c r="D52" s="45">
        <v>616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99094.36728569644</v>
      </c>
      <c r="I52" s="13">
        <f t="shared" si="4"/>
        <v>0</v>
      </c>
      <c r="J52" s="13">
        <f t="shared" si="1"/>
        <v>99094.36728569644</v>
      </c>
      <c r="K52" s="13">
        <f t="shared" si="2"/>
        <v>4201149.5137518793</v>
      </c>
      <c r="L52" s="20">
        <f t="shared" si="5"/>
        <v>42.395442130829217</v>
      </c>
    </row>
    <row r="53" spans="1:12" x14ac:dyDescent="0.2">
      <c r="A53" s="16">
        <v>44</v>
      </c>
      <c r="B53" s="46">
        <v>0</v>
      </c>
      <c r="C53" s="45">
        <v>594</v>
      </c>
      <c r="D53" s="45">
        <v>602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99094.36728569644</v>
      </c>
      <c r="I53" s="13">
        <f t="shared" si="4"/>
        <v>0</v>
      </c>
      <c r="J53" s="13">
        <f t="shared" si="1"/>
        <v>99094.36728569644</v>
      </c>
      <c r="K53" s="13">
        <f t="shared" si="2"/>
        <v>4102055.146466183</v>
      </c>
      <c r="L53" s="20">
        <f t="shared" si="5"/>
        <v>41.395442130829217</v>
      </c>
    </row>
    <row r="54" spans="1:12" x14ac:dyDescent="0.2">
      <c r="A54" s="16">
        <v>45</v>
      </c>
      <c r="B54" s="46">
        <v>3</v>
      </c>
      <c r="C54" s="45">
        <v>635</v>
      </c>
      <c r="D54" s="45">
        <v>610</v>
      </c>
      <c r="E54" s="17">
        <v>0.47214611872146117</v>
      </c>
      <c r="F54" s="18">
        <f t="shared" si="3"/>
        <v>4.8192771084337354E-3</v>
      </c>
      <c r="G54" s="18">
        <f t="shared" si="0"/>
        <v>4.8070485819206692E-3</v>
      </c>
      <c r="H54" s="13">
        <f t="shared" si="6"/>
        <v>99094.36728569644</v>
      </c>
      <c r="I54" s="13">
        <f t="shared" si="4"/>
        <v>476.35143773703305</v>
      </c>
      <c r="J54" s="13">
        <f t="shared" si="1"/>
        <v>98842.923330434336</v>
      </c>
      <c r="K54" s="13">
        <f t="shared" si="2"/>
        <v>4002960.7791804867</v>
      </c>
      <c r="L54" s="20">
        <f t="shared" si="5"/>
        <v>40.395442130829217</v>
      </c>
    </row>
    <row r="55" spans="1:12" x14ac:dyDescent="0.2">
      <c r="A55" s="16">
        <v>46</v>
      </c>
      <c r="B55" s="46">
        <v>0</v>
      </c>
      <c r="C55" s="45">
        <v>633</v>
      </c>
      <c r="D55" s="45">
        <v>647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98618.01584795941</v>
      </c>
      <c r="I55" s="13">
        <f t="shared" si="4"/>
        <v>0</v>
      </c>
      <c r="J55" s="13">
        <f t="shared" si="1"/>
        <v>98618.01584795941</v>
      </c>
      <c r="K55" s="13">
        <f t="shared" si="2"/>
        <v>3904117.8558500526</v>
      </c>
      <c r="L55" s="20">
        <f t="shared" si="5"/>
        <v>39.588282346595555</v>
      </c>
    </row>
    <row r="56" spans="1:12" x14ac:dyDescent="0.2">
      <c r="A56" s="16">
        <v>47</v>
      </c>
      <c r="B56" s="46">
        <v>1</v>
      </c>
      <c r="C56" s="45">
        <v>556</v>
      </c>
      <c r="D56" s="45">
        <v>640</v>
      </c>
      <c r="E56" s="17">
        <v>0.24109589041095891</v>
      </c>
      <c r="F56" s="18">
        <f t="shared" si="3"/>
        <v>1.6722408026755853E-3</v>
      </c>
      <c r="G56" s="18">
        <f t="shared" si="0"/>
        <v>1.6701213011388854E-3</v>
      </c>
      <c r="H56" s="13">
        <f t="shared" si="6"/>
        <v>98618.01584795941</v>
      </c>
      <c r="I56" s="13">
        <f t="shared" si="4"/>
        <v>164.70404894372919</v>
      </c>
      <c r="J56" s="13">
        <f t="shared" si="1"/>
        <v>98493.021268350058</v>
      </c>
      <c r="K56" s="13">
        <f t="shared" si="2"/>
        <v>3805499.840002093</v>
      </c>
      <c r="L56" s="20">
        <f t="shared" si="5"/>
        <v>38.588282346595555</v>
      </c>
    </row>
    <row r="57" spans="1:12" x14ac:dyDescent="0.2">
      <c r="A57" s="16">
        <v>48</v>
      </c>
      <c r="B57" s="46">
        <v>2</v>
      </c>
      <c r="C57" s="45">
        <v>591</v>
      </c>
      <c r="D57" s="45">
        <v>568</v>
      </c>
      <c r="E57" s="17">
        <v>0.5547945205479452</v>
      </c>
      <c r="F57" s="18">
        <f t="shared" si="3"/>
        <v>3.4512510785159622E-3</v>
      </c>
      <c r="G57" s="18">
        <f t="shared" si="0"/>
        <v>3.4459563118826491E-3</v>
      </c>
      <c r="H57" s="13">
        <f t="shared" si="6"/>
        <v>98453.311799015675</v>
      </c>
      <c r="I57" s="13">
        <f t="shared" si="4"/>
        <v>339.26581121956855</v>
      </c>
      <c r="J57" s="13">
        <f t="shared" si="1"/>
        <v>98302.268800869977</v>
      </c>
      <c r="K57" s="13">
        <f t="shared" si="2"/>
        <v>3707006.8187337429</v>
      </c>
      <c r="L57" s="20">
        <f t="shared" si="5"/>
        <v>37.652433940478225</v>
      </c>
    </row>
    <row r="58" spans="1:12" x14ac:dyDescent="0.2">
      <c r="A58" s="16">
        <v>49</v>
      </c>
      <c r="B58" s="46">
        <v>0</v>
      </c>
      <c r="C58" s="45">
        <v>601</v>
      </c>
      <c r="D58" s="45">
        <v>600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98114.045987796111</v>
      </c>
      <c r="I58" s="13">
        <f t="shared" si="4"/>
        <v>0</v>
      </c>
      <c r="J58" s="13">
        <f t="shared" si="1"/>
        <v>98114.045987796111</v>
      </c>
      <c r="K58" s="13">
        <f t="shared" si="2"/>
        <v>3608704.5499328729</v>
      </c>
      <c r="L58" s="20">
        <f t="shared" si="5"/>
        <v>36.780712828637611</v>
      </c>
    </row>
    <row r="59" spans="1:12" x14ac:dyDescent="0.2">
      <c r="A59" s="16">
        <v>50</v>
      </c>
      <c r="B59" s="46">
        <v>0</v>
      </c>
      <c r="C59" s="45">
        <v>549</v>
      </c>
      <c r="D59" s="45">
        <v>608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98114.045987796111</v>
      </c>
      <c r="I59" s="13">
        <f t="shared" si="4"/>
        <v>0</v>
      </c>
      <c r="J59" s="13">
        <f t="shared" si="1"/>
        <v>98114.045987796111</v>
      </c>
      <c r="K59" s="13">
        <f t="shared" si="2"/>
        <v>3510590.5039450768</v>
      </c>
      <c r="L59" s="20">
        <f t="shared" si="5"/>
        <v>35.780712828637611</v>
      </c>
    </row>
    <row r="60" spans="1:12" x14ac:dyDescent="0.2">
      <c r="A60" s="16">
        <v>51</v>
      </c>
      <c r="B60" s="46">
        <v>1</v>
      </c>
      <c r="C60" s="45">
        <v>589</v>
      </c>
      <c r="D60" s="45">
        <v>566</v>
      </c>
      <c r="E60" s="17">
        <v>3.8356164383561646E-2</v>
      </c>
      <c r="F60" s="18">
        <f t="shared" si="3"/>
        <v>1.7316017316017316E-3</v>
      </c>
      <c r="G60" s="18">
        <f t="shared" si="0"/>
        <v>1.7287230893465663E-3</v>
      </c>
      <c r="H60" s="13">
        <f t="shared" si="6"/>
        <v>98114.045987796111</v>
      </c>
      <c r="I60" s="13">
        <f t="shared" si="4"/>
        <v>169.61201668831399</v>
      </c>
      <c r="J60" s="13">
        <f t="shared" si="1"/>
        <v>97950.939637501317</v>
      </c>
      <c r="K60" s="13">
        <f t="shared" si="2"/>
        <v>3412476.4579572808</v>
      </c>
      <c r="L60" s="20">
        <f t="shared" si="5"/>
        <v>34.780712828637611</v>
      </c>
    </row>
    <row r="61" spans="1:12" x14ac:dyDescent="0.2">
      <c r="A61" s="16">
        <v>52</v>
      </c>
      <c r="B61" s="46">
        <v>0</v>
      </c>
      <c r="C61" s="45">
        <v>563</v>
      </c>
      <c r="D61" s="45">
        <v>595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97944.433971107792</v>
      </c>
      <c r="I61" s="13">
        <f t="shared" si="4"/>
        <v>0</v>
      </c>
      <c r="J61" s="13">
        <f t="shared" si="1"/>
        <v>97944.433971107792</v>
      </c>
      <c r="K61" s="13">
        <f t="shared" si="2"/>
        <v>3314525.5183197795</v>
      </c>
      <c r="L61" s="20">
        <f t="shared" si="5"/>
        <v>33.840876749540634</v>
      </c>
    </row>
    <row r="62" spans="1:12" x14ac:dyDescent="0.2">
      <c r="A62" s="16">
        <v>53</v>
      </c>
      <c r="B62" s="46">
        <v>0</v>
      </c>
      <c r="C62" s="45">
        <v>642</v>
      </c>
      <c r="D62" s="45">
        <v>577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97944.433971107792</v>
      </c>
      <c r="I62" s="13">
        <f t="shared" si="4"/>
        <v>0</v>
      </c>
      <c r="J62" s="13">
        <f t="shared" si="1"/>
        <v>97944.433971107792</v>
      </c>
      <c r="K62" s="13">
        <f t="shared" si="2"/>
        <v>3216581.0843486716</v>
      </c>
      <c r="L62" s="20">
        <f t="shared" si="5"/>
        <v>32.840876749540634</v>
      </c>
    </row>
    <row r="63" spans="1:12" x14ac:dyDescent="0.2">
      <c r="A63" s="16">
        <v>54</v>
      </c>
      <c r="B63" s="46">
        <v>0</v>
      </c>
      <c r="C63" s="45">
        <v>559</v>
      </c>
      <c r="D63" s="45">
        <v>649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97944.433971107792</v>
      </c>
      <c r="I63" s="13">
        <f t="shared" si="4"/>
        <v>0</v>
      </c>
      <c r="J63" s="13">
        <f t="shared" si="1"/>
        <v>97944.433971107792</v>
      </c>
      <c r="K63" s="13">
        <f t="shared" si="2"/>
        <v>3118636.6503775637</v>
      </c>
      <c r="L63" s="20">
        <f t="shared" si="5"/>
        <v>31.84087674954063</v>
      </c>
    </row>
    <row r="64" spans="1:12" x14ac:dyDescent="0.2">
      <c r="A64" s="16">
        <v>55</v>
      </c>
      <c r="B64" s="46">
        <v>1</v>
      </c>
      <c r="C64" s="45">
        <v>554</v>
      </c>
      <c r="D64" s="45">
        <v>573</v>
      </c>
      <c r="E64" s="17">
        <v>0.68219178082191778</v>
      </c>
      <c r="F64" s="18">
        <f t="shared" si="3"/>
        <v>1.7746228926353151E-3</v>
      </c>
      <c r="G64" s="18">
        <f t="shared" si="0"/>
        <v>1.7736225876910593E-3</v>
      </c>
      <c r="H64" s="13">
        <f t="shared" si="6"/>
        <v>97944.433971107792</v>
      </c>
      <c r="I64" s="13">
        <f t="shared" si="4"/>
        <v>173.7164604297723</v>
      </c>
      <c r="J64" s="13">
        <f t="shared" si="1"/>
        <v>97889.225452176688</v>
      </c>
      <c r="K64" s="13">
        <f t="shared" si="2"/>
        <v>3020692.2164064557</v>
      </c>
      <c r="L64" s="20">
        <f t="shared" si="5"/>
        <v>30.84087674954063</v>
      </c>
    </row>
    <row r="65" spans="1:12" x14ac:dyDescent="0.2">
      <c r="A65" s="16">
        <v>56</v>
      </c>
      <c r="B65" s="46">
        <v>2</v>
      </c>
      <c r="C65" s="45">
        <v>520</v>
      </c>
      <c r="D65" s="45">
        <v>560</v>
      </c>
      <c r="E65" s="17">
        <v>0.19726027397260273</v>
      </c>
      <c r="F65" s="18">
        <f t="shared" si="3"/>
        <v>3.7037037037037038E-3</v>
      </c>
      <c r="G65" s="18">
        <f t="shared" si="0"/>
        <v>3.6927248262395925E-3</v>
      </c>
      <c r="H65" s="13">
        <f t="shared" si="6"/>
        <v>97770.71751067802</v>
      </c>
      <c r="I65" s="13">
        <f t="shared" si="4"/>
        <v>361.04035583093878</v>
      </c>
      <c r="J65" s="13">
        <f t="shared" si="1"/>
        <v>97480.89607435347</v>
      </c>
      <c r="K65" s="13">
        <f t="shared" si="2"/>
        <v>2922802.990954279</v>
      </c>
      <c r="L65" s="20">
        <f t="shared" si="5"/>
        <v>29.894461914274746</v>
      </c>
    </row>
    <row r="66" spans="1:12" x14ac:dyDescent="0.2">
      <c r="A66" s="16">
        <v>57</v>
      </c>
      <c r="B66" s="46">
        <v>0</v>
      </c>
      <c r="C66" s="45">
        <v>483</v>
      </c>
      <c r="D66" s="45">
        <v>543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97409.677154847086</v>
      </c>
      <c r="I66" s="13">
        <f t="shared" si="4"/>
        <v>0</v>
      </c>
      <c r="J66" s="13">
        <f t="shared" si="1"/>
        <v>97409.677154847086</v>
      </c>
      <c r="K66" s="13">
        <f t="shared" si="2"/>
        <v>2825322.0948799257</v>
      </c>
      <c r="L66" s="20">
        <f t="shared" si="5"/>
        <v>29.004531966456049</v>
      </c>
    </row>
    <row r="67" spans="1:12" x14ac:dyDescent="0.2">
      <c r="A67" s="16">
        <v>58</v>
      </c>
      <c r="B67" s="46">
        <v>2</v>
      </c>
      <c r="C67" s="45">
        <v>498</v>
      </c>
      <c r="D67" s="45">
        <v>498</v>
      </c>
      <c r="E67" s="17">
        <v>0.29178082191780819</v>
      </c>
      <c r="F67" s="18">
        <f t="shared" si="3"/>
        <v>4.0160642570281121E-3</v>
      </c>
      <c r="G67" s="18">
        <f t="shared" si="0"/>
        <v>4.0046739482245026E-3</v>
      </c>
      <c r="H67" s="13">
        <f t="shared" si="6"/>
        <v>97409.677154847086</v>
      </c>
      <c r="I67" s="13">
        <f t="shared" si="4"/>
        <v>390.09399640697563</v>
      </c>
      <c r="J67" s="13">
        <f t="shared" si="1"/>
        <v>97133.405105336948</v>
      </c>
      <c r="K67" s="13">
        <f t="shared" si="2"/>
        <v>2727912.4177250788</v>
      </c>
      <c r="L67" s="20">
        <f t="shared" si="5"/>
        <v>28.004531966456049</v>
      </c>
    </row>
    <row r="68" spans="1:12" x14ac:dyDescent="0.2">
      <c r="A68" s="16">
        <v>59</v>
      </c>
      <c r="B68" s="46">
        <v>2</v>
      </c>
      <c r="C68" s="45">
        <v>452</v>
      </c>
      <c r="D68" s="45">
        <v>503</v>
      </c>
      <c r="E68" s="17">
        <v>0.33424657534246571</v>
      </c>
      <c r="F68" s="18">
        <f t="shared" si="3"/>
        <v>4.1884816753926706E-3</v>
      </c>
      <c r="G68" s="18">
        <f t="shared" si="0"/>
        <v>4.1768345887677489E-3</v>
      </c>
      <c r="H68" s="13">
        <f t="shared" si="6"/>
        <v>97019.583158440117</v>
      </c>
      <c r="I68" s="13">
        <f t="shared" si="4"/>
        <v>405.23475072400163</v>
      </c>
      <c r="J68" s="13">
        <f t="shared" si="1"/>
        <v>96749.796735355369</v>
      </c>
      <c r="K68" s="13">
        <f t="shared" si="2"/>
        <v>2630779.0126197417</v>
      </c>
      <c r="L68" s="20">
        <f t="shared" si="5"/>
        <v>27.115958726842663</v>
      </c>
    </row>
    <row r="69" spans="1:12" x14ac:dyDescent="0.2">
      <c r="A69" s="16">
        <v>60</v>
      </c>
      <c r="B69" s="46">
        <v>1</v>
      </c>
      <c r="C69" s="45">
        <v>448</v>
      </c>
      <c r="D69" s="45">
        <v>449</v>
      </c>
      <c r="E69" s="17">
        <v>0.9726027397260274</v>
      </c>
      <c r="F69" s="18">
        <f t="shared" si="3"/>
        <v>2.229654403567447E-3</v>
      </c>
      <c r="G69" s="18">
        <f t="shared" si="0"/>
        <v>2.2295182102771626E-3</v>
      </c>
      <c r="H69" s="13">
        <f t="shared" si="6"/>
        <v>96614.348407716112</v>
      </c>
      <c r="I69" s="13">
        <f t="shared" si="4"/>
        <v>215.40344914906547</v>
      </c>
      <c r="J69" s="13">
        <f t="shared" si="1"/>
        <v>96608.44694335587</v>
      </c>
      <c r="K69" s="13">
        <f t="shared" si="2"/>
        <v>2534029.2158843866</v>
      </c>
      <c r="L69" s="20">
        <f t="shared" si="5"/>
        <v>26.228290700576789</v>
      </c>
    </row>
    <row r="70" spans="1:12" x14ac:dyDescent="0.2">
      <c r="A70" s="16">
        <v>61</v>
      </c>
      <c r="B70" s="46">
        <v>3</v>
      </c>
      <c r="C70" s="45">
        <v>423</v>
      </c>
      <c r="D70" s="45">
        <v>453</v>
      </c>
      <c r="E70" s="17">
        <v>0.38356164383561647</v>
      </c>
      <c r="F70" s="18">
        <f t="shared" si="3"/>
        <v>6.8493150684931503E-3</v>
      </c>
      <c r="G70" s="18">
        <f t="shared" si="0"/>
        <v>6.8205176118845186E-3</v>
      </c>
      <c r="H70" s="13">
        <f t="shared" si="6"/>
        <v>96398.944958567052</v>
      </c>
      <c r="I70" s="13">
        <f t="shared" si="4"/>
        <v>657.49070185699293</v>
      </c>
      <c r="J70" s="13">
        <f t="shared" si="1"/>
        <v>95993.642471120955</v>
      </c>
      <c r="K70" s="13">
        <f t="shared" si="2"/>
        <v>2437420.7689410308</v>
      </c>
      <c r="L70" s="20">
        <f t="shared" si="5"/>
        <v>25.284724537064712</v>
      </c>
    </row>
    <row r="71" spans="1:12" x14ac:dyDescent="0.2">
      <c r="A71" s="16">
        <v>62</v>
      </c>
      <c r="B71" s="46">
        <v>1</v>
      </c>
      <c r="C71" s="45">
        <v>412</v>
      </c>
      <c r="D71" s="45">
        <v>430</v>
      </c>
      <c r="E71" s="17">
        <v>0.28493150684931506</v>
      </c>
      <c r="F71" s="18">
        <f t="shared" si="3"/>
        <v>2.3752969121140144E-3</v>
      </c>
      <c r="G71" s="18">
        <f t="shared" si="0"/>
        <v>2.3712693112274731E-3</v>
      </c>
      <c r="H71" s="13">
        <f t="shared" si="6"/>
        <v>95741.454256710058</v>
      </c>
      <c r="I71" s="13">
        <f t="shared" si="4"/>
        <v>227.02877229122549</v>
      </c>
      <c r="J71" s="13">
        <f t="shared" si="1"/>
        <v>95579.113134605912</v>
      </c>
      <c r="K71" s="13">
        <f t="shared" si="2"/>
        <v>2341427.1264699097</v>
      </c>
      <c r="L71" s="20">
        <f t="shared" si="5"/>
        <v>24.455729700865813</v>
      </c>
    </row>
    <row r="72" spans="1:12" x14ac:dyDescent="0.2">
      <c r="A72" s="16">
        <v>63</v>
      </c>
      <c r="B72" s="46">
        <v>6</v>
      </c>
      <c r="C72" s="45">
        <v>408</v>
      </c>
      <c r="D72" s="45">
        <v>411</v>
      </c>
      <c r="E72" s="17">
        <v>0.50958904109589043</v>
      </c>
      <c r="F72" s="18">
        <f t="shared" si="3"/>
        <v>1.4652014652014652E-2</v>
      </c>
      <c r="G72" s="18">
        <f t="shared" si="0"/>
        <v>1.4547483584260818E-2</v>
      </c>
      <c r="H72" s="13">
        <f t="shared" si="6"/>
        <v>95514.425484418825</v>
      </c>
      <c r="I72" s="13">
        <f t="shared" si="4"/>
        <v>1389.4945367946859</v>
      </c>
      <c r="J72" s="13">
        <f t="shared" si="1"/>
        <v>94833.002136237308</v>
      </c>
      <c r="K72" s="13">
        <f t="shared" si="2"/>
        <v>2245848.0133353039</v>
      </c>
      <c r="L72" s="20">
        <f t="shared" si="5"/>
        <v>23.513181406317173</v>
      </c>
    </row>
    <row r="73" spans="1:12" x14ac:dyDescent="0.2">
      <c r="A73" s="16">
        <v>64</v>
      </c>
      <c r="B73" s="46">
        <v>2</v>
      </c>
      <c r="C73" s="45">
        <v>357</v>
      </c>
      <c r="D73" s="45">
        <v>405</v>
      </c>
      <c r="E73" s="17">
        <v>0.24383561643835619</v>
      </c>
      <c r="F73" s="18">
        <f t="shared" si="3"/>
        <v>5.2493438320209973E-3</v>
      </c>
      <c r="G73" s="18">
        <f t="shared" ref="G73:G108" si="7">F73/((1+(1-E73)*F73))</f>
        <v>5.2285896416625482E-3</v>
      </c>
      <c r="H73" s="13">
        <f t="shared" si="6"/>
        <v>94124.930947624132</v>
      </c>
      <c r="I73" s="13">
        <f t="shared" si="4"/>
        <v>492.14063897495015</v>
      </c>
      <c r="J73" s="13">
        <f t="shared" ref="J73:J108" si="8">H74+I73*E73</f>
        <v>93752.791724728013</v>
      </c>
      <c r="K73" s="13">
        <f t="shared" ref="K73:K97" si="9">K74+J73</f>
        <v>2151015.0111990664</v>
      </c>
      <c r="L73" s="20">
        <f t="shared" si="5"/>
        <v>22.852765888306468</v>
      </c>
    </row>
    <row r="74" spans="1:12" x14ac:dyDescent="0.2">
      <c r="A74" s="16">
        <v>65</v>
      </c>
      <c r="B74" s="46">
        <v>4</v>
      </c>
      <c r="C74" s="45">
        <v>357</v>
      </c>
      <c r="D74" s="45">
        <v>369</v>
      </c>
      <c r="E74" s="17">
        <v>0.54178082191780819</v>
      </c>
      <c r="F74" s="18">
        <f t="shared" ref="F74:F108" si="10">B74/((C74+D74)/2)</f>
        <v>1.1019283746556474E-2</v>
      </c>
      <c r="G74" s="18">
        <f t="shared" si="7"/>
        <v>1.0963924183713315E-2</v>
      </c>
      <c r="H74" s="13">
        <f t="shared" si="6"/>
        <v>93632.790308649186</v>
      </c>
      <c r="I74" s="13">
        <f t="shared" ref="I74:I108" si="11">H74*G74</f>
        <v>1026.5828140535566</v>
      </c>
      <c r="J74" s="13">
        <f t="shared" si="8"/>
        <v>93162.390375360264</v>
      </c>
      <c r="K74" s="13">
        <f t="shared" si="9"/>
        <v>2057262.2194743385</v>
      </c>
      <c r="L74" s="20">
        <f t="shared" ref="L74:L108" si="12">K74/H74</f>
        <v>21.971600041959896</v>
      </c>
    </row>
    <row r="75" spans="1:12" x14ac:dyDescent="0.2">
      <c r="A75" s="16">
        <v>66</v>
      </c>
      <c r="B75" s="46">
        <v>6</v>
      </c>
      <c r="C75" s="45">
        <v>357</v>
      </c>
      <c r="D75" s="45">
        <v>368</v>
      </c>
      <c r="E75" s="17">
        <v>0.37305936073059354</v>
      </c>
      <c r="F75" s="18">
        <f t="shared" si="10"/>
        <v>1.6551724137931035E-2</v>
      </c>
      <c r="G75" s="18">
        <f t="shared" si="7"/>
        <v>1.6381731751012638E-2</v>
      </c>
      <c r="H75" s="13">
        <f t="shared" ref="H75:H108" si="13">H74-I74</f>
        <v>92606.207494595626</v>
      </c>
      <c r="I75" s="13">
        <f t="shared" si="11"/>
        <v>1517.0500496550817</v>
      </c>
      <c r="J75" s="13">
        <f t="shared" si="8"/>
        <v>91655.107166661182</v>
      </c>
      <c r="K75" s="13">
        <f t="shared" si="9"/>
        <v>1964099.8290989781</v>
      </c>
      <c r="L75" s="20">
        <f t="shared" si="12"/>
        <v>21.209159539479039</v>
      </c>
    </row>
    <row r="76" spans="1:12" x14ac:dyDescent="0.2">
      <c r="A76" s="16">
        <v>67</v>
      </c>
      <c r="B76" s="46">
        <v>0</v>
      </c>
      <c r="C76" s="45">
        <v>326</v>
      </c>
      <c r="D76" s="45">
        <v>358</v>
      </c>
      <c r="E76" s="17">
        <v>0</v>
      </c>
      <c r="F76" s="18">
        <f t="shared" si="10"/>
        <v>0</v>
      </c>
      <c r="G76" s="18">
        <f t="shared" si="7"/>
        <v>0</v>
      </c>
      <c r="H76" s="13">
        <f t="shared" si="13"/>
        <v>91089.157444940545</v>
      </c>
      <c r="I76" s="13">
        <f t="shared" si="11"/>
        <v>0</v>
      </c>
      <c r="J76" s="13">
        <f t="shared" si="8"/>
        <v>91089.157444940545</v>
      </c>
      <c r="K76" s="13">
        <f t="shared" si="9"/>
        <v>1872444.7219323169</v>
      </c>
      <c r="L76" s="20">
        <f t="shared" si="12"/>
        <v>20.556175668483142</v>
      </c>
    </row>
    <row r="77" spans="1:12" x14ac:dyDescent="0.2">
      <c r="A77" s="16">
        <v>68</v>
      </c>
      <c r="B77" s="46">
        <v>3</v>
      </c>
      <c r="C77" s="45">
        <v>319</v>
      </c>
      <c r="D77" s="45">
        <v>342</v>
      </c>
      <c r="E77" s="17">
        <v>0.22739726027397258</v>
      </c>
      <c r="F77" s="18">
        <f t="shared" si="10"/>
        <v>9.0771558245083209E-3</v>
      </c>
      <c r="G77" s="18">
        <f t="shared" si="7"/>
        <v>9.0139407384845875E-3</v>
      </c>
      <c r="H77" s="13">
        <f t="shared" si="13"/>
        <v>91089.157444940545</v>
      </c>
      <c r="I77" s="13">
        <f t="shared" si="11"/>
        <v>821.07226712718625</v>
      </c>
      <c r="J77" s="13">
        <f t="shared" si="8"/>
        <v>90454.794761845027</v>
      </c>
      <c r="K77" s="13">
        <f t="shared" si="9"/>
        <v>1781355.5644873763</v>
      </c>
      <c r="L77" s="20">
        <f t="shared" si="12"/>
        <v>19.556175668483142</v>
      </c>
    </row>
    <row r="78" spans="1:12" x14ac:dyDescent="0.2">
      <c r="A78" s="16">
        <v>69</v>
      </c>
      <c r="B78" s="46">
        <v>3</v>
      </c>
      <c r="C78" s="45">
        <v>360</v>
      </c>
      <c r="D78" s="45">
        <v>325</v>
      </c>
      <c r="E78" s="17">
        <v>0.25570776255707761</v>
      </c>
      <c r="F78" s="18">
        <f t="shared" si="10"/>
        <v>8.7591240875912416E-3</v>
      </c>
      <c r="G78" s="18">
        <f t="shared" si="7"/>
        <v>8.7023901770280753E-3</v>
      </c>
      <c r="H78" s="13">
        <f t="shared" si="13"/>
        <v>90268.085177813366</v>
      </c>
      <c r="I78" s="13">
        <f t="shared" si="11"/>
        <v>785.54809775053661</v>
      </c>
      <c r="J78" s="13">
        <f t="shared" si="8"/>
        <v>89683.407826519586</v>
      </c>
      <c r="K78" s="13">
        <f t="shared" si="9"/>
        <v>1690900.7697255313</v>
      </c>
      <c r="L78" s="20">
        <f t="shared" si="12"/>
        <v>18.731988901666998</v>
      </c>
    </row>
    <row r="79" spans="1:12" x14ac:dyDescent="0.2">
      <c r="A79" s="16">
        <v>70</v>
      </c>
      <c r="B79" s="46">
        <v>5</v>
      </c>
      <c r="C79" s="45">
        <v>346</v>
      </c>
      <c r="D79" s="45">
        <v>360</v>
      </c>
      <c r="E79" s="17">
        <v>0.4345205479452055</v>
      </c>
      <c r="F79" s="18">
        <f t="shared" si="10"/>
        <v>1.4164305949008499E-2</v>
      </c>
      <c r="G79" s="18">
        <f t="shared" si="7"/>
        <v>1.4051756662072578E-2</v>
      </c>
      <c r="H79" s="13">
        <f t="shared" si="13"/>
        <v>89482.53708006283</v>
      </c>
      <c r="I79" s="13">
        <f t="shared" si="11"/>
        <v>1257.3868365539292</v>
      </c>
      <c r="J79" s="13">
        <f t="shared" si="8"/>
        <v>88771.510660707412</v>
      </c>
      <c r="K79" s="13">
        <f t="shared" si="9"/>
        <v>1601217.3618990118</v>
      </c>
      <c r="L79" s="20">
        <f t="shared" si="12"/>
        <v>17.894188231010396</v>
      </c>
    </row>
    <row r="80" spans="1:12" x14ac:dyDescent="0.2">
      <c r="A80" s="16">
        <v>71</v>
      </c>
      <c r="B80" s="46">
        <v>2</v>
      </c>
      <c r="C80" s="45">
        <v>343</v>
      </c>
      <c r="D80" s="45">
        <v>343</v>
      </c>
      <c r="E80" s="17">
        <v>0.52602739726027403</v>
      </c>
      <c r="F80" s="18">
        <f t="shared" si="10"/>
        <v>5.8309037900874635E-3</v>
      </c>
      <c r="G80" s="18">
        <f t="shared" si="7"/>
        <v>5.8148334010402975E-3</v>
      </c>
      <c r="H80" s="13">
        <f t="shared" si="13"/>
        <v>88225.150243508906</v>
      </c>
      <c r="I80" s="13">
        <f t="shared" si="11"/>
        <v>513.01455044775412</v>
      </c>
      <c r="J80" s="13">
        <f t="shared" si="8"/>
        <v>87981.995401789827</v>
      </c>
      <c r="K80" s="13">
        <f t="shared" si="9"/>
        <v>1512445.8512383043</v>
      </c>
      <c r="L80" s="20">
        <f t="shared" si="12"/>
        <v>17.143023809694007</v>
      </c>
    </row>
    <row r="81" spans="1:12" x14ac:dyDescent="0.2">
      <c r="A81" s="16">
        <v>72</v>
      </c>
      <c r="B81" s="46">
        <v>6</v>
      </c>
      <c r="C81" s="45">
        <v>292</v>
      </c>
      <c r="D81" s="45">
        <v>327</v>
      </c>
      <c r="E81" s="17">
        <v>0.44200913242009138</v>
      </c>
      <c r="F81" s="18">
        <f t="shared" si="10"/>
        <v>1.9386106623586429E-2</v>
      </c>
      <c r="G81" s="18">
        <f t="shared" si="7"/>
        <v>1.9178646022620295E-2</v>
      </c>
      <c r="H81" s="13">
        <f t="shared" si="13"/>
        <v>87712.135693061151</v>
      </c>
      <c r="I81" s="13">
        <f t="shared" si="11"/>
        <v>1682.2000023452588</v>
      </c>
      <c r="J81" s="13">
        <f t="shared" si="8"/>
        <v>86773.483454309593</v>
      </c>
      <c r="K81" s="13">
        <f t="shared" si="9"/>
        <v>1424463.8558365144</v>
      </c>
      <c r="L81" s="20">
        <f t="shared" si="12"/>
        <v>16.240214020341117</v>
      </c>
    </row>
    <row r="82" spans="1:12" x14ac:dyDescent="0.2">
      <c r="A82" s="16">
        <v>73</v>
      </c>
      <c r="B82" s="46">
        <v>9</v>
      </c>
      <c r="C82" s="45">
        <v>311</v>
      </c>
      <c r="D82" s="45">
        <v>291</v>
      </c>
      <c r="E82" s="17">
        <v>0.50837138508371382</v>
      </c>
      <c r="F82" s="18">
        <f t="shared" si="10"/>
        <v>2.9900332225913623E-2</v>
      </c>
      <c r="G82" s="18">
        <f t="shared" si="7"/>
        <v>2.9467168998923574E-2</v>
      </c>
      <c r="H82" s="13">
        <f t="shared" si="13"/>
        <v>86029.935690715894</v>
      </c>
      <c r="I82" s="13">
        <f t="shared" si="11"/>
        <v>2535.0586539648521</v>
      </c>
      <c r="J82" s="13">
        <f t="shared" si="8"/>
        <v>84783.62831593561</v>
      </c>
      <c r="K82" s="13">
        <f t="shared" si="9"/>
        <v>1337690.3723822047</v>
      </c>
      <c r="L82" s="20">
        <f t="shared" si="12"/>
        <v>15.549126727134873</v>
      </c>
    </row>
    <row r="83" spans="1:12" x14ac:dyDescent="0.2">
      <c r="A83" s="16">
        <v>74</v>
      </c>
      <c r="B83" s="46">
        <v>8</v>
      </c>
      <c r="C83" s="45">
        <v>296</v>
      </c>
      <c r="D83" s="45">
        <v>306</v>
      </c>
      <c r="E83" s="17">
        <v>0.448972602739726</v>
      </c>
      <c r="F83" s="18">
        <f t="shared" si="10"/>
        <v>2.6578073089700997E-2</v>
      </c>
      <c r="G83" s="18">
        <f t="shared" si="7"/>
        <v>2.6194448929795288E-2</v>
      </c>
      <c r="H83" s="13">
        <f t="shared" si="13"/>
        <v>83494.877036751044</v>
      </c>
      <c r="I83" s="13">
        <f t="shared" si="11"/>
        <v>2187.1022924387125</v>
      </c>
      <c r="J83" s="13">
        <f t="shared" si="8"/>
        <v>82289.723753006561</v>
      </c>
      <c r="K83" s="13">
        <f t="shared" si="9"/>
        <v>1252906.7440662691</v>
      </c>
      <c r="L83" s="20">
        <f t="shared" si="12"/>
        <v>15.005791834567175</v>
      </c>
    </row>
    <row r="84" spans="1:12" x14ac:dyDescent="0.2">
      <c r="A84" s="16">
        <v>75</v>
      </c>
      <c r="B84" s="46">
        <v>6</v>
      </c>
      <c r="C84" s="45">
        <v>308</v>
      </c>
      <c r="D84" s="45">
        <v>288</v>
      </c>
      <c r="E84" s="17">
        <v>0.43242009132420095</v>
      </c>
      <c r="F84" s="18">
        <f t="shared" si="10"/>
        <v>2.0134228187919462E-2</v>
      </c>
      <c r="G84" s="18">
        <f t="shared" si="7"/>
        <v>1.9906738294565185E-2</v>
      </c>
      <c r="H84" s="13">
        <f t="shared" si="13"/>
        <v>81307.774744312337</v>
      </c>
      <c r="I84" s="13">
        <f t="shared" si="11"/>
        <v>1618.5725931484824</v>
      </c>
      <c r="J84" s="13">
        <f t="shared" si="8"/>
        <v>80389.105459707978</v>
      </c>
      <c r="K84" s="13">
        <f t="shared" si="9"/>
        <v>1170617.0203132625</v>
      </c>
      <c r="L84" s="20">
        <f t="shared" si="12"/>
        <v>14.397356513500572</v>
      </c>
    </row>
    <row r="85" spans="1:12" x14ac:dyDescent="0.2">
      <c r="A85" s="16">
        <v>76</v>
      </c>
      <c r="B85" s="46">
        <v>4</v>
      </c>
      <c r="C85" s="45">
        <v>225</v>
      </c>
      <c r="D85" s="45">
        <v>307</v>
      </c>
      <c r="E85" s="17">
        <v>0.21780821917808219</v>
      </c>
      <c r="F85" s="18">
        <f t="shared" si="10"/>
        <v>1.5037593984962405E-2</v>
      </c>
      <c r="G85" s="18">
        <f t="shared" si="7"/>
        <v>1.4862773841518037E-2</v>
      </c>
      <c r="H85" s="13">
        <f t="shared" si="13"/>
        <v>79689.20215116386</v>
      </c>
      <c r="I85" s="13">
        <f t="shared" si="11"/>
        <v>1184.4025891837612</v>
      </c>
      <c r="J85" s="13">
        <f t="shared" si="8"/>
        <v>78762.772180720116</v>
      </c>
      <c r="K85" s="13">
        <f t="shared" si="9"/>
        <v>1090227.9148535545</v>
      </c>
      <c r="L85" s="20">
        <f t="shared" si="12"/>
        <v>13.680999249879322</v>
      </c>
    </row>
    <row r="86" spans="1:12" x14ac:dyDescent="0.2">
      <c r="A86" s="16">
        <v>77</v>
      </c>
      <c r="B86" s="46">
        <v>3</v>
      </c>
      <c r="C86" s="45">
        <v>209</v>
      </c>
      <c r="D86" s="45">
        <v>216</v>
      </c>
      <c r="E86" s="17">
        <v>0.72420091324200908</v>
      </c>
      <c r="F86" s="18">
        <f t="shared" si="10"/>
        <v>1.411764705882353E-2</v>
      </c>
      <c r="G86" s="18">
        <f t="shared" si="7"/>
        <v>1.4062891304766614E-2</v>
      </c>
      <c r="H86" s="13">
        <f t="shared" si="13"/>
        <v>78504.799561980093</v>
      </c>
      <c r="I86" s="13">
        <f t="shared" si="11"/>
        <v>1104.0044631426158</v>
      </c>
      <c r="J86" s="13">
        <f t="shared" si="8"/>
        <v>78200.316139268616</v>
      </c>
      <c r="K86" s="13">
        <f t="shared" si="9"/>
        <v>1011465.1426728343</v>
      </c>
      <c r="L86" s="20">
        <f t="shared" si="12"/>
        <v>12.88411852926617</v>
      </c>
    </row>
    <row r="87" spans="1:12" x14ac:dyDescent="0.2">
      <c r="A87" s="16">
        <v>78</v>
      </c>
      <c r="B87" s="46">
        <v>3</v>
      </c>
      <c r="C87" s="45">
        <v>294</v>
      </c>
      <c r="D87" s="45">
        <v>202</v>
      </c>
      <c r="E87" s="17">
        <v>0.56438356164383563</v>
      </c>
      <c r="F87" s="18">
        <f t="shared" si="10"/>
        <v>1.2096774193548387E-2</v>
      </c>
      <c r="G87" s="18">
        <f t="shared" si="7"/>
        <v>1.2033363737266064E-2</v>
      </c>
      <c r="H87" s="13">
        <f t="shared" si="13"/>
        <v>77400.79509883748</v>
      </c>
      <c r="I87" s="13">
        <f t="shared" si="11"/>
        <v>931.39192097791181</v>
      </c>
      <c r="J87" s="13">
        <f t="shared" si="8"/>
        <v>76995.065467507375</v>
      </c>
      <c r="K87" s="13">
        <f t="shared" si="9"/>
        <v>933264.82653356576</v>
      </c>
      <c r="L87" s="20">
        <f t="shared" si="12"/>
        <v>12.057561234892056</v>
      </c>
    </row>
    <row r="88" spans="1:12" x14ac:dyDescent="0.2">
      <c r="A88" s="16">
        <v>79</v>
      </c>
      <c r="B88" s="46">
        <v>5</v>
      </c>
      <c r="C88" s="45">
        <v>162</v>
      </c>
      <c r="D88" s="45">
        <v>286</v>
      </c>
      <c r="E88" s="17">
        <v>0.47397260273972608</v>
      </c>
      <c r="F88" s="18">
        <f t="shared" si="10"/>
        <v>2.2321428571428572E-2</v>
      </c>
      <c r="G88" s="18">
        <f t="shared" si="7"/>
        <v>2.206237911025145E-2</v>
      </c>
      <c r="H88" s="13">
        <f t="shared" si="13"/>
        <v>76469.403177859567</v>
      </c>
      <c r="I88" s="13">
        <f t="shared" si="11"/>
        <v>1687.0969632446047</v>
      </c>
      <c r="J88" s="13">
        <f t="shared" si="8"/>
        <v>75581.943953358292</v>
      </c>
      <c r="K88" s="13">
        <f t="shared" si="9"/>
        <v>856269.76106605842</v>
      </c>
      <c r="L88" s="20">
        <f t="shared" si="12"/>
        <v>11.19754732588232</v>
      </c>
    </row>
    <row r="89" spans="1:12" x14ac:dyDescent="0.2">
      <c r="A89" s="16">
        <v>80</v>
      </c>
      <c r="B89" s="46">
        <v>4</v>
      </c>
      <c r="C89" s="45">
        <v>213</v>
      </c>
      <c r="D89" s="45">
        <v>165</v>
      </c>
      <c r="E89" s="17">
        <v>0.53219178082191787</v>
      </c>
      <c r="F89" s="18">
        <f t="shared" si="10"/>
        <v>2.1164021164021163E-2</v>
      </c>
      <c r="G89" s="18">
        <f t="shared" si="7"/>
        <v>2.095653671700063E-2</v>
      </c>
      <c r="H89" s="13">
        <f t="shared" si="13"/>
        <v>74782.30621461496</v>
      </c>
      <c r="I89" s="13">
        <f t="shared" si="11"/>
        <v>1567.1781459685628</v>
      </c>
      <c r="J89" s="13">
        <f t="shared" si="8"/>
        <v>74049.167397014608</v>
      </c>
      <c r="K89" s="13">
        <f t="shared" si="9"/>
        <v>780687.81711270008</v>
      </c>
      <c r="L89" s="20">
        <f t="shared" si="12"/>
        <v>10.439472338178943</v>
      </c>
    </row>
    <row r="90" spans="1:12" x14ac:dyDescent="0.2">
      <c r="A90" s="16">
        <v>81</v>
      </c>
      <c r="B90" s="46">
        <v>6</v>
      </c>
      <c r="C90" s="45">
        <v>212</v>
      </c>
      <c r="D90" s="45">
        <v>204</v>
      </c>
      <c r="E90" s="17">
        <v>0.59543378995433782</v>
      </c>
      <c r="F90" s="18">
        <f t="shared" si="10"/>
        <v>2.8846153846153848E-2</v>
      </c>
      <c r="G90" s="18">
        <f t="shared" si="7"/>
        <v>2.8513397390828841E-2</v>
      </c>
      <c r="H90" s="13">
        <f t="shared" si="13"/>
        <v>73215.128068646402</v>
      </c>
      <c r="I90" s="13">
        <f t="shared" si="11"/>
        <v>2087.6120416417416</v>
      </c>
      <c r="J90" s="13">
        <f t="shared" si="8"/>
        <v>72370.550776913718</v>
      </c>
      <c r="K90" s="13">
        <f t="shared" si="9"/>
        <v>706638.64971568552</v>
      </c>
      <c r="L90" s="20">
        <f t="shared" si="12"/>
        <v>9.6515388056569691</v>
      </c>
    </row>
    <row r="91" spans="1:12" x14ac:dyDescent="0.2">
      <c r="A91" s="16">
        <v>82</v>
      </c>
      <c r="B91" s="46">
        <v>10</v>
      </c>
      <c r="C91" s="45">
        <v>224</v>
      </c>
      <c r="D91" s="45">
        <v>208</v>
      </c>
      <c r="E91" s="17">
        <v>0.62328767123287676</v>
      </c>
      <c r="F91" s="18">
        <f t="shared" si="10"/>
        <v>4.6296296296296294E-2</v>
      </c>
      <c r="G91" s="18">
        <f t="shared" si="7"/>
        <v>4.5502711462943338E-2</v>
      </c>
      <c r="H91" s="13">
        <f t="shared" si="13"/>
        <v>71127.516027004662</v>
      </c>
      <c r="I91" s="13">
        <f t="shared" si="11"/>
        <v>3236.4948388526709</v>
      </c>
      <c r="J91" s="13">
        <f t="shared" si="8"/>
        <v>69908.288519217705</v>
      </c>
      <c r="K91" s="13">
        <f t="shared" si="9"/>
        <v>634268.09893877176</v>
      </c>
      <c r="L91" s="20">
        <f t="shared" si="12"/>
        <v>8.9173379638052044</v>
      </c>
    </row>
    <row r="92" spans="1:12" x14ac:dyDescent="0.2">
      <c r="A92" s="16">
        <v>83</v>
      </c>
      <c r="B92" s="46">
        <v>11</v>
      </c>
      <c r="C92" s="45">
        <v>180</v>
      </c>
      <c r="D92" s="45">
        <v>213</v>
      </c>
      <c r="E92" s="17">
        <v>0.32851805728518058</v>
      </c>
      <c r="F92" s="18">
        <f t="shared" si="10"/>
        <v>5.5979643765903309E-2</v>
      </c>
      <c r="G92" s="18">
        <f t="shared" si="7"/>
        <v>5.3951638369491454E-2</v>
      </c>
      <c r="H92" s="13">
        <f t="shared" si="13"/>
        <v>67891.021188151994</v>
      </c>
      <c r="I92" s="13">
        <f t="shared" si="11"/>
        <v>3662.8318236786586</v>
      </c>
      <c r="J92" s="13">
        <f t="shared" si="8"/>
        <v>65431.495759350582</v>
      </c>
      <c r="K92" s="13">
        <f t="shared" si="9"/>
        <v>564359.81041955401</v>
      </c>
      <c r="L92" s="20">
        <f t="shared" si="12"/>
        <v>8.3127312057289142</v>
      </c>
    </row>
    <row r="93" spans="1:12" x14ac:dyDescent="0.2">
      <c r="A93" s="16">
        <v>84</v>
      </c>
      <c r="B93" s="46">
        <v>10</v>
      </c>
      <c r="C93" s="45">
        <v>197</v>
      </c>
      <c r="D93" s="45">
        <v>176</v>
      </c>
      <c r="E93" s="17">
        <v>0.51068493150684924</v>
      </c>
      <c r="F93" s="18">
        <f t="shared" si="10"/>
        <v>5.3619302949061663E-2</v>
      </c>
      <c r="G93" s="18">
        <f t="shared" si="7"/>
        <v>5.2248473700408679E-2</v>
      </c>
      <c r="H93" s="13">
        <f t="shared" si="13"/>
        <v>64228.189364473335</v>
      </c>
      <c r="I93" s="13">
        <f t="shared" si="11"/>
        <v>3355.8248628345536</v>
      </c>
      <c r="J93" s="13">
        <f t="shared" si="8"/>
        <v>62586.13369186443</v>
      </c>
      <c r="K93" s="13">
        <f t="shared" si="9"/>
        <v>498928.31466020347</v>
      </c>
      <c r="L93" s="20">
        <f t="shared" si="12"/>
        <v>7.768058224854407</v>
      </c>
    </row>
    <row r="94" spans="1:12" x14ac:dyDescent="0.2">
      <c r="A94" s="16">
        <v>85</v>
      </c>
      <c r="B94" s="46">
        <v>13</v>
      </c>
      <c r="C94" s="45">
        <v>220</v>
      </c>
      <c r="D94" s="45">
        <v>190</v>
      </c>
      <c r="E94" s="17">
        <v>0.52665964172813484</v>
      </c>
      <c r="F94" s="18">
        <f t="shared" si="10"/>
        <v>6.3414634146341464E-2</v>
      </c>
      <c r="G94" s="18">
        <f t="shared" si="7"/>
        <v>6.1566607413942986E-2</v>
      </c>
      <c r="H94" s="13">
        <f t="shared" si="13"/>
        <v>60872.364501638782</v>
      </c>
      <c r="I94" s="13">
        <f t="shared" si="11"/>
        <v>3747.7049676308343</v>
      </c>
      <c r="J94" s="13">
        <f t="shared" si="8"/>
        <v>59098.424489563156</v>
      </c>
      <c r="K94" s="13">
        <f t="shared" si="9"/>
        <v>436342.18096833903</v>
      </c>
      <c r="L94" s="20">
        <f t="shared" si="12"/>
        <v>7.1681490367700764</v>
      </c>
    </row>
    <row r="95" spans="1:12" x14ac:dyDescent="0.2">
      <c r="A95" s="16">
        <v>86</v>
      </c>
      <c r="B95" s="46">
        <v>16</v>
      </c>
      <c r="C95" s="45">
        <v>192</v>
      </c>
      <c r="D95" s="45">
        <v>205</v>
      </c>
      <c r="E95" s="17">
        <v>0.55051369863013699</v>
      </c>
      <c r="F95" s="18">
        <f t="shared" si="10"/>
        <v>8.0604534005037781E-2</v>
      </c>
      <c r="G95" s="18">
        <f t="shared" si="7"/>
        <v>7.7786287502913651E-2</v>
      </c>
      <c r="H95" s="13">
        <f t="shared" si="13"/>
        <v>57124.659534007951</v>
      </c>
      <c r="I95" s="13">
        <f t="shared" si="11"/>
        <v>4443.5151900184001</v>
      </c>
      <c r="J95" s="13">
        <f t="shared" si="8"/>
        <v>55127.360326165777</v>
      </c>
      <c r="K95" s="13">
        <f t="shared" si="9"/>
        <v>377243.75647877587</v>
      </c>
      <c r="L95" s="20">
        <f t="shared" si="12"/>
        <v>6.6038687942497374</v>
      </c>
    </row>
    <row r="96" spans="1:12" x14ac:dyDescent="0.2">
      <c r="A96" s="16">
        <v>87</v>
      </c>
      <c r="B96" s="46">
        <v>15</v>
      </c>
      <c r="C96" s="45">
        <v>156</v>
      </c>
      <c r="D96" s="45">
        <v>176</v>
      </c>
      <c r="E96" s="17">
        <v>0.58849315068493158</v>
      </c>
      <c r="F96" s="18">
        <f t="shared" si="10"/>
        <v>9.036144578313253E-2</v>
      </c>
      <c r="G96" s="18">
        <f t="shared" si="7"/>
        <v>8.7121875149181294E-2</v>
      </c>
      <c r="H96" s="13">
        <f t="shared" si="13"/>
        <v>52681.144343989552</v>
      </c>
      <c r="I96" s="13">
        <f t="shared" si="11"/>
        <v>4589.6800802530561</v>
      </c>
      <c r="J96" s="13">
        <f t="shared" si="8"/>
        <v>50792.459554800487</v>
      </c>
      <c r="K96" s="13">
        <f t="shared" si="9"/>
        <v>322116.39615261008</v>
      </c>
      <c r="L96" s="20">
        <f t="shared" si="12"/>
        <v>6.1144532861568459</v>
      </c>
    </row>
    <row r="97" spans="1:12" x14ac:dyDescent="0.2">
      <c r="A97" s="16">
        <v>88</v>
      </c>
      <c r="B97" s="46">
        <v>17</v>
      </c>
      <c r="C97" s="45">
        <v>181</v>
      </c>
      <c r="D97" s="45">
        <v>148</v>
      </c>
      <c r="E97" s="17">
        <v>0.41885576148267534</v>
      </c>
      <c r="F97" s="18">
        <f t="shared" si="10"/>
        <v>0.10334346504559271</v>
      </c>
      <c r="G97" s="18">
        <f t="shared" si="7"/>
        <v>9.7488550397888396E-2</v>
      </c>
      <c r="H97" s="13">
        <f t="shared" si="13"/>
        <v>48091.464263736496</v>
      </c>
      <c r="I97" s="13">
        <f t="shared" si="11"/>
        <v>4688.3671375835238</v>
      </c>
      <c r="J97" s="13">
        <f t="shared" si="8"/>
        <v>45366.84671367587</v>
      </c>
      <c r="K97" s="13">
        <f t="shared" si="9"/>
        <v>271323.9365978096</v>
      </c>
      <c r="L97" s="20">
        <f t="shared" si="12"/>
        <v>5.6418314715861584</v>
      </c>
    </row>
    <row r="98" spans="1:12" x14ac:dyDescent="0.2">
      <c r="A98" s="16">
        <v>89</v>
      </c>
      <c r="B98" s="46">
        <v>13</v>
      </c>
      <c r="C98" s="45">
        <v>140</v>
      </c>
      <c r="D98" s="45">
        <v>166</v>
      </c>
      <c r="E98" s="17">
        <v>0.32075869336143303</v>
      </c>
      <c r="F98" s="18">
        <f t="shared" si="10"/>
        <v>8.4967320261437912E-2</v>
      </c>
      <c r="G98" s="18">
        <f t="shared" si="7"/>
        <v>8.0331143766506408E-2</v>
      </c>
      <c r="H98" s="13">
        <f t="shared" si="13"/>
        <v>43403.09712615297</v>
      </c>
      <c r="I98" s="13">
        <f t="shared" si="11"/>
        <v>3486.6204351526353</v>
      </c>
      <c r="J98" s="13">
        <f t="shared" si="8"/>
        <v>41034.840506027169</v>
      </c>
      <c r="K98" s="13">
        <f>K99+J98</f>
        <v>225957.08988413375</v>
      </c>
      <c r="L98" s="20">
        <f t="shared" si="12"/>
        <v>5.2060130461975955</v>
      </c>
    </row>
    <row r="99" spans="1:12" x14ac:dyDescent="0.2">
      <c r="A99" s="16">
        <v>90</v>
      </c>
      <c r="B99" s="46">
        <v>22</v>
      </c>
      <c r="C99" s="45">
        <v>129</v>
      </c>
      <c r="D99" s="45">
        <v>116</v>
      </c>
      <c r="E99" s="17">
        <v>0.39701120797011213</v>
      </c>
      <c r="F99" s="22">
        <f t="shared" si="10"/>
        <v>0.17959183673469387</v>
      </c>
      <c r="G99" s="22">
        <f t="shared" si="7"/>
        <v>0.16204381035022045</v>
      </c>
      <c r="H99" s="23">
        <f t="shared" si="13"/>
        <v>39916.476691000338</v>
      </c>
      <c r="I99" s="23">
        <f t="shared" si="11"/>
        <v>6468.2179787654541</v>
      </c>
      <c r="J99" s="23">
        <f t="shared" si="8"/>
        <v>36016.213745398556</v>
      </c>
      <c r="K99" s="23">
        <f t="shared" ref="K99:K108" si="14">K100+J99</f>
        <v>184922.24937810659</v>
      </c>
      <c r="L99" s="24">
        <f t="shared" si="12"/>
        <v>4.6327297574287059</v>
      </c>
    </row>
    <row r="100" spans="1:12" x14ac:dyDescent="0.2">
      <c r="A100" s="16">
        <v>91</v>
      </c>
      <c r="B100" s="46">
        <v>18</v>
      </c>
      <c r="C100" s="45">
        <v>87</v>
      </c>
      <c r="D100" s="45">
        <v>107</v>
      </c>
      <c r="E100" s="17">
        <v>0.47108066971080681</v>
      </c>
      <c r="F100" s="22">
        <f t="shared" si="10"/>
        <v>0.18556701030927836</v>
      </c>
      <c r="G100" s="22">
        <f t="shared" si="7"/>
        <v>0.16898148148148148</v>
      </c>
      <c r="H100" s="23">
        <f t="shared" si="13"/>
        <v>33448.258712234885</v>
      </c>
      <c r="I100" s="23">
        <f t="shared" si="11"/>
        <v>5652.1363101693205</v>
      </c>
      <c r="J100" s="23">
        <f t="shared" si="8"/>
        <v>30458.734560356897</v>
      </c>
      <c r="K100" s="23">
        <f t="shared" si="14"/>
        <v>148906.03563270802</v>
      </c>
      <c r="L100" s="24">
        <f t="shared" si="12"/>
        <v>4.4518322138617146</v>
      </c>
    </row>
    <row r="101" spans="1:12" x14ac:dyDescent="0.2">
      <c r="A101" s="16">
        <v>92</v>
      </c>
      <c r="B101" s="46">
        <v>7</v>
      </c>
      <c r="C101" s="45">
        <v>82</v>
      </c>
      <c r="D101" s="45">
        <v>83</v>
      </c>
      <c r="E101" s="17">
        <v>0.60117416829745596</v>
      </c>
      <c r="F101" s="22">
        <f t="shared" si="10"/>
        <v>8.4848484848484854E-2</v>
      </c>
      <c r="G101" s="22">
        <f t="shared" si="7"/>
        <v>8.2071214043653543E-2</v>
      </c>
      <c r="H101" s="23">
        <f t="shared" si="13"/>
        <v>27796.122402065565</v>
      </c>
      <c r="I101" s="23">
        <f t="shared" si="11"/>
        <v>2281.261511243516</v>
      </c>
      <c r="J101" s="23">
        <f t="shared" si="8"/>
        <v>26886.296382512868</v>
      </c>
      <c r="K101" s="23">
        <f t="shared" si="14"/>
        <v>118447.30107235113</v>
      </c>
      <c r="L101" s="24">
        <f t="shared" si="12"/>
        <v>4.2612886559871086</v>
      </c>
    </row>
    <row r="102" spans="1:12" x14ac:dyDescent="0.2">
      <c r="A102" s="16">
        <v>93</v>
      </c>
      <c r="B102" s="46">
        <v>12</v>
      </c>
      <c r="C102" s="45">
        <v>63</v>
      </c>
      <c r="D102" s="45">
        <v>75</v>
      </c>
      <c r="E102" s="17">
        <v>0.58858447488584476</v>
      </c>
      <c r="F102" s="22">
        <f t="shared" si="10"/>
        <v>0.17391304347826086</v>
      </c>
      <c r="G102" s="22">
        <f t="shared" si="7"/>
        <v>0.16230036684329491</v>
      </c>
      <c r="H102" s="23">
        <f t="shared" si="13"/>
        <v>25514.860890822049</v>
      </c>
      <c r="I102" s="23">
        <f t="shared" si="11"/>
        <v>4141.071282536057</v>
      </c>
      <c r="J102" s="23">
        <f t="shared" si="8"/>
        <v>23811.159874582328</v>
      </c>
      <c r="K102" s="23">
        <f t="shared" si="14"/>
        <v>91561.004689838257</v>
      </c>
      <c r="L102" s="24">
        <f t="shared" si="12"/>
        <v>3.5885363075905961</v>
      </c>
    </row>
    <row r="103" spans="1:12" x14ac:dyDescent="0.2">
      <c r="A103" s="16">
        <v>94</v>
      </c>
      <c r="B103" s="46">
        <v>9</v>
      </c>
      <c r="C103" s="45">
        <v>56</v>
      </c>
      <c r="D103" s="45">
        <v>59</v>
      </c>
      <c r="E103" s="17">
        <v>0.40943683409436837</v>
      </c>
      <c r="F103" s="22">
        <f t="shared" si="10"/>
        <v>0.15652173913043479</v>
      </c>
      <c r="G103" s="22">
        <f t="shared" si="7"/>
        <v>0.14327772325809621</v>
      </c>
      <c r="H103" s="23">
        <f t="shared" si="13"/>
        <v>21373.789608285992</v>
      </c>
      <c r="I103" s="23">
        <f t="shared" si="11"/>
        <v>3062.3879124727728</v>
      </c>
      <c r="J103" s="23">
        <f t="shared" si="8"/>
        <v>19565.256107464935</v>
      </c>
      <c r="K103" s="23">
        <f t="shared" si="14"/>
        <v>67749.844815255929</v>
      </c>
      <c r="L103" s="24">
        <f t="shared" si="12"/>
        <v>3.1697628757883582</v>
      </c>
    </row>
    <row r="104" spans="1:12" x14ac:dyDescent="0.2">
      <c r="A104" s="16">
        <v>95</v>
      </c>
      <c r="B104" s="46">
        <v>12</v>
      </c>
      <c r="C104" s="45">
        <v>42</v>
      </c>
      <c r="D104" s="45">
        <v>46</v>
      </c>
      <c r="E104" s="17">
        <v>0.41986301369863011</v>
      </c>
      <c r="F104" s="22">
        <f t="shared" si="10"/>
        <v>0.27272727272727271</v>
      </c>
      <c r="G104" s="22">
        <f t="shared" si="7"/>
        <v>0.23547121122520293</v>
      </c>
      <c r="H104" s="23">
        <f t="shared" si="13"/>
        <v>18311.40169581322</v>
      </c>
      <c r="I104" s="23">
        <f t="shared" si="11"/>
        <v>4311.8079365443737</v>
      </c>
      <c r="J104" s="23">
        <f t="shared" si="8"/>
        <v>15809.962433996039</v>
      </c>
      <c r="K104" s="23">
        <f t="shared" si="14"/>
        <v>48184.588707791001</v>
      </c>
      <c r="L104" s="24">
        <f t="shared" si="12"/>
        <v>2.6313981588208013</v>
      </c>
    </row>
    <row r="105" spans="1:12" x14ac:dyDescent="0.2">
      <c r="A105" s="16">
        <v>96</v>
      </c>
      <c r="B105" s="46">
        <v>11</v>
      </c>
      <c r="C105" s="45">
        <v>33</v>
      </c>
      <c r="D105" s="45">
        <v>30</v>
      </c>
      <c r="E105" s="17">
        <v>0.54371108343711083</v>
      </c>
      <c r="F105" s="22">
        <f t="shared" si="10"/>
        <v>0.34920634920634919</v>
      </c>
      <c r="G105" s="22">
        <f t="shared" si="7"/>
        <v>0.30121159833452116</v>
      </c>
      <c r="H105" s="23">
        <f t="shared" si="13"/>
        <v>13999.593759268846</v>
      </c>
      <c r="I105" s="23">
        <f t="shared" si="11"/>
        <v>4216.8400122633566</v>
      </c>
      <c r="J105" s="23">
        <f t="shared" si="8"/>
        <v>12075.496398754158</v>
      </c>
      <c r="K105" s="23">
        <f t="shared" si="14"/>
        <v>32374.626273794966</v>
      </c>
      <c r="L105" s="24">
        <f t="shared" si="12"/>
        <v>2.3125404087072443</v>
      </c>
    </row>
    <row r="106" spans="1:12" x14ac:dyDescent="0.2">
      <c r="A106" s="16">
        <v>97</v>
      </c>
      <c r="B106" s="46">
        <v>7</v>
      </c>
      <c r="C106" s="45">
        <v>23</v>
      </c>
      <c r="D106" s="45">
        <v>21</v>
      </c>
      <c r="E106" s="17">
        <v>0.49158512720156561</v>
      </c>
      <c r="F106" s="22">
        <f t="shared" si="10"/>
        <v>0.31818181818181818</v>
      </c>
      <c r="G106" s="22">
        <f t="shared" si="7"/>
        <v>0.27387715725158113</v>
      </c>
      <c r="H106" s="23">
        <f t="shared" si="13"/>
        <v>9782.7537470054885</v>
      </c>
      <c r="I106" s="23">
        <f t="shared" si="11"/>
        <v>2679.2727863221166</v>
      </c>
      <c r="J106" s="23">
        <f t="shared" si="8"/>
        <v>8420.5716141552221</v>
      </c>
      <c r="K106" s="23">
        <f t="shared" si="14"/>
        <v>20299.12987504081</v>
      </c>
      <c r="L106" s="24">
        <f t="shared" si="12"/>
        <v>2.0749913981279957</v>
      </c>
    </row>
    <row r="107" spans="1:12" x14ac:dyDescent="0.2">
      <c r="A107" s="16">
        <v>98</v>
      </c>
      <c r="B107" s="46">
        <v>4</v>
      </c>
      <c r="C107" s="45">
        <v>17</v>
      </c>
      <c r="D107" s="45">
        <v>17</v>
      </c>
      <c r="E107" s="17">
        <v>0.59452054794520548</v>
      </c>
      <c r="F107" s="22">
        <f t="shared" si="10"/>
        <v>0.23529411764705882</v>
      </c>
      <c r="G107" s="22">
        <f t="shared" si="7"/>
        <v>0.21480064734441665</v>
      </c>
      <c r="H107" s="23">
        <f t="shared" si="13"/>
        <v>7103.4809606833714</v>
      </c>
      <c r="I107" s="23">
        <f t="shared" si="11"/>
        <v>1525.8323087535268</v>
      </c>
      <c r="J107" s="23">
        <f t="shared" si="8"/>
        <v>6484.7873122024903</v>
      </c>
      <c r="K107" s="23">
        <f t="shared" si="14"/>
        <v>11878.558260885589</v>
      </c>
      <c r="L107" s="24">
        <f t="shared" si="12"/>
        <v>1.6722165268875224</v>
      </c>
    </row>
    <row r="108" spans="1:12" x14ac:dyDescent="0.2">
      <c r="A108" s="16">
        <v>99</v>
      </c>
      <c r="B108" s="46">
        <v>4</v>
      </c>
      <c r="C108" s="45">
        <v>11</v>
      </c>
      <c r="D108" s="45">
        <v>10</v>
      </c>
      <c r="E108" s="17">
        <v>0.4397260273972603</v>
      </c>
      <c r="F108" s="22">
        <f t="shared" si="10"/>
        <v>0.38095238095238093</v>
      </c>
      <c r="G108" s="22">
        <f t="shared" si="7"/>
        <v>0.31394473712504029</v>
      </c>
      <c r="H108" s="23">
        <f t="shared" si="13"/>
        <v>5577.6486519298451</v>
      </c>
      <c r="I108" s="23">
        <f t="shared" si="11"/>
        <v>1751.0734398059506</v>
      </c>
      <c r="J108" s="23">
        <f t="shared" si="8"/>
        <v>4596.5677794906205</v>
      </c>
      <c r="K108" s="23">
        <f t="shared" si="14"/>
        <v>5393.770948683099</v>
      </c>
      <c r="L108" s="24">
        <f t="shared" si="12"/>
        <v>0.96703311471884756</v>
      </c>
    </row>
    <row r="109" spans="1:12" x14ac:dyDescent="0.2">
      <c r="A109" s="16" t="s">
        <v>22</v>
      </c>
      <c r="B109" s="46">
        <v>5</v>
      </c>
      <c r="C109" s="45">
        <v>21</v>
      </c>
      <c r="D109" s="45">
        <v>27</v>
      </c>
      <c r="E109" s="17"/>
      <c r="F109" s="22">
        <f>B109/((C109+D109)/2)</f>
        <v>0.20833333333333334</v>
      </c>
      <c r="G109" s="22">
        <v>1</v>
      </c>
      <c r="H109" s="23">
        <f>H108-I108</f>
        <v>3826.5752121238947</v>
      </c>
      <c r="I109" s="23">
        <f>H109*G109</f>
        <v>3826.5752121238947</v>
      </c>
      <c r="J109" s="23">
        <f>H109*F109</f>
        <v>797.20316919247807</v>
      </c>
      <c r="K109" s="23">
        <f>J109</f>
        <v>797.20316919247807</v>
      </c>
      <c r="L109" s="24">
        <f>K109/H109</f>
        <v>0.20833333333333334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296</v>
      </c>
      <c r="D9" s="45">
        <v>302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8292311.407755807</v>
      </c>
      <c r="L9" s="19">
        <f>K9/H9</f>
        <v>82.923114077558068</v>
      </c>
    </row>
    <row r="10" spans="1:13" x14ac:dyDescent="0.2">
      <c r="A10" s="16">
        <v>1</v>
      </c>
      <c r="B10" s="46">
        <v>0</v>
      </c>
      <c r="C10" s="45">
        <v>328</v>
      </c>
      <c r="D10" s="45">
        <v>313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8192311.407755807</v>
      </c>
      <c r="L10" s="20">
        <f t="shared" ref="L10:L73" si="5">K10/H10</f>
        <v>81.923114077558068</v>
      </c>
    </row>
    <row r="11" spans="1:13" x14ac:dyDescent="0.2">
      <c r="A11" s="16">
        <v>2</v>
      </c>
      <c r="B11" s="46">
        <v>0</v>
      </c>
      <c r="C11" s="45">
        <v>302</v>
      </c>
      <c r="D11" s="45">
        <v>322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8092311.407755807</v>
      </c>
      <c r="L11" s="20">
        <f t="shared" si="5"/>
        <v>80.923114077558068</v>
      </c>
    </row>
    <row r="12" spans="1:13" x14ac:dyDescent="0.2">
      <c r="A12" s="16">
        <v>3</v>
      </c>
      <c r="B12" s="46">
        <v>1</v>
      </c>
      <c r="C12" s="45">
        <v>318</v>
      </c>
      <c r="D12" s="45">
        <v>311</v>
      </c>
      <c r="E12" s="17">
        <v>0.38356164383561642</v>
      </c>
      <c r="F12" s="18">
        <f t="shared" si="3"/>
        <v>3.1796502384737681E-3</v>
      </c>
      <c r="G12" s="18">
        <f t="shared" si="0"/>
        <v>3.1734301301975785E-3</v>
      </c>
      <c r="H12" s="13">
        <f t="shared" si="6"/>
        <v>100000</v>
      </c>
      <c r="I12" s="13">
        <f t="shared" si="4"/>
        <v>317.34301301975785</v>
      </c>
      <c r="J12" s="13">
        <f t="shared" si="1"/>
        <v>99804.377594713849</v>
      </c>
      <c r="K12" s="13">
        <f t="shared" si="2"/>
        <v>7992311.407755807</v>
      </c>
      <c r="L12" s="20">
        <f t="shared" si="5"/>
        <v>79.923114077558068</v>
      </c>
    </row>
    <row r="13" spans="1:13" x14ac:dyDescent="0.2">
      <c r="A13" s="16">
        <v>4</v>
      </c>
      <c r="B13" s="46">
        <v>0</v>
      </c>
      <c r="C13" s="45">
        <v>321</v>
      </c>
      <c r="D13" s="45">
        <v>338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99682.656986980248</v>
      </c>
      <c r="I13" s="13">
        <f t="shared" si="4"/>
        <v>0</v>
      </c>
      <c r="J13" s="13">
        <f t="shared" si="1"/>
        <v>99682.656986980248</v>
      </c>
      <c r="K13" s="13">
        <f t="shared" si="2"/>
        <v>7892507.030161093</v>
      </c>
      <c r="L13" s="20">
        <f t="shared" si="5"/>
        <v>79.176330855546411</v>
      </c>
    </row>
    <row r="14" spans="1:13" x14ac:dyDescent="0.2">
      <c r="A14" s="16">
        <v>5</v>
      </c>
      <c r="B14" s="46">
        <v>0</v>
      </c>
      <c r="C14" s="45">
        <v>368</v>
      </c>
      <c r="D14" s="45">
        <v>346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99682.656986980248</v>
      </c>
      <c r="I14" s="13">
        <f t="shared" si="4"/>
        <v>0</v>
      </c>
      <c r="J14" s="13">
        <f t="shared" si="1"/>
        <v>99682.656986980248</v>
      </c>
      <c r="K14" s="13">
        <f t="shared" si="2"/>
        <v>7792824.3731741123</v>
      </c>
      <c r="L14" s="20">
        <f t="shared" si="5"/>
        <v>78.176330855546411</v>
      </c>
    </row>
    <row r="15" spans="1:13" x14ac:dyDescent="0.2">
      <c r="A15" s="16">
        <v>6</v>
      </c>
      <c r="B15" s="46">
        <v>0</v>
      </c>
      <c r="C15" s="45">
        <v>397</v>
      </c>
      <c r="D15" s="45">
        <v>374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99682.656986980248</v>
      </c>
      <c r="I15" s="13">
        <f t="shared" si="4"/>
        <v>0</v>
      </c>
      <c r="J15" s="13">
        <f t="shared" si="1"/>
        <v>99682.656986980248</v>
      </c>
      <c r="K15" s="13">
        <f t="shared" si="2"/>
        <v>7693141.7161871316</v>
      </c>
      <c r="L15" s="20">
        <f t="shared" si="5"/>
        <v>77.176330855546396</v>
      </c>
    </row>
    <row r="16" spans="1:13" x14ac:dyDescent="0.2">
      <c r="A16" s="16">
        <v>7</v>
      </c>
      <c r="B16" s="46">
        <v>0</v>
      </c>
      <c r="C16" s="45">
        <v>395</v>
      </c>
      <c r="D16" s="45">
        <v>402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99682.656986980248</v>
      </c>
      <c r="I16" s="13">
        <f t="shared" si="4"/>
        <v>0</v>
      </c>
      <c r="J16" s="13">
        <f t="shared" si="1"/>
        <v>99682.656986980248</v>
      </c>
      <c r="K16" s="13">
        <f t="shared" si="2"/>
        <v>7593459.0592001509</v>
      </c>
      <c r="L16" s="20">
        <f t="shared" si="5"/>
        <v>76.176330855546396</v>
      </c>
    </row>
    <row r="17" spans="1:12" x14ac:dyDescent="0.2">
      <c r="A17" s="16">
        <v>8</v>
      </c>
      <c r="B17" s="46">
        <v>0</v>
      </c>
      <c r="C17" s="45">
        <v>406</v>
      </c>
      <c r="D17" s="45">
        <v>396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99682.656986980248</v>
      </c>
      <c r="I17" s="13">
        <f t="shared" si="4"/>
        <v>0</v>
      </c>
      <c r="J17" s="13">
        <f t="shared" si="1"/>
        <v>99682.656986980248</v>
      </c>
      <c r="K17" s="13">
        <f t="shared" si="2"/>
        <v>7493776.4022131702</v>
      </c>
      <c r="L17" s="20">
        <f t="shared" si="5"/>
        <v>75.176330855546396</v>
      </c>
    </row>
    <row r="18" spans="1:12" x14ac:dyDescent="0.2">
      <c r="A18" s="16">
        <v>9</v>
      </c>
      <c r="B18" s="46">
        <v>0</v>
      </c>
      <c r="C18" s="45">
        <v>456</v>
      </c>
      <c r="D18" s="45">
        <v>412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99682.656986980248</v>
      </c>
      <c r="I18" s="13">
        <f t="shared" si="4"/>
        <v>0</v>
      </c>
      <c r="J18" s="13">
        <f t="shared" si="1"/>
        <v>99682.656986980248</v>
      </c>
      <c r="K18" s="13">
        <f t="shared" si="2"/>
        <v>7394093.7452261895</v>
      </c>
      <c r="L18" s="20">
        <f t="shared" si="5"/>
        <v>74.176330855546382</v>
      </c>
    </row>
    <row r="19" spans="1:12" x14ac:dyDescent="0.2">
      <c r="A19" s="16">
        <v>10</v>
      </c>
      <c r="B19" s="46">
        <v>0</v>
      </c>
      <c r="C19" s="45">
        <v>404</v>
      </c>
      <c r="D19" s="45">
        <v>460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99682.656986980248</v>
      </c>
      <c r="I19" s="13">
        <f t="shared" si="4"/>
        <v>0</v>
      </c>
      <c r="J19" s="13">
        <f t="shared" si="1"/>
        <v>99682.656986980248</v>
      </c>
      <c r="K19" s="13">
        <f t="shared" si="2"/>
        <v>7294411.0882392088</v>
      </c>
      <c r="L19" s="20">
        <f t="shared" si="5"/>
        <v>73.176330855546382</v>
      </c>
    </row>
    <row r="20" spans="1:12" x14ac:dyDescent="0.2">
      <c r="A20" s="16">
        <v>11</v>
      </c>
      <c r="B20" s="46">
        <v>0</v>
      </c>
      <c r="C20" s="45">
        <v>392</v>
      </c>
      <c r="D20" s="45">
        <v>415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99682.656986980248</v>
      </c>
      <c r="I20" s="13">
        <f t="shared" si="4"/>
        <v>0</v>
      </c>
      <c r="J20" s="13">
        <f t="shared" si="1"/>
        <v>99682.656986980248</v>
      </c>
      <c r="K20" s="13">
        <f t="shared" si="2"/>
        <v>7194728.4312522281</v>
      </c>
      <c r="L20" s="20">
        <f t="shared" si="5"/>
        <v>72.176330855546382</v>
      </c>
    </row>
    <row r="21" spans="1:12" x14ac:dyDescent="0.2">
      <c r="A21" s="16">
        <v>12</v>
      </c>
      <c r="B21" s="46">
        <v>0</v>
      </c>
      <c r="C21" s="45">
        <v>379</v>
      </c>
      <c r="D21" s="45">
        <v>394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99682.656986980248</v>
      </c>
      <c r="I21" s="13">
        <f t="shared" si="4"/>
        <v>0</v>
      </c>
      <c r="J21" s="13">
        <f t="shared" si="1"/>
        <v>99682.656986980248</v>
      </c>
      <c r="K21" s="13">
        <f t="shared" si="2"/>
        <v>7095045.7742652474</v>
      </c>
      <c r="L21" s="20">
        <f t="shared" si="5"/>
        <v>71.176330855546368</v>
      </c>
    </row>
    <row r="22" spans="1:12" x14ac:dyDescent="0.2">
      <c r="A22" s="16">
        <v>13</v>
      </c>
      <c r="B22" s="46">
        <v>0</v>
      </c>
      <c r="C22" s="45">
        <v>353</v>
      </c>
      <c r="D22" s="45">
        <v>381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99682.656986980248</v>
      </c>
      <c r="I22" s="13">
        <f t="shared" si="4"/>
        <v>0</v>
      </c>
      <c r="J22" s="13">
        <f t="shared" si="1"/>
        <v>99682.656986980248</v>
      </c>
      <c r="K22" s="13">
        <f t="shared" si="2"/>
        <v>6995363.1172782667</v>
      </c>
      <c r="L22" s="20">
        <f t="shared" si="5"/>
        <v>70.176330855546368</v>
      </c>
    </row>
    <row r="23" spans="1:12" x14ac:dyDescent="0.2">
      <c r="A23" s="16">
        <v>14</v>
      </c>
      <c r="B23" s="46">
        <v>0</v>
      </c>
      <c r="C23" s="45">
        <v>362</v>
      </c>
      <c r="D23" s="45">
        <v>367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99682.656986980248</v>
      </c>
      <c r="I23" s="13">
        <f t="shared" si="4"/>
        <v>0</v>
      </c>
      <c r="J23" s="13">
        <f t="shared" si="1"/>
        <v>99682.656986980248</v>
      </c>
      <c r="K23" s="13">
        <f t="shared" si="2"/>
        <v>6895680.460291286</v>
      </c>
      <c r="L23" s="20">
        <f t="shared" si="5"/>
        <v>69.176330855546368</v>
      </c>
    </row>
    <row r="24" spans="1:12" x14ac:dyDescent="0.2">
      <c r="A24" s="16">
        <v>15</v>
      </c>
      <c r="B24" s="46">
        <v>0</v>
      </c>
      <c r="C24" s="45">
        <v>379</v>
      </c>
      <c r="D24" s="45">
        <v>381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99682.656986980248</v>
      </c>
      <c r="I24" s="13">
        <f t="shared" si="4"/>
        <v>0</v>
      </c>
      <c r="J24" s="13">
        <f t="shared" si="1"/>
        <v>99682.656986980248</v>
      </c>
      <c r="K24" s="13">
        <f t="shared" si="2"/>
        <v>6795997.8033043053</v>
      </c>
      <c r="L24" s="20">
        <f t="shared" si="5"/>
        <v>68.176330855546354</v>
      </c>
    </row>
    <row r="25" spans="1:12" x14ac:dyDescent="0.2">
      <c r="A25" s="16">
        <v>16</v>
      </c>
      <c r="B25" s="46">
        <v>0</v>
      </c>
      <c r="C25" s="45">
        <v>340</v>
      </c>
      <c r="D25" s="45">
        <v>388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99682.656986980248</v>
      </c>
      <c r="I25" s="13">
        <f t="shared" si="4"/>
        <v>0</v>
      </c>
      <c r="J25" s="13">
        <f t="shared" si="1"/>
        <v>99682.656986980248</v>
      </c>
      <c r="K25" s="13">
        <f t="shared" si="2"/>
        <v>6696315.1463173246</v>
      </c>
      <c r="L25" s="20">
        <f t="shared" si="5"/>
        <v>67.176330855546354</v>
      </c>
    </row>
    <row r="26" spans="1:12" x14ac:dyDescent="0.2">
      <c r="A26" s="16">
        <v>17</v>
      </c>
      <c r="B26" s="46">
        <v>0</v>
      </c>
      <c r="C26" s="45">
        <v>369</v>
      </c>
      <c r="D26" s="45">
        <v>348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99682.656986980248</v>
      </c>
      <c r="I26" s="13">
        <f t="shared" si="4"/>
        <v>0</v>
      </c>
      <c r="J26" s="13">
        <f t="shared" si="1"/>
        <v>99682.656986980248</v>
      </c>
      <c r="K26" s="13">
        <f t="shared" si="2"/>
        <v>6596632.4893303439</v>
      </c>
      <c r="L26" s="20">
        <f t="shared" si="5"/>
        <v>66.176330855546354</v>
      </c>
    </row>
    <row r="27" spans="1:12" x14ac:dyDescent="0.2">
      <c r="A27" s="16">
        <v>18</v>
      </c>
      <c r="B27" s="46">
        <v>0</v>
      </c>
      <c r="C27" s="45">
        <v>339</v>
      </c>
      <c r="D27" s="45">
        <v>377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99682.656986980248</v>
      </c>
      <c r="I27" s="13">
        <f t="shared" si="4"/>
        <v>0</v>
      </c>
      <c r="J27" s="13">
        <f t="shared" si="1"/>
        <v>99682.656986980248</v>
      </c>
      <c r="K27" s="13">
        <f t="shared" si="2"/>
        <v>6496949.8323433632</v>
      </c>
      <c r="L27" s="20">
        <f t="shared" si="5"/>
        <v>65.17633085554634</v>
      </c>
    </row>
    <row r="28" spans="1:12" x14ac:dyDescent="0.2">
      <c r="A28" s="16">
        <v>19</v>
      </c>
      <c r="B28" s="46">
        <v>0</v>
      </c>
      <c r="C28" s="45">
        <v>326</v>
      </c>
      <c r="D28" s="45">
        <v>347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99682.656986980248</v>
      </c>
      <c r="I28" s="13">
        <f t="shared" si="4"/>
        <v>0</v>
      </c>
      <c r="J28" s="13">
        <f t="shared" si="1"/>
        <v>99682.656986980248</v>
      </c>
      <c r="K28" s="13">
        <f t="shared" si="2"/>
        <v>6397267.1753563825</v>
      </c>
      <c r="L28" s="20">
        <f t="shared" si="5"/>
        <v>64.17633085554634</v>
      </c>
    </row>
    <row r="29" spans="1:12" x14ac:dyDescent="0.2">
      <c r="A29" s="16">
        <v>20</v>
      </c>
      <c r="B29" s="46">
        <v>0</v>
      </c>
      <c r="C29" s="45">
        <v>322</v>
      </c>
      <c r="D29" s="45">
        <v>330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99682.656986980248</v>
      </c>
      <c r="I29" s="13">
        <f t="shared" si="4"/>
        <v>0</v>
      </c>
      <c r="J29" s="13">
        <f t="shared" si="1"/>
        <v>99682.656986980248</v>
      </c>
      <c r="K29" s="13">
        <f t="shared" si="2"/>
        <v>6297584.5183694018</v>
      </c>
      <c r="L29" s="20">
        <f t="shared" si="5"/>
        <v>63.17633085554634</v>
      </c>
    </row>
    <row r="30" spans="1:12" x14ac:dyDescent="0.2">
      <c r="A30" s="16">
        <v>21</v>
      </c>
      <c r="B30" s="46">
        <v>0</v>
      </c>
      <c r="C30" s="45">
        <v>317</v>
      </c>
      <c r="D30" s="45">
        <v>327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99682.656986980248</v>
      </c>
      <c r="I30" s="13">
        <f t="shared" si="4"/>
        <v>0</v>
      </c>
      <c r="J30" s="13">
        <f t="shared" si="1"/>
        <v>99682.656986980248</v>
      </c>
      <c r="K30" s="13">
        <f t="shared" si="2"/>
        <v>6197901.8613824211</v>
      </c>
      <c r="L30" s="20">
        <f t="shared" si="5"/>
        <v>62.176330855546333</v>
      </c>
    </row>
    <row r="31" spans="1:12" x14ac:dyDescent="0.2">
      <c r="A31" s="16">
        <v>22</v>
      </c>
      <c r="B31" s="46">
        <v>0</v>
      </c>
      <c r="C31" s="45">
        <v>347</v>
      </c>
      <c r="D31" s="45">
        <v>329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99682.656986980248</v>
      </c>
      <c r="I31" s="13">
        <f t="shared" si="4"/>
        <v>0</v>
      </c>
      <c r="J31" s="13">
        <f t="shared" si="1"/>
        <v>99682.656986980248</v>
      </c>
      <c r="K31" s="13">
        <f t="shared" si="2"/>
        <v>6098219.2043954404</v>
      </c>
      <c r="L31" s="20">
        <f t="shared" si="5"/>
        <v>61.176330855546325</v>
      </c>
    </row>
    <row r="32" spans="1:12" x14ac:dyDescent="0.2">
      <c r="A32" s="16">
        <v>23</v>
      </c>
      <c r="B32" s="46">
        <v>0</v>
      </c>
      <c r="C32" s="45">
        <v>326</v>
      </c>
      <c r="D32" s="45">
        <v>359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99682.656986980248</v>
      </c>
      <c r="I32" s="13">
        <f t="shared" si="4"/>
        <v>0</v>
      </c>
      <c r="J32" s="13">
        <f t="shared" si="1"/>
        <v>99682.656986980248</v>
      </c>
      <c r="K32" s="13">
        <f t="shared" si="2"/>
        <v>5998536.5474084597</v>
      </c>
      <c r="L32" s="20">
        <f t="shared" si="5"/>
        <v>60.176330855546325</v>
      </c>
    </row>
    <row r="33" spans="1:12" x14ac:dyDescent="0.2">
      <c r="A33" s="16">
        <v>24</v>
      </c>
      <c r="B33" s="46">
        <v>0</v>
      </c>
      <c r="C33" s="45">
        <v>326</v>
      </c>
      <c r="D33" s="45">
        <v>346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99682.656986980248</v>
      </c>
      <c r="I33" s="13">
        <f t="shared" si="4"/>
        <v>0</v>
      </c>
      <c r="J33" s="13">
        <f t="shared" si="1"/>
        <v>99682.656986980248</v>
      </c>
      <c r="K33" s="13">
        <f t="shared" si="2"/>
        <v>5898853.890421479</v>
      </c>
      <c r="L33" s="20">
        <f t="shared" si="5"/>
        <v>59.176330855546318</v>
      </c>
    </row>
    <row r="34" spans="1:12" x14ac:dyDescent="0.2">
      <c r="A34" s="16">
        <v>25</v>
      </c>
      <c r="B34" s="46">
        <v>0</v>
      </c>
      <c r="C34" s="45">
        <v>355</v>
      </c>
      <c r="D34" s="45">
        <v>335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99682.656986980248</v>
      </c>
      <c r="I34" s="13">
        <f t="shared" si="4"/>
        <v>0</v>
      </c>
      <c r="J34" s="13">
        <f t="shared" si="1"/>
        <v>99682.656986980248</v>
      </c>
      <c r="K34" s="13">
        <f t="shared" si="2"/>
        <v>5799171.2334344983</v>
      </c>
      <c r="L34" s="20">
        <f t="shared" si="5"/>
        <v>58.176330855546311</v>
      </c>
    </row>
    <row r="35" spans="1:12" x14ac:dyDescent="0.2">
      <c r="A35" s="16">
        <v>26</v>
      </c>
      <c r="B35" s="46">
        <v>0</v>
      </c>
      <c r="C35" s="45">
        <v>308</v>
      </c>
      <c r="D35" s="45">
        <v>365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99682.656986980248</v>
      </c>
      <c r="I35" s="13">
        <f t="shared" si="4"/>
        <v>0</v>
      </c>
      <c r="J35" s="13">
        <f t="shared" si="1"/>
        <v>99682.656986980248</v>
      </c>
      <c r="K35" s="13">
        <f t="shared" si="2"/>
        <v>5699488.5764475176</v>
      </c>
      <c r="L35" s="20">
        <f t="shared" si="5"/>
        <v>57.176330855546311</v>
      </c>
    </row>
    <row r="36" spans="1:12" x14ac:dyDescent="0.2">
      <c r="A36" s="16">
        <v>27</v>
      </c>
      <c r="B36" s="46">
        <v>0</v>
      </c>
      <c r="C36" s="45">
        <v>364</v>
      </c>
      <c r="D36" s="45">
        <v>338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99682.656986980248</v>
      </c>
      <c r="I36" s="13">
        <f t="shared" si="4"/>
        <v>0</v>
      </c>
      <c r="J36" s="13">
        <f t="shared" si="1"/>
        <v>99682.656986980248</v>
      </c>
      <c r="K36" s="13">
        <f t="shared" si="2"/>
        <v>5599805.9194605369</v>
      </c>
      <c r="L36" s="20">
        <f t="shared" si="5"/>
        <v>56.176330855546304</v>
      </c>
    </row>
    <row r="37" spans="1:12" x14ac:dyDescent="0.2">
      <c r="A37" s="16">
        <v>28</v>
      </c>
      <c r="B37" s="46">
        <v>0</v>
      </c>
      <c r="C37" s="45">
        <v>399</v>
      </c>
      <c r="D37" s="45">
        <v>366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99682.656986980248</v>
      </c>
      <c r="I37" s="13">
        <f t="shared" si="4"/>
        <v>0</v>
      </c>
      <c r="J37" s="13">
        <f t="shared" si="1"/>
        <v>99682.656986980248</v>
      </c>
      <c r="K37" s="13">
        <f t="shared" si="2"/>
        <v>5500123.2624735562</v>
      </c>
      <c r="L37" s="20">
        <f t="shared" si="5"/>
        <v>55.176330855546297</v>
      </c>
    </row>
    <row r="38" spans="1:12" x14ac:dyDescent="0.2">
      <c r="A38" s="16">
        <v>29</v>
      </c>
      <c r="B38" s="46">
        <v>0</v>
      </c>
      <c r="C38" s="45">
        <v>339</v>
      </c>
      <c r="D38" s="45">
        <v>407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99682.656986980248</v>
      </c>
      <c r="I38" s="13">
        <f t="shared" si="4"/>
        <v>0</v>
      </c>
      <c r="J38" s="13">
        <f t="shared" si="1"/>
        <v>99682.656986980248</v>
      </c>
      <c r="K38" s="13">
        <f t="shared" si="2"/>
        <v>5400440.6054865755</v>
      </c>
      <c r="L38" s="20">
        <f t="shared" si="5"/>
        <v>54.176330855546297</v>
      </c>
    </row>
    <row r="39" spans="1:12" x14ac:dyDescent="0.2">
      <c r="A39" s="16">
        <v>30</v>
      </c>
      <c r="B39" s="46">
        <v>0</v>
      </c>
      <c r="C39" s="45">
        <v>381</v>
      </c>
      <c r="D39" s="45">
        <v>355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99682.656986980248</v>
      </c>
      <c r="I39" s="13">
        <f t="shared" si="4"/>
        <v>0</v>
      </c>
      <c r="J39" s="13">
        <f t="shared" si="1"/>
        <v>99682.656986980248</v>
      </c>
      <c r="K39" s="13">
        <f t="shared" si="2"/>
        <v>5300757.9484995948</v>
      </c>
      <c r="L39" s="20">
        <f t="shared" si="5"/>
        <v>53.17633085554629</v>
      </c>
    </row>
    <row r="40" spans="1:12" x14ac:dyDescent="0.2">
      <c r="A40" s="16">
        <v>31</v>
      </c>
      <c r="B40" s="46">
        <v>0</v>
      </c>
      <c r="C40" s="45">
        <v>405</v>
      </c>
      <c r="D40" s="45">
        <v>392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99682.656986980248</v>
      </c>
      <c r="I40" s="13">
        <f t="shared" si="4"/>
        <v>0</v>
      </c>
      <c r="J40" s="13">
        <f t="shared" si="1"/>
        <v>99682.656986980248</v>
      </c>
      <c r="K40" s="13">
        <f t="shared" si="2"/>
        <v>5201075.2915126141</v>
      </c>
      <c r="L40" s="20">
        <f t="shared" si="5"/>
        <v>52.176330855546283</v>
      </c>
    </row>
    <row r="41" spans="1:12" x14ac:dyDescent="0.2">
      <c r="A41" s="16">
        <v>32</v>
      </c>
      <c r="B41" s="46">
        <v>0</v>
      </c>
      <c r="C41" s="45">
        <v>428</v>
      </c>
      <c r="D41" s="45">
        <v>421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99682.656986980248</v>
      </c>
      <c r="I41" s="13">
        <f t="shared" si="4"/>
        <v>0</v>
      </c>
      <c r="J41" s="13">
        <f t="shared" si="1"/>
        <v>99682.656986980248</v>
      </c>
      <c r="K41" s="13">
        <f t="shared" si="2"/>
        <v>5101392.6345256334</v>
      </c>
      <c r="L41" s="20">
        <f t="shared" si="5"/>
        <v>51.176330855546283</v>
      </c>
    </row>
    <row r="42" spans="1:12" x14ac:dyDescent="0.2">
      <c r="A42" s="16">
        <v>33</v>
      </c>
      <c r="B42" s="46">
        <v>0</v>
      </c>
      <c r="C42" s="45">
        <v>440</v>
      </c>
      <c r="D42" s="45">
        <v>422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99682.656986980248</v>
      </c>
      <c r="I42" s="13">
        <f t="shared" si="4"/>
        <v>0</v>
      </c>
      <c r="J42" s="13">
        <f t="shared" si="1"/>
        <v>99682.656986980248</v>
      </c>
      <c r="K42" s="13">
        <f t="shared" si="2"/>
        <v>5001709.9775386527</v>
      </c>
      <c r="L42" s="20">
        <f t="shared" si="5"/>
        <v>50.176330855546276</v>
      </c>
    </row>
    <row r="43" spans="1:12" x14ac:dyDescent="0.2">
      <c r="A43" s="16">
        <v>34</v>
      </c>
      <c r="B43" s="46">
        <v>0</v>
      </c>
      <c r="C43" s="45">
        <v>412</v>
      </c>
      <c r="D43" s="45">
        <v>442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99682.656986980248</v>
      </c>
      <c r="I43" s="13">
        <f t="shared" si="4"/>
        <v>0</v>
      </c>
      <c r="J43" s="13">
        <f t="shared" si="1"/>
        <v>99682.656986980248</v>
      </c>
      <c r="K43" s="13">
        <f t="shared" si="2"/>
        <v>4902027.320551672</v>
      </c>
      <c r="L43" s="20">
        <f t="shared" si="5"/>
        <v>49.176330855546276</v>
      </c>
    </row>
    <row r="44" spans="1:12" x14ac:dyDescent="0.2">
      <c r="A44" s="16">
        <v>35</v>
      </c>
      <c r="B44" s="46">
        <v>0</v>
      </c>
      <c r="C44" s="45">
        <v>470</v>
      </c>
      <c r="D44" s="45">
        <v>420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99682.656986980248</v>
      </c>
      <c r="I44" s="13">
        <f t="shared" si="4"/>
        <v>0</v>
      </c>
      <c r="J44" s="13">
        <f t="shared" si="1"/>
        <v>99682.656986980248</v>
      </c>
      <c r="K44" s="13">
        <f t="shared" si="2"/>
        <v>4802344.6635646913</v>
      </c>
      <c r="L44" s="20">
        <f t="shared" si="5"/>
        <v>48.176330855546269</v>
      </c>
    </row>
    <row r="45" spans="1:12" x14ac:dyDescent="0.2">
      <c r="A45" s="16">
        <v>36</v>
      </c>
      <c r="B45" s="46">
        <v>1</v>
      </c>
      <c r="C45" s="45">
        <v>473</v>
      </c>
      <c r="D45" s="45">
        <v>488</v>
      </c>
      <c r="E45" s="17">
        <v>0.81917808219178079</v>
      </c>
      <c r="F45" s="18">
        <f t="shared" si="3"/>
        <v>2.0811654526534861E-3</v>
      </c>
      <c r="G45" s="18">
        <f t="shared" si="0"/>
        <v>2.0803825624043522E-3</v>
      </c>
      <c r="H45" s="13">
        <f t="shared" si="6"/>
        <v>99682.656986980248</v>
      </c>
      <c r="I45" s="13">
        <f t="shared" si="4"/>
        <v>207.37806136984807</v>
      </c>
      <c r="J45" s="13">
        <f t="shared" si="1"/>
        <v>99645.158488212008</v>
      </c>
      <c r="K45" s="13">
        <f t="shared" si="2"/>
        <v>4702662.0065777106</v>
      </c>
      <c r="L45" s="20">
        <f t="shared" si="5"/>
        <v>47.176330855546261</v>
      </c>
    </row>
    <row r="46" spans="1:12" x14ac:dyDescent="0.2">
      <c r="A46" s="16">
        <v>37</v>
      </c>
      <c r="B46" s="46">
        <v>0</v>
      </c>
      <c r="C46" s="45">
        <v>504</v>
      </c>
      <c r="D46" s="45">
        <v>494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99475.278925610401</v>
      </c>
      <c r="I46" s="13">
        <f t="shared" si="4"/>
        <v>0</v>
      </c>
      <c r="J46" s="13">
        <f t="shared" si="1"/>
        <v>99475.278925610401</v>
      </c>
      <c r="K46" s="13">
        <f t="shared" si="2"/>
        <v>4603016.8480894985</v>
      </c>
      <c r="L46" s="20">
        <f t="shared" si="5"/>
        <v>46.272972519451052</v>
      </c>
    </row>
    <row r="47" spans="1:12" x14ac:dyDescent="0.2">
      <c r="A47" s="16">
        <v>38</v>
      </c>
      <c r="B47" s="46">
        <v>0</v>
      </c>
      <c r="C47" s="45">
        <v>533</v>
      </c>
      <c r="D47" s="45">
        <v>512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99475.278925610401</v>
      </c>
      <c r="I47" s="13">
        <f t="shared" si="4"/>
        <v>0</v>
      </c>
      <c r="J47" s="13">
        <f t="shared" si="1"/>
        <v>99475.278925610401</v>
      </c>
      <c r="K47" s="13">
        <f t="shared" si="2"/>
        <v>4503541.5691638878</v>
      </c>
      <c r="L47" s="20">
        <f t="shared" si="5"/>
        <v>45.272972519451052</v>
      </c>
    </row>
    <row r="48" spans="1:12" x14ac:dyDescent="0.2">
      <c r="A48" s="16">
        <v>39</v>
      </c>
      <c r="B48" s="46">
        <v>1</v>
      </c>
      <c r="C48" s="45">
        <v>532</v>
      </c>
      <c r="D48" s="45">
        <v>569</v>
      </c>
      <c r="E48" s="17">
        <v>0.44931506849315067</v>
      </c>
      <c r="F48" s="18">
        <f t="shared" si="3"/>
        <v>1.8165304268846503E-3</v>
      </c>
      <c r="G48" s="18">
        <f t="shared" si="0"/>
        <v>1.8147151021585164E-3</v>
      </c>
      <c r="H48" s="13">
        <f t="shared" si="6"/>
        <v>99475.278925610401</v>
      </c>
      <c r="I48" s="13">
        <f t="shared" si="4"/>
        <v>180.51929095773599</v>
      </c>
      <c r="J48" s="13">
        <f t="shared" si="1"/>
        <v>99375.869672233675</v>
      </c>
      <c r="K48" s="13">
        <f t="shared" si="2"/>
        <v>4404066.2902382771</v>
      </c>
      <c r="L48" s="20">
        <f t="shared" si="5"/>
        <v>44.272972519451045</v>
      </c>
    </row>
    <row r="49" spans="1:12" x14ac:dyDescent="0.2">
      <c r="A49" s="16">
        <v>40</v>
      </c>
      <c r="B49" s="46">
        <v>0</v>
      </c>
      <c r="C49" s="45">
        <v>596</v>
      </c>
      <c r="D49" s="45">
        <v>541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99294.75963465267</v>
      </c>
      <c r="I49" s="13">
        <f t="shared" si="4"/>
        <v>0</v>
      </c>
      <c r="J49" s="13">
        <f t="shared" si="1"/>
        <v>99294.75963465267</v>
      </c>
      <c r="K49" s="13">
        <f t="shared" si="2"/>
        <v>4304690.4205660438</v>
      </c>
      <c r="L49" s="20">
        <f t="shared" si="5"/>
        <v>43.352644554504352</v>
      </c>
    </row>
    <row r="50" spans="1:12" x14ac:dyDescent="0.2">
      <c r="A50" s="16">
        <v>41</v>
      </c>
      <c r="B50" s="46">
        <v>0</v>
      </c>
      <c r="C50" s="45">
        <v>588</v>
      </c>
      <c r="D50" s="45">
        <v>610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99294.75963465267</v>
      </c>
      <c r="I50" s="13">
        <f t="shared" si="4"/>
        <v>0</v>
      </c>
      <c r="J50" s="13">
        <f t="shared" si="1"/>
        <v>99294.75963465267</v>
      </c>
      <c r="K50" s="13">
        <f t="shared" si="2"/>
        <v>4205395.6609313907</v>
      </c>
      <c r="L50" s="20">
        <f t="shared" si="5"/>
        <v>42.352644554504352</v>
      </c>
    </row>
    <row r="51" spans="1:12" x14ac:dyDescent="0.2">
      <c r="A51" s="16">
        <v>42</v>
      </c>
      <c r="B51" s="46">
        <v>0</v>
      </c>
      <c r="C51" s="45">
        <v>567</v>
      </c>
      <c r="D51" s="45">
        <v>601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99294.75963465267</v>
      </c>
      <c r="I51" s="13">
        <f t="shared" si="4"/>
        <v>0</v>
      </c>
      <c r="J51" s="13">
        <f t="shared" si="1"/>
        <v>99294.75963465267</v>
      </c>
      <c r="K51" s="13">
        <f t="shared" si="2"/>
        <v>4106100.9012967376</v>
      </c>
      <c r="L51" s="20">
        <f t="shared" si="5"/>
        <v>41.352644554504344</v>
      </c>
    </row>
    <row r="52" spans="1:12" x14ac:dyDescent="0.2">
      <c r="A52" s="16">
        <v>43</v>
      </c>
      <c r="B52" s="46">
        <v>0</v>
      </c>
      <c r="C52" s="45">
        <v>585</v>
      </c>
      <c r="D52" s="45">
        <v>579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99294.75963465267</v>
      </c>
      <c r="I52" s="13">
        <f t="shared" si="4"/>
        <v>0</v>
      </c>
      <c r="J52" s="13">
        <f t="shared" si="1"/>
        <v>99294.75963465267</v>
      </c>
      <c r="K52" s="13">
        <f t="shared" si="2"/>
        <v>4006806.141662085</v>
      </c>
      <c r="L52" s="20">
        <f t="shared" si="5"/>
        <v>40.352644554504344</v>
      </c>
    </row>
    <row r="53" spans="1:12" x14ac:dyDescent="0.2">
      <c r="A53" s="16">
        <v>44</v>
      </c>
      <c r="B53" s="46">
        <v>1</v>
      </c>
      <c r="C53" s="45">
        <v>624</v>
      </c>
      <c r="D53" s="45">
        <v>594</v>
      </c>
      <c r="E53" s="17">
        <v>0.69041095890410964</v>
      </c>
      <c r="F53" s="18">
        <f t="shared" si="3"/>
        <v>1.6420361247947454E-3</v>
      </c>
      <c r="G53" s="18">
        <f t="shared" si="0"/>
        <v>1.6412018093687893E-3</v>
      </c>
      <c r="H53" s="13">
        <f t="shared" si="6"/>
        <v>99294.75963465267</v>
      </c>
      <c r="I53" s="13">
        <f t="shared" si="4"/>
        <v>162.962739173231</v>
      </c>
      <c r="J53" s="13">
        <f t="shared" si="1"/>
        <v>99244.30815649766</v>
      </c>
      <c r="K53" s="13">
        <f t="shared" si="2"/>
        <v>3907511.3820274323</v>
      </c>
      <c r="L53" s="20">
        <f t="shared" si="5"/>
        <v>39.352644554504344</v>
      </c>
    </row>
    <row r="54" spans="1:12" x14ac:dyDescent="0.2">
      <c r="A54" s="16">
        <v>45</v>
      </c>
      <c r="B54" s="46">
        <v>0</v>
      </c>
      <c r="C54" s="45">
        <v>623</v>
      </c>
      <c r="D54" s="45">
        <v>635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99131.796895479434</v>
      </c>
      <c r="I54" s="13">
        <f t="shared" si="4"/>
        <v>0</v>
      </c>
      <c r="J54" s="13">
        <f t="shared" si="1"/>
        <v>99131.796895479434</v>
      </c>
      <c r="K54" s="13">
        <f t="shared" si="2"/>
        <v>3808267.0738709345</v>
      </c>
      <c r="L54" s="20">
        <f t="shared" si="5"/>
        <v>38.416201391832104</v>
      </c>
    </row>
    <row r="55" spans="1:12" x14ac:dyDescent="0.2">
      <c r="A55" s="16">
        <v>46</v>
      </c>
      <c r="B55" s="46">
        <v>1</v>
      </c>
      <c r="C55" s="45">
        <v>555</v>
      </c>
      <c r="D55" s="45">
        <v>633</v>
      </c>
      <c r="E55" s="17">
        <v>0.67671232876712328</v>
      </c>
      <c r="F55" s="18">
        <f t="shared" si="3"/>
        <v>1.6835016835016834E-3</v>
      </c>
      <c r="G55" s="18">
        <f t="shared" si="0"/>
        <v>1.6825859271278952E-3</v>
      </c>
      <c r="H55" s="13">
        <f t="shared" si="6"/>
        <v>99131.796895479434</v>
      </c>
      <c r="I55" s="13">
        <f t="shared" si="4"/>
        <v>166.79776638723447</v>
      </c>
      <c r="J55" s="13">
        <f t="shared" si="1"/>
        <v>99077.873234017257</v>
      </c>
      <c r="K55" s="13">
        <f t="shared" si="2"/>
        <v>3709135.2769754552</v>
      </c>
      <c r="L55" s="20">
        <f t="shared" si="5"/>
        <v>37.416201391832104</v>
      </c>
    </row>
    <row r="56" spans="1:12" x14ac:dyDescent="0.2">
      <c r="A56" s="16">
        <v>47</v>
      </c>
      <c r="B56" s="46">
        <v>1</v>
      </c>
      <c r="C56" s="45">
        <v>575</v>
      </c>
      <c r="D56" s="45">
        <v>556</v>
      </c>
      <c r="E56" s="17">
        <v>0</v>
      </c>
      <c r="F56" s="18">
        <f t="shared" si="3"/>
        <v>1.7683465959328027E-3</v>
      </c>
      <c r="G56" s="18">
        <f t="shared" si="0"/>
        <v>1.7652250661959398E-3</v>
      </c>
      <c r="H56" s="13">
        <f t="shared" si="6"/>
        <v>98964.999129092204</v>
      </c>
      <c r="I56" s="13">
        <f t="shared" si="4"/>
        <v>174.69549713873292</v>
      </c>
      <c r="J56" s="13">
        <f t="shared" si="1"/>
        <v>98790.303631953473</v>
      </c>
      <c r="K56" s="13">
        <f t="shared" si="2"/>
        <v>3610057.4037414379</v>
      </c>
      <c r="L56" s="20">
        <f t="shared" si="5"/>
        <v>36.478122927403824</v>
      </c>
    </row>
    <row r="57" spans="1:12" x14ac:dyDescent="0.2">
      <c r="A57" s="16">
        <v>48</v>
      </c>
      <c r="B57" s="46">
        <v>0</v>
      </c>
      <c r="C57" s="45">
        <v>584</v>
      </c>
      <c r="D57" s="45">
        <v>591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98790.303631953473</v>
      </c>
      <c r="I57" s="13">
        <f t="shared" si="4"/>
        <v>0</v>
      </c>
      <c r="J57" s="13">
        <f t="shared" si="1"/>
        <v>98790.303631953473</v>
      </c>
      <c r="K57" s="13">
        <f t="shared" si="2"/>
        <v>3511267.1001094845</v>
      </c>
      <c r="L57" s="20">
        <f t="shared" si="5"/>
        <v>35.542628891908521</v>
      </c>
    </row>
    <row r="58" spans="1:12" x14ac:dyDescent="0.2">
      <c r="A58" s="16">
        <v>49</v>
      </c>
      <c r="B58" s="46">
        <v>1</v>
      </c>
      <c r="C58" s="45">
        <v>540</v>
      </c>
      <c r="D58" s="45">
        <v>601</v>
      </c>
      <c r="E58" s="17">
        <v>0</v>
      </c>
      <c r="F58" s="18">
        <f t="shared" si="3"/>
        <v>1.7528483786152498E-3</v>
      </c>
      <c r="G58" s="18">
        <f t="shared" si="0"/>
        <v>1.7497812773403323E-3</v>
      </c>
      <c r="H58" s="13">
        <f t="shared" si="6"/>
        <v>98790.303631953473</v>
      </c>
      <c r="I58" s="13">
        <f t="shared" si="4"/>
        <v>172.86142367795881</v>
      </c>
      <c r="J58" s="13">
        <f t="shared" si="1"/>
        <v>98617.442208275519</v>
      </c>
      <c r="K58" s="13">
        <f t="shared" si="2"/>
        <v>3412476.7964775311</v>
      </c>
      <c r="L58" s="20">
        <f t="shared" si="5"/>
        <v>34.542628891908521</v>
      </c>
    </row>
    <row r="59" spans="1:12" x14ac:dyDescent="0.2">
      <c r="A59" s="16">
        <v>50</v>
      </c>
      <c r="B59" s="46">
        <v>3</v>
      </c>
      <c r="C59" s="45">
        <v>582</v>
      </c>
      <c r="D59" s="45">
        <v>549</v>
      </c>
      <c r="E59" s="17">
        <v>0.21232876712328769</v>
      </c>
      <c r="F59" s="18">
        <f t="shared" si="3"/>
        <v>5.3050397877984082E-3</v>
      </c>
      <c r="G59" s="18">
        <f t="shared" si="0"/>
        <v>5.2829642495295986E-3</v>
      </c>
      <c r="H59" s="13">
        <f t="shared" si="6"/>
        <v>98617.442208275519</v>
      </c>
      <c r="I59" s="13">
        <f t="shared" si="4"/>
        <v>520.99242156637081</v>
      </c>
      <c r="J59" s="13">
        <f t="shared" si="1"/>
        <v>98207.071465260902</v>
      </c>
      <c r="K59" s="13">
        <f t="shared" si="2"/>
        <v>3313859.3542692554</v>
      </c>
      <c r="L59" s="20">
        <f t="shared" si="5"/>
        <v>33.603176882954806</v>
      </c>
    </row>
    <row r="60" spans="1:12" x14ac:dyDescent="0.2">
      <c r="A60" s="16">
        <v>51</v>
      </c>
      <c r="B60" s="46">
        <v>1</v>
      </c>
      <c r="C60" s="45">
        <v>559</v>
      </c>
      <c r="D60" s="45">
        <v>589</v>
      </c>
      <c r="E60" s="17">
        <v>0.62739726027397258</v>
      </c>
      <c r="F60" s="18">
        <f t="shared" si="3"/>
        <v>1.7421602787456446E-3</v>
      </c>
      <c r="G60" s="18">
        <f t="shared" si="0"/>
        <v>1.7410301174360589E-3</v>
      </c>
      <c r="H60" s="13">
        <f t="shared" si="6"/>
        <v>98096.449786709141</v>
      </c>
      <c r="I60" s="13">
        <f t="shared" si="4"/>
        <v>170.78887349221466</v>
      </c>
      <c r="J60" s="13">
        <f t="shared" si="1"/>
        <v>98032.813384531226</v>
      </c>
      <c r="K60" s="13">
        <f t="shared" si="2"/>
        <v>3215652.2828039946</v>
      </c>
      <c r="L60" s="20">
        <f t="shared" si="5"/>
        <v>32.780516418237141</v>
      </c>
    </row>
    <row r="61" spans="1:12" x14ac:dyDescent="0.2">
      <c r="A61" s="16">
        <v>52</v>
      </c>
      <c r="B61" s="46">
        <v>2</v>
      </c>
      <c r="C61" s="45">
        <v>629</v>
      </c>
      <c r="D61" s="45">
        <v>563</v>
      </c>
      <c r="E61" s="17">
        <v>0.51780821917808217</v>
      </c>
      <c r="F61" s="18">
        <f t="shared" si="3"/>
        <v>3.3557046979865771E-3</v>
      </c>
      <c r="G61" s="18">
        <f t="shared" si="0"/>
        <v>3.3502836267508673E-3</v>
      </c>
      <c r="H61" s="13">
        <f t="shared" si="6"/>
        <v>97925.660913216925</v>
      </c>
      <c r="I61" s="13">
        <f t="shared" si="4"/>
        <v>328.07873839630804</v>
      </c>
      <c r="J61" s="13">
        <f t="shared" si="1"/>
        <v>97767.464042099804</v>
      </c>
      <c r="K61" s="13">
        <f t="shared" si="2"/>
        <v>3117619.4694194635</v>
      </c>
      <c r="L61" s="20">
        <f t="shared" si="5"/>
        <v>31.836593599121493</v>
      </c>
    </row>
    <row r="62" spans="1:12" x14ac:dyDescent="0.2">
      <c r="A62" s="16">
        <v>53</v>
      </c>
      <c r="B62" s="46">
        <v>2</v>
      </c>
      <c r="C62" s="45">
        <v>555</v>
      </c>
      <c r="D62" s="45">
        <v>642</v>
      </c>
      <c r="E62" s="17">
        <v>0.9506849315068493</v>
      </c>
      <c r="F62" s="18">
        <f t="shared" si="3"/>
        <v>3.3416875522138678E-3</v>
      </c>
      <c r="G62" s="18">
        <f t="shared" si="0"/>
        <v>3.3411369477112066E-3</v>
      </c>
      <c r="H62" s="13">
        <f t="shared" si="6"/>
        <v>97597.582174820622</v>
      </c>
      <c r="I62" s="13">
        <f t="shared" si="4"/>
        <v>326.08688781157383</v>
      </c>
      <c r="J62" s="13">
        <f t="shared" si="1"/>
        <v>97581.501177613478</v>
      </c>
      <c r="K62" s="13">
        <f t="shared" si="2"/>
        <v>3019852.0053773639</v>
      </c>
      <c r="L62" s="20">
        <f t="shared" si="5"/>
        <v>30.941873129275749</v>
      </c>
    </row>
    <row r="63" spans="1:12" x14ac:dyDescent="0.2">
      <c r="A63" s="16">
        <v>54</v>
      </c>
      <c r="B63" s="46">
        <v>3</v>
      </c>
      <c r="C63" s="45">
        <v>549</v>
      </c>
      <c r="D63" s="45">
        <v>559</v>
      </c>
      <c r="E63" s="17">
        <v>0.43561643835616437</v>
      </c>
      <c r="F63" s="18">
        <f t="shared" si="3"/>
        <v>5.415162454873646E-3</v>
      </c>
      <c r="G63" s="18">
        <f t="shared" si="0"/>
        <v>5.3986629065020612E-3</v>
      </c>
      <c r="H63" s="13">
        <f t="shared" si="6"/>
        <v>97271.495287009049</v>
      </c>
      <c r="I63" s="13">
        <f t="shared" si="4"/>
        <v>525.13601346596579</v>
      </c>
      <c r="J63" s="13">
        <f t="shared" si="1"/>
        <v>96975.117153381681</v>
      </c>
      <c r="K63" s="13">
        <f t="shared" si="2"/>
        <v>2922270.5041997503</v>
      </c>
      <c r="L63" s="20">
        <f t="shared" si="5"/>
        <v>30.042413716138583</v>
      </c>
    </row>
    <row r="64" spans="1:12" x14ac:dyDescent="0.2">
      <c r="A64" s="16">
        <v>55</v>
      </c>
      <c r="B64" s="46">
        <v>1</v>
      </c>
      <c r="C64" s="45">
        <v>491</v>
      </c>
      <c r="D64" s="45">
        <v>554</v>
      </c>
      <c r="E64" s="17">
        <v>0</v>
      </c>
      <c r="F64" s="18">
        <f t="shared" si="3"/>
        <v>1.9138755980861245E-3</v>
      </c>
      <c r="G64" s="18">
        <f t="shared" si="0"/>
        <v>1.9102196752626554E-3</v>
      </c>
      <c r="H64" s="13">
        <f t="shared" si="6"/>
        <v>96746.359273543087</v>
      </c>
      <c r="I64" s="13">
        <f t="shared" si="4"/>
        <v>184.80679899435165</v>
      </c>
      <c r="J64" s="13">
        <f t="shared" si="1"/>
        <v>96561.552474548735</v>
      </c>
      <c r="K64" s="13">
        <f t="shared" si="2"/>
        <v>2825295.3870463688</v>
      </c>
      <c r="L64" s="20">
        <f t="shared" si="5"/>
        <v>29.203118424932743</v>
      </c>
    </row>
    <row r="65" spans="1:12" x14ac:dyDescent="0.2">
      <c r="A65" s="16">
        <v>56</v>
      </c>
      <c r="B65" s="46">
        <v>3</v>
      </c>
      <c r="C65" s="45">
        <v>475</v>
      </c>
      <c r="D65" s="45">
        <v>520</v>
      </c>
      <c r="E65" s="17">
        <v>0.81369863013698629</v>
      </c>
      <c r="F65" s="18">
        <f t="shared" si="3"/>
        <v>6.030150753768844E-3</v>
      </c>
      <c r="G65" s="18">
        <f t="shared" si="0"/>
        <v>6.0233839315919609E-3</v>
      </c>
      <c r="H65" s="13">
        <f t="shared" si="6"/>
        <v>96561.552474548735</v>
      </c>
      <c r="I65" s="13">
        <f t="shared" si="4"/>
        <v>581.62730358477074</v>
      </c>
      <c r="J65" s="13">
        <f t="shared" si="1"/>
        <v>96453.194511141162</v>
      </c>
      <c r="K65" s="13">
        <f t="shared" si="2"/>
        <v>2728733.8345718202</v>
      </c>
      <c r="L65" s="20">
        <f t="shared" si="5"/>
        <v>28.259009560674244</v>
      </c>
    </row>
    <row r="66" spans="1:12" x14ac:dyDescent="0.2">
      <c r="A66" s="16">
        <v>57</v>
      </c>
      <c r="B66" s="46">
        <v>2</v>
      </c>
      <c r="C66" s="45">
        <v>484</v>
      </c>
      <c r="D66" s="45">
        <v>483</v>
      </c>
      <c r="E66" s="17">
        <v>0.70410958904109588</v>
      </c>
      <c r="F66" s="18">
        <f t="shared" si="3"/>
        <v>4.1365046535677356E-3</v>
      </c>
      <c r="G66" s="18">
        <f t="shared" si="0"/>
        <v>4.1314479593193868E-3</v>
      </c>
      <c r="H66" s="13">
        <f t="shared" si="6"/>
        <v>95979.925170963965</v>
      </c>
      <c r="I66" s="13">
        <f t="shared" si="4"/>
        <v>396.53606598320653</v>
      </c>
      <c r="J66" s="13">
        <f t="shared" si="1"/>
        <v>95862.593951440169</v>
      </c>
      <c r="K66" s="13">
        <f t="shared" si="2"/>
        <v>2632280.6400606791</v>
      </c>
      <c r="L66" s="20">
        <f t="shared" si="5"/>
        <v>27.425324987198486</v>
      </c>
    </row>
    <row r="67" spans="1:12" x14ac:dyDescent="0.2">
      <c r="A67" s="16">
        <v>58</v>
      </c>
      <c r="B67" s="46">
        <v>4</v>
      </c>
      <c r="C67" s="45">
        <v>443</v>
      </c>
      <c r="D67" s="45">
        <v>498</v>
      </c>
      <c r="E67" s="17">
        <v>0.1050228310502283</v>
      </c>
      <c r="F67" s="18">
        <f t="shared" si="3"/>
        <v>8.5015940488841653E-3</v>
      </c>
      <c r="G67" s="18">
        <f t="shared" si="0"/>
        <v>8.4373961579025936E-3</v>
      </c>
      <c r="H67" s="13">
        <f t="shared" si="6"/>
        <v>95583.389104980757</v>
      </c>
      <c r="I67" s="13">
        <f t="shared" si="4"/>
        <v>806.47491999367321</v>
      </c>
      <c r="J67" s="13">
        <f t="shared" si="1"/>
        <v>94861.612464255828</v>
      </c>
      <c r="K67" s="13">
        <f t="shared" si="2"/>
        <v>2536418.0461092391</v>
      </c>
      <c r="L67" s="20">
        <f t="shared" si="5"/>
        <v>26.536180290944181</v>
      </c>
    </row>
    <row r="68" spans="1:12" x14ac:dyDescent="0.2">
      <c r="A68" s="16">
        <v>59</v>
      </c>
      <c r="B68" s="46">
        <v>3</v>
      </c>
      <c r="C68" s="45">
        <v>436</v>
      </c>
      <c r="D68" s="45">
        <v>452</v>
      </c>
      <c r="E68" s="17">
        <v>0.47123287671232877</v>
      </c>
      <c r="F68" s="18">
        <f t="shared" si="3"/>
        <v>6.7567567567567571E-3</v>
      </c>
      <c r="G68" s="18">
        <f t="shared" si="0"/>
        <v>6.7327024883330573E-3</v>
      </c>
      <c r="H68" s="13">
        <f t="shared" si="6"/>
        <v>94776.914184987079</v>
      </c>
      <c r="I68" s="13">
        <f t="shared" si="4"/>
        <v>638.10476596979117</v>
      </c>
      <c r="J68" s="13">
        <f t="shared" si="1"/>
        <v>94439.505363529082</v>
      </c>
      <c r="K68" s="13">
        <f t="shared" si="2"/>
        <v>2441556.4336449835</v>
      </c>
      <c r="L68" s="20">
        <f t="shared" si="5"/>
        <v>25.761088073404828</v>
      </c>
    </row>
    <row r="69" spans="1:12" x14ac:dyDescent="0.2">
      <c r="A69" s="16">
        <v>60</v>
      </c>
      <c r="B69" s="46">
        <v>4</v>
      </c>
      <c r="C69" s="45">
        <v>420</v>
      </c>
      <c r="D69" s="45">
        <v>448</v>
      </c>
      <c r="E69" s="17">
        <v>0.49726027397260281</v>
      </c>
      <c r="F69" s="18">
        <f t="shared" si="3"/>
        <v>9.2165898617511521E-3</v>
      </c>
      <c r="G69" s="18">
        <f t="shared" si="0"/>
        <v>9.1740813351430146E-3</v>
      </c>
      <c r="H69" s="13">
        <f t="shared" si="6"/>
        <v>94138.809419017285</v>
      </c>
      <c r="I69" s="13">
        <f t="shared" si="4"/>
        <v>863.63709440359185</v>
      </c>
      <c r="J69" s="13">
        <f t="shared" si="1"/>
        <v>93704.624742789732</v>
      </c>
      <c r="K69" s="13">
        <f t="shared" si="2"/>
        <v>2347116.9282814544</v>
      </c>
      <c r="L69" s="20">
        <f t="shared" si="5"/>
        <v>24.93251128590655</v>
      </c>
    </row>
    <row r="70" spans="1:12" x14ac:dyDescent="0.2">
      <c r="A70" s="16">
        <v>61</v>
      </c>
      <c r="B70" s="46">
        <v>5</v>
      </c>
      <c r="C70" s="45">
        <v>414</v>
      </c>
      <c r="D70" s="45">
        <v>423</v>
      </c>
      <c r="E70" s="17">
        <v>0.51963470319634697</v>
      </c>
      <c r="F70" s="18">
        <f t="shared" si="3"/>
        <v>1.1947431302270013E-2</v>
      </c>
      <c r="G70" s="18">
        <f t="shared" si="0"/>
        <v>1.1879254698814788E-2</v>
      </c>
      <c r="H70" s="13">
        <f t="shared" si="6"/>
        <v>93275.172324613697</v>
      </c>
      <c r="I70" s="13">
        <f t="shared" si="4"/>
        <v>1108.0395291199263</v>
      </c>
      <c r="J70" s="13">
        <f t="shared" si="1"/>
        <v>92742.908587337821</v>
      </c>
      <c r="K70" s="13">
        <f t="shared" si="2"/>
        <v>2253412.3035386647</v>
      </c>
      <c r="L70" s="20">
        <f t="shared" si="5"/>
        <v>24.158757870705411</v>
      </c>
    </row>
    <row r="71" spans="1:12" x14ac:dyDescent="0.2">
      <c r="A71" s="16">
        <v>62</v>
      </c>
      <c r="B71" s="46">
        <v>1</v>
      </c>
      <c r="C71" s="45">
        <v>402</v>
      </c>
      <c r="D71" s="45">
        <v>412</v>
      </c>
      <c r="E71" s="17">
        <v>0.63013698630136983</v>
      </c>
      <c r="F71" s="18">
        <f t="shared" si="3"/>
        <v>2.4570024570024569E-3</v>
      </c>
      <c r="G71" s="18">
        <f t="shared" si="0"/>
        <v>2.4547716726074382E-3</v>
      </c>
      <c r="H71" s="13">
        <f t="shared" si="6"/>
        <v>92167.132795493773</v>
      </c>
      <c r="I71" s="13">
        <f t="shared" si="4"/>
        <v>226.24926673182611</v>
      </c>
      <c r="J71" s="13">
        <f t="shared" si="1"/>
        <v>92083.451559853231</v>
      </c>
      <c r="K71" s="13">
        <f t="shared" si="2"/>
        <v>2160669.3949513268</v>
      </c>
      <c r="L71" s="20">
        <f t="shared" si="5"/>
        <v>23.442949014650981</v>
      </c>
    </row>
    <row r="72" spans="1:12" x14ac:dyDescent="0.2">
      <c r="A72" s="16">
        <v>63</v>
      </c>
      <c r="B72" s="46">
        <v>1</v>
      </c>
      <c r="C72" s="45">
        <v>353</v>
      </c>
      <c r="D72" s="45">
        <v>408</v>
      </c>
      <c r="E72" s="17">
        <v>0.49863013698630138</v>
      </c>
      <c r="F72" s="18">
        <f t="shared" si="3"/>
        <v>2.6281208935611039E-3</v>
      </c>
      <c r="G72" s="18">
        <f t="shared" si="0"/>
        <v>2.6246624791914602E-3</v>
      </c>
      <c r="H72" s="13">
        <f t="shared" si="6"/>
        <v>91940.883528761944</v>
      </c>
      <c r="I72" s="13">
        <f t="shared" si="4"/>
        <v>241.3137873016536</v>
      </c>
      <c r="J72" s="13">
        <f t="shared" si="1"/>
        <v>91819.896068279195</v>
      </c>
      <c r="K72" s="13">
        <f t="shared" si="2"/>
        <v>2068585.9433914737</v>
      </c>
      <c r="L72" s="20">
        <f t="shared" si="5"/>
        <v>22.499087065487643</v>
      </c>
    </row>
    <row r="73" spans="1:12" x14ac:dyDescent="0.2">
      <c r="A73" s="16">
        <v>64</v>
      </c>
      <c r="B73" s="46">
        <v>6</v>
      </c>
      <c r="C73" s="45">
        <v>345</v>
      </c>
      <c r="D73" s="45">
        <v>357</v>
      </c>
      <c r="E73" s="17">
        <v>0.37534246575342467</v>
      </c>
      <c r="F73" s="18">
        <f t="shared" si="3"/>
        <v>1.7094017094017096E-2</v>
      </c>
      <c r="G73" s="18">
        <f t="shared" ref="G73:G108" si="7">F73/((1+(1-E73)*F73))</f>
        <v>1.691341720534742E-2</v>
      </c>
      <c r="H73" s="13">
        <f t="shared" si="6"/>
        <v>91699.569741460291</v>
      </c>
      <c r="I73" s="13">
        <f t="shared" si="4"/>
        <v>1550.9530805881702</v>
      </c>
      <c r="J73" s="13">
        <f t="shared" ref="J73:J108" si="8">H74+I73*E73</f>
        <v>90730.755214407953</v>
      </c>
      <c r="K73" s="13">
        <f t="shared" ref="K73:K97" si="9">K74+J73</f>
        <v>1976766.0473231946</v>
      </c>
      <c r="L73" s="20">
        <f t="shared" si="5"/>
        <v>21.556982796064698</v>
      </c>
    </row>
    <row r="74" spans="1:12" x14ac:dyDescent="0.2">
      <c r="A74" s="16">
        <v>65</v>
      </c>
      <c r="B74" s="46">
        <v>2</v>
      </c>
      <c r="C74" s="45">
        <v>349</v>
      </c>
      <c r="D74" s="45">
        <v>357</v>
      </c>
      <c r="E74" s="17">
        <v>0.50410958904109593</v>
      </c>
      <c r="F74" s="18">
        <f t="shared" ref="F74:F108" si="10">B74/((C74+D74)/2)</f>
        <v>5.6657223796033997E-3</v>
      </c>
      <c r="G74" s="18">
        <f t="shared" si="7"/>
        <v>5.6498486924083068E-3</v>
      </c>
      <c r="H74" s="13">
        <f t="shared" si="6"/>
        <v>90148.616660872125</v>
      </c>
      <c r="I74" s="13">
        <f t="shared" ref="I74:I108" si="11">H74*G74</f>
        <v>509.32604396384608</v>
      </c>
      <c r="J74" s="13">
        <f t="shared" si="8"/>
        <v>89896.046759618825</v>
      </c>
      <c r="K74" s="13">
        <f t="shared" si="9"/>
        <v>1886035.2921087865</v>
      </c>
      <c r="L74" s="20">
        <f t="shared" ref="L74:L108" si="12">K74/H74</f>
        <v>20.921400260680834</v>
      </c>
    </row>
    <row r="75" spans="1:12" x14ac:dyDescent="0.2">
      <c r="A75" s="16">
        <v>66</v>
      </c>
      <c r="B75" s="46">
        <v>3</v>
      </c>
      <c r="C75" s="45">
        <v>324</v>
      </c>
      <c r="D75" s="45">
        <v>357</v>
      </c>
      <c r="E75" s="17">
        <v>0.12876712328767123</v>
      </c>
      <c r="F75" s="18">
        <f t="shared" si="10"/>
        <v>8.8105726872246704E-3</v>
      </c>
      <c r="G75" s="18">
        <f t="shared" si="7"/>
        <v>8.7434573786396141E-3</v>
      </c>
      <c r="H75" s="13">
        <f t="shared" ref="H75:H108" si="13">H74-I74</f>
        <v>89639.290616908285</v>
      </c>
      <c r="I75" s="13">
        <f t="shared" si="11"/>
        <v>783.75731696042749</v>
      </c>
      <c r="J75" s="13">
        <f t="shared" si="8"/>
        <v>88956.455475008508</v>
      </c>
      <c r="K75" s="13">
        <f t="shared" si="9"/>
        <v>1796139.2453491676</v>
      </c>
      <c r="L75" s="20">
        <f t="shared" si="12"/>
        <v>20.037410302869681</v>
      </c>
    </row>
    <row r="76" spans="1:12" x14ac:dyDescent="0.2">
      <c r="A76" s="16">
        <v>67</v>
      </c>
      <c r="B76" s="46">
        <v>4</v>
      </c>
      <c r="C76" s="45">
        <v>317</v>
      </c>
      <c r="D76" s="45">
        <v>326</v>
      </c>
      <c r="E76" s="17">
        <v>0.73424657534246573</v>
      </c>
      <c r="F76" s="18">
        <f t="shared" si="10"/>
        <v>1.2441679626749611E-2</v>
      </c>
      <c r="G76" s="18">
        <f t="shared" si="7"/>
        <v>1.2400677790471012E-2</v>
      </c>
      <c r="H76" s="13">
        <f t="shared" si="13"/>
        <v>88855.533299947856</v>
      </c>
      <c r="I76" s="13">
        <f t="shared" si="11"/>
        <v>1101.8688383531207</v>
      </c>
      <c r="J76" s="13">
        <f t="shared" si="8"/>
        <v>88562.707882632094</v>
      </c>
      <c r="K76" s="13">
        <f t="shared" si="9"/>
        <v>1707182.789874159</v>
      </c>
      <c r="L76" s="20">
        <f t="shared" si="12"/>
        <v>19.213016077583553</v>
      </c>
    </row>
    <row r="77" spans="1:12" x14ac:dyDescent="0.2">
      <c r="A77" s="16">
        <v>68</v>
      </c>
      <c r="B77" s="46">
        <v>4</v>
      </c>
      <c r="C77" s="45">
        <v>358</v>
      </c>
      <c r="D77" s="45">
        <v>319</v>
      </c>
      <c r="E77" s="17">
        <v>0.53013698630136985</v>
      </c>
      <c r="F77" s="18">
        <f t="shared" si="10"/>
        <v>1.1816838995568686E-2</v>
      </c>
      <c r="G77" s="18">
        <f t="shared" si="7"/>
        <v>1.1751590690486445E-2</v>
      </c>
      <c r="H77" s="13">
        <f t="shared" si="13"/>
        <v>87753.66446159473</v>
      </c>
      <c r="I77" s="13">
        <f t="shared" si="11"/>
        <v>1031.2451463429479</v>
      </c>
      <c r="J77" s="13">
        <f t="shared" si="8"/>
        <v>87269.120509271947</v>
      </c>
      <c r="K77" s="13">
        <f t="shared" si="9"/>
        <v>1618620.081991527</v>
      </c>
      <c r="L77" s="20">
        <f t="shared" si="12"/>
        <v>18.445042630668876</v>
      </c>
    </row>
    <row r="78" spans="1:12" x14ac:dyDescent="0.2">
      <c r="A78" s="16">
        <v>69</v>
      </c>
      <c r="B78" s="46">
        <v>4</v>
      </c>
      <c r="C78" s="45">
        <v>338</v>
      </c>
      <c r="D78" s="45">
        <v>360</v>
      </c>
      <c r="E78" s="17">
        <v>0.489041095890411</v>
      </c>
      <c r="F78" s="18">
        <f t="shared" si="10"/>
        <v>1.1461318051575931E-2</v>
      </c>
      <c r="G78" s="18">
        <f t="shared" si="7"/>
        <v>1.1394588350984537E-2</v>
      </c>
      <c r="H78" s="13">
        <f t="shared" si="13"/>
        <v>86722.419315251784</v>
      </c>
      <c r="I78" s="13">
        <f t="shared" si="11"/>
        <v>988.16626889876443</v>
      </c>
      <c r="J78" s="13">
        <f t="shared" si="8"/>
        <v>86217.50696141721</v>
      </c>
      <c r="K78" s="13">
        <f t="shared" si="9"/>
        <v>1531350.961482255</v>
      </c>
      <c r="L78" s="20">
        <f t="shared" si="12"/>
        <v>17.658074735156031</v>
      </c>
    </row>
    <row r="79" spans="1:12" x14ac:dyDescent="0.2">
      <c r="A79" s="16">
        <v>70</v>
      </c>
      <c r="B79" s="46">
        <v>7</v>
      </c>
      <c r="C79" s="45">
        <v>345</v>
      </c>
      <c r="D79" s="45">
        <v>346</v>
      </c>
      <c r="E79" s="17">
        <v>0.58630136986301373</v>
      </c>
      <c r="F79" s="18">
        <f t="shared" si="10"/>
        <v>2.0260492040520984E-2</v>
      </c>
      <c r="G79" s="18">
        <f t="shared" si="7"/>
        <v>2.0092085448375922E-2</v>
      </c>
      <c r="H79" s="13">
        <f t="shared" si="13"/>
        <v>85734.253046353013</v>
      </c>
      <c r="I79" s="13">
        <f t="shared" si="11"/>
        <v>1722.5799380600085</v>
      </c>
      <c r="J79" s="13">
        <f t="shared" si="8"/>
        <v>85021.624085676129</v>
      </c>
      <c r="K79" s="13">
        <f t="shared" si="9"/>
        <v>1445133.4545208379</v>
      </c>
      <c r="L79" s="20">
        <f t="shared" si="12"/>
        <v>16.855963668797735</v>
      </c>
    </row>
    <row r="80" spans="1:12" x14ac:dyDescent="0.2">
      <c r="A80" s="16">
        <v>71</v>
      </c>
      <c r="B80" s="46">
        <v>4</v>
      </c>
      <c r="C80" s="45">
        <v>294</v>
      </c>
      <c r="D80" s="45">
        <v>343</v>
      </c>
      <c r="E80" s="17">
        <v>0.23561643835616439</v>
      </c>
      <c r="F80" s="18">
        <f t="shared" si="10"/>
        <v>1.2558869701726845E-2</v>
      </c>
      <c r="G80" s="18">
        <f t="shared" si="7"/>
        <v>1.2439453516062658E-2</v>
      </c>
      <c r="H80" s="13">
        <f t="shared" si="13"/>
        <v>84011.673108293005</v>
      </c>
      <c r="I80" s="13">
        <f t="shared" si="11"/>
        <v>1045.059302437262</v>
      </c>
      <c r="J80" s="13">
        <f t="shared" si="8"/>
        <v>83212.84695656698</v>
      </c>
      <c r="K80" s="13">
        <f t="shared" si="9"/>
        <v>1360111.8304351617</v>
      </c>
      <c r="L80" s="20">
        <f t="shared" si="12"/>
        <v>16.189557713985124</v>
      </c>
    </row>
    <row r="81" spans="1:12" x14ac:dyDescent="0.2">
      <c r="A81" s="16">
        <v>72</v>
      </c>
      <c r="B81" s="46">
        <v>8</v>
      </c>
      <c r="C81" s="45">
        <v>307</v>
      </c>
      <c r="D81" s="45">
        <v>292</v>
      </c>
      <c r="E81" s="17">
        <v>0.44657534246575342</v>
      </c>
      <c r="F81" s="18">
        <f t="shared" si="10"/>
        <v>2.6711185308848081E-2</v>
      </c>
      <c r="G81" s="18">
        <f t="shared" si="7"/>
        <v>2.6322075838227408E-2</v>
      </c>
      <c r="H81" s="13">
        <f t="shared" si="13"/>
        <v>82966.613805855741</v>
      </c>
      <c r="I81" s="13">
        <f t="shared" si="11"/>
        <v>2183.8535006386601</v>
      </c>
      <c r="J81" s="13">
        <f t="shared" si="8"/>
        <v>81758.015430159823</v>
      </c>
      <c r="K81" s="13">
        <f t="shared" si="9"/>
        <v>1276898.9834785948</v>
      </c>
      <c r="L81" s="20">
        <f t="shared" si="12"/>
        <v>15.390515834074838</v>
      </c>
    </row>
    <row r="82" spans="1:12" x14ac:dyDescent="0.2">
      <c r="A82" s="16">
        <v>73</v>
      </c>
      <c r="B82" s="46">
        <v>7</v>
      </c>
      <c r="C82" s="45">
        <v>293</v>
      </c>
      <c r="D82" s="45">
        <v>311</v>
      </c>
      <c r="E82" s="17">
        <v>0.48356164383561651</v>
      </c>
      <c r="F82" s="18">
        <f t="shared" si="10"/>
        <v>2.3178807947019868E-2</v>
      </c>
      <c r="G82" s="18">
        <f t="shared" si="7"/>
        <v>2.2904629783190422E-2</v>
      </c>
      <c r="H82" s="13">
        <f t="shared" si="13"/>
        <v>80782.760305217074</v>
      </c>
      <c r="I82" s="13">
        <f t="shared" si="11"/>
        <v>1850.2992176552079</v>
      </c>
      <c r="J82" s="13">
        <f t="shared" si="8"/>
        <v>79827.19481883898</v>
      </c>
      <c r="K82" s="13">
        <f t="shared" si="9"/>
        <v>1195140.9680484349</v>
      </c>
      <c r="L82" s="20">
        <f t="shared" si="12"/>
        <v>14.794505207954016</v>
      </c>
    </row>
    <row r="83" spans="1:12" x14ac:dyDescent="0.2">
      <c r="A83" s="16">
        <v>74</v>
      </c>
      <c r="B83" s="46">
        <v>2</v>
      </c>
      <c r="C83" s="45">
        <v>305</v>
      </c>
      <c r="D83" s="45">
        <v>296</v>
      </c>
      <c r="E83" s="17">
        <v>0</v>
      </c>
      <c r="F83" s="18">
        <f t="shared" si="10"/>
        <v>6.6555740432612314E-3</v>
      </c>
      <c r="G83" s="18">
        <f t="shared" si="7"/>
        <v>6.6115702479338841E-3</v>
      </c>
      <c r="H83" s="13">
        <f t="shared" si="13"/>
        <v>78932.461087561867</v>
      </c>
      <c r="I83" s="13">
        <f t="shared" si="11"/>
        <v>521.86751132272309</v>
      </c>
      <c r="J83" s="13">
        <f t="shared" si="8"/>
        <v>78410.593576239145</v>
      </c>
      <c r="K83" s="13">
        <f t="shared" si="9"/>
        <v>1115313.773229596</v>
      </c>
      <c r="L83" s="20">
        <f t="shared" si="12"/>
        <v>14.129975904239815</v>
      </c>
    </row>
    <row r="84" spans="1:12" x14ac:dyDescent="0.2">
      <c r="A84" s="16">
        <v>75</v>
      </c>
      <c r="B84" s="46">
        <v>5</v>
      </c>
      <c r="C84" s="45">
        <v>230</v>
      </c>
      <c r="D84" s="45">
        <v>308</v>
      </c>
      <c r="E84" s="17">
        <v>0.52146118721461188</v>
      </c>
      <c r="F84" s="18">
        <f t="shared" si="10"/>
        <v>1.858736059479554E-2</v>
      </c>
      <c r="G84" s="18">
        <f t="shared" si="7"/>
        <v>1.8423487843863044E-2</v>
      </c>
      <c r="H84" s="13">
        <f t="shared" si="13"/>
        <v>78410.593576239145</v>
      </c>
      <c r="I84" s="13">
        <f t="shared" si="11"/>
        <v>1444.5966175819276</v>
      </c>
      <c r="J84" s="13">
        <f t="shared" si="8"/>
        <v>77719.298025907701</v>
      </c>
      <c r="K84" s="13">
        <f t="shared" si="9"/>
        <v>1036903.1796533568</v>
      </c>
      <c r="L84" s="20">
        <f t="shared" si="12"/>
        <v>13.224019005099979</v>
      </c>
    </row>
    <row r="85" spans="1:12" x14ac:dyDescent="0.2">
      <c r="A85" s="16">
        <v>76</v>
      </c>
      <c r="B85" s="46">
        <v>5</v>
      </c>
      <c r="C85" s="45">
        <v>214</v>
      </c>
      <c r="D85" s="45">
        <v>225</v>
      </c>
      <c r="E85" s="17">
        <v>0.65388127853881284</v>
      </c>
      <c r="F85" s="18">
        <f t="shared" si="10"/>
        <v>2.2779043280182234E-2</v>
      </c>
      <c r="G85" s="18">
        <f t="shared" si="7"/>
        <v>2.2600852433977647E-2</v>
      </c>
      <c r="H85" s="13">
        <f t="shared" si="13"/>
        <v>76965.996958657212</v>
      </c>
      <c r="I85" s="13">
        <f t="shared" si="11"/>
        <v>1739.4971396965841</v>
      </c>
      <c r="J85" s="13">
        <f t="shared" si="8"/>
        <v>76363.92443268004</v>
      </c>
      <c r="K85" s="13">
        <f t="shared" si="9"/>
        <v>959183.88162744907</v>
      </c>
      <c r="L85" s="20">
        <f t="shared" si="12"/>
        <v>12.462436914091828</v>
      </c>
    </row>
    <row r="86" spans="1:12" x14ac:dyDescent="0.2">
      <c r="A86" s="16">
        <v>77</v>
      </c>
      <c r="B86" s="46">
        <v>7</v>
      </c>
      <c r="C86" s="45">
        <v>295</v>
      </c>
      <c r="D86" s="45">
        <v>209</v>
      </c>
      <c r="E86" s="17">
        <v>0.48</v>
      </c>
      <c r="F86" s="18">
        <f t="shared" si="10"/>
        <v>2.7777777777777776E-2</v>
      </c>
      <c r="G86" s="18">
        <f t="shared" si="7"/>
        <v>2.7382256297918947E-2</v>
      </c>
      <c r="H86" s="13">
        <f t="shared" si="13"/>
        <v>75226.499818960627</v>
      </c>
      <c r="I86" s="13">
        <f t="shared" si="11"/>
        <v>2059.8712984381332</v>
      </c>
      <c r="J86" s="13">
        <f t="shared" si="8"/>
        <v>74155.3667437728</v>
      </c>
      <c r="K86" s="13">
        <f t="shared" si="9"/>
        <v>882819.95719476906</v>
      </c>
      <c r="L86" s="20">
        <f t="shared" si="12"/>
        <v>11.735491606273788</v>
      </c>
    </row>
    <row r="87" spans="1:12" x14ac:dyDescent="0.2">
      <c r="A87" s="16">
        <v>78</v>
      </c>
      <c r="B87" s="46">
        <v>10</v>
      </c>
      <c r="C87" s="45">
        <v>163</v>
      </c>
      <c r="D87" s="45">
        <v>294</v>
      </c>
      <c r="E87" s="17">
        <v>0.31541095890410958</v>
      </c>
      <c r="F87" s="18">
        <f t="shared" si="10"/>
        <v>4.3763676148796497E-2</v>
      </c>
      <c r="G87" s="18">
        <f t="shared" si="7"/>
        <v>4.2490650601708362E-2</v>
      </c>
      <c r="H87" s="13">
        <f t="shared" si="13"/>
        <v>73166.628520522499</v>
      </c>
      <c r="I87" s="13">
        <f t="shared" si="11"/>
        <v>3108.8976481705117</v>
      </c>
      <c r="J87" s="13">
        <f t="shared" si="8"/>
        <v>71038.31126069618</v>
      </c>
      <c r="K87" s="13">
        <f t="shared" si="9"/>
        <v>808664.5904509963</v>
      </c>
      <c r="L87" s="20">
        <f t="shared" si="12"/>
        <v>11.052369185279243</v>
      </c>
    </row>
    <row r="88" spans="1:12" x14ac:dyDescent="0.2">
      <c r="A88" s="16">
        <v>79</v>
      </c>
      <c r="B88" s="46">
        <v>8</v>
      </c>
      <c r="C88" s="45">
        <v>212</v>
      </c>
      <c r="D88" s="45">
        <v>162</v>
      </c>
      <c r="E88" s="17">
        <v>0.64726027397260277</v>
      </c>
      <c r="F88" s="18">
        <f t="shared" si="10"/>
        <v>4.2780748663101602E-2</v>
      </c>
      <c r="G88" s="18">
        <f t="shared" si="7"/>
        <v>4.214476437901421E-2</v>
      </c>
      <c r="H88" s="13">
        <f t="shared" si="13"/>
        <v>70057.730872351982</v>
      </c>
      <c r="I88" s="13">
        <f t="shared" si="11"/>
        <v>2952.5665605436639</v>
      </c>
      <c r="J88" s="13">
        <f t="shared" si="8"/>
        <v>69016.243352708159</v>
      </c>
      <c r="K88" s="13">
        <f t="shared" si="9"/>
        <v>737626.27919030015</v>
      </c>
      <c r="L88" s="20">
        <f t="shared" si="12"/>
        <v>10.528834862412046</v>
      </c>
    </row>
    <row r="89" spans="1:12" x14ac:dyDescent="0.2">
      <c r="A89" s="16">
        <v>80</v>
      </c>
      <c r="B89" s="46">
        <v>9</v>
      </c>
      <c r="C89" s="45">
        <v>217</v>
      </c>
      <c r="D89" s="45">
        <v>213</v>
      </c>
      <c r="E89" s="17">
        <v>0.47488584474885842</v>
      </c>
      <c r="F89" s="18">
        <f t="shared" si="10"/>
        <v>4.1860465116279069E-2</v>
      </c>
      <c r="G89" s="18">
        <f t="shared" si="7"/>
        <v>4.0960099750623445E-2</v>
      </c>
      <c r="H89" s="13">
        <f t="shared" si="13"/>
        <v>67105.164311808316</v>
      </c>
      <c r="I89" s="13">
        <f t="shared" si="11"/>
        <v>2748.6342239936453</v>
      </c>
      <c r="J89" s="13">
        <f t="shared" si="8"/>
        <v>65661.817573181514</v>
      </c>
      <c r="K89" s="13">
        <f t="shared" si="9"/>
        <v>668610.03583759197</v>
      </c>
      <c r="L89" s="20">
        <f t="shared" si="12"/>
        <v>9.9636152104606115</v>
      </c>
    </row>
    <row r="90" spans="1:12" x14ac:dyDescent="0.2">
      <c r="A90" s="16">
        <v>81</v>
      </c>
      <c r="B90" s="46">
        <v>8</v>
      </c>
      <c r="C90" s="45">
        <v>229</v>
      </c>
      <c r="D90" s="45">
        <v>212</v>
      </c>
      <c r="E90" s="17">
        <v>0.54356164383561645</v>
      </c>
      <c r="F90" s="18">
        <f t="shared" si="10"/>
        <v>3.6281179138321996E-2</v>
      </c>
      <c r="G90" s="18">
        <f t="shared" si="7"/>
        <v>3.5690145975141564E-2</v>
      </c>
      <c r="H90" s="13">
        <f t="shared" si="13"/>
        <v>64356.530087814674</v>
      </c>
      <c r="I90" s="13">
        <f t="shared" si="11"/>
        <v>2296.8939532876957</v>
      </c>
      <c r="J90" s="13">
        <f t="shared" si="8"/>
        <v>63308.139587492122</v>
      </c>
      <c r="K90" s="13">
        <f t="shared" si="9"/>
        <v>602948.21826441051</v>
      </c>
      <c r="L90" s="20">
        <f t="shared" si="12"/>
        <v>9.3688739501910039</v>
      </c>
    </row>
    <row r="91" spans="1:12" x14ac:dyDescent="0.2">
      <c r="A91" s="16">
        <v>82</v>
      </c>
      <c r="B91" s="46">
        <v>12</v>
      </c>
      <c r="C91" s="45">
        <v>178</v>
      </c>
      <c r="D91" s="45">
        <v>224</v>
      </c>
      <c r="E91" s="17">
        <v>0.54748858447488591</v>
      </c>
      <c r="F91" s="18">
        <f t="shared" si="10"/>
        <v>5.9701492537313432E-2</v>
      </c>
      <c r="G91" s="18">
        <f t="shared" si="7"/>
        <v>5.8131047022442831E-2</v>
      </c>
      <c r="H91" s="13">
        <f t="shared" si="13"/>
        <v>62059.636134526976</v>
      </c>
      <c r="I91" s="13">
        <f t="shared" si="11"/>
        <v>3607.59162633188</v>
      </c>
      <c r="J91" s="13">
        <f t="shared" si="8"/>
        <v>60427.159741058989</v>
      </c>
      <c r="K91" s="13">
        <f t="shared" si="9"/>
        <v>539640.07867691841</v>
      </c>
      <c r="L91" s="20">
        <f t="shared" si="12"/>
        <v>8.6955082609111329</v>
      </c>
    </row>
    <row r="92" spans="1:12" x14ac:dyDescent="0.2">
      <c r="A92" s="16">
        <v>83</v>
      </c>
      <c r="B92" s="46">
        <v>9</v>
      </c>
      <c r="C92" s="45">
        <v>203</v>
      </c>
      <c r="D92" s="45">
        <v>180</v>
      </c>
      <c r="E92" s="17">
        <v>0.5956164383561644</v>
      </c>
      <c r="F92" s="18">
        <f t="shared" si="10"/>
        <v>4.6997389033942558E-2</v>
      </c>
      <c r="G92" s="18">
        <f t="shared" si="7"/>
        <v>4.6120863337634196E-2</v>
      </c>
      <c r="H92" s="13">
        <f t="shared" si="13"/>
        <v>58452.044508195097</v>
      </c>
      <c r="I92" s="13">
        <f t="shared" si="11"/>
        <v>2695.8587565677776</v>
      </c>
      <c r="J92" s="13">
        <f t="shared" si="8"/>
        <v>57361.883542525495</v>
      </c>
      <c r="K92" s="13">
        <f t="shared" si="9"/>
        <v>479212.91893585946</v>
      </c>
      <c r="L92" s="20">
        <f t="shared" si="12"/>
        <v>8.1983944782063674</v>
      </c>
    </row>
    <row r="93" spans="1:12" x14ac:dyDescent="0.2">
      <c r="A93" s="16">
        <v>84</v>
      </c>
      <c r="B93" s="46">
        <v>13</v>
      </c>
      <c r="C93" s="45">
        <v>235</v>
      </c>
      <c r="D93" s="45">
        <v>197</v>
      </c>
      <c r="E93" s="17">
        <v>0.64109589041095894</v>
      </c>
      <c r="F93" s="18">
        <f t="shared" si="10"/>
        <v>6.0185185185185182E-2</v>
      </c>
      <c r="G93" s="18">
        <f t="shared" si="7"/>
        <v>5.8912630520343165E-2</v>
      </c>
      <c r="H93" s="13">
        <f t="shared" si="13"/>
        <v>55756.185751627316</v>
      </c>
      <c r="I93" s="13">
        <f t="shared" si="11"/>
        <v>3284.7435704092422</v>
      </c>
      <c r="J93" s="13">
        <f t="shared" si="8"/>
        <v>54577.277785261256</v>
      </c>
      <c r="K93" s="13">
        <f t="shared" si="9"/>
        <v>421851.03539333399</v>
      </c>
      <c r="L93" s="20">
        <f t="shared" si="12"/>
        <v>7.5659952291665098</v>
      </c>
    </row>
    <row r="94" spans="1:12" x14ac:dyDescent="0.2">
      <c r="A94" s="16">
        <v>85</v>
      </c>
      <c r="B94" s="46">
        <v>21</v>
      </c>
      <c r="C94" s="45">
        <v>195</v>
      </c>
      <c r="D94" s="45">
        <v>220</v>
      </c>
      <c r="E94" s="17">
        <v>0.33424657534246571</v>
      </c>
      <c r="F94" s="18">
        <f t="shared" si="10"/>
        <v>0.10120481927710843</v>
      </c>
      <c r="G94" s="18">
        <f t="shared" si="7"/>
        <v>9.4816335871252655E-2</v>
      </c>
      <c r="H94" s="13">
        <f t="shared" si="13"/>
        <v>52471.442181218074</v>
      </c>
      <c r="I94" s="13">
        <f t="shared" si="11"/>
        <v>4975.1498855033869</v>
      </c>
      <c r="J94" s="13">
        <f t="shared" si="8"/>
        <v>49159.219106759658</v>
      </c>
      <c r="K94" s="13">
        <f t="shared" si="9"/>
        <v>367273.75760807272</v>
      </c>
      <c r="L94" s="20">
        <f t="shared" si="12"/>
        <v>6.9994980572410634</v>
      </c>
    </row>
    <row r="95" spans="1:12" x14ac:dyDescent="0.2">
      <c r="A95" s="16">
        <v>86</v>
      </c>
      <c r="B95" s="46">
        <v>17</v>
      </c>
      <c r="C95" s="45">
        <v>166</v>
      </c>
      <c r="D95" s="45">
        <v>192</v>
      </c>
      <c r="E95" s="17">
        <v>0.59095890410958907</v>
      </c>
      <c r="F95" s="18">
        <f t="shared" si="10"/>
        <v>9.4972067039106142E-2</v>
      </c>
      <c r="G95" s="18">
        <f t="shared" si="7"/>
        <v>9.1420606985683564E-2</v>
      </c>
      <c r="H95" s="13">
        <f t="shared" si="13"/>
        <v>47496.292295714687</v>
      </c>
      <c r="I95" s="13">
        <f t="shared" si="11"/>
        <v>4342.139871243683</v>
      </c>
      <c r="J95" s="13">
        <f t="shared" si="8"/>
        <v>45720.17864427172</v>
      </c>
      <c r="K95" s="13">
        <f t="shared" si="9"/>
        <v>318114.53850131307</v>
      </c>
      <c r="L95" s="20">
        <f t="shared" si="12"/>
        <v>6.6976709786253084</v>
      </c>
    </row>
    <row r="96" spans="1:12" x14ac:dyDescent="0.2">
      <c r="A96" s="16">
        <v>87</v>
      </c>
      <c r="B96" s="46">
        <v>12</v>
      </c>
      <c r="C96" s="45">
        <v>190</v>
      </c>
      <c r="D96" s="45">
        <v>156</v>
      </c>
      <c r="E96" s="17">
        <v>0.72602739726027399</v>
      </c>
      <c r="F96" s="18">
        <f t="shared" si="10"/>
        <v>6.9364161849710976E-2</v>
      </c>
      <c r="G96" s="18">
        <f t="shared" si="7"/>
        <v>6.8070557152847919E-2</v>
      </c>
      <c r="H96" s="13">
        <f t="shared" si="13"/>
        <v>43154.152424471002</v>
      </c>
      <c r="I96" s="13">
        <f t="shared" si="11"/>
        <v>2937.5271989926637</v>
      </c>
      <c r="J96" s="13">
        <f t="shared" si="8"/>
        <v>42349.350452144245</v>
      </c>
      <c r="K96" s="13">
        <f t="shared" si="9"/>
        <v>272394.35985704133</v>
      </c>
      <c r="L96" s="20">
        <f t="shared" si="12"/>
        <v>6.3121239684591126</v>
      </c>
    </row>
    <row r="97" spans="1:12" x14ac:dyDescent="0.2">
      <c r="A97" s="16">
        <v>88</v>
      </c>
      <c r="B97" s="46">
        <v>21</v>
      </c>
      <c r="C97" s="45">
        <v>152</v>
      </c>
      <c r="D97" s="45">
        <v>181</v>
      </c>
      <c r="E97" s="17">
        <v>0.56164383561643838</v>
      </c>
      <c r="F97" s="18">
        <f t="shared" si="10"/>
        <v>0.12612612612612611</v>
      </c>
      <c r="G97" s="18">
        <f t="shared" si="7"/>
        <v>0.11951818500760145</v>
      </c>
      <c r="H97" s="13">
        <f t="shared" si="13"/>
        <v>40216.625225478339</v>
      </c>
      <c r="I97" s="13">
        <f t="shared" si="11"/>
        <v>4806.6180540800915</v>
      </c>
      <c r="J97" s="13">
        <f t="shared" si="8"/>
        <v>38109.614571635007</v>
      </c>
      <c r="K97" s="13">
        <f t="shared" si="9"/>
        <v>230045.00940489708</v>
      </c>
      <c r="L97" s="20">
        <f t="shared" si="12"/>
        <v>5.7201470316101322</v>
      </c>
    </row>
    <row r="98" spans="1:12" x14ac:dyDescent="0.2">
      <c r="A98" s="16">
        <v>89</v>
      </c>
      <c r="B98" s="46">
        <v>11</v>
      </c>
      <c r="C98" s="45">
        <v>145</v>
      </c>
      <c r="D98" s="45">
        <v>140</v>
      </c>
      <c r="E98" s="17">
        <v>0.5736986301369863</v>
      </c>
      <c r="F98" s="18">
        <f t="shared" si="10"/>
        <v>7.7192982456140355E-2</v>
      </c>
      <c r="G98" s="18">
        <f t="shared" si="7"/>
        <v>7.4733685627120794E-2</v>
      </c>
      <c r="H98" s="13">
        <f t="shared" si="13"/>
        <v>35410.007171398247</v>
      </c>
      <c r="I98" s="13">
        <f t="shared" si="11"/>
        <v>2646.3203440013694</v>
      </c>
      <c r="J98" s="13">
        <f t="shared" si="8"/>
        <v>34281.877183654105</v>
      </c>
      <c r="K98" s="13">
        <f>K99+J98</f>
        <v>191935.39483326208</v>
      </c>
      <c r="L98" s="20">
        <f t="shared" si="12"/>
        <v>5.4203715323812247</v>
      </c>
    </row>
    <row r="99" spans="1:12" x14ac:dyDescent="0.2">
      <c r="A99" s="16">
        <v>90</v>
      </c>
      <c r="B99" s="46">
        <v>18</v>
      </c>
      <c r="C99" s="45">
        <v>104</v>
      </c>
      <c r="D99" s="45">
        <v>129</v>
      </c>
      <c r="E99" s="17">
        <v>0.45684931506849313</v>
      </c>
      <c r="F99" s="22">
        <f t="shared" si="10"/>
        <v>0.15450643776824036</v>
      </c>
      <c r="G99" s="22">
        <f t="shared" si="7"/>
        <v>0.14254409754615868</v>
      </c>
      <c r="H99" s="23">
        <f t="shared" si="13"/>
        <v>32763.686827396879</v>
      </c>
      <c r="I99" s="23">
        <f t="shared" si="11"/>
        <v>4670.2701710962547</v>
      </c>
      <c r="J99" s="23">
        <f t="shared" si="8"/>
        <v>30227.026385150763</v>
      </c>
      <c r="K99" s="23">
        <f t="shared" ref="K99:K108" si="14">K100+J99</f>
        <v>157653.51764960797</v>
      </c>
      <c r="L99" s="24">
        <f t="shared" si="12"/>
        <v>4.8118369120101177</v>
      </c>
    </row>
    <row r="100" spans="1:12" x14ac:dyDescent="0.2">
      <c r="A100" s="16">
        <v>91</v>
      </c>
      <c r="B100" s="46">
        <v>21</v>
      </c>
      <c r="C100" s="45">
        <v>96</v>
      </c>
      <c r="D100" s="45">
        <v>87</v>
      </c>
      <c r="E100" s="17">
        <v>0.39604261796042617</v>
      </c>
      <c r="F100" s="22">
        <f t="shared" si="10"/>
        <v>0.22950819672131148</v>
      </c>
      <c r="G100" s="22">
        <f t="shared" si="7"/>
        <v>0.20156819088275385</v>
      </c>
      <c r="H100" s="23">
        <f t="shared" si="13"/>
        <v>28093.416656300626</v>
      </c>
      <c r="I100" s="23">
        <f t="shared" si="11"/>
        <v>5662.7391711259406</v>
      </c>
      <c r="J100" s="23">
        <f t="shared" si="8"/>
        <v>24673.363531334457</v>
      </c>
      <c r="K100" s="23">
        <f t="shared" si="14"/>
        <v>127426.49126445719</v>
      </c>
      <c r="L100" s="24">
        <f t="shared" si="12"/>
        <v>4.5358132413516437</v>
      </c>
    </row>
    <row r="101" spans="1:12" x14ac:dyDescent="0.2">
      <c r="A101" s="16">
        <v>92</v>
      </c>
      <c r="B101" s="46">
        <v>15</v>
      </c>
      <c r="C101" s="45">
        <v>77</v>
      </c>
      <c r="D101" s="45">
        <v>82</v>
      </c>
      <c r="E101" s="17">
        <v>0.51232876712328768</v>
      </c>
      <c r="F101" s="22">
        <f t="shared" si="10"/>
        <v>0.18867924528301888</v>
      </c>
      <c r="G101" s="22">
        <f t="shared" si="7"/>
        <v>0.17278106508875743</v>
      </c>
      <c r="H101" s="23">
        <f t="shared" si="13"/>
        <v>22430.677485174685</v>
      </c>
      <c r="I101" s="23">
        <f t="shared" si="11"/>
        <v>3875.596346550893</v>
      </c>
      <c r="J101" s="23">
        <f t="shared" si="8"/>
        <v>20540.660636719727</v>
      </c>
      <c r="K101" s="23">
        <f t="shared" si="14"/>
        <v>102753.12773312273</v>
      </c>
      <c r="L101" s="24">
        <f t="shared" si="12"/>
        <v>4.5809194930040036</v>
      </c>
    </row>
    <row r="102" spans="1:12" x14ac:dyDescent="0.2">
      <c r="A102" s="16">
        <v>93</v>
      </c>
      <c r="B102" s="46">
        <v>9</v>
      </c>
      <c r="C102" s="45">
        <v>64</v>
      </c>
      <c r="D102" s="45">
        <v>63</v>
      </c>
      <c r="E102" s="17">
        <v>0.48904109589041095</v>
      </c>
      <c r="F102" s="22">
        <f t="shared" si="10"/>
        <v>0.14173228346456693</v>
      </c>
      <c r="G102" s="22">
        <f t="shared" si="7"/>
        <v>0.13216124879304797</v>
      </c>
      <c r="H102" s="23">
        <f t="shared" si="13"/>
        <v>18555.081138623791</v>
      </c>
      <c r="I102" s="23">
        <f t="shared" si="11"/>
        <v>2452.2626947368508</v>
      </c>
      <c r="J102" s="23">
        <f t="shared" si="8"/>
        <v>17302.07567953222</v>
      </c>
      <c r="K102" s="23">
        <f t="shared" si="14"/>
        <v>82212.467096403008</v>
      </c>
      <c r="L102" s="24">
        <f t="shared" si="12"/>
        <v>4.4307252812423226</v>
      </c>
    </row>
    <row r="103" spans="1:12" x14ac:dyDescent="0.2">
      <c r="A103" s="16">
        <v>94</v>
      </c>
      <c r="B103" s="46">
        <v>8</v>
      </c>
      <c r="C103" s="45">
        <v>54</v>
      </c>
      <c r="D103" s="45">
        <v>56</v>
      </c>
      <c r="E103" s="17">
        <v>0</v>
      </c>
      <c r="F103" s="22">
        <f t="shared" si="10"/>
        <v>0.14545454545454545</v>
      </c>
      <c r="G103" s="22">
        <f t="shared" si="7"/>
        <v>0.12698412698412698</v>
      </c>
      <c r="H103" s="23">
        <f t="shared" si="13"/>
        <v>16102.818443886939</v>
      </c>
      <c r="I103" s="23">
        <f t="shared" si="11"/>
        <v>2044.8023420808811</v>
      </c>
      <c r="J103" s="23">
        <f t="shared" si="8"/>
        <v>14058.016101806059</v>
      </c>
      <c r="K103" s="23">
        <f t="shared" si="14"/>
        <v>64910.391416870792</v>
      </c>
      <c r="L103" s="24">
        <f t="shared" si="12"/>
        <v>4.0309956696749891</v>
      </c>
    </row>
    <row r="104" spans="1:12" x14ac:dyDescent="0.2">
      <c r="A104" s="16">
        <v>95</v>
      </c>
      <c r="B104" s="46">
        <v>4</v>
      </c>
      <c r="C104" s="45">
        <v>43</v>
      </c>
      <c r="D104" s="45">
        <v>42</v>
      </c>
      <c r="E104" s="17">
        <v>0.38219178082191774</v>
      </c>
      <c r="F104" s="22">
        <f t="shared" si="10"/>
        <v>9.4117647058823528E-2</v>
      </c>
      <c r="G104" s="22">
        <f t="shared" si="7"/>
        <v>8.8945749185171633E-2</v>
      </c>
      <c r="H104" s="23">
        <f t="shared" si="13"/>
        <v>14058.016101806059</v>
      </c>
      <c r="I104" s="23">
        <f t="shared" si="11"/>
        <v>1250.4007742323461</v>
      </c>
      <c r="J104" s="23">
        <f t="shared" si="8"/>
        <v>13285.508226218677</v>
      </c>
      <c r="K104" s="23">
        <f t="shared" si="14"/>
        <v>50852.375315064732</v>
      </c>
      <c r="L104" s="24">
        <f t="shared" si="12"/>
        <v>3.617322312536805</v>
      </c>
    </row>
    <row r="105" spans="1:12" x14ac:dyDescent="0.2">
      <c r="A105" s="16">
        <v>96</v>
      </c>
      <c r="B105" s="46">
        <v>3</v>
      </c>
      <c r="C105" s="45">
        <v>25</v>
      </c>
      <c r="D105" s="45">
        <v>33</v>
      </c>
      <c r="E105" s="17">
        <v>0.12876712328767123</v>
      </c>
      <c r="F105" s="22">
        <f t="shared" si="10"/>
        <v>0.10344827586206896</v>
      </c>
      <c r="G105" s="22">
        <f t="shared" si="7"/>
        <v>9.4895571539994797E-2</v>
      </c>
      <c r="H105" s="23">
        <f t="shared" si="13"/>
        <v>12807.615327573712</v>
      </c>
      <c r="I105" s="23">
        <f t="shared" si="11"/>
        <v>1215.3859765745051</v>
      </c>
      <c r="J105" s="23">
        <f t="shared" si="8"/>
        <v>11748.731106886882</v>
      </c>
      <c r="K105" s="23">
        <f t="shared" si="14"/>
        <v>37566.867088846055</v>
      </c>
      <c r="L105" s="24">
        <f t="shared" si="12"/>
        <v>2.9331664113902427</v>
      </c>
    </row>
    <row r="106" spans="1:12" x14ac:dyDescent="0.2">
      <c r="A106" s="16">
        <v>97</v>
      </c>
      <c r="B106" s="46">
        <v>5</v>
      </c>
      <c r="C106" s="45">
        <v>26</v>
      </c>
      <c r="D106" s="45">
        <v>23</v>
      </c>
      <c r="E106" s="17">
        <v>0.98082191780821915</v>
      </c>
      <c r="F106" s="22">
        <f t="shared" si="10"/>
        <v>0.20408163265306123</v>
      </c>
      <c r="G106" s="22">
        <f t="shared" si="7"/>
        <v>0.20328599275967696</v>
      </c>
      <c r="H106" s="23">
        <f t="shared" si="13"/>
        <v>11592.229350999207</v>
      </c>
      <c r="I106" s="23">
        <f t="shared" si="11"/>
        <v>2356.5378519157393</v>
      </c>
      <c r="J106" s="23">
        <f t="shared" si="8"/>
        <v>11547.035474387123</v>
      </c>
      <c r="K106" s="23">
        <f t="shared" si="14"/>
        <v>25818.135981959174</v>
      </c>
      <c r="L106" s="24">
        <f t="shared" si="12"/>
        <v>2.2271933379004225</v>
      </c>
    </row>
    <row r="107" spans="1:12" x14ac:dyDescent="0.2">
      <c r="A107" s="16">
        <v>98</v>
      </c>
      <c r="B107" s="46">
        <v>7</v>
      </c>
      <c r="C107" s="45">
        <v>15</v>
      </c>
      <c r="D107" s="45">
        <v>17</v>
      </c>
      <c r="E107" s="17">
        <v>0.34611872146118722</v>
      </c>
      <c r="F107" s="22">
        <f t="shared" si="10"/>
        <v>0.4375</v>
      </c>
      <c r="G107" s="22">
        <f t="shared" si="7"/>
        <v>0.34018285105627555</v>
      </c>
      <c r="H107" s="23">
        <f t="shared" si="13"/>
        <v>9235.6914990834666</v>
      </c>
      <c r="I107" s="23">
        <f t="shared" si="11"/>
        <v>3141.8238656344211</v>
      </c>
      <c r="J107" s="23">
        <f t="shared" si="8"/>
        <v>7181.3116928786767</v>
      </c>
      <c r="K107" s="23">
        <f t="shared" si="14"/>
        <v>14271.10050757205</v>
      </c>
      <c r="L107" s="24">
        <f t="shared" si="12"/>
        <v>1.5452119106607543</v>
      </c>
    </row>
    <row r="108" spans="1:12" x14ac:dyDescent="0.2">
      <c r="A108" s="16">
        <v>99</v>
      </c>
      <c r="B108" s="46">
        <v>3</v>
      </c>
      <c r="C108" s="45">
        <v>8</v>
      </c>
      <c r="D108" s="45">
        <v>11</v>
      </c>
      <c r="E108" s="17">
        <v>0.84657534246575339</v>
      </c>
      <c r="F108" s="22">
        <f t="shared" si="10"/>
        <v>0.31578947368421051</v>
      </c>
      <c r="G108" s="22">
        <f t="shared" si="7"/>
        <v>0.30119653417686698</v>
      </c>
      <c r="H108" s="23">
        <f t="shared" si="13"/>
        <v>6093.8676334490456</v>
      </c>
      <c r="I108" s="23">
        <f t="shared" si="11"/>
        <v>1835.4518109274391</v>
      </c>
      <c r="J108" s="23">
        <f t="shared" si="8"/>
        <v>5812.2640679368906</v>
      </c>
      <c r="K108" s="23">
        <f t="shared" si="14"/>
        <v>7089.7888146933728</v>
      </c>
      <c r="L108" s="24">
        <f t="shared" si="12"/>
        <v>1.1634300646403521</v>
      </c>
    </row>
    <row r="109" spans="1:12" x14ac:dyDescent="0.2">
      <c r="A109" s="16" t="s">
        <v>22</v>
      </c>
      <c r="B109" s="46">
        <v>6</v>
      </c>
      <c r="C109" s="45">
        <v>19</v>
      </c>
      <c r="D109" s="45">
        <v>21</v>
      </c>
      <c r="E109" s="17"/>
      <c r="F109" s="22">
        <f>B109/((C109+D109)/2)</f>
        <v>0.3</v>
      </c>
      <c r="G109" s="22">
        <v>1</v>
      </c>
      <c r="H109" s="23">
        <f>H108-I108</f>
        <v>4258.415822521607</v>
      </c>
      <c r="I109" s="23">
        <f>H109*G109</f>
        <v>4258.415822521607</v>
      </c>
      <c r="J109" s="23">
        <f>H109*F109</f>
        <v>1277.524746756482</v>
      </c>
      <c r="K109" s="23">
        <f>J109</f>
        <v>1277.524746756482</v>
      </c>
      <c r="L109" s="24">
        <f>K109/H109</f>
        <v>0.3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310</v>
      </c>
      <c r="D9" s="45">
        <v>296</v>
      </c>
      <c r="E9" s="17">
        <v>0</v>
      </c>
      <c r="F9" s="18">
        <f>B9/((C9+D9)/2)</f>
        <v>3.3003300330033004E-3</v>
      </c>
      <c r="G9" s="18">
        <f t="shared" ref="G9:G72" si="0">F9/((1+(1-E9)*F9))</f>
        <v>3.2894736842105266E-3</v>
      </c>
      <c r="H9" s="13">
        <v>100000</v>
      </c>
      <c r="I9" s="13">
        <f>H9*G9</f>
        <v>328.94736842105266</v>
      </c>
      <c r="J9" s="13">
        <f t="shared" ref="J9:J72" si="1">H10+I9*E9</f>
        <v>99671.052631578947</v>
      </c>
      <c r="K9" s="13">
        <f t="shared" ref="K9:K72" si="2">K10+J9</f>
        <v>8239446.6814576127</v>
      </c>
      <c r="L9" s="19">
        <f>K9/H9</f>
        <v>82.39446681457612</v>
      </c>
    </row>
    <row r="10" spans="1:13" x14ac:dyDescent="0.2">
      <c r="A10" s="16">
        <v>1</v>
      </c>
      <c r="B10" s="46">
        <v>0</v>
      </c>
      <c r="C10" s="45">
        <v>294</v>
      </c>
      <c r="D10" s="45">
        <v>328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99671.052631578947</v>
      </c>
      <c r="I10" s="13">
        <f t="shared" ref="I10:I73" si="4">H10*G10</f>
        <v>0</v>
      </c>
      <c r="J10" s="13">
        <f t="shared" si="1"/>
        <v>99671.052631578947</v>
      </c>
      <c r="K10" s="13">
        <f t="shared" si="2"/>
        <v>8139775.6288260333</v>
      </c>
      <c r="L10" s="20">
        <f t="shared" ref="L10:L73" si="5">K10/H10</f>
        <v>81.666395747957566</v>
      </c>
    </row>
    <row r="11" spans="1:13" x14ac:dyDescent="0.2">
      <c r="A11" s="16">
        <v>2</v>
      </c>
      <c r="B11" s="46">
        <v>0</v>
      </c>
      <c r="C11" s="45">
        <v>306</v>
      </c>
      <c r="D11" s="45">
        <v>302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99671.052631578947</v>
      </c>
      <c r="I11" s="13">
        <f t="shared" si="4"/>
        <v>0</v>
      </c>
      <c r="J11" s="13">
        <f t="shared" si="1"/>
        <v>99671.052631578947</v>
      </c>
      <c r="K11" s="13">
        <f t="shared" si="2"/>
        <v>8040104.576194454</v>
      </c>
      <c r="L11" s="20">
        <f t="shared" si="5"/>
        <v>80.666395747957566</v>
      </c>
    </row>
    <row r="12" spans="1:13" x14ac:dyDescent="0.2">
      <c r="A12" s="16">
        <v>3</v>
      </c>
      <c r="B12" s="46">
        <v>0</v>
      </c>
      <c r="C12" s="45">
        <v>316</v>
      </c>
      <c r="D12" s="45">
        <v>318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99671.052631578947</v>
      </c>
      <c r="I12" s="13">
        <f t="shared" si="4"/>
        <v>0</v>
      </c>
      <c r="J12" s="13">
        <f t="shared" si="1"/>
        <v>99671.052631578947</v>
      </c>
      <c r="K12" s="13">
        <f t="shared" si="2"/>
        <v>7940433.5235628746</v>
      </c>
      <c r="L12" s="20">
        <f t="shared" si="5"/>
        <v>79.666395747957552</v>
      </c>
    </row>
    <row r="13" spans="1:13" x14ac:dyDescent="0.2">
      <c r="A13" s="16">
        <v>4</v>
      </c>
      <c r="B13" s="46">
        <v>0</v>
      </c>
      <c r="C13" s="45">
        <v>349</v>
      </c>
      <c r="D13" s="45">
        <v>321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99671.052631578947</v>
      </c>
      <c r="I13" s="13">
        <f t="shared" si="4"/>
        <v>0</v>
      </c>
      <c r="J13" s="13">
        <f t="shared" si="1"/>
        <v>99671.052631578947</v>
      </c>
      <c r="K13" s="13">
        <f t="shared" si="2"/>
        <v>7840762.4709312953</v>
      </c>
      <c r="L13" s="20">
        <f t="shared" si="5"/>
        <v>78.666395747957552</v>
      </c>
    </row>
    <row r="14" spans="1:13" x14ac:dyDescent="0.2">
      <c r="A14" s="16">
        <v>5</v>
      </c>
      <c r="B14" s="46">
        <v>0</v>
      </c>
      <c r="C14" s="45">
        <v>394</v>
      </c>
      <c r="D14" s="45">
        <v>368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99671.052631578947</v>
      </c>
      <c r="I14" s="13">
        <f t="shared" si="4"/>
        <v>0</v>
      </c>
      <c r="J14" s="13">
        <f t="shared" si="1"/>
        <v>99671.052631578947</v>
      </c>
      <c r="K14" s="13">
        <f t="shared" si="2"/>
        <v>7741091.418299716</v>
      </c>
      <c r="L14" s="20">
        <f t="shared" si="5"/>
        <v>77.666395747957552</v>
      </c>
    </row>
    <row r="15" spans="1:13" x14ac:dyDescent="0.2">
      <c r="A15" s="16">
        <v>6</v>
      </c>
      <c r="B15" s="46">
        <v>0</v>
      </c>
      <c r="C15" s="45">
        <v>389</v>
      </c>
      <c r="D15" s="45">
        <v>397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99671.052631578947</v>
      </c>
      <c r="I15" s="13">
        <f t="shared" si="4"/>
        <v>0</v>
      </c>
      <c r="J15" s="13">
        <f t="shared" si="1"/>
        <v>99671.052631578947</v>
      </c>
      <c r="K15" s="13">
        <f t="shared" si="2"/>
        <v>7641420.3656681366</v>
      </c>
      <c r="L15" s="20">
        <f t="shared" si="5"/>
        <v>76.666395747957537</v>
      </c>
    </row>
    <row r="16" spans="1:13" x14ac:dyDescent="0.2">
      <c r="A16" s="16">
        <v>7</v>
      </c>
      <c r="B16" s="46">
        <v>1</v>
      </c>
      <c r="C16" s="45">
        <v>411</v>
      </c>
      <c r="D16" s="45">
        <v>395</v>
      </c>
      <c r="E16" s="17">
        <v>0.13698630136986301</v>
      </c>
      <c r="F16" s="18">
        <f t="shared" si="3"/>
        <v>2.4813895781637717E-3</v>
      </c>
      <c r="G16" s="18">
        <f t="shared" si="0"/>
        <v>2.4760871039956581E-3</v>
      </c>
      <c r="H16" s="13">
        <f t="shared" si="6"/>
        <v>99671.052631578947</v>
      </c>
      <c r="I16" s="13">
        <f t="shared" si="4"/>
        <v>246.79420806272512</v>
      </c>
      <c r="J16" s="13">
        <f t="shared" si="1"/>
        <v>99458.065849278239</v>
      </c>
      <c r="K16" s="13">
        <f t="shared" si="2"/>
        <v>7541749.3130365573</v>
      </c>
      <c r="L16" s="20">
        <f t="shared" si="5"/>
        <v>75.666395747957537</v>
      </c>
    </row>
    <row r="17" spans="1:12" x14ac:dyDescent="0.2">
      <c r="A17" s="16">
        <v>8</v>
      </c>
      <c r="B17" s="46">
        <v>0</v>
      </c>
      <c r="C17" s="45">
        <v>456</v>
      </c>
      <c r="D17" s="45">
        <v>406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99424.258423516221</v>
      </c>
      <c r="I17" s="13">
        <f t="shared" si="4"/>
        <v>0</v>
      </c>
      <c r="J17" s="13">
        <f t="shared" si="1"/>
        <v>99424.258423516221</v>
      </c>
      <c r="K17" s="13">
        <f t="shared" si="2"/>
        <v>7442291.2471872792</v>
      </c>
      <c r="L17" s="20">
        <f t="shared" si="5"/>
        <v>74.853877365476023</v>
      </c>
    </row>
    <row r="18" spans="1:12" x14ac:dyDescent="0.2">
      <c r="A18" s="16">
        <v>9</v>
      </c>
      <c r="B18" s="46">
        <v>0</v>
      </c>
      <c r="C18" s="45">
        <v>400</v>
      </c>
      <c r="D18" s="45">
        <v>456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99424.258423516221</v>
      </c>
      <c r="I18" s="13">
        <f t="shared" si="4"/>
        <v>0</v>
      </c>
      <c r="J18" s="13">
        <f t="shared" si="1"/>
        <v>99424.258423516221</v>
      </c>
      <c r="K18" s="13">
        <f t="shared" si="2"/>
        <v>7342866.9887637626</v>
      </c>
      <c r="L18" s="20">
        <f t="shared" si="5"/>
        <v>73.853877365476009</v>
      </c>
    </row>
    <row r="19" spans="1:12" x14ac:dyDescent="0.2">
      <c r="A19" s="16">
        <v>10</v>
      </c>
      <c r="B19" s="46">
        <v>0</v>
      </c>
      <c r="C19" s="45">
        <v>382</v>
      </c>
      <c r="D19" s="45">
        <v>404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99424.258423516221</v>
      </c>
      <c r="I19" s="13">
        <f t="shared" si="4"/>
        <v>0</v>
      </c>
      <c r="J19" s="13">
        <f t="shared" si="1"/>
        <v>99424.258423516221</v>
      </c>
      <c r="K19" s="13">
        <f t="shared" si="2"/>
        <v>7243442.7303402461</v>
      </c>
      <c r="L19" s="20">
        <f t="shared" si="5"/>
        <v>72.853877365476009</v>
      </c>
    </row>
    <row r="20" spans="1:12" x14ac:dyDescent="0.2">
      <c r="A20" s="16">
        <v>11</v>
      </c>
      <c r="B20" s="46">
        <v>0</v>
      </c>
      <c r="C20" s="45">
        <v>373</v>
      </c>
      <c r="D20" s="45">
        <v>392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99424.258423516221</v>
      </c>
      <c r="I20" s="13">
        <f t="shared" si="4"/>
        <v>0</v>
      </c>
      <c r="J20" s="13">
        <f t="shared" si="1"/>
        <v>99424.258423516221</v>
      </c>
      <c r="K20" s="13">
        <f t="shared" si="2"/>
        <v>7144018.4719167296</v>
      </c>
      <c r="L20" s="20">
        <f t="shared" si="5"/>
        <v>71.853877365476009</v>
      </c>
    </row>
    <row r="21" spans="1:12" x14ac:dyDescent="0.2">
      <c r="A21" s="16">
        <v>12</v>
      </c>
      <c r="B21" s="46">
        <v>0</v>
      </c>
      <c r="C21" s="45">
        <v>352</v>
      </c>
      <c r="D21" s="45">
        <v>379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99424.258423516221</v>
      </c>
      <c r="I21" s="13">
        <f t="shared" si="4"/>
        <v>0</v>
      </c>
      <c r="J21" s="13">
        <f t="shared" si="1"/>
        <v>99424.258423516221</v>
      </c>
      <c r="K21" s="13">
        <f t="shared" si="2"/>
        <v>7044594.2134932131</v>
      </c>
      <c r="L21" s="20">
        <f t="shared" si="5"/>
        <v>70.853877365476009</v>
      </c>
    </row>
    <row r="22" spans="1:12" x14ac:dyDescent="0.2">
      <c r="A22" s="16">
        <v>13</v>
      </c>
      <c r="B22" s="46">
        <v>0</v>
      </c>
      <c r="C22" s="45">
        <v>358</v>
      </c>
      <c r="D22" s="45">
        <v>353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99424.258423516221</v>
      </c>
      <c r="I22" s="13">
        <f t="shared" si="4"/>
        <v>0</v>
      </c>
      <c r="J22" s="13">
        <f t="shared" si="1"/>
        <v>99424.258423516221</v>
      </c>
      <c r="K22" s="13">
        <f t="shared" si="2"/>
        <v>6945169.9550696965</v>
      </c>
      <c r="L22" s="20">
        <f t="shared" si="5"/>
        <v>69.853877365476009</v>
      </c>
    </row>
    <row r="23" spans="1:12" x14ac:dyDescent="0.2">
      <c r="A23" s="16">
        <v>14</v>
      </c>
      <c r="B23" s="46">
        <v>0</v>
      </c>
      <c r="C23" s="45">
        <v>374</v>
      </c>
      <c r="D23" s="45">
        <v>362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99424.258423516221</v>
      </c>
      <c r="I23" s="13">
        <f t="shared" si="4"/>
        <v>0</v>
      </c>
      <c r="J23" s="13">
        <f t="shared" si="1"/>
        <v>99424.258423516221</v>
      </c>
      <c r="K23" s="13">
        <f t="shared" si="2"/>
        <v>6845745.69664618</v>
      </c>
      <c r="L23" s="20">
        <f t="shared" si="5"/>
        <v>68.853877365475995</v>
      </c>
    </row>
    <row r="24" spans="1:12" x14ac:dyDescent="0.2">
      <c r="A24" s="16">
        <v>15</v>
      </c>
      <c r="B24" s="46">
        <v>0</v>
      </c>
      <c r="C24" s="45">
        <v>348</v>
      </c>
      <c r="D24" s="45">
        <v>379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99424.258423516221</v>
      </c>
      <c r="I24" s="13">
        <f t="shared" si="4"/>
        <v>0</v>
      </c>
      <c r="J24" s="13">
        <f t="shared" si="1"/>
        <v>99424.258423516221</v>
      </c>
      <c r="K24" s="13">
        <f t="shared" si="2"/>
        <v>6746321.4382226635</v>
      </c>
      <c r="L24" s="20">
        <f t="shared" si="5"/>
        <v>67.853877365475995</v>
      </c>
    </row>
    <row r="25" spans="1:12" x14ac:dyDescent="0.2">
      <c r="A25" s="16">
        <v>16</v>
      </c>
      <c r="B25" s="46">
        <v>1</v>
      </c>
      <c r="C25" s="45">
        <v>350</v>
      </c>
      <c r="D25" s="45">
        <v>340</v>
      </c>
      <c r="E25" s="17">
        <v>0.18904109589041096</v>
      </c>
      <c r="F25" s="18">
        <f t="shared" si="3"/>
        <v>2.8985507246376812E-3</v>
      </c>
      <c r="G25" s="18">
        <f t="shared" si="0"/>
        <v>2.8917533532454979E-3</v>
      </c>
      <c r="H25" s="13">
        <f t="shared" si="6"/>
        <v>99424.258423516221</v>
      </c>
      <c r="I25" s="13">
        <f t="shared" si="4"/>
        <v>287.51043269014997</v>
      </c>
      <c r="J25" s="13">
        <f t="shared" si="1"/>
        <v>99191.099278101741</v>
      </c>
      <c r="K25" s="13">
        <f t="shared" si="2"/>
        <v>6646897.179799147</v>
      </c>
      <c r="L25" s="20">
        <f t="shared" si="5"/>
        <v>66.853877365475995</v>
      </c>
    </row>
    <row r="26" spans="1:12" x14ac:dyDescent="0.2">
      <c r="A26" s="16">
        <v>17</v>
      </c>
      <c r="B26" s="46">
        <v>0</v>
      </c>
      <c r="C26" s="45">
        <v>344</v>
      </c>
      <c r="D26" s="45">
        <v>369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99136.747990826072</v>
      </c>
      <c r="I26" s="13">
        <f t="shared" si="4"/>
        <v>0</v>
      </c>
      <c r="J26" s="13">
        <f t="shared" si="1"/>
        <v>99136.747990826072</v>
      </c>
      <c r="K26" s="13">
        <f t="shared" si="2"/>
        <v>6547706.0805210453</v>
      </c>
      <c r="L26" s="20">
        <f t="shared" si="5"/>
        <v>66.047214713225799</v>
      </c>
    </row>
    <row r="27" spans="1:12" x14ac:dyDescent="0.2">
      <c r="A27" s="16">
        <v>18</v>
      </c>
      <c r="B27" s="46">
        <v>0</v>
      </c>
      <c r="C27" s="45">
        <v>321</v>
      </c>
      <c r="D27" s="45">
        <v>339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99136.747990826072</v>
      </c>
      <c r="I27" s="13">
        <f t="shared" si="4"/>
        <v>0</v>
      </c>
      <c r="J27" s="13">
        <f t="shared" si="1"/>
        <v>99136.747990826072</v>
      </c>
      <c r="K27" s="13">
        <f t="shared" si="2"/>
        <v>6448569.3325302191</v>
      </c>
      <c r="L27" s="20">
        <f t="shared" si="5"/>
        <v>65.047214713225785</v>
      </c>
    </row>
    <row r="28" spans="1:12" x14ac:dyDescent="0.2">
      <c r="A28" s="16">
        <v>19</v>
      </c>
      <c r="B28" s="46">
        <v>0</v>
      </c>
      <c r="C28" s="45">
        <v>315</v>
      </c>
      <c r="D28" s="45">
        <v>326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99136.747990826072</v>
      </c>
      <c r="I28" s="13">
        <f t="shared" si="4"/>
        <v>0</v>
      </c>
      <c r="J28" s="13">
        <f t="shared" si="1"/>
        <v>99136.747990826072</v>
      </c>
      <c r="K28" s="13">
        <f t="shared" si="2"/>
        <v>6349432.584539393</v>
      </c>
      <c r="L28" s="20">
        <f t="shared" si="5"/>
        <v>64.047214713225785</v>
      </c>
    </row>
    <row r="29" spans="1:12" x14ac:dyDescent="0.2">
      <c r="A29" s="16">
        <v>20</v>
      </c>
      <c r="B29" s="46">
        <v>0</v>
      </c>
      <c r="C29" s="45">
        <v>307</v>
      </c>
      <c r="D29" s="45">
        <v>322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99136.747990826072</v>
      </c>
      <c r="I29" s="13">
        <f t="shared" si="4"/>
        <v>0</v>
      </c>
      <c r="J29" s="13">
        <f t="shared" si="1"/>
        <v>99136.747990826072</v>
      </c>
      <c r="K29" s="13">
        <f t="shared" si="2"/>
        <v>6250295.8365485668</v>
      </c>
      <c r="L29" s="20">
        <f t="shared" si="5"/>
        <v>63.047214713225792</v>
      </c>
    </row>
    <row r="30" spans="1:12" x14ac:dyDescent="0.2">
      <c r="A30" s="16">
        <v>21</v>
      </c>
      <c r="B30" s="46">
        <v>0</v>
      </c>
      <c r="C30" s="45">
        <v>336</v>
      </c>
      <c r="D30" s="45">
        <v>317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99136.747990826072</v>
      </c>
      <c r="I30" s="13">
        <f t="shared" si="4"/>
        <v>0</v>
      </c>
      <c r="J30" s="13">
        <f t="shared" si="1"/>
        <v>99136.747990826072</v>
      </c>
      <c r="K30" s="13">
        <f t="shared" si="2"/>
        <v>6151159.0885577407</v>
      </c>
      <c r="L30" s="20">
        <f t="shared" si="5"/>
        <v>62.047214713225792</v>
      </c>
    </row>
    <row r="31" spans="1:12" x14ac:dyDescent="0.2">
      <c r="A31" s="16">
        <v>22</v>
      </c>
      <c r="B31" s="46">
        <v>0</v>
      </c>
      <c r="C31" s="45">
        <v>311</v>
      </c>
      <c r="D31" s="45">
        <v>347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99136.747990826072</v>
      </c>
      <c r="I31" s="13">
        <f t="shared" si="4"/>
        <v>0</v>
      </c>
      <c r="J31" s="13">
        <f t="shared" si="1"/>
        <v>99136.747990826072</v>
      </c>
      <c r="K31" s="13">
        <f t="shared" si="2"/>
        <v>6052022.3405669145</v>
      </c>
      <c r="L31" s="20">
        <f t="shared" si="5"/>
        <v>61.047214713225792</v>
      </c>
    </row>
    <row r="32" spans="1:12" x14ac:dyDescent="0.2">
      <c r="A32" s="16">
        <v>23</v>
      </c>
      <c r="B32" s="46">
        <v>0</v>
      </c>
      <c r="C32" s="45">
        <v>314</v>
      </c>
      <c r="D32" s="45">
        <v>326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99136.747990826072</v>
      </c>
      <c r="I32" s="13">
        <f t="shared" si="4"/>
        <v>0</v>
      </c>
      <c r="J32" s="13">
        <f t="shared" si="1"/>
        <v>99136.747990826072</v>
      </c>
      <c r="K32" s="13">
        <f t="shared" si="2"/>
        <v>5952885.5925760884</v>
      </c>
      <c r="L32" s="20">
        <f t="shared" si="5"/>
        <v>60.047214713225785</v>
      </c>
    </row>
    <row r="33" spans="1:12" x14ac:dyDescent="0.2">
      <c r="A33" s="16">
        <v>24</v>
      </c>
      <c r="B33" s="46">
        <v>0</v>
      </c>
      <c r="C33" s="45">
        <v>346</v>
      </c>
      <c r="D33" s="45">
        <v>326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99136.747990826072</v>
      </c>
      <c r="I33" s="13">
        <f t="shared" si="4"/>
        <v>0</v>
      </c>
      <c r="J33" s="13">
        <f t="shared" si="1"/>
        <v>99136.747990826072</v>
      </c>
      <c r="K33" s="13">
        <f t="shared" si="2"/>
        <v>5853748.8445852622</v>
      </c>
      <c r="L33" s="20">
        <f t="shared" si="5"/>
        <v>59.047214713225785</v>
      </c>
    </row>
    <row r="34" spans="1:12" x14ac:dyDescent="0.2">
      <c r="A34" s="16">
        <v>25</v>
      </c>
      <c r="B34" s="46">
        <v>0</v>
      </c>
      <c r="C34" s="45">
        <v>309</v>
      </c>
      <c r="D34" s="45">
        <v>355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99136.747990826072</v>
      </c>
      <c r="I34" s="13">
        <f t="shared" si="4"/>
        <v>0</v>
      </c>
      <c r="J34" s="13">
        <f t="shared" si="1"/>
        <v>99136.747990826072</v>
      </c>
      <c r="K34" s="13">
        <f t="shared" si="2"/>
        <v>5754612.0965944361</v>
      </c>
      <c r="L34" s="20">
        <f t="shared" si="5"/>
        <v>58.047214713225785</v>
      </c>
    </row>
    <row r="35" spans="1:12" x14ac:dyDescent="0.2">
      <c r="A35" s="16">
        <v>26</v>
      </c>
      <c r="B35" s="46">
        <v>0</v>
      </c>
      <c r="C35" s="45">
        <v>346</v>
      </c>
      <c r="D35" s="45">
        <v>308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99136.747990826072</v>
      </c>
      <c r="I35" s="13">
        <f t="shared" si="4"/>
        <v>0</v>
      </c>
      <c r="J35" s="13">
        <f t="shared" si="1"/>
        <v>99136.747990826072</v>
      </c>
      <c r="K35" s="13">
        <f t="shared" si="2"/>
        <v>5655475.3486036099</v>
      </c>
      <c r="L35" s="20">
        <f t="shared" si="5"/>
        <v>57.047214713225785</v>
      </c>
    </row>
    <row r="36" spans="1:12" x14ac:dyDescent="0.2">
      <c r="A36" s="16">
        <v>27</v>
      </c>
      <c r="B36" s="46">
        <v>0</v>
      </c>
      <c r="C36" s="45">
        <v>400</v>
      </c>
      <c r="D36" s="45">
        <v>364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99136.747990826072</v>
      </c>
      <c r="I36" s="13">
        <f t="shared" si="4"/>
        <v>0</v>
      </c>
      <c r="J36" s="13">
        <f t="shared" si="1"/>
        <v>99136.747990826072</v>
      </c>
      <c r="K36" s="13">
        <f t="shared" si="2"/>
        <v>5556338.6006127838</v>
      </c>
      <c r="L36" s="20">
        <f t="shared" si="5"/>
        <v>56.047214713225785</v>
      </c>
    </row>
    <row r="37" spans="1:12" x14ac:dyDescent="0.2">
      <c r="A37" s="16">
        <v>28</v>
      </c>
      <c r="B37" s="46">
        <v>0</v>
      </c>
      <c r="C37" s="45">
        <v>329</v>
      </c>
      <c r="D37" s="45">
        <v>399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99136.747990826072</v>
      </c>
      <c r="I37" s="13">
        <f t="shared" si="4"/>
        <v>0</v>
      </c>
      <c r="J37" s="13">
        <f t="shared" si="1"/>
        <v>99136.747990826072</v>
      </c>
      <c r="K37" s="13">
        <f t="shared" si="2"/>
        <v>5457201.8526219577</v>
      </c>
      <c r="L37" s="20">
        <f t="shared" si="5"/>
        <v>55.047214713225785</v>
      </c>
    </row>
    <row r="38" spans="1:12" x14ac:dyDescent="0.2">
      <c r="A38" s="16">
        <v>29</v>
      </c>
      <c r="B38" s="46">
        <v>1</v>
      </c>
      <c r="C38" s="45">
        <v>374</v>
      </c>
      <c r="D38" s="45">
        <v>339</v>
      </c>
      <c r="E38" s="17">
        <v>0.43561643835616437</v>
      </c>
      <c r="F38" s="18">
        <f t="shared" si="3"/>
        <v>2.8050490883590462E-3</v>
      </c>
      <c r="G38" s="18">
        <f t="shared" si="0"/>
        <v>2.8006153680890981E-3</v>
      </c>
      <c r="H38" s="13">
        <f t="shared" si="6"/>
        <v>99136.747990826072</v>
      </c>
      <c r="I38" s="13">
        <f t="shared" si="4"/>
        <v>277.64389996548351</v>
      </c>
      <c r="J38" s="13">
        <f t="shared" si="1"/>
        <v>98980.050337694876</v>
      </c>
      <c r="K38" s="13">
        <f t="shared" si="2"/>
        <v>5358065.1046311315</v>
      </c>
      <c r="L38" s="20">
        <f t="shared" si="5"/>
        <v>54.047214713225785</v>
      </c>
    </row>
    <row r="39" spans="1:12" x14ac:dyDescent="0.2">
      <c r="A39" s="16">
        <v>30</v>
      </c>
      <c r="B39" s="46">
        <v>0</v>
      </c>
      <c r="C39" s="45">
        <v>409</v>
      </c>
      <c r="D39" s="45">
        <v>381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98859.104090860594</v>
      </c>
      <c r="I39" s="13">
        <f t="shared" si="4"/>
        <v>0</v>
      </c>
      <c r="J39" s="13">
        <f t="shared" si="1"/>
        <v>98859.104090860594</v>
      </c>
      <c r="K39" s="13">
        <f t="shared" si="2"/>
        <v>5259085.0542934369</v>
      </c>
      <c r="L39" s="20">
        <f t="shared" si="5"/>
        <v>53.197781859927183</v>
      </c>
    </row>
    <row r="40" spans="1:12" x14ac:dyDescent="0.2">
      <c r="A40" s="16">
        <v>31</v>
      </c>
      <c r="B40" s="46">
        <v>0</v>
      </c>
      <c r="C40" s="45">
        <v>416</v>
      </c>
      <c r="D40" s="45">
        <v>405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98859.104090860594</v>
      </c>
      <c r="I40" s="13">
        <f t="shared" si="4"/>
        <v>0</v>
      </c>
      <c r="J40" s="13">
        <f t="shared" si="1"/>
        <v>98859.104090860594</v>
      </c>
      <c r="K40" s="13">
        <f t="shared" si="2"/>
        <v>5160225.9502025759</v>
      </c>
      <c r="L40" s="20">
        <f t="shared" si="5"/>
        <v>52.197781859927176</v>
      </c>
    </row>
    <row r="41" spans="1:12" x14ac:dyDescent="0.2">
      <c r="A41" s="16">
        <v>32</v>
      </c>
      <c r="B41" s="46">
        <v>1</v>
      </c>
      <c r="C41" s="45">
        <v>426</v>
      </c>
      <c r="D41" s="45">
        <v>428</v>
      </c>
      <c r="E41" s="17">
        <v>0.17534246575342466</v>
      </c>
      <c r="F41" s="18">
        <f t="shared" si="3"/>
        <v>2.34192037470726E-3</v>
      </c>
      <c r="G41" s="18">
        <f t="shared" si="0"/>
        <v>2.3374061835600294E-3</v>
      </c>
      <c r="H41" s="13">
        <f t="shared" si="6"/>
        <v>98859.104090860594</v>
      </c>
      <c r="I41" s="13">
        <f t="shared" si="4"/>
        <v>231.07388120318214</v>
      </c>
      <c r="J41" s="13">
        <f t="shared" si="1"/>
        <v>98668.547273758799</v>
      </c>
      <c r="K41" s="13">
        <f t="shared" si="2"/>
        <v>5061366.8461117148</v>
      </c>
      <c r="L41" s="20">
        <f t="shared" si="5"/>
        <v>51.197781859927176</v>
      </c>
    </row>
    <row r="42" spans="1:12" x14ac:dyDescent="0.2">
      <c r="A42" s="16">
        <v>33</v>
      </c>
      <c r="B42" s="46">
        <v>0</v>
      </c>
      <c r="C42" s="45">
        <v>407</v>
      </c>
      <c r="D42" s="45">
        <v>440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98628.030209657416</v>
      </c>
      <c r="I42" s="13">
        <f t="shared" si="4"/>
        <v>0</v>
      </c>
      <c r="J42" s="13">
        <f t="shared" si="1"/>
        <v>98628.030209657416</v>
      </c>
      <c r="K42" s="13">
        <f t="shared" si="2"/>
        <v>4962698.298837956</v>
      </c>
      <c r="L42" s="20">
        <f t="shared" si="5"/>
        <v>50.31732143781597</v>
      </c>
    </row>
    <row r="43" spans="1:12" x14ac:dyDescent="0.2">
      <c r="A43" s="16">
        <v>34</v>
      </c>
      <c r="B43" s="46">
        <v>0</v>
      </c>
      <c r="C43" s="45">
        <v>459</v>
      </c>
      <c r="D43" s="45">
        <v>412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98628.030209657416</v>
      </c>
      <c r="I43" s="13">
        <f t="shared" si="4"/>
        <v>0</v>
      </c>
      <c r="J43" s="13">
        <f t="shared" si="1"/>
        <v>98628.030209657416</v>
      </c>
      <c r="K43" s="13">
        <f t="shared" si="2"/>
        <v>4864070.2686282983</v>
      </c>
      <c r="L43" s="20">
        <f t="shared" si="5"/>
        <v>49.317321437815963</v>
      </c>
    </row>
    <row r="44" spans="1:12" x14ac:dyDescent="0.2">
      <c r="A44" s="16">
        <v>35</v>
      </c>
      <c r="B44" s="46">
        <v>0</v>
      </c>
      <c r="C44" s="45">
        <v>467</v>
      </c>
      <c r="D44" s="45">
        <v>470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98628.030209657416</v>
      </c>
      <c r="I44" s="13">
        <f t="shared" si="4"/>
        <v>0</v>
      </c>
      <c r="J44" s="13">
        <f t="shared" si="1"/>
        <v>98628.030209657416</v>
      </c>
      <c r="K44" s="13">
        <f t="shared" si="2"/>
        <v>4765442.2384186406</v>
      </c>
      <c r="L44" s="20">
        <f t="shared" si="5"/>
        <v>48.317321437815963</v>
      </c>
    </row>
    <row r="45" spans="1:12" x14ac:dyDescent="0.2">
      <c r="A45" s="16">
        <v>36</v>
      </c>
      <c r="B45" s="46">
        <v>0</v>
      </c>
      <c r="C45" s="45">
        <v>506</v>
      </c>
      <c r="D45" s="45">
        <v>473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98628.030209657416</v>
      </c>
      <c r="I45" s="13">
        <f t="shared" si="4"/>
        <v>0</v>
      </c>
      <c r="J45" s="13">
        <f t="shared" si="1"/>
        <v>98628.030209657416</v>
      </c>
      <c r="K45" s="13">
        <f t="shared" si="2"/>
        <v>4666814.2082089828</v>
      </c>
      <c r="L45" s="20">
        <f t="shared" si="5"/>
        <v>47.317321437815956</v>
      </c>
    </row>
    <row r="46" spans="1:12" x14ac:dyDescent="0.2">
      <c r="A46" s="16">
        <v>37</v>
      </c>
      <c r="B46" s="46">
        <v>0</v>
      </c>
      <c r="C46" s="45">
        <v>528</v>
      </c>
      <c r="D46" s="45">
        <v>504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98628.030209657416</v>
      </c>
      <c r="I46" s="13">
        <f t="shared" si="4"/>
        <v>0</v>
      </c>
      <c r="J46" s="13">
        <f t="shared" si="1"/>
        <v>98628.030209657416</v>
      </c>
      <c r="K46" s="13">
        <f t="shared" si="2"/>
        <v>4568186.1779993251</v>
      </c>
      <c r="L46" s="20">
        <f t="shared" si="5"/>
        <v>46.317321437815956</v>
      </c>
    </row>
    <row r="47" spans="1:12" x14ac:dyDescent="0.2">
      <c r="A47" s="16">
        <v>38</v>
      </c>
      <c r="B47" s="46">
        <v>0</v>
      </c>
      <c r="C47" s="45">
        <v>527</v>
      </c>
      <c r="D47" s="45">
        <v>533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98628.030209657416</v>
      </c>
      <c r="I47" s="13">
        <f t="shared" si="4"/>
        <v>0</v>
      </c>
      <c r="J47" s="13">
        <f t="shared" si="1"/>
        <v>98628.030209657416</v>
      </c>
      <c r="K47" s="13">
        <f t="shared" si="2"/>
        <v>4469558.1477896674</v>
      </c>
      <c r="L47" s="20">
        <f t="shared" si="5"/>
        <v>45.317321437815949</v>
      </c>
    </row>
    <row r="48" spans="1:12" x14ac:dyDescent="0.2">
      <c r="A48" s="16">
        <v>39</v>
      </c>
      <c r="B48" s="46">
        <v>2</v>
      </c>
      <c r="C48" s="45">
        <v>589</v>
      </c>
      <c r="D48" s="45">
        <v>532</v>
      </c>
      <c r="E48" s="17">
        <v>2.3287671232876714E-2</v>
      </c>
      <c r="F48" s="18">
        <f t="shared" si="3"/>
        <v>3.5682426404995541E-3</v>
      </c>
      <c r="G48" s="18">
        <f t="shared" si="0"/>
        <v>3.5558499820989744E-3</v>
      </c>
      <c r="H48" s="13">
        <f t="shared" si="6"/>
        <v>98628.030209657416</v>
      </c>
      <c r="I48" s="13">
        <f t="shared" si="4"/>
        <v>350.70647945546744</v>
      </c>
      <c r="J48" s="13">
        <f t="shared" si="1"/>
        <v>98285.49086739475</v>
      </c>
      <c r="K48" s="13">
        <f t="shared" si="2"/>
        <v>4370930.1175800096</v>
      </c>
      <c r="L48" s="20">
        <f t="shared" si="5"/>
        <v>44.317321437815949</v>
      </c>
    </row>
    <row r="49" spans="1:12" x14ac:dyDescent="0.2">
      <c r="A49" s="16">
        <v>40</v>
      </c>
      <c r="B49" s="46">
        <v>0</v>
      </c>
      <c r="C49" s="45">
        <v>583</v>
      </c>
      <c r="D49" s="45">
        <v>596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98277.323730201955</v>
      </c>
      <c r="I49" s="13">
        <f t="shared" si="4"/>
        <v>0</v>
      </c>
      <c r="J49" s="13">
        <f t="shared" si="1"/>
        <v>98277.323730201955</v>
      </c>
      <c r="K49" s="13">
        <f t="shared" si="2"/>
        <v>4272644.6267126147</v>
      </c>
      <c r="L49" s="20">
        <f t="shared" si="5"/>
        <v>43.4753864324001</v>
      </c>
    </row>
    <row r="50" spans="1:12" x14ac:dyDescent="0.2">
      <c r="A50" s="16">
        <v>41</v>
      </c>
      <c r="B50" s="46">
        <v>0</v>
      </c>
      <c r="C50" s="45">
        <v>573</v>
      </c>
      <c r="D50" s="45">
        <v>588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98277.323730201955</v>
      </c>
      <c r="I50" s="13">
        <f t="shared" si="4"/>
        <v>0</v>
      </c>
      <c r="J50" s="13">
        <f t="shared" si="1"/>
        <v>98277.323730201955</v>
      </c>
      <c r="K50" s="13">
        <f t="shared" si="2"/>
        <v>4174367.3029824127</v>
      </c>
      <c r="L50" s="20">
        <f t="shared" si="5"/>
        <v>42.4753864324001</v>
      </c>
    </row>
    <row r="51" spans="1:12" x14ac:dyDescent="0.2">
      <c r="A51" s="16">
        <v>42</v>
      </c>
      <c r="B51" s="46">
        <v>0</v>
      </c>
      <c r="C51" s="45">
        <v>568</v>
      </c>
      <c r="D51" s="45">
        <v>567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98277.323730201955</v>
      </c>
      <c r="I51" s="13">
        <f t="shared" si="4"/>
        <v>0</v>
      </c>
      <c r="J51" s="13">
        <f t="shared" si="1"/>
        <v>98277.323730201955</v>
      </c>
      <c r="K51" s="13">
        <f t="shared" si="2"/>
        <v>4076089.9792522108</v>
      </c>
      <c r="L51" s="20">
        <f t="shared" si="5"/>
        <v>41.4753864324001</v>
      </c>
    </row>
    <row r="52" spans="1:12" x14ac:dyDescent="0.2">
      <c r="A52" s="16">
        <v>43</v>
      </c>
      <c r="B52" s="46">
        <v>1</v>
      </c>
      <c r="C52" s="45">
        <v>618</v>
      </c>
      <c r="D52" s="45">
        <v>585</v>
      </c>
      <c r="E52" s="17">
        <v>0.95616438356164379</v>
      </c>
      <c r="F52" s="18">
        <f t="shared" si="3"/>
        <v>1.6625103906899418E-3</v>
      </c>
      <c r="G52" s="18">
        <f t="shared" si="0"/>
        <v>1.6623892404702967E-3</v>
      </c>
      <c r="H52" s="13">
        <f t="shared" si="6"/>
        <v>98277.323730201955</v>
      </c>
      <c r="I52" s="13">
        <f t="shared" si="4"/>
        <v>163.37516555130389</v>
      </c>
      <c r="J52" s="13">
        <f t="shared" si="1"/>
        <v>98270.162079109301</v>
      </c>
      <c r="K52" s="13">
        <f t="shared" si="2"/>
        <v>3977812.6555220089</v>
      </c>
      <c r="L52" s="20">
        <f t="shared" si="5"/>
        <v>40.4753864324001</v>
      </c>
    </row>
    <row r="53" spans="1:12" x14ac:dyDescent="0.2">
      <c r="A53" s="16">
        <v>44</v>
      </c>
      <c r="B53" s="46">
        <v>0</v>
      </c>
      <c r="C53" s="45">
        <v>602</v>
      </c>
      <c r="D53" s="45">
        <v>624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98113.948564650651</v>
      </c>
      <c r="I53" s="13">
        <f t="shared" si="4"/>
        <v>0</v>
      </c>
      <c r="J53" s="13">
        <f t="shared" si="1"/>
        <v>98113.948564650651</v>
      </c>
      <c r="K53" s="13">
        <f t="shared" si="2"/>
        <v>3879542.4934428995</v>
      </c>
      <c r="L53" s="20">
        <f t="shared" si="5"/>
        <v>39.541192156653807</v>
      </c>
    </row>
    <row r="54" spans="1:12" x14ac:dyDescent="0.2">
      <c r="A54" s="16">
        <v>45</v>
      </c>
      <c r="B54" s="46">
        <v>1</v>
      </c>
      <c r="C54" s="45">
        <v>550</v>
      </c>
      <c r="D54" s="45">
        <v>623</v>
      </c>
      <c r="E54" s="17">
        <v>0.28219178082191781</v>
      </c>
      <c r="F54" s="18">
        <f t="shared" si="3"/>
        <v>1.7050298380221654E-3</v>
      </c>
      <c r="G54" s="18">
        <f t="shared" si="0"/>
        <v>1.7029456293783784E-3</v>
      </c>
      <c r="H54" s="13">
        <f t="shared" si="6"/>
        <v>98113.948564650651</v>
      </c>
      <c r="I54" s="13">
        <f t="shared" si="4"/>
        <v>167.08271988922684</v>
      </c>
      <c r="J54" s="13">
        <f t="shared" si="1"/>
        <v>97994.015215031541</v>
      </c>
      <c r="K54" s="13">
        <f t="shared" si="2"/>
        <v>3781428.5448782491</v>
      </c>
      <c r="L54" s="20">
        <f t="shared" si="5"/>
        <v>38.541192156653814</v>
      </c>
    </row>
    <row r="55" spans="1:12" x14ac:dyDescent="0.2">
      <c r="A55" s="16">
        <v>46</v>
      </c>
      <c r="B55" s="46">
        <v>1</v>
      </c>
      <c r="C55" s="45">
        <v>580</v>
      </c>
      <c r="D55" s="45">
        <v>555</v>
      </c>
      <c r="E55" s="17">
        <v>0.30136986301369861</v>
      </c>
      <c r="F55" s="18">
        <f t="shared" si="3"/>
        <v>1.762114537444934E-3</v>
      </c>
      <c r="G55" s="18">
        <f t="shared" si="0"/>
        <v>1.7599479248285256E-3</v>
      </c>
      <c r="H55" s="13">
        <f t="shared" si="6"/>
        <v>97946.865844761429</v>
      </c>
      <c r="I55" s="13">
        <f t="shared" si="4"/>
        <v>172.38138328694586</v>
      </c>
      <c r="J55" s="13">
        <f t="shared" si="1"/>
        <v>97826.435015341776</v>
      </c>
      <c r="K55" s="13">
        <f t="shared" si="2"/>
        <v>3683434.5296632177</v>
      </c>
      <c r="L55" s="20">
        <f t="shared" si="5"/>
        <v>37.606456295408066</v>
      </c>
    </row>
    <row r="56" spans="1:12" x14ac:dyDescent="0.2">
      <c r="A56" s="16">
        <v>47</v>
      </c>
      <c r="B56" s="46">
        <v>1</v>
      </c>
      <c r="C56" s="45">
        <v>583</v>
      </c>
      <c r="D56" s="45">
        <v>575</v>
      </c>
      <c r="E56" s="17">
        <v>1.9178082191780823E-2</v>
      </c>
      <c r="F56" s="18">
        <f t="shared" si="3"/>
        <v>1.7271157167530224E-3</v>
      </c>
      <c r="G56" s="18">
        <f t="shared" si="0"/>
        <v>1.7241949426764227E-3</v>
      </c>
      <c r="H56" s="13">
        <f t="shared" si="6"/>
        <v>97774.48446147448</v>
      </c>
      <c r="I56" s="13">
        <f t="shared" si="4"/>
        <v>168.58227163126878</v>
      </c>
      <c r="J56" s="13">
        <f t="shared" si="1"/>
        <v>97609.135274504632</v>
      </c>
      <c r="K56" s="13">
        <f t="shared" si="2"/>
        <v>3585608.094647876</v>
      </c>
      <c r="L56" s="20">
        <f t="shared" si="5"/>
        <v>36.672227057977409</v>
      </c>
    </row>
    <row r="57" spans="1:12" x14ac:dyDescent="0.2">
      <c r="A57" s="16">
        <v>48</v>
      </c>
      <c r="B57" s="46">
        <v>2</v>
      </c>
      <c r="C57" s="45">
        <v>543</v>
      </c>
      <c r="D57" s="45">
        <v>584</v>
      </c>
      <c r="E57" s="17">
        <v>0.51506849315068493</v>
      </c>
      <c r="F57" s="18">
        <f t="shared" si="3"/>
        <v>3.5492457852706301E-3</v>
      </c>
      <c r="G57" s="18">
        <f t="shared" si="0"/>
        <v>3.5431475284119179E-3</v>
      </c>
      <c r="H57" s="13">
        <f t="shared" si="6"/>
        <v>97605.902189843211</v>
      </c>
      <c r="I57" s="13">
        <f t="shared" si="4"/>
        <v>345.8321111023584</v>
      </c>
      <c r="J57" s="13">
        <f t="shared" si="1"/>
        <v>97438.197303089473</v>
      </c>
      <c r="K57" s="13">
        <f t="shared" si="2"/>
        <v>3487998.9593733712</v>
      </c>
      <c r="L57" s="20">
        <f t="shared" si="5"/>
        <v>35.735533211805397</v>
      </c>
    </row>
    <row r="58" spans="1:12" x14ac:dyDescent="0.2">
      <c r="A58" s="16">
        <v>49</v>
      </c>
      <c r="B58" s="46">
        <v>1</v>
      </c>
      <c r="C58" s="45">
        <v>586</v>
      </c>
      <c r="D58" s="45">
        <v>540</v>
      </c>
      <c r="E58" s="17">
        <v>0.20821917808219179</v>
      </c>
      <c r="F58" s="18">
        <f t="shared" si="3"/>
        <v>1.7761989342806395E-3</v>
      </c>
      <c r="G58" s="18">
        <f t="shared" si="0"/>
        <v>1.7737044668195781E-3</v>
      </c>
      <c r="H58" s="13">
        <f t="shared" si="6"/>
        <v>97260.070078740857</v>
      </c>
      <c r="I58" s="13">
        <f t="shared" si="4"/>
        <v>172.51062074184784</v>
      </c>
      <c r="J58" s="13">
        <f t="shared" si="1"/>
        <v>97123.479477660323</v>
      </c>
      <c r="K58" s="13">
        <f t="shared" si="2"/>
        <v>3390560.7620702819</v>
      </c>
      <c r="L58" s="20">
        <f t="shared" si="5"/>
        <v>34.860768240505223</v>
      </c>
    </row>
    <row r="59" spans="1:12" x14ac:dyDescent="0.2">
      <c r="A59" s="16">
        <v>50</v>
      </c>
      <c r="B59" s="46">
        <v>2</v>
      </c>
      <c r="C59" s="45">
        <v>544</v>
      </c>
      <c r="D59" s="45">
        <v>582</v>
      </c>
      <c r="E59" s="17">
        <v>0.46301369863013697</v>
      </c>
      <c r="F59" s="18">
        <f t="shared" si="3"/>
        <v>3.552397868561279E-3</v>
      </c>
      <c r="G59" s="18">
        <f t="shared" si="0"/>
        <v>3.5456342556839434E-3</v>
      </c>
      <c r="H59" s="13">
        <f t="shared" si="6"/>
        <v>97087.559457999014</v>
      </c>
      <c r="I59" s="13">
        <f t="shared" si="4"/>
        <v>344.23697661503292</v>
      </c>
      <c r="J59" s="13">
        <f t="shared" si="1"/>
        <v>96902.708917131764</v>
      </c>
      <c r="K59" s="13">
        <f t="shared" si="2"/>
        <v>3293437.2825926216</v>
      </c>
      <c r="L59" s="20">
        <f t="shared" si="5"/>
        <v>33.922340833146528</v>
      </c>
    </row>
    <row r="60" spans="1:12" x14ac:dyDescent="0.2">
      <c r="A60" s="16">
        <v>51</v>
      </c>
      <c r="B60" s="46">
        <v>4</v>
      </c>
      <c r="C60" s="45">
        <v>626</v>
      </c>
      <c r="D60" s="45">
        <v>559</v>
      </c>
      <c r="E60" s="17">
        <v>0.51506849315068493</v>
      </c>
      <c r="F60" s="18">
        <f t="shared" si="3"/>
        <v>6.7510548523206752E-3</v>
      </c>
      <c r="G60" s="18">
        <f t="shared" si="0"/>
        <v>6.7290253744172598E-3</v>
      </c>
      <c r="H60" s="13">
        <f t="shared" si="6"/>
        <v>96743.322481383977</v>
      </c>
      <c r="I60" s="13">
        <f t="shared" si="4"/>
        <v>650.98827178266447</v>
      </c>
      <c r="J60" s="13">
        <f t="shared" si="1"/>
        <v>96427.63775780717</v>
      </c>
      <c r="K60" s="13">
        <f t="shared" si="2"/>
        <v>3196534.57367549</v>
      </c>
      <c r="L60" s="20">
        <f t="shared" si="5"/>
        <v>33.041397501006742</v>
      </c>
    </row>
    <row r="61" spans="1:12" x14ac:dyDescent="0.2">
      <c r="A61" s="16">
        <v>52</v>
      </c>
      <c r="B61" s="46">
        <v>3</v>
      </c>
      <c r="C61" s="45">
        <v>557</v>
      </c>
      <c r="D61" s="45">
        <v>629</v>
      </c>
      <c r="E61" s="17">
        <v>0.62374429223744299</v>
      </c>
      <c r="F61" s="18">
        <f t="shared" si="3"/>
        <v>5.0590219224283303E-3</v>
      </c>
      <c r="G61" s="18">
        <f t="shared" si="0"/>
        <v>5.0494104409818455E-3</v>
      </c>
      <c r="H61" s="13">
        <f t="shared" si="6"/>
        <v>96092.334209601308</v>
      </c>
      <c r="I61" s="13">
        <f t="shared" si="4"/>
        <v>485.20963565627784</v>
      </c>
      <c r="J61" s="13">
        <f t="shared" si="1"/>
        <v>95909.771314724232</v>
      </c>
      <c r="K61" s="13">
        <f t="shared" si="2"/>
        <v>3100106.9359176829</v>
      </c>
      <c r="L61" s="20">
        <f t="shared" si="5"/>
        <v>32.261750756887409</v>
      </c>
    </row>
    <row r="62" spans="1:12" x14ac:dyDescent="0.2">
      <c r="A62" s="16">
        <v>53</v>
      </c>
      <c r="B62" s="46">
        <v>3</v>
      </c>
      <c r="C62" s="45">
        <v>546</v>
      </c>
      <c r="D62" s="45">
        <v>555</v>
      </c>
      <c r="E62" s="17">
        <v>0.74246575342465748</v>
      </c>
      <c r="F62" s="18">
        <f t="shared" si="3"/>
        <v>5.4495912806539508E-3</v>
      </c>
      <c r="G62" s="18">
        <f t="shared" si="0"/>
        <v>5.4419537359385126E-3</v>
      </c>
      <c r="H62" s="13">
        <f t="shared" si="6"/>
        <v>95607.124573945024</v>
      </c>
      <c r="I62" s="13">
        <f t="shared" si="4"/>
        <v>520.2895487575189</v>
      </c>
      <c r="J62" s="13">
        <f t="shared" si="1"/>
        <v>95473.132197004728</v>
      </c>
      <c r="K62" s="13">
        <f t="shared" si="2"/>
        <v>3004197.1646029586</v>
      </c>
      <c r="L62" s="20">
        <f t="shared" si="5"/>
        <v>31.422314790771004</v>
      </c>
    </row>
    <row r="63" spans="1:12" x14ac:dyDescent="0.2">
      <c r="A63" s="16">
        <v>54</v>
      </c>
      <c r="B63" s="46">
        <v>1</v>
      </c>
      <c r="C63" s="45">
        <v>475</v>
      </c>
      <c r="D63" s="45">
        <v>549</v>
      </c>
      <c r="E63" s="17">
        <v>0.86849315068493149</v>
      </c>
      <c r="F63" s="18">
        <f t="shared" si="3"/>
        <v>1.953125E-3</v>
      </c>
      <c r="G63" s="18">
        <f t="shared" si="0"/>
        <v>1.9526234699991439E-3</v>
      </c>
      <c r="H63" s="13">
        <f t="shared" si="6"/>
        <v>95086.835025187509</v>
      </c>
      <c r="I63" s="13">
        <f t="shared" si="4"/>
        <v>185.66878575811776</v>
      </c>
      <c r="J63" s="13">
        <f t="shared" si="1"/>
        <v>95062.41830815631</v>
      </c>
      <c r="K63" s="13">
        <f t="shared" si="2"/>
        <v>2908724.0324059539</v>
      </c>
      <c r="L63" s="20">
        <f t="shared" si="5"/>
        <v>30.590186660808126</v>
      </c>
    </row>
    <row r="64" spans="1:12" x14ac:dyDescent="0.2">
      <c r="A64" s="16">
        <v>55</v>
      </c>
      <c r="B64" s="46">
        <v>4</v>
      </c>
      <c r="C64" s="45">
        <v>469</v>
      </c>
      <c r="D64" s="45">
        <v>491</v>
      </c>
      <c r="E64" s="17">
        <v>0.6349315068493151</v>
      </c>
      <c r="F64" s="18">
        <f t="shared" si="3"/>
        <v>8.3333333333333332E-3</v>
      </c>
      <c r="G64" s="18">
        <f t="shared" si="0"/>
        <v>8.3080582474549455E-3</v>
      </c>
      <c r="H64" s="13">
        <f t="shared" si="6"/>
        <v>94901.166239429396</v>
      </c>
      <c r="I64" s="13">
        <f t="shared" si="4"/>
        <v>788.4444168685842</v>
      </c>
      <c r="J64" s="13">
        <f t="shared" si="1"/>
        <v>94613.330024230105</v>
      </c>
      <c r="K64" s="13">
        <f t="shared" si="2"/>
        <v>2813661.6140977973</v>
      </c>
      <c r="L64" s="20">
        <f t="shared" si="5"/>
        <v>29.648335479872969</v>
      </c>
    </row>
    <row r="65" spans="1:12" x14ac:dyDescent="0.2">
      <c r="A65" s="16">
        <v>56</v>
      </c>
      <c r="B65" s="46">
        <v>0</v>
      </c>
      <c r="C65" s="45">
        <v>479</v>
      </c>
      <c r="D65" s="45">
        <v>475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94112.721822560809</v>
      </c>
      <c r="I65" s="13">
        <f t="shared" si="4"/>
        <v>0</v>
      </c>
      <c r="J65" s="13">
        <f t="shared" si="1"/>
        <v>94112.721822560809</v>
      </c>
      <c r="K65" s="13">
        <f t="shared" si="2"/>
        <v>2719048.284073567</v>
      </c>
      <c r="L65" s="20">
        <f t="shared" si="5"/>
        <v>28.891399923594108</v>
      </c>
    </row>
    <row r="66" spans="1:12" x14ac:dyDescent="0.2">
      <c r="A66" s="16">
        <v>57</v>
      </c>
      <c r="B66" s="46">
        <v>1</v>
      </c>
      <c r="C66" s="45">
        <v>443</v>
      </c>
      <c r="D66" s="45">
        <v>484</v>
      </c>
      <c r="E66" s="17">
        <v>0.32328767123287672</v>
      </c>
      <c r="F66" s="18">
        <f t="shared" si="3"/>
        <v>2.1574973031283709E-3</v>
      </c>
      <c r="G66" s="18">
        <f t="shared" si="0"/>
        <v>2.1543519384740694E-3</v>
      </c>
      <c r="H66" s="13">
        <f t="shared" si="6"/>
        <v>94112.721822560809</v>
      </c>
      <c r="I66" s="13">
        <f t="shared" si="4"/>
        <v>202.75192469350472</v>
      </c>
      <c r="J66" s="13">
        <f t="shared" si="1"/>
        <v>93975.517095439442</v>
      </c>
      <c r="K66" s="13">
        <f t="shared" si="2"/>
        <v>2624935.5622510063</v>
      </c>
      <c r="L66" s="20">
        <f t="shared" si="5"/>
        <v>27.891399923594111</v>
      </c>
    </row>
    <row r="67" spans="1:12" x14ac:dyDescent="0.2">
      <c r="A67" s="16">
        <v>58</v>
      </c>
      <c r="B67" s="46">
        <v>4</v>
      </c>
      <c r="C67" s="45">
        <v>436</v>
      </c>
      <c r="D67" s="45">
        <v>443</v>
      </c>
      <c r="E67" s="17">
        <v>0.15479452054794521</v>
      </c>
      <c r="F67" s="18">
        <f t="shared" si="3"/>
        <v>9.1012514220705342E-3</v>
      </c>
      <c r="G67" s="18">
        <f t="shared" si="0"/>
        <v>9.0317751459157505E-3</v>
      </c>
      <c r="H67" s="13">
        <f t="shared" si="6"/>
        <v>93909.969897867297</v>
      </c>
      <c r="I67" s="13">
        <f t="shared" si="4"/>
        <v>848.17373207725416</v>
      </c>
      <c r="J67" s="13">
        <f t="shared" si="1"/>
        <v>93193.088811988302</v>
      </c>
      <c r="K67" s="13">
        <f t="shared" si="2"/>
        <v>2530960.0451555667</v>
      </c>
      <c r="L67" s="20">
        <f t="shared" si="5"/>
        <v>26.950919565921883</v>
      </c>
    </row>
    <row r="68" spans="1:12" x14ac:dyDescent="0.2">
      <c r="A68" s="16">
        <v>59</v>
      </c>
      <c r="B68" s="46">
        <v>3</v>
      </c>
      <c r="C68" s="45">
        <v>409</v>
      </c>
      <c r="D68" s="45">
        <v>436</v>
      </c>
      <c r="E68" s="17">
        <v>0.28401826484018261</v>
      </c>
      <c r="F68" s="18">
        <f t="shared" si="3"/>
        <v>7.100591715976331E-3</v>
      </c>
      <c r="G68" s="18">
        <f t="shared" si="0"/>
        <v>7.0646756539663787E-3</v>
      </c>
      <c r="H68" s="13">
        <f t="shared" si="6"/>
        <v>93061.796165790045</v>
      </c>
      <c r="I68" s="13">
        <f t="shared" si="4"/>
        <v>657.4514056868386</v>
      </c>
      <c r="J68" s="13">
        <f t="shared" si="1"/>
        <v>92591.07296756313</v>
      </c>
      <c r="K68" s="13">
        <f t="shared" si="2"/>
        <v>2437766.9563435782</v>
      </c>
      <c r="L68" s="20">
        <f t="shared" si="5"/>
        <v>26.195141903350805</v>
      </c>
    </row>
    <row r="69" spans="1:12" x14ac:dyDescent="0.2">
      <c r="A69" s="16">
        <v>60</v>
      </c>
      <c r="B69" s="46">
        <v>2</v>
      </c>
      <c r="C69" s="45">
        <v>410</v>
      </c>
      <c r="D69" s="45">
        <v>420</v>
      </c>
      <c r="E69" s="17">
        <v>0.58082191780821923</v>
      </c>
      <c r="F69" s="18">
        <f t="shared" si="3"/>
        <v>4.8192771084337354E-3</v>
      </c>
      <c r="G69" s="18">
        <f t="shared" si="0"/>
        <v>4.8095611440167087E-3</v>
      </c>
      <c r="H69" s="13">
        <f t="shared" si="6"/>
        <v>92404.344760103209</v>
      </c>
      <c r="I69" s="13">
        <f t="shared" si="4"/>
        <v>444.42434609651633</v>
      </c>
      <c r="J69" s="13">
        <f t="shared" si="1"/>
        <v>92218.051815027124</v>
      </c>
      <c r="K69" s="13">
        <f t="shared" si="2"/>
        <v>2345175.8833760149</v>
      </c>
      <c r="L69" s="20">
        <f t="shared" si="5"/>
        <v>25.379498003740789</v>
      </c>
    </row>
    <row r="70" spans="1:12" x14ac:dyDescent="0.2">
      <c r="A70" s="16">
        <v>61</v>
      </c>
      <c r="B70" s="46">
        <v>3</v>
      </c>
      <c r="C70" s="45">
        <v>398</v>
      </c>
      <c r="D70" s="45">
        <v>414</v>
      </c>
      <c r="E70" s="17">
        <v>0.12511415525114156</v>
      </c>
      <c r="F70" s="18">
        <f t="shared" si="3"/>
        <v>7.3891625615763543E-3</v>
      </c>
      <c r="G70" s="18">
        <f t="shared" si="0"/>
        <v>7.3417008608898538E-3</v>
      </c>
      <c r="H70" s="13">
        <f t="shared" si="6"/>
        <v>91959.920414006687</v>
      </c>
      <c r="I70" s="13">
        <f t="shared" si="4"/>
        <v>675.14222687087533</v>
      </c>
      <c r="J70" s="13">
        <f t="shared" si="1"/>
        <v>91369.248036525139</v>
      </c>
      <c r="K70" s="13">
        <f t="shared" si="2"/>
        <v>2252957.831560988</v>
      </c>
      <c r="L70" s="20">
        <f t="shared" si="5"/>
        <v>24.49934516491636</v>
      </c>
    </row>
    <row r="71" spans="1:12" x14ac:dyDescent="0.2">
      <c r="A71" s="16">
        <v>62</v>
      </c>
      <c r="B71" s="46">
        <v>3</v>
      </c>
      <c r="C71" s="45">
        <v>356</v>
      </c>
      <c r="D71" s="45">
        <v>402</v>
      </c>
      <c r="E71" s="17">
        <v>0.53881278538812793</v>
      </c>
      <c r="F71" s="18">
        <f t="shared" si="3"/>
        <v>7.9155672823219003E-3</v>
      </c>
      <c r="G71" s="18">
        <f t="shared" si="0"/>
        <v>7.8867761452031115E-3</v>
      </c>
      <c r="H71" s="13">
        <f t="shared" si="6"/>
        <v>91284.778187135817</v>
      </c>
      <c r="I71" s="13">
        <f t="shared" si="4"/>
        <v>719.9426110264601</v>
      </c>
      <c r="J71" s="13">
        <f t="shared" si="1"/>
        <v>90952.749859676129</v>
      </c>
      <c r="K71" s="13">
        <f t="shared" si="2"/>
        <v>2161588.5835244628</v>
      </c>
      <c r="L71" s="20">
        <f t="shared" si="5"/>
        <v>23.679616979439423</v>
      </c>
    </row>
    <row r="72" spans="1:12" x14ac:dyDescent="0.2">
      <c r="A72" s="16">
        <v>63</v>
      </c>
      <c r="B72" s="46">
        <v>5</v>
      </c>
      <c r="C72" s="45">
        <v>351</v>
      </c>
      <c r="D72" s="45">
        <v>353</v>
      </c>
      <c r="E72" s="17">
        <v>0.45917808219178086</v>
      </c>
      <c r="F72" s="18">
        <f t="shared" si="3"/>
        <v>1.4204545454545454E-2</v>
      </c>
      <c r="G72" s="18">
        <f t="shared" si="0"/>
        <v>1.4096256188835766E-2</v>
      </c>
      <c r="H72" s="13">
        <f t="shared" si="6"/>
        <v>90564.835576109355</v>
      </c>
      <c r="I72" s="13">
        <f t="shared" si="4"/>
        <v>1276.6251239806252</v>
      </c>
      <c r="J72" s="13">
        <f t="shared" si="1"/>
        <v>89874.408728235998</v>
      </c>
      <c r="K72" s="13">
        <f t="shared" si="2"/>
        <v>2070635.8336647865</v>
      </c>
      <c r="L72" s="20">
        <f t="shared" si="5"/>
        <v>22.863574150970049</v>
      </c>
    </row>
    <row r="73" spans="1:12" x14ac:dyDescent="0.2">
      <c r="A73" s="16">
        <v>64</v>
      </c>
      <c r="B73" s="46">
        <v>2</v>
      </c>
      <c r="C73" s="45">
        <v>339</v>
      </c>
      <c r="D73" s="45">
        <v>345</v>
      </c>
      <c r="E73" s="17">
        <v>0.13561643835616438</v>
      </c>
      <c r="F73" s="18">
        <f t="shared" si="3"/>
        <v>5.8479532163742687E-3</v>
      </c>
      <c r="G73" s="18">
        <f t="shared" ref="G73:G108" si="7">F73/((1+(1-E73)*F73))</f>
        <v>5.8185412199807116E-3</v>
      </c>
      <c r="H73" s="13">
        <f t="shared" si="6"/>
        <v>89288.210452128726</v>
      </c>
      <c r="I73" s="13">
        <f t="shared" si="4"/>
        <v>519.52713297402363</v>
      </c>
      <c r="J73" s="13">
        <f t="shared" ref="J73:J108" si="8">H74+I73*E73</f>
        <v>88839.139738558035</v>
      </c>
      <c r="K73" s="13">
        <f t="shared" ref="K73:K97" si="9">K74+J73</f>
        <v>1980761.4249365504</v>
      </c>
      <c r="L73" s="20">
        <f t="shared" si="5"/>
        <v>22.183907762363795</v>
      </c>
    </row>
    <row r="74" spans="1:12" x14ac:dyDescent="0.2">
      <c r="A74" s="16">
        <v>65</v>
      </c>
      <c r="B74" s="46">
        <v>2</v>
      </c>
      <c r="C74" s="45">
        <v>318</v>
      </c>
      <c r="D74" s="45">
        <v>349</v>
      </c>
      <c r="E74" s="17">
        <v>0.37260273972602742</v>
      </c>
      <c r="F74" s="18">
        <f t="shared" ref="F74:F108" si="10">B74/((C74+D74)/2)</f>
        <v>5.9970014992503746E-3</v>
      </c>
      <c r="G74" s="18">
        <f t="shared" si="7"/>
        <v>5.9745223451227849E-3</v>
      </c>
      <c r="H74" s="13">
        <f t="shared" si="6"/>
        <v>88768.683319154705</v>
      </c>
      <c r="I74" s="13">
        <f t="shared" ref="I74:I108" si="11">H74*G74</f>
        <v>530.35048203741803</v>
      </c>
      <c r="J74" s="13">
        <f t="shared" si="8"/>
        <v>88435.94287973945</v>
      </c>
      <c r="K74" s="13">
        <f t="shared" si="9"/>
        <v>1891922.2851979923</v>
      </c>
      <c r="L74" s="20">
        <f t="shared" ref="L74:L108" si="12">K74/H74</f>
        <v>21.312947477162243</v>
      </c>
    </row>
    <row r="75" spans="1:12" x14ac:dyDescent="0.2">
      <c r="A75" s="16">
        <v>66</v>
      </c>
      <c r="B75" s="46">
        <v>3</v>
      </c>
      <c r="C75" s="45">
        <v>317</v>
      </c>
      <c r="D75" s="45">
        <v>324</v>
      </c>
      <c r="E75" s="17">
        <v>0.25205479452054796</v>
      </c>
      <c r="F75" s="18">
        <f t="shared" si="10"/>
        <v>9.3603744149765994E-3</v>
      </c>
      <c r="G75" s="18">
        <f t="shared" si="7"/>
        <v>9.2952975980781227E-3</v>
      </c>
      <c r="H75" s="13">
        <f t="shared" ref="H75:H108" si="13">H74-I74</f>
        <v>88238.332837117283</v>
      </c>
      <c r="I75" s="13">
        <f t="shared" si="11"/>
        <v>820.20156327927418</v>
      </c>
      <c r="J75" s="13">
        <f t="shared" si="8"/>
        <v>87624.867010335802</v>
      </c>
      <c r="K75" s="13">
        <f t="shared" si="9"/>
        <v>1803486.3423182529</v>
      </c>
      <c r="L75" s="20">
        <f t="shared" si="12"/>
        <v>20.438807991163902</v>
      </c>
    </row>
    <row r="76" spans="1:12" x14ac:dyDescent="0.2">
      <c r="A76" s="16">
        <v>67</v>
      </c>
      <c r="B76" s="46">
        <v>3</v>
      </c>
      <c r="C76" s="45">
        <v>354</v>
      </c>
      <c r="D76" s="45">
        <v>317</v>
      </c>
      <c r="E76" s="17">
        <v>0.46301369863013703</v>
      </c>
      <c r="F76" s="18">
        <f t="shared" si="10"/>
        <v>8.9418777943368107E-3</v>
      </c>
      <c r="G76" s="18">
        <f t="shared" si="7"/>
        <v>8.899147063484646E-3</v>
      </c>
      <c r="H76" s="13">
        <f t="shared" si="13"/>
        <v>87418.131273838007</v>
      </c>
      <c r="I76" s="13">
        <f t="shared" si="11"/>
        <v>777.94680622089083</v>
      </c>
      <c r="J76" s="13">
        <f t="shared" si="8"/>
        <v>87000.384495702951</v>
      </c>
      <c r="K76" s="13">
        <f t="shared" si="9"/>
        <v>1715861.475307917</v>
      </c>
      <c r="L76" s="20">
        <f t="shared" si="12"/>
        <v>19.628210421622569</v>
      </c>
    </row>
    <row r="77" spans="1:12" x14ac:dyDescent="0.2">
      <c r="A77" s="16">
        <v>68</v>
      </c>
      <c r="B77" s="46">
        <v>5</v>
      </c>
      <c r="C77" s="45">
        <v>331</v>
      </c>
      <c r="D77" s="45">
        <v>358</v>
      </c>
      <c r="E77" s="17">
        <v>0.4810958904109589</v>
      </c>
      <c r="F77" s="18">
        <f t="shared" si="10"/>
        <v>1.4513788098693759E-2</v>
      </c>
      <c r="G77" s="18">
        <f t="shared" si="7"/>
        <v>1.4405297992335593E-2</v>
      </c>
      <c r="H77" s="13">
        <f t="shared" si="13"/>
        <v>86640.184467617117</v>
      </c>
      <c r="I77" s="13">
        <f t="shared" si="11"/>
        <v>1248.0776753669502</v>
      </c>
      <c r="J77" s="13">
        <f t="shared" si="8"/>
        <v>85992.551832782876</v>
      </c>
      <c r="K77" s="13">
        <f t="shared" si="9"/>
        <v>1628861.090812214</v>
      </c>
      <c r="L77" s="20">
        <f t="shared" si="12"/>
        <v>18.800295738301685</v>
      </c>
    </row>
    <row r="78" spans="1:12" x14ac:dyDescent="0.2">
      <c r="A78" s="16">
        <v>69</v>
      </c>
      <c r="B78" s="46">
        <v>1</v>
      </c>
      <c r="C78" s="45">
        <v>347</v>
      </c>
      <c r="D78" s="45">
        <v>338</v>
      </c>
      <c r="E78" s="17">
        <v>6.3013698630136991E-2</v>
      </c>
      <c r="F78" s="18">
        <f t="shared" si="10"/>
        <v>2.9197080291970801E-3</v>
      </c>
      <c r="G78" s="18">
        <f t="shared" si="7"/>
        <v>2.9117422988404881E-3</v>
      </c>
      <c r="H78" s="13">
        <f t="shared" si="13"/>
        <v>85392.106792250168</v>
      </c>
      <c r="I78" s="13">
        <f t="shared" si="11"/>
        <v>248.63980933409897</v>
      </c>
      <c r="J78" s="13">
        <f t="shared" si="8"/>
        <v>85159.134696928901</v>
      </c>
      <c r="K78" s="13">
        <f t="shared" si="9"/>
        <v>1542868.5389794311</v>
      </c>
      <c r="L78" s="20">
        <f t="shared" si="12"/>
        <v>18.068046297687264</v>
      </c>
    </row>
    <row r="79" spans="1:12" x14ac:dyDescent="0.2">
      <c r="A79" s="16">
        <v>70</v>
      </c>
      <c r="B79" s="46">
        <v>5</v>
      </c>
      <c r="C79" s="45">
        <v>299</v>
      </c>
      <c r="D79" s="45">
        <v>345</v>
      </c>
      <c r="E79" s="17">
        <v>0.33808219178082194</v>
      </c>
      <c r="F79" s="18">
        <f t="shared" si="10"/>
        <v>1.5527950310559006E-2</v>
      </c>
      <c r="G79" s="18">
        <f t="shared" si="7"/>
        <v>1.5369974228974717E-2</v>
      </c>
      <c r="H79" s="13">
        <f t="shared" si="13"/>
        <v>85143.46698291607</v>
      </c>
      <c r="I79" s="13">
        <f t="shared" si="11"/>
        <v>1308.6528932929798</v>
      </c>
      <c r="J79" s="13">
        <f t="shared" si="8"/>
        <v>84277.246328067893</v>
      </c>
      <c r="K79" s="13">
        <f t="shared" si="9"/>
        <v>1457709.4042825021</v>
      </c>
      <c r="L79" s="20">
        <f t="shared" si="12"/>
        <v>17.120625409521903</v>
      </c>
    </row>
    <row r="80" spans="1:12" x14ac:dyDescent="0.2">
      <c r="A80" s="16">
        <v>71</v>
      </c>
      <c r="B80" s="46">
        <v>6</v>
      </c>
      <c r="C80" s="45">
        <v>311</v>
      </c>
      <c r="D80" s="45">
        <v>294</v>
      </c>
      <c r="E80" s="17">
        <v>0.51187214611872145</v>
      </c>
      <c r="F80" s="18">
        <f t="shared" si="10"/>
        <v>1.9834710743801654E-2</v>
      </c>
      <c r="G80" s="18">
        <f t="shared" si="7"/>
        <v>1.9644515009216778E-2</v>
      </c>
      <c r="H80" s="13">
        <f t="shared" si="13"/>
        <v>83834.814089623091</v>
      </c>
      <c r="I80" s="13">
        <f t="shared" si="11"/>
        <v>1646.8942636784991</v>
      </c>
      <c r="J80" s="13">
        <f t="shared" si="8"/>
        <v>83030.919127124318</v>
      </c>
      <c r="K80" s="13">
        <f t="shared" si="9"/>
        <v>1373432.1579544342</v>
      </c>
      <c r="L80" s="20">
        <f t="shared" si="12"/>
        <v>16.382599196631784</v>
      </c>
    </row>
    <row r="81" spans="1:12" x14ac:dyDescent="0.2">
      <c r="A81" s="16">
        <v>72</v>
      </c>
      <c r="B81" s="46">
        <v>6</v>
      </c>
      <c r="C81" s="45">
        <v>291</v>
      </c>
      <c r="D81" s="45">
        <v>307</v>
      </c>
      <c r="E81" s="17">
        <v>0.44109589041095892</v>
      </c>
      <c r="F81" s="18">
        <f t="shared" si="10"/>
        <v>2.0066889632107024E-2</v>
      </c>
      <c r="G81" s="18">
        <f t="shared" si="7"/>
        <v>1.9844326244347992E-2</v>
      </c>
      <c r="H81" s="13">
        <f t="shared" si="13"/>
        <v>82187.919825944598</v>
      </c>
      <c r="I81" s="13">
        <f t="shared" si="11"/>
        <v>1630.963894370361</v>
      </c>
      <c r="J81" s="13">
        <f t="shared" si="8"/>
        <v>81276.367402789663</v>
      </c>
      <c r="K81" s="13">
        <f t="shared" si="9"/>
        <v>1290401.2388273098</v>
      </c>
      <c r="L81" s="20">
        <f t="shared" si="12"/>
        <v>15.700619282737504</v>
      </c>
    </row>
    <row r="82" spans="1:12" x14ac:dyDescent="0.2">
      <c r="A82" s="16">
        <v>73</v>
      </c>
      <c r="B82" s="46">
        <v>5</v>
      </c>
      <c r="C82" s="45">
        <v>310</v>
      </c>
      <c r="D82" s="45">
        <v>293</v>
      </c>
      <c r="E82" s="17">
        <v>0.61095890410958908</v>
      </c>
      <c r="F82" s="18">
        <f t="shared" si="10"/>
        <v>1.658374792703151E-2</v>
      </c>
      <c r="G82" s="18">
        <f t="shared" si="7"/>
        <v>1.6477439451052976E-2</v>
      </c>
      <c r="H82" s="13">
        <f t="shared" si="13"/>
        <v>80556.955931574237</v>
      </c>
      <c r="I82" s="13">
        <f t="shared" si="11"/>
        <v>1327.3723637236574</v>
      </c>
      <c r="J82" s="13">
        <f t="shared" si="8"/>
        <v>80040.553532536549</v>
      </c>
      <c r="K82" s="13">
        <f t="shared" si="9"/>
        <v>1209124.8714245202</v>
      </c>
      <c r="L82" s="20">
        <f t="shared" si="12"/>
        <v>15.009565064146182</v>
      </c>
    </row>
    <row r="83" spans="1:12" x14ac:dyDescent="0.2">
      <c r="A83" s="16">
        <v>74</v>
      </c>
      <c r="B83" s="46">
        <v>5</v>
      </c>
      <c r="C83" s="45">
        <v>227</v>
      </c>
      <c r="D83" s="45">
        <v>305</v>
      </c>
      <c r="E83" s="17">
        <v>0.53479452054794507</v>
      </c>
      <c r="F83" s="18">
        <f t="shared" si="10"/>
        <v>1.8796992481203006E-2</v>
      </c>
      <c r="G83" s="18">
        <f t="shared" si="7"/>
        <v>1.8634047723583045E-2</v>
      </c>
      <c r="H83" s="13">
        <f t="shared" si="13"/>
        <v>79229.583567850583</v>
      </c>
      <c r="I83" s="13">
        <f t="shared" si="11"/>
        <v>1476.3678413229388</v>
      </c>
      <c r="J83" s="13">
        <f t="shared" si="8"/>
        <v>78542.769158380353</v>
      </c>
      <c r="K83" s="13">
        <f t="shared" si="9"/>
        <v>1129084.3178919835</v>
      </c>
      <c r="L83" s="20">
        <f t="shared" si="12"/>
        <v>14.250792028018916</v>
      </c>
    </row>
    <row r="84" spans="1:12" x14ac:dyDescent="0.2">
      <c r="A84" s="16">
        <v>75</v>
      </c>
      <c r="B84" s="46">
        <v>7</v>
      </c>
      <c r="C84" s="45">
        <v>218</v>
      </c>
      <c r="D84" s="45">
        <v>230</v>
      </c>
      <c r="E84" s="17">
        <v>0.4943248532289628</v>
      </c>
      <c r="F84" s="18">
        <f t="shared" si="10"/>
        <v>3.125E-2</v>
      </c>
      <c r="G84" s="18">
        <f t="shared" si="7"/>
        <v>3.0763858787265806E-2</v>
      </c>
      <c r="H84" s="13">
        <f t="shared" si="13"/>
        <v>77753.215726527647</v>
      </c>
      <c r="I84" s="13">
        <f t="shared" si="11"/>
        <v>2391.9889488667113</v>
      </c>
      <c r="J84" s="13">
        <f t="shared" si="8"/>
        <v>76543.646363734777</v>
      </c>
      <c r="K84" s="13">
        <f t="shared" si="9"/>
        <v>1050541.5487336032</v>
      </c>
      <c r="L84" s="20">
        <f t="shared" si="12"/>
        <v>13.511229586034755</v>
      </c>
    </row>
    <row r="85" spans="1:12" x14ac:dyDescent="0.2">
      <c r="A85" s="16">
        <v>76</v>
      </c>
      <c r="B85" s="46">
        <v>3</v>
      </c>
      <c r="C85" s="45">
        <v>302</v>
      </c>
      <c r="D85" s="45">
        <v>214</v>
      </c>
      <c r="E85" s="17">
        <v>0.24383561643835616</v>
      </c>
      <c r="F85" s="18">
        <f t="shared" si="10"/>
        <v>1.1627906976744186E-2</v>
      </c>
      <c r="G85" s="18">
        <f t="shared" si="7"/>
        <v>1.1526558453862187E-2</v>
      </c>
      <c r="H85" s="13">
        <f t="shared" si="13"/>
        <v>75361.226777660937</v>
      </c>
      <c r="I85" s="13">
        <f t="shared" si="11"/>
        <v>868.65558560747309</v>
      </c>
      <c r="J85" s="13">
        <f t="shared" si="8"/>
        <v>74704.380362242693</v>
      </c>
      <c r="K85" s="13">
        <f t="shared" si="9"/>
        <v>973997.90236986836</v>
      </c>
      <c r="L85" s="20">
        <f t="shared" si="12"/>
        <v>12.924390220497141</v>
      </c>
    </row>
    <row r="86" spans="1:12" x14ac:dyDescent="0.2">
      <c r="A86" s="16">
        <v>77</v>
      </c>
      <c r="B86" s="46">
        <v>5</v>
      </c>
      <c r="C86" s="45">
        <v>169</v>
      </c>
      <c r="D86" s="45">
        <v>295</v>
      </c>
      <c r="E86" s="17">
        <v>0.3495890410958904</v>
      </c>
      <c r="F86" s="18">
        <f t="shared" si="10"/>
        <v>2.1551724137931036E-2</v>
      </c>
      <c r="G86" s="18">
        <f t="shared" si="7"/>
        <v>2.125379948059208E-2</v>
      </c>
      <c r="H86" s="13">
        <f t="shared" si="13"/>
        <v>74492.571192053467</v>
      </c>
      <c r="I86" s="13">
        <f t="shared" si="11"/>
        <v>1583.2501709096346</v>
      </c>
      <c r="J86" s="13">
        <f t="shared" si="8"/>
        <v>73462.807930207025</v>
      </c>
      <c r="K86" s="13">
        <f t="shared" si="9"/>
        <v>899293.52200762567</v>
      </c>
      <c r="L86" s="20">
        <f t="shared" si="12"/>
        <v>12.07225777841802</v>
      </c>
    </row>
    <row r="87" spans="1:12" x14ac:dyDescent="0.2">
      <c r="A87" s="16">
        <v>78</v>
      </c>
      <c r="B87" s="46">
        <v>7</v>
      </c>
      <c r="C87" s="45">
        <v>215</v>
      </c>
      <c r="D87" s="45">
        <v>163</v>
      </c>
      <c r="E87" s="17">
        <v>0.34637964774951074</v>
      </c>
      <c r="F87" s="18">
        <f t="shared" si="10"/>
        <v>3.7037037037037035E-2</v>
      </c>
      <c r="G87" s="18">
        <f t="shared" si="7"/>
        <v>3.6161630457858605E-2</v>
      </c>
      <c r="H87" s="13">
        <f t="shared" si="13"/>
        <v>72909.321021143827</v>
      </c>
      <c r="I87" s="13">
        <f t="shared" si="11"/>
        <v>2636.5199236999852</v>
      </c>
      <c r="J87" s="13">
        <f t="shared" si="8"/>
        <v>71186.037939899601</v>
      </c>
      <c r="K87" s="13">
        <f t="shared" si="9"/>
        <v>825830.71407741867</v>
      </c>
      <c r="L87" s="20">
        <f t="shared" si="12"/>
        <v>11.326819431467841</v>
      </c>
    </row>
    <row r="88" spans="1:12" x14ac:dyDescent="0.2">
      <c r="A88" s="16">
        <v>79</v>
      </c>
      <c r="B88" s="46">
        <v>7</v>
      </c>
      <c r="C88" s="45">
        <v>227</v>
      </c>
      <c r="D88" s="45">
        <v>212</v>
      </c>
      <c r="E88" s="17">
        <v>0.5816046966731897</v>
      </c>
      <c r="F88" s="18">
        <f t="shared" si="10"/>
        <v>3.1890660592255128E-2</v>
      </c>
      <c r="G88" s="18">
        <f t="shared" si="7"/>
        <v>3.1470749447260325E-2</v>
      </c>
      <c r="H88" s="13">
        <f t="shared" si="13"/>
        <v>70272.801097443837</v>
      </c>
      <c r="I88" s="13">
        <f t="shared" si="11"/>
        <v>2211.5377162948153</v>
      </c>
      <c r="J88" s="13">
        <f t="shared" si="8"/>
        <v>69347.504103815983</v>
      </c>
      <c r="K88" s="13">
        <f t="shared" si="9"/>
        <v>754644.67613751907</v>
      </c>
      <c r="L88" s="20">
        <f t="shared" si="12"/>
        <v>10.738787473279888</v>
      </c>
    </row>
    <row r="89" spans="1:12" x14ac:dyDescent="0.2">
      <c r="A89" s="16">
        <v>80</v>
      </c>
      <c r="B89" s="46">
        <v>5</v>
      </c>
      <c r="C89" s="45">
        <v>231</v>
      </c>
      <c r="D89" s="45">
        <v>217</v>
      </c>
      <c r="E89" s="17">
        <v>0.45424657534246571</v>
      </c>
      <c r="F89" s="18">
        <f t="shared" si="10"/>
        <v>2.2321428571428572E-2</v>
      </c>
      <c r="G89" s="18">
        <f t="shared" si="7"/>
        <v>2.2052781671419597E-2</v>
      </c>
      <c r="H89" s="13">
        <f t="shared" si="13"/>
        <v>68061.263381149023</v>
      </c>
      <c r="I89" s="13">
        <f t="shared" si="11"/>
        <v>1500.9401816254649</v>
      </c>
      <c r="J89" s="13">
        <f t="shared" si="8"/>
        <v>67242.120136820828</v>
      </c>
      <c r="K89" s="13">
        <f t="shared" si="9"/>
        <v>685297.17203370307</v>
      </c>
      <c r="L89" s="20">
        <f t="shared" si="12"/>
        <v>10.06882825838802</v>
      </c>
    </row>
    <row r="90" spans="1:12" x14ac:dyDescent="0.2">
      <c r="A90" s="16">
        <v>81</v>
      </c>
      <c r="B90" s="46">
        <v>10</v>
      </c>
      <c r="C90" s="45">
        <v>182</v>
      </c>
      <c r="D90" s="45">
        <v>229</v>
      </c>
      <c r="E90" s="17">
        <v>0.50821917808219175</v>
      </c>
      <c r="F90" s="18">
        <f t="shared" si="10"/>
        <v>4.8661800486618008E-2</v>
      </c>
      <c r="G90" s="18">
        <f t="shared" si="7"/>
        <v>4.7524494645356602E-2</v>
      </c>
      <c r="H90" s="13">
        <f t="shared" si="13"/>
        <v>66560.323199523555</v>
      </c>
      <c r="I90" s="13">
        <f t="shared" si="11"/>
        <v>3163.2457234889621</v>
      </c>
      <c r="J90" s="13">
        <f t="shared" si="8"/>
        <v>65004.699617698163</v>
      </c>
      <c r="K90" s="13">
        <f t="shared" si="9"/>
        <v>618055.05189688224</v>
      </c>
      <c r="L90" s="20">
        <f t="shared" si="12"/>
        <v>9.2856377821991458</v>
      </c>
    </row>
    <row r="91" spans="1:12" x14ac:dyDescent="0.2">
      <c r="A91" s="16">
        <v>82</v>
      </c>
      <c r="B91" s="46">
        <v>6</v>
      </c>
      <c r="C91" s="45">
        <v>208</v>
      </c>
      <c r="D91" s="45">
        <v>178</v>
      </c>
      <c r="E91" s="17">
        <v>0.38082191780821917</v>
      </c>
      <c r="F91" s="18">
        <f t="shared" si="10"/>
        <v>3.1088082901554404E-2</v>
      </c>
      <c r="G91" s="18">
        <f t="shared" si="7"/>
        <v>3.0500967953092577E-2</v>
      </c>
      <c r="H91" s="13">
        <f t="shared" si="13"/>
        <v>63397.077476034596</v>
      </c>
      <c r="I91" s="13">
        <f t="shared" si="11"/>
        <v>1933.6722284162586</v>
      </c>
      <c r="J91" s="13">
        <f t="shared" si="8"/>
        <v>62199.790014056307</v>
      </c>
      <c r="K91" s="13">
        <f t="shared" si="9"/>
        <v>553050.35227918404</v>
      </c>
      <c r="L91" s="20">
        <f t="shared" si="12"/>
        <v>8.7235938042766801</v>
      </c>
    </row>
    <row r="92" spans="1:12" x14ac:dyDescent="0.2">
      <c r="A92" s="16">
        <v>83</v>
      </c>
      <c r="B92" s="46">
        <v>7</v>
      </c>
      <c r="C92" s="45">
        <v>233</v>
      </c>
      <c r="D92" s="45">
        <v>203</v>
      </c>
      <c r="E92" s="17">
        <v>0.44344422700587088</v>
      </c>
      <c r="F92" s="18">
        <f t="shared" si="10"/>
        <v>3.2110091743119268E-2</v>
      </c>
      <c r="G92" s="18">
        <f t="shared" si="7"/>
        <v>3.1546325563018576E-2</v>
      </c>
      <c r="H92" s="13">
        <f t="shared" si="13"/>
        <v>61463.405247618335</v>
      </c>
      <c r="I92" s="13">
        <f t="shared" si="11"/>
        <v>1938.9445921531124</v>
      </c>
      <c r="J92" s="13">
        <f t="shared" si="8"/>
        <v>60384.274441339774</v>
      </c>
      <c r="K92" s="13">
        <f t="shared" si="9"/>
        <v>490850.56226512778</v>
      </c>
      <c r="L92" s="20">
        <f t="shared" si="12"/>
        <v>7.9860619548759528</v>
      </c>
    </row>
    <row r="93" spans="1:12" x14ac:dyDescent="0.2">
      <c r="A93" s="16">
        <v>84</v>
      </c>
      <c r="B93" s="46">
        <v>15</v>
      </c>
      <c r="C93" s="45">
        <v>209</v>
      </c>
      <c r="D93" s="45">
        <v>235</v>
      </c>
      <c r="E93" s="17">
        <v>0.45150684931506851</v>
      </c>
      <c r="F93" s="18">
        <f t="shared" si="10"/>
        <v>6.7567567567567571E-2</v>
      </c>
      <c r="G93" s="18">
        <f t="shared" si="7"/>
        <v>6.5152975616722009E-2</v>
      </c>
      <c r="H93" s="13">
        <f t="shared" si="13"/>
        <v>59524.46065546522</v>
      </c>
      <c r="I93" s="13">
        <f t="shared" si="11"/>
        <v>3878.1957336840542</v>
      </c>
      <c r="J93" s="13">
        <f t="shared" si="8"/>
        <v>57397.296858523994</v>
      </c>
      <c r="K93" s="13">
        <f t="shared" si="9"/>
        <v>430466.28782378801</v>
      </c>
      <c r="L93" s="20">
        <f t="shared" si="12"/>
        <v>7.2317545271914172</v>
      </c>
    </row>
    <row r="94" spans="1:12" x14ac:dyDescent="0.2">
      <c r="A94" s="16">
        <v>85</v>
      </c>
      <c r="B94" s="46">
        <v>18</v>
      </c>
      <c r="C94" s="45">
        <v>181</v>
      </c>
      <c r="D94" s="45">
        <v>195</v>
      </c>
      <c r="E94" s="17">
        <v>0.49528158295281577</v>
      </c>
      <c r="F94" s="18">
        <f t="shared" si="10"/>
        <v>9.5744680851063829E-2</v>
      </c>
      <c r="G94" s="18">
        <f t="shared" si="7"/>
        <v>9.1331183274021357E-2</v>
      </c>
      <c r="H94" s="13">
        <f t="shared" si="13"/>
        <v>55646.264921781163</v>
      </c>
      <c r="I94" s="13">
        <f t="shared" si="11"/>
        <v>5082.2392200859413</v>
      </c>
      <c r="J94" s="13">
        <f t="shared" si="8"/>
        <v>53081.165187564271</v>
      </c>
      <c r="K94" s="13">
        <f t="shared" si="9"/>
        <v>373068.99096526403</v>
      </c>
      <c r="L94" s="20">
        <f t="shared" si="12"/>
        <v>6.7042952746184534</v>
      </c>
    </row>
    <row r="95" spans="1:12" x14ac:dyDescent="0.2">
      <c r="A95" s="16">
        <v>86</v>
      </c>
      <c r="B95" s="46">
        <v>16</v>
      </c>
      <c r="C95" s="45">
        <v>206</v>
      </c>
      <c r="D95" s="45">
        <v>166</v>
      </c>
      <c r="E95" s="17">
        <v>0.41232876712328764</v>
      </c>
      <c r="F95" s="18">
        <f t="shared" si="10"/>
        <v>8.6021505376344093E-2</v>
      </c>
      <c r="G95" s="18">
        <f t="shared" si="7"/>
        <v>8.1882168194946869E-2</v>
      </c>
      <c r="H95" s="13">
        <f t="shared" si="13"/>
        <v>50564.025701695224</v>
      </c>
      <c r="I95" s="13">
        <f t="shared" si="11"/>
        <v>4140.2920571198247</v>
      </c>
      <c r="J95" s="13">
        <f t="shared" si="8"/>
        <v>48130.895164017958</v>
      </c>
      <c r="K95" s="13">
        <f t="shared" si="9"/>
        <v>319987.82577769976</v>
      </c>
      <c r="L95" s="20">
        <f t="shared" si="12"/>
        <v>6.3283692573348995</v>
      </c>
    </row>
    <row r="96" spans="1:12" x14ac:dyDescent="0.2">
      <c r="A96" s="16">
        <v>87</v>
      </c>
      <c r="B96" s="46">
        <v>20</v>
      </c>
      <c r="C96" s="45">
        <v>167</v>
      </c>
      <c r="D96" s="45">
        <v>190</v>
      </c>
      <c r="E96" s="17">
        <v>0.52109589041095883</v>
      </c>
      <c r="F96" s="18">
        <f t="shared" si="10"/>
        <v>0.11204481792717087</v>
      </c>
      <c r="G96" s="18">
        <f t="shared" si="7"/>
        <v>0.10633881293837448</v>
      </c>
      <c r="H96" s="13">
        <f t="shared" si="13"/>
        <v>46423.733644575397</v>
      </c>
      <c r="I96" s="13">
        <f t="shared" si="11"/>
        <v>4936.6447279314252</v>
      </c>
      <c r="J96" s="13">
        <f t="shared" si="8"/>
        <v>44059.554196787969</v>
      </c>
      <c r="K96" s="13">
        <f t="shared" si="9"/>
        <v>271856.93061368179</v>
      </c>
      <c r="L96" s="20">
        <f t="shared" si="12"/>
        <v>5.8559902289429111</v>
      </c>
    </row>
    <row r="97" spans="1:12" x14ac:dyDescent="0.2">
      <c r="A97" s="16">
        <v>88</v>
      </c>
      <c r="B97" s="46">
        <v>17</v>
      </c>
      <c r="C97" s="45">
        <v>159</v>
      </c>
      <c r="D97" s="45">
        <v>152</v>
      </c>
      <c r="E97" s="17">
        <v>0.38871877518130538</v>
      </c>
      <c r="F97" s="18">
        <f t="shared" si="10"/>
        <v>0.10932475884244373</v>
      </c>
      <c r="G97" s="18">
        <f t="shared" si="7"/>
        <v>0.10247644528121155</v>
      </c>
      <c r="H97" s="13">
        <f t="shared" si="13"/>
        <v>41487.088916643974</v>
      </c>
      <c r="I97" s="13">
        <f t="shared" si="11"/>
        <v>4251.4493972432247</v>
      </c>
      <c r="J97" s="13">
        <f t="shared" si="8"/>
        <v>38888.257721842434</v>
      </c>
      <c r="K97" s="13">
        <f t="shared" si="9"/>
        <v>227797.37641689382</v>
      </c>
      <c r="L97" s="20">
        <f t="shared" si="12"/>
        <v>5.4908016533670327</v>
      </c>
    </row>
    <row r="98" spans="1:12" x14ac:dyDescent="0.2">
      <c r="A98" s="16">
        <v>89</v>
      </c>
      <c r="B98" s="46">
        <v>12</v>
      </c>
      <c r="C98" s="45">
        <v>115</v>
      </c>
      <c r="D98" s="45">
        <v>145</v>
      </c>
      <c r="E98" s="17">
        <v>0.55616438356164377</v>
      </c>
      <c r="F98" s="18">
        <f t="shared" si="10"/>
        <v>9.2307692307692313E-2</v>
      </c>
      <c r="G98" s="18">
        <f t="shared" si="7"/>
        <v>8.867473782240759E-2</v>
      </c>
      <c r="H98" s="13">
        <f t="shared" si="13"/>
        <v>37235.639519400749</v>
      </c>
      <c r="I98" s="13">
        <f t="shared" si="11"/>
        <v>3301.8605720325404</v>
      </c>
      <c r="J98" s="13">
        <f t="shared" si="8"/>
        <v>35770.156197019183</v>
      </c>
      <c r="K98" s="13">
        <f>K99+J98</f>
        <v>188909.11869505138</v>
      </c>
      <c r="L98" s="20">
        <f t="shared" si="12"/>
        <v>5.0733415924446454</v>
      </c>
    </row>
    <row r="99" spans="1:12" x14ac:dyDescent="0.2">
      <c r="A99" s="16">
        <v>90</v>
      </c>
      <c r="B99" s="46">
        <v>11</v>
      </c>
      <c r="C99" s="45">
        <v>103</v>
      </c>
      <c r="D99" s="45">
        <v>104</v>
      </c>
      <c r="E99" s="17">
        <v>0.56214196762141966</v>
      </c>
      <c r="F99" s="22">
        <f t="shared" si="10"/>
        <v>0.10628019323671498</v>
      </c>
      <c r="G99" s="22">
        <f t="shared" si="7"/>
        <v>0.10155429930062855</v>
      </c>
      <c r="H99" s="23">
        <f t="shared" si="13"/>
        <v>33933.778947368206</v>
      </c>
      <c r="I99" s="23">
        <f t="shared" si="11"/>
        <v>3446.1211436223989</v>
      </c>
      <c r="J99" s="23">
        <f t="shared" si="8"/>
        <v>32424.867124083477</v>
      </c>
      <c r="K99" s="23">
        <f t="shared" ref="K99:K108" si="14">K100+J99</f>
        <v>153138.9624980322</v>
      </c>
      <c r="L99" s="24">
        <f t="shared" si="12"/>
        <v>4.5128767631672559</v>
      </c>
    </row>
    <row r="100" spans="1:12" x14ac:dyDescent="0.2">
      <c r="A100" s="16">
        <v>91</v>
      </c>
      <c r="B100" s="46">
        <v>8</v>
      </c>
      <c r="C100" s="45">
        <v>103</v>
      </c>
      <c r="D100" s="45">
        <v>96</v>
      </c>
      <c r="E100" s="17">
        <v>0.74452054794520539</v>
      </c>
      <c r="F100" s="22">
        <f t="shared" si="10"/>
        <v>8.0402010050251257E-2</v>
      </c>
      <c r="G100" s="22">
        <f t="shared" si="7"/>
        <v>7.8783709039891001E-2</v>
      </c>
      <c r="H100" s="23">
        <f t="shared" si="13"/>
        <v>30487.657803745806</v>
      </c>
      <c r="I100" s="23">
        <f t="shared" si="11"/>
        <v>2401.9307617180721</v>
      </c>
      <c r="J100" s="23">
        <f t="shared" si="8"/>
        <v>29874.013848868519</v>
      </c>
      <c r="K100" s="23">
        <f t="shared" si="14"/>
        <v>120714.09537394873</v>
      </c>
      <c r="L100" s="24">
        <f t="shared" si="12"/>
        <v>3.9594414287580149</v>
      </c>
    </row>
    <row r="101" spans="1:12" x14ac:dyDescent="0.2">
      <c r="A101" s="16">
        <v>92</v>
      </c>
      <c r="B101" s="46">
        <v>26</v>
      </c>
      <c r="C101" s="45">
        <v>76</v>
      </c>
      <c r="D101" s="45">
        <v>77</v>
      </c>
      <c r="E101" s="17">
        <v>0.46617492096944146</v>
      </c>
      <c r="F101" s="22">
        <f t="shared" si="10"/>
        <v>0.33986928104575165</v>
      </c>
      <c r="G101" s="22">
        <f t="shared" si="7"/>
        <v>0.28767600830592482</v>
      </c>
      <c r="H101" s="23">
        <f t="shared" si="13"/>
        <v>28085.727042027735</v>
      </c>
      <c r="I101" s="23">
        <f t="shared" si="11"/>
        <v>8079.5898458203083</v>
      </c>
      <c r="J101" s="23">
        <f t="shared" si="8"/>
        <v>23772.639354048209</v>
      </c>
      <c r="K101" s="23">
        <f t="shared" si="14"/>
        <v>90840.081525080212</v>
      </c>
      <c r="L101" s="24">
        <f t="shared" si="12"/>
        <v>3.234385970822343</v>
      </c>
    </row>
    <row r="102" spans="1:12" x14ac:dyDescent="0.2">
      <c r="A102" s="16">
        <v>93</v>
      </c>
      <c r="B102" s="46">
        <v>13</v>
      </c>
      <c r="C102" s="45">
        <v>68</v>
      </c>
      <c r="D102" s="45">
        <v>64</v>
      </c>
      <c r="E102" s="17">
        <v>0.52602739726027392</v>
      </c>
      <c r="F102" s="22">
        <f t="shared" si="10"/>
        <v>0.19696969696969696</v>
      </c>
      <c r="G102" s="22">
        <f t="shared" si="7"/>
        <v>0.18015110672386955</v>
      </c>
      <c r="H102" s="23">
        <f t="shared" si="13"/>
        <v>20006.137196207426</v>
      </c>
      <c r="I102" s="23">
        <f t="shared" si="11"/>
        <v>3604.1277571663404</v>
      </c>
      <c r="J102" s="23">
        <f t="shared" si="8"/>
        <v>18297.879382536805</v>
      </c>
      <c r="K102" s="23">
        <f t="shared" si="14"/>
        <v>67067.442171032002</v>
      </c>
      <c r="L102" s="24">
        <f t="shared" si="12"/>
        <v>3.3523434090887876</v>
      </c>
    </row>
    <row r="103" spans="1:12" x14ac:dyDescent="0.2">
      <c r="A103" s="16">
        <v>94</v>
      </c>
      <c r="B103" s="46">
        <v>15</v>
      </c>
      <c r="C103" s="45">
        <v>57</v>
      </c>
      <c r="D103" s="45">
        <v>54</v>
      </c>
      <c r="E103" s="17">
        <v>0.61899543378995436</v>
      </c>
      <c r="F103" s="22">
        <f t="shared" si="10"/>
        <v>0.27027027027027029</v>
      </c>
      <c r="G103" s="22">
        <f t="shared" si="7"/>
        <v>0.24503770671559966</v>
      </c>
      <c r="H103" s="23">
        <f t="shared" si="13"/>
        <v>16402.009439041085</v>
      </c>
      <c r="I103" s="23">
        <f t="shared" si="11"/>
        <v>4019.1107784702467</v>
      </c>
      <c r="J103" s="23">
        <f t="shared" si="8"/>
        <v>14870.709880339909</v>
      </c>
      <c r="K103" s="23">
        <f t="shared" si="14"/>
        <v>48769.562788495197</v>
      </c>
      <c r="L103" s="24">
        <f t="shared" si="12"/>
        <v>2.9733895087519486</v>
      </c>
    </row>
    <row r="104" spans="1:12" x14ac:dyDescent="0.2">
      <c r="A104" s="16">
        <v>95</v>
      </c>
      <c r="B104" s="46">
        <v>12</v>
      </c>
      <c r="C104" s="45">
        <v>36</v>
      </c>
      <c r="D104" s="45">
        <v>43</v>
      </c>
      <c r="E104" s="17">
        <v>0.47420091324200908</v>
      </c>
      <c r="F104" s="22">
        <f t="shared" si="10"/>
        <v>0.30379746835443039</v>
      </c>
      <c r="G104" s="22">
        <f t="shared" si="7"/>
        <v>0.26195388893872795</v>
      </c>
      <c r="H104" s="23">
        <f t="shared" si="13"/>
        <v>12382.898660570838</v>
      </c>
      <c r="I104" s="23">
        <f t="shared" si="11"/>
        <v>3243.7484604706965</v>
      </c>
      <c r="J104" s="23">
        <f t="shared" si="8"/>
        <v>10677.338682382706</v>
      </c>
      <c r="K104" s="23">
        <f t="shared" si="14"/>
        <v>33898.852908155284</v>
      </c>
      <c r="L104" s="24">
        <f t="shared" si="12"/>
        <v>2.7375539312208654</v>
      </c>
    </row>
    <row r="105" spans="1:12" x14ac:dyDescent="0.2">
      <c r="A105" s="16">
        <v>96</v>
      </c>
      <c r="B105" s="46">
        <v>9</v>
      </c>
      <c r="C105" s="45">
        <v>36</v>
      </c>
      <c r="D105" s="45">
        <v>25</v>
      </c>
      <c r="E105" s="17">
        <v>0.53150684931506842</v>
      </c>
      <c r="F105" s="22">
        <f t="shared" si="10"/>
        <v>0.29508196721311475</v>
      </c>
      <c r="G105" s="22">
        <f t="shared" si="7"/>
        <v>0.25924318352207709</v>
      </c>
      <c r="H105" s="23">
        <f t="shared" si="13"/>
        <v>9139.1502001001409</v>
      </c>
      <c r="I105" s="23">
        <f t="shared" si="11"/>
        <v>2369.2623925603884</v>
      </c>
      <c r="J105" s="23">
        <f t="shared" si="8"/>
        <v>8029.1669970102048</v>
      </c>
      <c r="K105" s="23">
        <f t="shared" si="14"/>
        <v>23221.514225772575</v>
      </c>
      <c r="L105" s="24">
        <f t="shared" si="12"/>
        <v>2.5408833116144791</v>
      </c>
    </row>
    <row r="106" spans="1:12" x14ac:dyDescent="0.2">
      <c r="A106" s="16">
        <v>97</v>
      </c>
      <c r="B106" s="46">
        <v>6</v>
      </c>
      <c r="C106" s="45">
        <v>17</v>
      </c>
      <c r="D106" s="45">
        <v>26</v>
      </c>
      <c r="E106" s="17">
        <v>0.36073059360730592</v>
      </c>
      <c r="F106" s="22">
        <f t="shared" si="10"/>
        <v>0.27906976744186046</v>
      </c>
      <c r="G106" s="22">
        <f t="shared" si="7"/>
        <v>0.23682076236820765</v>
      </c>
      <c r="H106" s="23">
        <f t="shared" si="13"/>
        <v>6769.8878075397524</v>
      </c>
      <c r="I106" s="23">
        <f t="shared" si="11"/>
        <v>1603.249991728798</v>
      </c>
      <c r="J106" s="23">
        <f t="shared" si="8"/>
        <v>5744.9791370281919</v>
      </c>
      <c r="K106" s="23">
        <f t="shared" si="14"/>
        <v>15192.34722876237</v>
      </c>
      <c r="L106" s="24">
        <f t="shared" si="12"/>
        <v>2.2441062039229607</v>
      </c>
    </row>
    <row r="107" spans="1:12" x14ac:dyDescent="0.2">
      <c r="A107" s="16">
        <v>98</v>
      </c>
      <c r="B107" s="46">
        <v>2</v>
      </c>
      <c r="C107" s="45">
        <v>16</v>
      </c>
      <c r="D107" s="45">
        <v>15</v>
      </c>
      <c r="E107" s="17">
        <v>0.63424657534246576</v>
      </c>
      <c r="F107" s="22">
        <f t="shared" si="10"/>
        <v>0.12903225806451613</v>
      </c>
      <c r="G107" s="22">
        <f t="shared" si="7"/>
        <v>0.12321714912650855</v>
      </c>
      <c r="H107" s="23">
        <f t="shared" si="13"/>
        <v>5166.6378158109546</v>
      </c>
      <c r="I107" s="23">
        <f t="shared" si="11"/>
        <v>636.61838223343682</v>
      </c>
      <c r="J107" s="23">
        <f t="shared" si="8"/>
        <v>4933.7924623091358</v>
      </c>
      <c r="K107" s="23">
        <f t="shared" si="14"/>
        <v>9447.3680917341771</v>
      </c>
      <c r="L107" s="24">
        <f t="shared" si="12"/>
        <v>1.8285330670602309</v>
      </c>
    </row>
    <row r="108" spans="1:12" x14ac:dyDescent="0.2">
      <c r="A108" s="16">
        <v>99</v>
      </c>
      <c r="B108" s="46">
        <v>2</v>
      </c>
      <c r="C108" s="45">
        <v>7</v>
      </c>
      <c r="D108" s="45">
        <v>8</v>
      </c>
      <c r="E108" s="17">
        <v>0.26986301369863014</v>
      </c>
      <c r="F108" s="22">
        <f t="shared" si="10"/>
        <v>0.26666666666666666</v>
      </c>
      <c r="G108" s="22">
        <f t="shared" si="7"/>
        <v>0.22320746063293073</v>
      </c>
      <c r="H108" s="23">
        <f t="shared" si="13"/>
        <v>4530.0194335775177</v>
      </c>
      <c r="I108" s="23">
        <f t="shared" si="11"/>
        <v>1011.134134386665</v>
      </c>
      <c r="J108" s="23">
        <f t="shared" si="8"/>
        <v>3791.7530039499934</v>
      </c>
      <c r="K108" s="23">
        <f t="shared" si="14"/>
        <v>4513.5756294250405</v>
      </c>
      <c r="L108" s="24">
        <f t="shared" si="12"/>
        <v>0.99637003673083779</v>
      </c>
    </row>
    <row r="109" spans="1:12" x14ac:dyDescent="0.2">
      <c r="A109" s="16" t="s">
        <v>22</v>
      </c>
      <c r="B109" s="46">
        <v>4</v>
      </c>
      <c r="C109" s="45">
        <v>20</v>
      </c>
      <c r="D109" s="45">
        <v>19</v>
      </c>
      <c r="E109" s="17"/>
      <c r="F109" s="22">
        <f>B109/((C109+D109)/2)</f>
        <v>0.20512820512820512</v>
      </c>
      <c r="G109" s="22">
        <v>1</v>
      </c>
      <c r="H109" s="23">
        <f>H108-I108</f>
        <v>3518.8852991908525</v>
      </c>
      <c r="I109" s="23">
        <f>H109*G109</f>
        <v>3518.8852991908525</v>
      </c>
      <c r="J109" s="23">
        <f>H109*F109</f>
        <v>721.82262547504661</v>
      </c>
      <c r="K109" s="23">
        <f>J109</f>
        <v>721.82262547504661</v>
      </c>
      <c r="L109" s="24">
        <f>K109/H109</f>
        <v>0.20512820512820512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8" customHeight="1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275</v>
      </c>
      <c r="D9" s="45">
        <v>310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8310102.0996895656</v>
      </c>
      <c r="L9" s="19">
        <f>K9/H9</f>
        <v>83.101020996895656</v>
      </c>
    </row>
    <row r="10" spans="1:13" x14ac:dyDescent="0.2">
      <c r="A10" s="16">
        <v>1</v>
      </c>
      <c r="B10" s="46">
        <v>0</v>
      </c>
      <c r="C10" s="45">
        <v>298</v>
      </c>
      <c r="D10" s="45">
        <v>294</v>
      </c>
      <c r="E10" s="17">
        <v>0.30874316939890711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8210102.0996895656</v>
      </c>
      <c r="L10" s="20">
        <f t="shared" ref="L10:L73" si="5">K10/H10</f>
        <v>82.101020996895656</v>
      </c>
    </row>
    <row r="11" spans="1:13" x14ac:dyDescent="0.2">
      <c r="A11" s="16">
        <v>2</v>
      </c>
      <c r="B11" s="46">
        <v>0</v>
      </c>
      <c r="C11" s="45">
        <v>310</v>
      </c>
      <c r="D11" s="45">
        <v>306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8110102.0996895656</v>
      </c>
      <c r="L11" s="20">
        <f t="shared" si="5"/>
        <v>81.101020996895656</v>
      </c>
    </row>
    <row r="12" spans="1:13" x14ac:dyDescent="0.2">
      <c r="A12" s="16">
        <v>3</v>
      </c>
      <c r="B12" s="46">
        <v>0</v>
      </c>
      <c r="C12" s="45">
        <v>340</v>
      </c>
      <c r="D12" s="45">
        <v>316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8010102.0996895656</v>
      </c>
      <c r="L12" s="20">
        <f t="shared" si="5"/>
        <v>80.101020996895656</v>
      </c>
    </row>
    <row r="13" spans="1:13" x14ac:dyDescent="0.2">
      <c r="A13" s="16">
        <v>4</v>
      </c>
      <c r="B13" s="46">
        <v>0</v>
      </c>
      <c r="C13" s="45">
        <v>396</v>
      </c>
      <c r="D13" s="45">
        <v>349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7910102.0996895656</v>
      </c>
      <c r="L13" s="20">
        <f t="shared" si="5"/>
        <v>79.101020996895656</v>
      </c>
    </row>
    <row r="14" spans="1:13" x14ac:dyDescent="0.2">
      <c r="A14" s="16">
        <v>5</v>
      </c>
      <c r="B14" s="46">
        <v>0</v>
      </c>
      <c r="C14" s="45">
        <v>385</v>
      </c>
      <c r="D14" s="45">
        <v>394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7810102.0996895656</v>
      </c>
      <c r="L14" s="20">
        <f t="shared" si="5"/>
        <v>78.101020996895656</v>
      </c>
    </row>
    <row r="15" spans="1:13" x14ac:dyDescent="0.2">
      <c r="A15" s="16">
        <v>6</v>
      </c>
      <c r="B15" s="46">
        <v>0</v>
      </c>
      <c r="C15" s="45">
        <v>405</v>
      </c>
      <c r="D15" s="45">
        <v>389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7710102.0996895656</v>
      </c>
      <c r="L15" s="20">
        <f t="shared" si="5"/>
        <v>77.101020996895656</v>
      </c>
    </row>
    <row r="16" spans="1:13" x14ac:dyDescent="0.2">
      <c r="A16" s="16">
        <v>7</v>
      </c>
      <c r="B16" s="46">
        <v>0</v>
      </c>
      <c r="C16" s="45">
        <v>455</v>
      </c>
      <c r="D16" s="45">
        <v>411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7610102.0996895656</v>
      </c>
      <c r="L16" s="20">
        <f t="shared" si="5"/>
        <v>76.101020996895656</v>
      </c>
    </row>
    <row r="17" spans="1:12" x14ac:dyDescent="0.2">
      <c r="A17" s="16">
        <v>8</v>
      </c>
      <c r="B17" s="46">
        <v>0</v>
      </c>
      <c r="C17" s="45">
        <v>390</v>
      </c>
      <c r="D17" s="45">
        <v>456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7510102.0996895656</v>
      </c>
      <c r="L17" s="20">
        <f t="shared" si="5"/>
        <v>75.101020996895656</v>
      </c>
    </row>
    <row r="18" spans="1:12" x14ac:dyDescent="0.2">
      <c r="A18" s="16">
        <v>9</v>
      </c>
      <c r="B18" s="46">
        <v>0</v>
      </c>
      <c r="C18" s="45">
        <v>385</v>
      </c>
      <c r="D18" s="45">
        <v>400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7410102.0996895656</v>
      </c>
      <c r="L18" s="20">
        <f t="shared" si="5"/>
        <v>74.101020996895656</v>
      </c>
    </row>
    <row r="19" spans="1:12" x14ac:dyDescent="0.2">
      <c r="A19" s="16">
        <v>10</v>
      </c>
      <c r="B19" s="46">
        <v>0</v>
      </c>
      <c r="C19" s="45">
        <v>374</v>
      </c>
      <c r="D19" s="45">
        <v>382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7310102.0996895656</v>
      </c>
      <c r="L19" s="20">
        <f t="shared" si="5"/>
        <v>73.101020996895656</v>
      </c>
    </row>
    <row r="20" spans="1:12" x14ac:dyDescent="0.2">
      <c r="A20" s="16">
        <v>11</v>
      </c>
      <c r="B20" s="46">
        <v>0</v>
      </c>
      <c r="C20" s="45">
        <v>362</v>
      </c>
      <c r="D20" s="45">
        <v>373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7210102.0996895656</v>
      </c>
      <c r="L20" s="20">
        <f t="shared" si="5"/>
        <v>72.101020996895656</v>
      </c>
    </row>
    <row r="21" spans="1:12" x14ac:dyDescent="0.2">
      <c r="A21" s="16">
        <v>12</v>
      </c>
      <c r="B21" s="46">
        <v>0</v>
      </c>
      <c r="C21" s="45">
        <v>357</v>
      </c>
      <c r="D21" s="45">
        <v>352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7110102.0996895656</v>
      </c>
      <c r="L21" s="20">
        <f t="shared" si="5"/>
        <v>71.101020996895656</v>
      </c>
    </row>
    <row r="22" spans="1:12" x14ac:dyDescent="0.2">
      <c r="A22" s="16">
        <v>13</v>
      </c>
      <c r="B22" s="46">
        <v>1</v>
      </c>
      <c r="C22" s="45">
        <v>365</v>
      </c>
      <c r="D22" s="45">
        <v>358</v>
      </c>
      <c r="E22" s="17">
        <v>0.91530054644808745</v>
      </c>
      <c r="F22" s="18">
        <f t="shared" si="3"/>
        <v>2.7662517289073307E-3</v>
      </c>
      <c r="G22" s="18">
        <f t="shared" si="0"/>
        <v>2.7656037479220192E-3</v>
      </c>
      <c r="H22" s="13">
        <f t="shared" si="6"/>
        <v>100000</v>
      </c>
      <c r="I22" s="13">
        <f t="shared" si="4"/>
        <v>276.56037479220191</v>
      </c>
      <c r="J22" s="13">
        <f t="shared" si="1"/>
        <v>99976.575487380993</v>
      </c>
      <c r="K22" s="13">
        <f t="shared" si="2"/>
        <v>7010102.0996895656</v>
      </c>
      <c r="L22" s="20">
        <f t="shared" si="5"/>
        <v>70.101020996895656</v>
      </c>
    </row>
    <row r="23" spans="1:12" x14ac:dyDescent="0.2">
      <c r="A23" s="16">
        <v>14</v>
      </c>
      <c r="B23" s="46">
        <v>0</v>
      </c>
      <c r="C23" s="45">
        <v>339</v>
      </c>
      <c r="D23" s="45">
        <v>374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99723.4396252078</v>
      </c>
      <c r="I23" s="13">
        <f t="shared" si="4"/>
        <v>0</v>
      </c>
      <c r="J23" s="13">
        <f t="shared" si="1"/>
        <v>99723.4396252078</v>
      </c>
      <c r="K23" s="13">
        <f t="shared" si="2"/>
        <v>6910125.5242021848</v>
      </c>
      <c r="L23" s="20">
        <f t="shared" si="5"/>
        <v>69.292891923630194</v>
      </c>
    </row>
    <row r="24" spans="1:12" x14ac:dyDescent="0.2">
      <c r="A24" s="16">
        <v>15</v>
      </c>
      <c r="B24" s="46">
        <v>1</v>
      </c>
      <c r="C24" s="45">
        <v>349</v>
      </c>
      <c r="D24" s="45">
        <v>348</v>
      </c>
      <c r="E24" s="17">
        <v>0.36338797814207652</v>
      </c>
      <c r="F24" s="18">
        <f t="shared" si="3"/>
        <v>2.8694404591104736E-3</v>
      </c>
      <c r="G24" s="18">
        <f t="shared" si="0"/>
        <v>2.864208351593314E-3</v>
      </c>
      <c r="H24" s="13">
        <f t="shared" si="6"/>
        <v>99723.4396252078</v>
      </c>
      <c r="I24" s="13">
        <f t="shared" si="4"/>
        <v>285.62870862413178</v>
      </c>
      <c r="J24" s="13">
        <f t="shared" si="1"/>
        <v>99541.604955509916</v>
      </c>
      <c r="K24" s="13">
        <f t="shared" si="2"/>
        <v>6810402.0845769765</v>
      </c>
      <c r="L24" s="20">
        <f t="shared" si="5"/>
        <v>68.292891923630194</v>
      </c>
    </row>
    <row r="25" spans="1:12" x14ac:dyDescent="0.2">
      <c r="A25" s="16">
        <v>16</v>
      </c>
      <c r="B25" s="46">
        <v>0</v>
      </c>
      <c r="C25" s="45">
        <v>339</v>
      </c>
      <c r="D25" s="45">
        <v>350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99437.810916583665</v>
      </c>
      <c r="I25" s="13">
        <f t="shared" si="4"/>
        <v>0</v>
      </c>
      <c r="J25" s="13">
        <f t="shared" si="1"/>
        <v>99437.810916583665</v>
      </c>
      <c r="K25" s="13">
        <f t="shared" si="2"/>
        <v>6710860.4796214662</v>
      </c>
      <c r="L25" s="20">
        <f t="shared" si="5"/>
        <v>67.488015049436967</v>
      </c>
    </row>
    <row r="26" spans="1:12" x14ac:dyDescent="0.2">
      <c r="A26" s="16">
        <v>17</v>
      </c>
      <c r="B26" s="46">
        <v>0</v>
      </c>
      <c r="C26" s="45">
        <v>318</v>
      </c>
      <c r="D26" s="45">
        <v>344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99437.810916583665</v>
      </c>
      <c r="I26" s="13">
        <f t="shared" si="4"/>
        <v>0</v>
      </c>
      <c r="J26" s="13">
        <f t="shared" si="1"/>
        <v>99437.810916583665</v>
      </c>
      <c r="K26" s="13">
        <f t="shared" si="2"/>
        <v>6611422.6687048823</v>
      </c>
      <c r="L26" s="20">
        <f t="shared" si="5"/>
        <v>66.488015049436967</v>
      </c>
    </row>
    <row r="27" spans="1:12" x14ac:dyDescent="0.2">
      <c r="A27" s="16">
        <v>18</v>
      </c>
      <c r="B27" s="46">
        <v>0</v>
      </c>
      <c r="C27" s="45">
        <v>319</v>
      </c>
      <c r="D27" s="45">
        <v>321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99437.810916583665</v>
      </c>
      <c r="I27" s="13">
        <f t="shared" si="4"/>
        <v>0</v>
      </c>
      <c r="J27" s="13">
        <f t="shared" si="1"/>
        <v>99437.810916583665</v>
      </c>
      <c r="K27" s="13">
        <f t="shared" si="2"/>
        <v>6511984.8577882983</v>
      </c>
      <c r="L27" s="20">
        <f t="shared" si="5"/>
        <v>65.488015049436967</v>
      </c>
    </row>
    <row r="28" spans="1:12" x14ac:dyDescent="0.2">
      <c r="A28" s="16">
        <v>19</v>
      </c>
      <c r="B28" s="46">
        <v>0</v>
      </c>
      <c r="C28" s="45">
        <v>306</v>
      </c>
      <c r="D28" s="45">
        <v>315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99437.810916583665</v>
      </c>
      <c r="I28" s="13">
        <f t="shared" si="4"/>
        <v>0</v>
      </c>
      <c r="J28" s="13">
        <f t="shared" si="1"/>
        <v>99437.810916583665</v>
      </c>
      <c r="K28" s="13">
        <f t="shared" si="2"/>
        <v>6412547.0468717143</v>
      </c>
      <c r="L28" s="20">
        <f t="shared" si="5"/>
        <v>64.488015049436967</v>
      </c>
    </row>
    <row r="29" spans="1:12" x14ac:dyDescent="0.2">
      <c r="A29" s="16">
        <v>20</v>
      </c>
      <c r="B29" s="46">
        <v>0</v>
      </c>
      <c r="C29" s="45">
        <v>329</v>
      </c>
      <c r="D29" s="45">
        <v>307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99437.810916583665</v>
      </c>
      <c r="I29" s="13">
        <f t="shared" si="4"/>
        <v>0</v>
      </c>
      <c r="J29" s="13">
        <f t="shared" si="1"/>
        <v>99437.810916583665</v>
      </c>
      <c r="K29" s="13">
        <f t="shared" si="2"/>
        <v>6313109.2359551303</v>
      </c>
      <c r="L29" s="20">
        <f t="shared" si="5"/>
        <v>63.48801504943696</v>
      </c>
    </row>
    <row r="30" spans="1:12" x14ac:dyDescent="0.2">
      <c r="A30" s="16">
        <v>21</v>
      </c>
      <c r="B30" s="46">
        <v>0</v>
      </c>
      <c r="C30" s="45">
        <v>311</v>
      </c>
      <c r="D30" s="45">
        <v>336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99437.810916583665</v>
      </c>
      <c r="I30" s="13">
        <f t="shared" si="4"/>
        <v>0</v>
      </c>
      <c r="J30" s="13">
        <f t="shared" si="1"/>
        <v>99437.810916583665</v>
      </c>
      <c r="K30" s="13">
        <f t="shared" si="2"/>
        <v>6213671.4250385463</v>
      </c>
      <c r="L30" s="20">
        <f t="shared" si="5"/>
        <v>62.488015049436953</v>
      </c>
    </row>
    <row r="31" spans="1:12" x14ac:dyDescent="0.2">
      <c r="A31" s="16">
        <v>22</v>
      </c>
      <c r="B31" s="46">
        <v>0</v>
      </c>
      <c r="C31" s="45">
        <v>322</v>
      </c>
      <c r="D31" s="45">
        <v>311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99437.810916583665</v>
      </c>
      <c r="I31" s="13">
        <f t="shared" si="4"/>
        <v>0</v>
      </c>
      <c r="J31" s="13">
        <f t="shared" si="1"/>
        <v>99437.810916583665</v>
      </c>
      <c r="K31" s="13">
        <f t="shared" si="2"/>
        <v>6114233.6141219623</v>
      </c>
      <c r="L31" s="20">
        <f t="shared" si="5"/>
        <v>61.488015049436953</v>
      </c>
    </row>
    <row r="32" spans="1:12" x14ac:dyDescent="0.2">
      <c r="A32" s="16">
        <v>23</v>
      </c>
      <c r="B32" s="46">
        <v>0</v>
      </c>
      <c r="C32" s="45">
        <v>346</v>
      </c>
      <c r="D32" s="45">
        <v>314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99437.810916583665</v>
      </c>
      <c r="I32" s="13">
        <f t="shared" si="4"/>
        <v>0</v>
      </c>
      <c r="J32" s="13">
        <f t="shared" si="1"/>
        <v>99437.810916583665</v>
      </c>
      <c r="K32" s="13">
        <f t="shared" si="2"/>
        <v>6014795.8032053784</v>
      </c>
      <c r="L32" s="20">
        <f t="shared" si="5"/>
        <v>60.488015049436946</v>
      </c>
    </row>
    <row r="33" spans="1:12" x14ac:dyDescent="0.2">
      <c r="A33" s="16">
        <v>24</v>
      </c>
      <c r="B33" s="46">
        <v>0</v>
      </c>
      <c r="C33" s="45">
        <v>310</v>
      </c>
      <c r="D33" s="45">
        <v>346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99437.810916583665</v>
      </c>
      <c r="I33" s="13">
        <f t="shared" si="4"/>
        <v>0</v>
      </c>
      <c r="J33" s="13">
        <f t="shared" si="1"/>
        <v>99437.810916583665</v>
      </c>
      <c r="K33" s="13">
        <f t="shared" si="2"/>
        <v>5915357.9922887944</v>
      </c>
      <c r="L33" s="20">
        <f t="shared" si="5"/>
        <v>59.488015049436946</v>
      </c>
    </row>
    <row r="34" spans="1:12" x14ac:dyDescent="0.2">
      <c r="A34" s="16">
        <v>25</v>
      </c>
      <c r="B34" s="46">
        <v>0</v>
      </c>
      <c r="C34" s="45">
        <v>349</v>
      </c>
      <c r="D34" s="45">
        <v>309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99437.810916583665</v>
      </c>
      <c r="I34" s="13">
        <f t="shared" si="4"/>
        <v>0</v>
      </c>
      <c r="J34" s="13">
        <f t="shared" si="1"/>
        <v>99437.810916583665</v>
      </c>
      <c r="K34" s="13">
        <f t="shared" si="2"/>
        <v>5815920.1813722104</v>
      </c>
      <c r="L34" s="20">
        <f t="shared" si="5"/>
        <v>58.488015049436939</v>
      </c>
    </row>
    <row r="35" spans="1:12" x14ac:dyDescent="0.2">
      <c r="A35" s="16">
        <v>26</v>
      </c>
      <c r="B35" s="46">
        <v>1</v>
      </c>
      <c r="C35" s="45">
        <v>386</v>
      </c>
      <c r="D35" s="45">
        <v>346</v>
      </c>
      <c r="E35" s="17">
        <v>8.4699453551912565E-2</v>
      </c>
      <c r="F35" s="18">
        <f t="shared" si="3"/>
        <v>2.7322404371584699E-3</v>
      </c>
      <c r="G35" s="18">
        <f t="shared" si="0"/>
        <v>2.7254246375408627E-3</v>
      </c>
      <c r="H35" s="13">
        <f t="shared" si="6"/>
        <v>99437.810916583665</v>
      </c>
      <c r="I35" s="13">
        <f t="shared" si="4"/>
        <v>271.01025977518685</v>
      </c>
      <c r="J35" s="13">
        <f t="shared" si="1"/>
        <v>99189.755077718408</v>
      </c>
      <c r="K35" s="13">
        <f t="shared" si="2"/>
        <v>5716482.3704556264</v>
      </c>
      <c r="L35" s="20">
        <f t="shared" si="5"/>
        <v>57.488015049436939</v>
      </c>
    </row>
    <row r="36" spans="1:12" x14ac:dyDescent="0.2">
      <c r="A36" s="16">
        <v>27</v>
      </c>
      <c r="B36" s="46">
        <v>0</v>
      </c>
      <c r="C36" s="45">
        <v>333</v>
      </c>
      <c r="D36" s="45">
        <v>400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99166.800656808482</v>
      </c>
      <c r="I36" s="13">
        <f t="shared" si="4"/>
        <v>0</v>
      </c>
      <c r="J36" s="13">
        <f t="shared" si="1"/>
        <v>99166.800656808482</v>
      </c>
      <c r="K36" s="13">
        <f t="shared" si="2"/>
        <v>5617292.6153779076</v>
      </c>
      <c r="L36" s="20">
        <f t="shared" si="5"/>
        <v>56.644891013656412</v>
      </c>
    </row>
    <row r="37" spans="1:12" x14ac:dyDescent="0.2">
      <c r="A37" s="16">
        <v>28</v>
      </c>
      <c r="B37" s="46">
        <v>0</v>
      </c>
      <c r="C37" s="45">
        <v>366</v>
      </c>
      <c r="D37" s="45">
        <v>329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99166.800656808482</v>
      </c>
      <c r="I37" s="13">
        <f t="shared" si="4"/>
        <v>0</v>
      </c>
      <c r="J37" s="13">
        <f t="shared" si="1"/>
        <v>99166.800656808482</v>
      </c>
      <c r="K37" s="13">
        <f t="shared" si="2"/>
        <v>5518125.8147210991</v>
      </c>
      <c r="L37" s="20">
        <f t="shared" si="5"/>
        <v>55.644891013656412</v>
      </c>
    </row>
    <row r="38" spans="1:12" x14ac:dyDescent="0.2">
      <c r="A38" s="16">
        <v>29</v>
      </c>
      <c r="B38" s="46">
        <v>0</v>
      </c>
      <c r="C38" s="45">
        <v>393</v>
      </c>
      <c r="D38" s="45">
        <v>374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99166.800656808482</v>
      </c>
      <c r="I38" s="13">
        <f t="shared" si="4"/>
        <v>0</v>
      </c>
      <c r="J38" s="13">
        <f t="shared" si="1"/>
        <v>99166.800656808482</v>
      </c>
      <c r="K38" s="13">
        <f t="shared" si="2"/>
        <v>5418959.0140642906</v>
      </c>
      <c r="L38" s="20">
        <f t="shared" si="5"/>
        <v>54.644891013656412</v>
      </c>
    </row>
    <row r="39" spans="1:12" x14ac:dyDescent="0.2">
      <c r="A39" s="16">
        <v>30</v>
      </c>
      <c r="B39" s="46">
        <v>0</v>
      </c>
      <c r="C39" s="45">
        <v>396</v>
      </c>
      <c r="D39" s="45">
        <v>409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99166.800656808482</v>
      </c>
      <c r="I39" s="13">
        <f t="shared" si="4"/>
        <v>0</v>
      </c>
      <c r="J39" s="13">
        <f t="shared" si="1"/>
        <v>99166.800656808482</v>
      </c>
      <c r="K39" s="13">
        <f t="shared" si="2"/>
        <v>5319792.213407482</v>
      </c>
      <c r="L39" s="20">
        <f t="shared" si="5"/>
        <v>53.644891013656412</v>
      </c>
    </row>
    <row r="40" spans="1:12" x14ac:dyDescent="0.2">
      <c r="A40" s="16">
        <v>31</v>
      </c>
      <c r="B40" s="46">
        <v>0</v>
      </c>
      <c r="C40" s="45">
        <v>421</v>
      </c>
      <c r="D40" s="45">
        <v>416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99166.800656808482</v>
      </c>
      <c r="I40" s="13">
        <f t="shared" si="4"/>
        <v>0</v>
      </c>
      <c r="J40" s="13">
        <f t="shared" si="1"/>
        <v>99166.800656808482</v>
      </c>
      <c r="K40" s="13">
        <f t="shared" si="2"/>
        <v>5220625.4127506735</v>
      </c>
      <c r="L40" s="20">
        <f t="shared" si="5"/>
        <v>52.644891013656412</v>
      </c>
    </row>
    <row r="41" spans="1:12" x14ac:dyDescent="0.2">
      <c r="A41" s="16">
        <v>32</v>
      </c>
      <c r="B41" s="46">
        <v>0</v>
      </c>
      <c r="C41" s="45">
        <v>398</v>
      </c>
      <c r="D41" s="45">
        <v>426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99166.800656808482</v>
      </c>
      <c r="I41" s="13">
        <f t="shared" si="4"/>
        <v>0</v>
      </c>
      <c r="J41" s="13">
        <f t="shared" si="1"/>
        <v>99166.800656808482</v>
      </c>
      <c r="K41" s="13">
        <f t="shared" si="2"/>
        <v>5121458.6120938649</v>
      </c>
      <c r="L41" s="20">
        <f t="shared" si="5"/>
        <v>51.644891013656412</v>
      </c>
    </row>
    <row r="42" spans="1:12" x14ac:dyDescent="0.2">
      <c r="A42" s="16">
        <v>33</v>
      </c>
      <c r="B42" s="46">
        <v>0</v>
      </c>
      <c r="C42" s="45">
        <v>445</v>
      </c>
      <c r="D42" s="45">
        <v>407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99166.800656808482</v>
      </c>
      <c r="I42" s="13">
        <f t="shared" si="4"/>
        <v>0</v>
      </c>
      <c r="J42" s="13">
        <f t="shared" si="1"/>
        <v>99166.800656808482</v>
      </c>
      <c r="K42" s="13">
        <f t="shared" si="2"/>
        <v>5022291.8114370564</v>
      </c>
      <c r="L42" s="20">
        <f t="shared" si="5"/>
        <v>50.644891013656412</v>
      </c>
    </row>
    <row r="43" spans="1:12" x14ac:dyDescent="0.2">
      <c r="A43" s="16">
        <v>34</v>
      </c>
      <c r="B43" s="46">
        <v>0</v>
      </c>
      <c r="C43" s="45">
        <v>458</v>
      </c>
      <c r="D43" s="45">
        <v>459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99166.800656808482</v>
      </c>
      <c r="I43" s="13">
        <f t="shared" si="4"/>
        <v>0</v>
      </c>
      <c r="J43" s="13">
        <f t="shared" si="1"/>
        <v>99166.800656808482</v>
      </c>
      <c r="K43" s="13">
        <f t="shared" si="2"/>
        <v>4923125.0107802479</v>
      </c>
      <c r="L43" s="20">
        <f t="shared" si="5"/>
        <v>49.644891013656405</v>
      </c>
    </row>
    <row r="44" spans="1:12" x14ac:dyDescent="0.2">
      <c r="A44" s="16">
        <v>35</v>
      </c>
      <c r="B44" s="46">
        <v>0</v>
      </c>
      <c r="C44" s="45">
        <v>496</v>
      </c>
      <c r="D44" s="45">
        <v>467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99166.800656808482</v>
      </c>
      <c r="I44" s="13">
        <f t="shared" si="4"/>
        <v>0</v>
      </c>
      <c r="J44" s="13">
        <f t="shared" si="1"/>
        <v>99166.800656808482</v>
      </c>
      <c r="K44" s="13">
        <f t="shared" si="2"/>
        <v>4823958.2101234393</v>
      </c>
      <c r="L44" s="20">
        <f t="shared" si="5"/>
        <v>48.644891013656405</v>
      </c>
    </row>
    <row r="45" spans="1:12" x14ac:dyDescent="0.2">
      <c r="A45" s="16">
        <v>36</v>
      </c>
      <c r="B45" s="46">
        <v>0</v>
      </c>
      <c r="C45" s="45">
        <v>523</v>
      </c>
      <c r="D45" s="45">
        <v>506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99166.800656808482</v>
      </c>
      <c r="I45" s="13">
        <f t="shared" si="4"/>
        <v>0</v>
      </c>
      <c r="J45" s="13">
        <f t="shared" si="1"/>
        <v>99166.800656808482</v>
      </c>
      <c r="K45" s="13">
        <f t="shared" si="2"/>
        <v>4724791.4094666308</v>
      </c>
      <c r="L45" s="20">
        <f t="shared" si="5"/>
        <v>47.644891013656405</v>
      </c>
    </row>
    <row r="46" spans="1:12" x14ac:dyDescent="0.2">
      <c r="A46" s="16">
        <v>37</v>
      </c>
      <c r="B46" s="46">
        <v>0</v>
      </c>
      <c r="C46" s="45">
        <v>519</v>
      </c>
      <c r="D46" s="45">
        <v>528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99166.800656808482</v>
      </c>
      <c r="I46" s="13">
        <f t="shared" si="4"/>
        <v>0</v>
      </c>
      <c r="J46" s="13">
        <f t="shared" si="1"/>
        <v>99166.800656808482</v>
      </c>
      <c r="K46" s="13">
        <f t="shared" si="2"/>
        <v>4625624.6088098222</v>
      </c>
      <c r="L46" s="20">
        <f t="shared" si="5"/>
        <v>46.644891013656405</v>
      </c>
    </row>
    <row r="47" spans="1:12" x14ac:dyDescent="0.2">
      <c r="A47" s="16">
        <v>38</v>
      </c>
      <c r="B47" s="46">
        <v>0</v>
      </c>
      <c r="C47" s="45">
        <v>578</v>
      </c>
      <c r="D47" s="45">
        <v>527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99166.800656808482</v>
      </c>
      <c r="I47" s="13">
        <f t="shared" si="4"/>
        <v>0</v>
      </c>
      <c r="J47" s="13">
        <f t="shared" si="1"/>
        <v>99166.800656808482</v>
      </c>
      <c r="K47" s="13">
        <f t="shared" si="2"/>
        <v>4526457.8081530137</v>
      </c>
      <c r="L47" s="20">
        <f t="shared" si="5"/>
        <v>45.644891013656405</v>
      </c>
    </row>
    <row r="48" spans="1:12" x14ac:dyDescent="0.2">
      <c r="A48" s="16">
        <v>39</v>
      </c>
      <c r="B48" s="46">
        <v>0</v>
      </c>
      <c r="C48" s="45">
        <v>576</v>
      </c>
      <c r="D48" s="45">
        <v>589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99166.800656808482</v>
      </c>
      <c r="I48" s="13">
        <f t="shared" si="4"/>
        <v>0</v>
      </c>
      <c r="J48" s="13">
        <f t="shared" si="1"/>
        <v>99166.800656808482</v>
      </c>
      <c r="K48" s="13">
        <f t="shared" si="2"/>
        <v>4427291.0074962052</v>
      </c>
      <c r="L48" s="20">
        <f t="shared" si="5"/>
        <v>44.644891013656405</v>
      </c>
    </row>
    <row r="49" spans="1:12" x14ac:dyDescent="0.2">
      <c r="A49" s="16">
        <v>40</v>
      </c>
      <c r="B49" s="46">
        <v>1</v>
      </c>
      <c r="C49" s="45">
        <v>554</v>
      </c>
      <c r="D49" s="45">
        <v>583</v>
      </c>
      <c r="E49" s="17">
        <v>0.24590163934426229</v>
      </c>
      <c r="F49" s="18">
        <f t="shared" si="3"/>
        <v>1.7590149516270889E-3</v>
      </c>
      <c r="G49" s="18">
        <f t="shared" si="0"/>
        <v>1.756684761479647E-3</v>
      </c>
      <c r="H49" s="13">
        <f t="shared" si="6"/>
        <v>99166.800656808482</v>
      </c>
      <c r="I49" s="13">
        <f t="shared" si="4"/>
        <v>174.20480755850531</v>
      </c>
      <c r="J49" s="13">
        <f t="shared" si="1"/>
        <v>99035.43309701026</v>
      </c>
      <c r="K49" s="13">
        <f t="shared" si="2"/>
        <v>4328124.2068393966</v>
      </c>
      <c r="L49" s="20">
        <f t="shared" si="5"/>
        <v>43.644891013656405</v>
      </c>
    </row>
    <row r="50" spans="1:12" x14ac:dyDescent="0.2">
      <c r="A50" s="16">
        <v>41</v>
      </c>
      <c r="B50" s="46">
        <v>0</v>
      </c>
      <c r="C50" s="45">
        <v>562</v>
      </c>
      <c r="D50" s="45">
        <v>573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98992.595849249978</v>
      </c>
      <c r="I50" s="13">
        <f t="shared" si="4"/>
        <v>0</v>
      </c>
      <c r="J50" s="13">
        <f t="shared" si="1"/>
        <v>98992.595849249978</v>
      </c>
      <c r="K50" s="13">
        <f t="shared" si="2"/>
        <v>4229088.7737423861</v>
      </c>
      <c r="L50" s="20">
        <f t="shared" si="5"/>
        <v>42.721263519370858</v>
      </c>
    </row>
    <row r="51" spans="1:12" x14ac:dyDescent="0.2">
      <c r="A51" s="16">
        <v>42</v>
      </c>
      <c r="B51" s="46">
        <v>1</v>
      </c>
      <c r="C51" s="45">
        <v>607</v>
      </c>
      <c r="D51" s="45">
        <v>568</v>
      </c>
      <c r="E51" s="17">
        <v>0.56284153005464477</v>
      </c>
      <c r="F51" s="18">
        <f t="shared" si="3"/>
        <v>1.7021276595744681E-3</v>
      </c>
      <c r="G51" s="18">
        <f t="shared" si="0"/>
        <v>1.7008620489346376E-3</v>
      </c>
      <c r="H51" s="13">
        <f t="shared" si="6"/>
        <v>98992.595849249978</v>
      </c>
      <c r="I51" s="13">
        <f t="shared" si="4"/>
        <v>168.37274940551382</v>
      </c>
      <c r="J51" s="13">
        <f t="shared" si="1"/>
        <v>98918.990275739357</v>
      </c>
      <c r="K51" s="13">
        <f t="shared" si="2"/>
        <v>4130096.1778931362</v>
      </c>
      <c r="L51" s="20">
        <f t="shared" si="5"/>
        <v>41.721263519370858</v>
      </c>
    </row>
    <row r="52" spans="1:12" x14ac:dyDescent="0.2">
      <c r="A52" s="16">
        <v>43</v>
      </c>
      <c r="B52" s="46">
        <v>1</v>
      </c>
      <c r="C52" s="45">
        <v>602</v>
      </c>
      <c r="D52" s="45">
        <v>618</v>
      </c>
      <c r="E52" s="17">
        <v>0.91530054644808745</v>
      </c>
      <c r="F52" s="18">
        <f t="shared" si="3"/>
        <v>1.639344262295082E-3</v>
      </c>
      <c r="G52" s="18">
        <f t="shared" si="0"/>
        <v>1.63911666838341E-3</v>
      </c>
      <c r="H52" s="13">
        <f t="shared" si="6"/>
        <v>98824.223099844457</v>
      </c>
      <c r="I52" s="13">
        <f t="shared" si="4"/>
        <v>161.98443132299587</v>
      </c>
      <c r="J52" s="13">
        <f t="shared" si="1"/>
        <v>98810.503107027485</v>
      </c>
      <c r="K52" s="13">
        <f t="shared" si="2"/>
        <v>4031177.1876173969</v>
      </c>
      <c r="L52" s="20">
        <f t="shared" si="5"/>
        <v>40.791387588694761</v>
      </c>
    </row>
    <row r="53" spans="1:12" x14ac:dyDescent="0.2">
      <c r="A53" s="16">
        <v>44</v>
      </c>
      <c r="B53" s="46">
        <v>2</v>
      </c>
      <c r="C53" s="45">
        <v>543</v>
      </c>
      <c r="D53" s="45">
        <v>602</v>
      </c>
      <c r="E53" s="17">
        <v>0.59699453551912574</v>
      </c>
      <c r="F53" s="18">
        <f t="shared" si="3"/>
        <v>3.4934497816593887E-3</v>
      </c>
      <c r="G53" s="18">
        <f t="shared" si="0"/>
        <v>3.4885383405614066E-3</v>
      </c>
      <c r="H53" s="13">
        <f t="shared" si="6"/>
        <v>98662.238668521459</v>
      </c>
      <c r="I53" s="13">
        <f t="shared" si="4"/>
        <v>344.18700236075728</v>
      </c>
      <c r="J53" s="13">
        <f t="shared" si="1"/>
        <v>98523.52942576677</v>
      </c>
      <c r="K53" s="13">
        <f t="shared" si="2"/>
        <v>3932366.6845103693</v>
      </c>
      <c r="L53" s="20">
        <f t="shared" si="5"/>
        <v>39.856856458751786</v>
      </c>
    </row>
    <row r="54" spans="1:12" x14ac:dyDescent="0.2">
      <c r="A54" s="16">
        <v>45</v>
      </c>
      <c r="B54" s="46">
        <v>2</v>
      </c>
      <c r="C54" s="45">
        <v>568</v>
      </c>
      <c r="D54" s="45">
        <v>550</v>
      </c>
      <c r="E54" s="17">
        <v>0.1844262295081967</v>
      </c>
      <c r="F54" s="18">
        <f t="shared" si="3"/>
        <v>3.5778175313059034E-3</v>
      </c>
      <c r="G54" s="18">
        <f t="shared" si="0"/>
        <v>3.5674079272482715E-3</v>
      </c>
      <c r="H54" s="13">
        <f t="shared" si="6"/>
        <v>98318.051666160696</v>
      </c>
      <c r="I54" s="13">
        <f t="shared" si="4"/>
        <v>350.74059690546682</v>
      </c>
      <c r="J54" s="13">
        <f t="shared" si="1"/>
        <v>98031.996835077953</v>
      </c>
      <c r="K54" s="13">
        <f t="shared" si="2"/>
        <v>3833843.1550846025</v>
      </c>
      <c r="L54" s="20">
        <f t="shared" si="5"/>
        <v>38.994295453518859</v>
      </c>
    </row>
    <row r="55" spans="1:12" x14ac:dyDescent="0.2">
      <c r="A55" s="16">
        <v>46</v>
      </c>
      <c r="B55" s="46">
        <v>1</v>
      </c>
      <c r="C55" s="45">
        <v>562</v>
      </c>
      <c r="D55" s="45">
        <v>580</v>
      </c>
      <c r="E55" s="17">
        <v>7.3770491803278687E-2</v>
      </c>
      <c r="F55" s="18">
        <f t="shared" si="3"/>
        <v>1.7513134851138354E-3</v>
      </c>
      <c r="G55" s="18">
        <f t="shared" si="0"/>
        <v>1.7484772482981013E-3</v>
      </c>
      <c r="H55" s="13">
        <f t="shared" si="6"/>
        <v>97967.311069255229</v>
      </c>
      <c r="I55" s="13">
        <f t="shared" si="4"/>
        <v>171.29361448153551</v>
      </c>
      <c r="J55" s="13">
        <f t="shared" si="1"/>
        <v>97808.653868956768</v>
      </c>
      <c r="K55" s="13">
        <f t="shared" si="2"/>
        <v>3735811.1582495244</v>
      </c>
      <c r="L55" s="20">
        <f t="shared" si="5"/>
        <v>38.133241766823609</v>
      </c>
    </row>
    <row r="56" spans="1:12" x14ac:dyDescent="0.2">
      <c r="A56" s="16">
        <v>47</v>
      </c>
      <c r="B56" s="46">
        <v>1</v>
      </c>
      <c r="C56" s="45">
        <v>541</v>
      </c>
      <c r="D56" s="45">
        <v>583</v>
      </c>
      <c r="E56" s="17">
        <v>0.42349726775956287</v>
      </c>
      <c r="F56" s="18">
        <f t="shared" si="3"/>
        <v>1.7793594306049821E-3</v>
      </c>
      <c r="G56" s="18">
        <f t="shared" si="0"/>
        <v>1.7775360242444256E-3</v>
      </c>
      <c r="H56" s="13">
        <f t="shared" si="6"/>
        <v>97796.017454773697</v>
      </c>
      <c r="I56" s="13">
        <f t="shared" si="4"/>
        <v>173.83594405349689</v>
      </c>
      <c r="J56" s="13">
        <f t="shared" si="1"/>
        <v>97695.800558065253</v>
      </c>
      <c r="K56" s="13">
        <f t="shared" si="2"/>
        <v>3638002.5043805675</v>
      </c>
      <c r="L56" s="20">
        <f t="shared" si="5"/>
        <v>37.19990444460565</v>
      </c>
    </row>
    <row r="57" spans="1:12" x14ac:dyDescent="0.2">
      <c r="A57" s="16">
        <v>48</v>
      </c>
      <c r="B57" s="46">
        <v>2</v>
      </c>
      <c r="C57" s="45">
        <v>579</v>
      </c>
      <c r="D57" s="45">
        <v>543</v>
      </c>
      <c r="E57" s="17">
        <v>0.17622950819672131</v>
      </c>
      <c r="F57" s="18">
        <f t="shared" si="3"/>
        <v>3.5650623885918001E-3</v>
      </c>
      <c r="G57" s="18">
        <f t="shared" si="0"/>
        <v>3.5546231953731628E-3</v>
      </c>
      <c r="H57" s="13">
        <f t="shared" si="6"/>
        <v>97622.181510720198</v>
      </c>
      <c r="I57" s="13">
        <f t="shared" si="4"/>
        <v>347.01007078093511</v>
      </c>
      <c r="J57" s="13">
        <f t="shared" si="1"/>
        <v>97336.324854052305</v>
      </c>
      <c r="K57" s="13">
        <f t="shared" si="2"/>
        <v>3540306.7038225024</v>
      </c>
      <c r="L57" s="20">
        <f t="shared" si="5"/>
        <v>36.265392240120448</v>
      </c>
    </row>
    <row r="58" spans="1:12" x14ac:dyDescent="0.2">
      <c r="A58" s="16">
        <v>49</v>
      </c>
      <c r="B58" s="46">
        <v>2</v>
      </c>
      <c r="C58" s="45">
        <v>541</v>
      </c>
      <c r="D58" s="45">
        <v>586</v>
      </c>
      <c r="E58" s="17">
        <v>0.6297814207650273</v>
      </c>
      <c r="F58" s="18">
        <f t="shared" si="3"/>
        <v>3.5492457852706301E-3</v>
      </c>
      <c r="G58" s="18">
        <f t="shared" si="0"/>
        <v>3.5445882079491748E-3</v>
      </c>
      <c r="H58" s="13">
        <f t="shared" si="6"/>
        <v>97275.171439939266</v>
      </c>
      <c r="I58" s="13">
        <f t="shared" si="4"/>
        <v>344.80042561224309</v>
      </c>
      <c r="J58" s="13">
        <f t="shared" si="1"/>
        <v>97147.519916249497</v>
      </c>
      <c r="K58" s="13">
        <f t="shared" si="2"/>
        <v>3442970.3789684502</v>
      </c>
      <c r="L58" s="20">
        <f t="shared" si="5"/>
        <v>35.39413324081621</v>
      </c>
    </row>
    <row r="59" spans="1:12" x14ac:dyDescent="0.2">
      <c r="A59" s="16">
        <v>50</v>
      </c>
      <c r="B59" s="46">
        <v>1</v>
      </c>
      <c r="C59" s="45">
        <v>608</v>
      </c>
      <c r="D59" s="45">
        <v>544</v>
      </c>
      <c r="E59" s="17">
        <v>0.25956284153005466</v>
      </c>
      <c r="F59" s="18">
        <f t="shared" si="3"/>
        <v>1.736111111111111E-3</v>
      </c>
      <c r="G59" s="18">
        <f t="shared" si="0"/>
        <v>1.7338822381293018E-3</v>
      </c>
      <c r="H59" s="13">
        <f t="shared" si="6"/>
        <v>96930.371014327029</v>
      </c>
      <c r="I59" s="13">
        <f t="shared" si="4"/>
        <v>168.06584863702494</v>
      </c>
      <c r="J59" s="13">
        <f t="shared" si="1"/>
        <v>96805.928814926388</v>
      </c>
      <c r="K59" s="13">
        <f t="shared" si="2"/>
        <v>3345822.8590522008</v>
      </c>
      <c r="L59" s="20">
        <f t="shared" si="5"/>
        <v>34.517796889043822</v>
      </c>
    </row>
    <row r="60" spans="1:12" x14ac:dyDescent="0.2">
      <c r="A60" s="16">
        <v>51</v>
      </c>
      <c r="B60" s="46">
        <v>1</v>
      </c>
      <c r="C60" s="45">
        <v>550</v>
      </c>
      <c r="D60" s="45">
        <v>626</v>
      </c>
      <c r="E60" s="17">
        <v>0.91803278688524592</v>
      </c>
      <c r="F60" s="18">
        <f t="shared" si="3"/>
        <v>1.7006802721088435E-3</v>
      </c>
      <c r="G60" s="18">
        <f t="shared" si="0"/>
        <v>1.700443230284615E-3</v>
      </c>
      <c r="H60" s="13">
        <f t="shared" si="6"/>
        <v>96762.305165690006</v>
      </c>
      <c r="I60" s="13">
        <f t="shared" si="4"/>
        <v>164.53880676573161</v>
      </c>
      <c r="J60" s="13">
        <f t="shared" si="1"/>
        <v>96748.818378250187</v>
      </c>
      <c r="K60" s="13">
        <f t="shared" si="2"/>
        <v>3249016.9302372746</v>
      </c>
      <c r="L60" s="20">
        <f t="shared" si="5"/>
        <v>33.577299803615176</v>
      </c>
    </row>
    <row r="61" spans="1:12" x14ac:dyDescent="0.2">
      <c r="A61" s="16">
        <v>52</v>
      </c>
      <c r="B61" s="46">
        <v>1</v>
      </c>
      <c r="C61" s="45">
        <v>542</v>
      </c>
      <c r="D61" s="45">
        <v>557</v>
      </c>
      <c r="E61" s="17">
        <v>0.98633879781420764</v>
      </c>
      <c r="F61" s="18">
        <f t="shared" si="3"/>
        <v>1.8198362147406734E-3</v>
      </c>
      <c r="G61" s="18">
        <f t="shared" si="0"/>
        <v>1.8197909726434703E-3</v>
      </c>
      <c r="H61" s="13">
        <f t="shared" si="6"/>
        <v>96597.766358924273</v>
      </c>
      <c r="I61" s="13">
        <f t="shared" si="4"/>
        <v>175.78774319749348</v>
      </c>
      <c r="J61" s="13">
        <f t="shared" si="1"/>
        <v>96595.364887022675</v>
      </c>
      <c r="K61" s="13">
        <f t="shared" si="2"/>
        <v>3152268.1118590245</v>
      </c>
      <c r="L61" s="20">
        <f t="shared" si="5"/>
        <v>32.632929628478927</v>
      </c>
    </row>
    <row r="62" spans="1:12" x14ac:dyDescent="0.2">
      <c r="A62" s="16">
        <v>53</v>
      </c>
      <c r="B62" s="46">
        <v>1</v>
      </c>
      <c r="C62" s="45">
        <v>483</v>
      </c>
      <c r="D62" s="45">
        <v>546</v>
      </c>
      <c r="E62" s="17">
        <v>0.26775956284153007</v>
      </c>
      <c r="F62" s="18">
        <f t="shared" si="3"/>
        <v>1.9436345966958211E-3</v>
      </c>
      <c r="G62" s="18">
        <f t="shared" si="0"/>
        <v>1.9408723319634096E-3</v>
      </c>
      <c r="H62" s="13">
        <f t="shared" si="6"/>
        <v>96421.978615726781</v>
      </c>
      <c r="I62" s="13">
        <f t="shared" si="4"/>
        <v>187.14275048843166</v>
      </c>
      <c r="J62" s="13">
        <f t="shared" si="1"/>
        <v>96284.945126298087</v>
      </c>
      <c r="K62" s="13">
        <f t="shared" si="2"/>
        <v>3055672.7469720016</v>
      </c>
      <c r="L62" s="20">
        <f t="shared" si="5"/>
        <v>31.69062480194334</v>
      </c>
    </row>
    <row r="63" spans="1:12" x14ac:dyDescent="0.2">
      <c r="A63" s="16">
        <v>54</v>
      </c>
      <c r="B63" s="46">
        <v>1</v>
      </c>
      <c r="C63" s="45">
        <v>472</v>
      </c>
      <c r="D63" s="45">
        <v>475</v>
      </c>
      <c r="E63" s="17">
        <v>0.86612021857923494</v>
      </c>
      <c r="F63" s="18">
        <f t="shared" si="3"/>
        <v>2.1119324181626186E-3</v>
      </c>
      <c r="G63" s="18">
        <f t="shared" si="0"/>
        <v>2.111335448514566E-3</v>
      </c>
      <c r="H63" s="13">
        <f t="shared" si="6"/>
        <v>96234.835865238347</v>
      </c>
      <c r="I63" s="13">
        <f t="shared" si="4"/>
        <v>203.18402034425864</v>
      </c>
      <c r="J63" s="13">
        <f t="shared" si="1"/>
        <v>96207.633633006466</v>
      </c>
      <c r="K63" s="13">
        <f t="shared" si="2"/>
        <v>2959387.8018457037</v>
      </c>
      <c r="L63" s="20">
        <f t="shared" si="5"/>
        <v>30.751731171338598</v>
      </c>
    </row>
    <row r="64" spans="1:12" x14ac:dyDescent="0.2">
      <c r="A64" s="16">
        <v>55</v>
      </c>
      <c r="B64" s="46">
        <v>2</v>
      </c>
      <c r="C64" s="45">
        <v>476</v>
      </c>
      <c r="D64" s="45">
        <v>469</v>
      </c>
      <c r="E64" s="17">
        <v>0.36612021857923499</v>
      </c>
      <c r="F64" s="18">
        <f t="shared" si="3"/>
        <v>4.2328042328042331E-3</v>
      </c>
      <c r="G64" s="18">
        <f t="shared" si="0"/>
        <v>4.221477632512299E-3</v>
      </c>
      <c r="H64" s="13">
        <f t="shared" si="6"/>
        <v>96031.651844894091</v>
      </c>
      <c r="I64" s="13">
        <f t="shared" si="4"/>
        <v>405.39547027642885</v>
      </c>
      <c r="J64" s="13">
        <f t="shared" si="1"/>
        <v>95774.679852806294</v>
      </c>
      <c r="K64" s="13">
        <f t="shared" si="2"/>
        <v>2863180.1682126974</v>
      </c>
      <c r="L64" s="20">
        <f t="shared" si="5"/>
        <v>29.814963225220517</v>
      </c>
    </row>
    <row r="65" spans="1:12" x14ac:dyDescent="0.2">
      <c r="A65" s="16">
        <v>56</v>
      </c>
      <c r="B65" s="46">
        <v>3</v>
      </c>
      <c r="C65" s="45">
        <v>452</v>
      </c>
      <c r="D65" s="45">
        <v>479</v>
      </c>
      <c r="E65" s="17">
        <v>0.65846994535519132</v>
      </c>
      <c r="F65" s="18">
        <f t="shared" si="3"/>
        <v>6.44468313641246E-3</v>
      </c>
      <c r="G65" s="18">
        <f t="shared" si="0"/>
        <v>6.4305292009276824E-3</v>
      </c>
      <c r="H65" s="13">
        <f t="shared" si="6"/>
        <v>95626.25637461766</v>
      </c>
      <c r="I65" s="13">
        <f t="shared" si="4"/>
        <v>614.92743399237577</v>
      </c>
      <c r="J65" s="13">
        <f t="shared" si="1"/>
        <v>95416.240174483653</v>
      </c>
      <c r="K65" s="13">
        <f t="shared" si="2"/>
        <v>2767405.4883598909</v>
      </c>
      <c r="L65" s="20">
        <f t="shared" si="5"/>
        <v>28.939807886220368</v>
      </c>
    </row>
    <row r="66" spans="1:12" x14ac:dyDescent="0.2">
      <c r="A66" s="16">
        <v>57</v>
      </c>
      <c r="B66" s="46">
        <v>5</v>
      </c>
      <c r="C66" s="45">
        <v>445</v>
      </c>
      <c r="D66" s="45">
        <v>443</v>
      </c>
      <c r="E66" s="17">
        <v>0.57049180327868854</v>
      </c>
      <c r="F66" s="18">
        <f t="shared" si="3"/>
        <v>1.1261261261261261E-2</v>
      </c>
      <c r="G66" s="18">
        <f t="shared" si="0"/>
        <v>1.1207054932941394E-2</v>
      </c>
      <c r="H66" s="13">
        <f t="shared" si="6"/>
        <v>95011.328940625288</v>
      </c>
      <c r="I66" s="13">
        <f t="shared" si="4"/>
        <v>1064.797182689352</v>
      </c>
      <c r="J66" s="13">
        <f t="shared" si="1"/>
        <v>94553.989822814459</v>
      </c>
      <c r="K66" s="13">
        <f t="shared" si="2"/>
        <v>2671989.2481854074</v>
      </c>
      <c r="L66" s="20">
        <f t="shared" si="5"/>
        <v>28.122848906315092</v>
      </c>
    </row>
    <row r="67" spans="1:12" x14ac:dyDescent="0.2">
      <c r="A67" s="16">
        <v>58</v>
      </c>
      <c r="B67" s="46">
        <v>2</v>
      </c>
      <c r="C67" s="45">
        <v>411</v>
      </c>
      <c r="D67" s="45">
        <v>436</v>
      </c>
      <c r="E67" s="17">
        <v>5.1912568306010931E-2</v>
      </c>
      <c r="F67" s="18">
        <f t="shared" si="3"/>
        <v>4.7225501770956314E-3</v>
      </c>
      <c r="G67" s="18">
        <f t="shared" si="0"/>
        <v>4.701499727030412E-3</v>
      </c>
      <c r="H67" s="13">
        <f t="shared" si="6"/>
        <v>93946.53175793594</v>
      </c>
      <c r="I67" s="13">
        <f t="shared" si="4"/>
        <v>441.68959341538977</v>
      </c>
      <c r="J67" s="13">
        <f t="shared" si="1"/>
        <v>93527.771405708787</v>
      </c>
      <c r="K67" s="13">
        <f t="shared" si="2"/>
        <v>2577435.2583625931</v>
      </c>
      <c r="L67" s="20">
        <f t="shared" si="5"/>
        <v>27.435129430894289</v>
      </c>
    </row>
    <row r="68" spans="1:12" x14ac:dyDescent="0.2">
      <c r="A68" s="16">
        <v>59</v>
      </c>
      <c r="B68" s="46">
        <v>1</v>
      </c>
      <c r="C68" s="45">
        <v>402</v>
      </c>
      <c r="D68" s="45">
        <v>409</v>
      </c>
      <c r="E68" s="17">
        <v>8.7431693989071038E-2</v>
      </c>
      <c r="F68" s="18">
        <f t="shared" si="3"/>
        <v>2.4660912453760789E-3</v>
      </c>
      <c r="G68" s="18">
        <f t="shared" si="0"/>
        <v>2.4605538262956568E-3</v>
      </c>
      <c r="H68" s="13">
        <f t="shared" si="6"/>
        <v>93504.842164520553</v>
      </c>
      <c r="I68" s="13">
        <f t="shared" si="4"/>
        <v>230.07369716508251</v>
      </c>
      <c r="J68" s="13">
        <f t="shared" si="1"/>
        <v>93294.884200440953</v>
      </c>
      <c r="K68" s="13">
        <f t="shared" si="2"/>
        <v>2483907.4869568842</v>
      </c>
      <c r="L68" s="20">
        <f t="shared" si="5"/>
        <v>26.564479758026661</v>
      </c>
    </row>
    <row r="69" spans="1:12" x14ac:dyDescent="0.2">
      <c r="A69" s="16">
        <v>60</v>
      </c>
      <c r="B69" s="46">
        <v>2</v>
      </c>
      <c r="C69" s="45">
        <v>399</v>
      </c>
      <c r="D69" s="45">
        <v>410</v>
      </c>
      <c r="E69" s="17">
        <v>0.24180327868852458</v>
      </c>
      <c r="F69" s="18">
        <f t="shared" si="3"/>
        <v>4.944375772558714E-3</v>
      </c>
      <c r="G69" s="18">
        <f t="shared" si="0"/>
        <v>4.9259094763192957E-3</v>
      </c>
      <c r="H69" s="13">
        <f t="shared" si="6"/>
        <v>93274.768467355476</v>
      </c>
      <c r="I69" s="13">
        <f t="shared" si="4"/>
        <v>459.46306589483459</v>
      </c>
      <c r="J69" s="13">
        <f t="shared" si="1"/>
        <v>92926.405077230302</v>
      </c>
      <c r="K69" s="13">
        <f t="shared" si="2"/>
        <v>2390612.602756443</v>
      </c>
      <c r="L69" s="20">
        <f t="shared" si="5"/>
        <v>25.629788656008461</v>
      </c>
    </row>
    <row r="70" spans="1:12" x14ac:dyDescent="0.2">
      <c r="A70" s="16">
        <v>61</v>
      </c>
      <c r="B70" s="46">
        <v>2</v>
      </c>
      <c r="C70" s="45">
        <v>351</v>
      </c>
      <c r="D70" s="45">
        <v>398</v>
      </c>
      <c r="E70" s="17">
        <v>0.57923497267759561</v>
      </c>
      <c r="F70" s="18">
        <f t="shared" si="3"/>
        <v>5.3404539385847796E-3</v>
      </c>
      <c r="G70" s="18">
        <f t="shared" si="0"/>
        <v>5.328480436760691E-3</v>
      </c>
      <c r="H70" s="13">
        <f t="shared" si="6"/>
        <v>92815.305401460646</v>
      </c>
      <c r="I70" s="13">
        <f t="shared" si="4"/>
        <v>494.56453906365192</v>
      </c>
      <c r="J70" s="13">
        <f t="shared" si="1"/>
        <v>92607.209939668843</v>
      </c>
      <c r="K70" s="13">
        <f t="shared" si="2"/>
        <v>2297686.1976792128</v>
      </c>
      <c r="L70" s="20">
        <f t="shared" si="5"/>
        <v>24.75546665219564</v>
      </c>
    </row>
    <row r="71" spans="1:12" x14ac:dyDescent="0.2">
      <c r="A71" s="16">
        <v>62</v>
      </c>
      <c r="B71" s="46">
        <v>3</v>
      </c>
      <c r="C71" s="45">
        <v>355</v>
      </c>
      <c r="D71" s="45">
        <v>356</v>
      </c>
      <c r="E71" s="17">
        <v>0.33970856102003649</v>
      </c>
      <c r="F71" s="18">
        <f t="shared" si="3"/>
        <v>8.4388185654008432E-3</v>
      </c>
      <c r="G71" s="18">
        <f t="shared" si="0"/>
        <v>8.3920573533682857E-3</v>
      </c>
      <c r="H71" s="13">
        <f t="shared" si="6"/>
        <v>92320.740862396997</v>
      </c>
      <c r="I71" s="13">
        <f t="shared" si="4"/>
        <v>774.76095222268668</v>
      </c>
      <c r="J71" s="13">
        <f t="shared" si="1"/>
        <v>91809.172838388389</v>
      </c>
      <c r="K71" s="13">
        <f t="shared" si="2"/>
        <v>2205078.9877395439</v>
      </c>
      <c r="L71" s="20">
        <f t="shared" si="5"/>
        <v>23.884979335534023</v>
      </c>
    </row>
    <row r="72" spans="1:12" x14ac:dyDescent="0.2">
      <c r="A72" s="16">
        <v>63</v>
      </c>
      <c r="B72" s="46">
        <v>3</v>
      </c>
      <c r="C72" s="45">
        <v>343</v>
      </c>
      <c r="D72" s="45">
        <v>351</v>
      </c>
      <c r="E72" s="17">
        <v>0.48269581056466304</v>
      </c>
      <c r="F72" s="18">
        <f t="shared" si="3"/>
        <v>8.6455331412103754E-3</v>
      </c>
      <c r="G72" s="18">
        <f t="shared" si="0"/>
        <v>8.6070392725562453E-3</v>
      </c>
      <c r="H72" s="13">
        <f t="shared" si="6"/>
        <v>91545.979910174312</v>
      </c>
      <c r="I72" s="13">
        <f t="shared" si="4"/>
        <v>787.93984433151536</v>
      </c>
      <c r="J72" s="13">
        <f t="shared" si="1"/>
        <v>91138.375327678586</v>
      </c>
      <c r="K72" s="13">
        <f t="shared" si="2"/>
        <v>2113269.8149011554</v>
      </c>
      <c r="L72" s="20">
        <f t="shared" si="5"/>
        <v>23.08424484586558</v>
      </c>
    </row>
    <row r="73" spans="1:12" x14ac:dyDescent="0.2">
      <c r="A73" s="16">
        <v>64</v>
      </c>
      <c r="B73" s="46">
        <v>2</v>
      </c>
      <c r="C73" s="45">
        <v>320</v>
      </c>
      <c r="D73" s="45">
        <v>339</v>
      </c>
      <c r="E73" s="17">
        <v>0.86612021857923494</v>
      </c>
      <c r="F73" s="18">
        <f t="shared" si="3"/>
        <v>6.0698027314112293E-3</v>
      </c>
      <c r="G73" s="18">
        <f t="shared" ref="G73:G108" si="7">F73/((1+(1-E73)*F73))</f>
        <v>6.0648742698537639E-3</v>
      </c>
      <c r="H73" s="13">
        <f t="shared" si="6"/>
        <v>90758.040065842797</v>
      </c>
      <c r="I73" s="13">
        <f t="shared" si="4"/>
        <v>550.43610197768703</v>
      </c>
      <c r="J73" s="13">
        <f t="shared" ref="J73:J108" si="8">H74+I73*E73</f>
        <v>90684.347800823933</v>
      </c>
      <c r="K73" s="13">
        <f t="shared" ref="K73:K97" si="9">K74+J73</f>
        <v>2022131.439573477</v>
      </c>
      <c r="L73" s="20">
        <f t="shared" si="5"/>
        <v>22.280466150508197</v>
      </c>
    </row>
    <row r="74" spans="1:12" x14ac:dyDescent="0.2">
      <c r="A74" s="16">
        <v>65</v>
      </c>
      <c r="B74" s="46">
        <v>5</v>
      </c>
      <c r="C74" s="45">
        <v>310</v>
      </c>
      <c r="D74" s="45">
        <v>318</v>
      </c>
      <c r="E74" s="17">
        <v>0.42841530054644805</v>
      </c>
      <c r="F74" s="18">
        <f t="shared" ref="F74:F108" si="10">B74/((C74+D74)/2)</f>
        <v>1.5923566878980892E-2</v>
      </c>
      <c r="G74" s="18">
        <f t="shared" si="7"/>
        <v>1.5779943088729844E-2</v>
      </c>
      <c r="H74" s="13">
        <f t="shared" si="6"/>
        <v>90207.603963865113</v>
      </c>
      <c r="I74" s="13">
        <f t="shared" ref="I74:I108" si="11">H74*G74</f>
        <v>1423.4708567204723</v>
      </c>
      <c r="J74" s="13">
        <f t="shared" si="8"/>
        <v>89393.969802045656</v>
      </c>
      <c r="K74" s="13">
        <f t="shared" si="9"/>
        <v>1931447.0917726532</v>
      </c>
      <c r="L74" s="20">
        <f t="shared" ref="L74:L108" si="12">K74/H74</f>
        <v>21.411133949931116</v>
      </c>
    </row>
    <row r="75" spans="1:12" x14ac:dyDescent="0.2">
      <c r="A75" s="16">
        <v>66</v>
      </c>
      <c r="B75" s="46">
        <v>3</v>
      </c>
      <c r="C75" s="45">
        <v>345</v>
      </c>
      <c r="D75" s="45">
        <v>317</v>
      </c>
      <c r="E75" s="17">
        <v>0.43989071038251365</v>
      </c>
      <c r="F75" s="18">
        <f t="shared" si="10"/>
        <v>9.0634441087613302E-3</v>
      </c>
      <c r="G75" s="18">
        <f t="shared" si="7"/>
        <v>9.0176657550447206E-3</v>
      </c>
      <c r="H75" s="13">
        <f t="shared" ref="H75:H108" si="13">H74-I74</f>
        <v>88784.133107144648</v>
      </c>
      <c r="I75" s="13">
        <f t="shared" si="11"/>
        <v>800.62563671163048</v>
      </c>
      <c r="J75" s="13">
        <f t="shared" si="8"/>
        <v>88335.695250516554</v>
      </c>
      <c r="K75" s="13">
        <f t="shared" si="9"/>
        <v>1842053.1219706074</v>
      </c>
      <c r="L75" s="20">
        <f t="shared" si="12"/>
        <v>20.747548661061078</v>
      </c>
    </row>
    <row r="76" spans="1:12" x14ac:dyDescent="0.2">
      <c r="A76" s="16">
        <v>67</v>
      </c>
      <c r="B76" s="46">
        <v>1</v>
      </c>
      <c r="C76" s="45">
        <v>323</v>
      </c>
      <c r="D76" s="45">
        <v>354</v>
      </c>
      <c r="E76" s="17">
        <v>0.19672131147540983</v>
      </c>
      <c r="F76" s="18">
        <f t="shared" si="10"/>
        <v>2.9542097488921715E-3</v>
      </c>
      <c r="G76" s="18">
        <f t="shared" si="7"/>
        <v>2.9472158473245564E-3</v>
      </c>
      <c r="H76" s="13">
        <f t="shared" si="13"/>
        <v>87983.507470433018</v>
      </c>
      <c r="I76" s="13">
        <f t="shared" si="11"/>
        <v>259.30638752005871</v>
      </c>
      <c r="J76" s="13">
        <f t="shared" si="8"/>
        <v>87775.212175539855</v>
      </c>
      <c r="K76" s="13">
        <f t="shared" si="9"/>
        <v>1753717.4267200909</v>
      </c>
      <c r="L76" s="20">
        <f t="shared" si="12"/>
        <v>19.932342744001541</v>
      </c>
    </row>
    <row r="77" spans="1:12" x14ac:dyDescent="0.2">
      <c r="A77" s="16">
        <v>68</v>
      </c>
      <c r="B77" s="46">
        <v>5</v>
      </c>
      <c r="C77" s="45">
        <v>344</v>
      </c>
      <c r="D77" s="45">
        <v>331</v>
      </c>
      <c r="E77" s="17">
        <v>0.47103825136612021</v>
      </c>
      <c r="F77" s="18">
        <f t="shared" si="10"/>
        <v>1.4814814814814815E-2</v>
      </c>
      <c r="G77" s="18">
        <f t="shared" si="7"/>
        <v>1.4699621665475169E-2</v>
      </c>
      <c r="H77" s="13">
        <f t="shared" si="13"/>
        <v>87724.201082912958</v>
      </c>
      <c r="I77" s="13">
        <f t="shared" si="11"/>
        <v>1289.5125668248877</v>
      </c>
      <c r="J77" s="13">
        <f t="shared" si="8"/>
        <v>87042.098260679893</v>
      </c>
      <c r="K77" s="13">
        <f t="shared" si="9"/>
        <v>1665942.214544551</v>
      </c>
      <c r="L77" s="20">
        <f t="shared" si="12"/>
        <v>18.99067981217609</v>
      </c>
    </row>
    <row r="78" spans="1:12" x14ac:dyDescent="0.2">
      <c r="A78" s="16">
        <v>69</v>
      </c>
      <c r="B78" s="46">
        <v>3</v>
      </c>
      <c r="C78" s="45">
        <v>297</v>
      </c>
      <c r="D78" s="45">
        <v>347</v>
      </c>
      <c r="E78" s="17">
        <v>0.57285974499089254</v>
      </c>
      <c r="F78" s="18">
        <f t="shared" si="10"/>
        <v>9.316770186335404E-3</v>
      </c>
      <c r="G78" s="18">
        <f t="shared" si="7"/>
        <v>9.2798404340734102E-3</v>
      </c>
      <c r="H78" s="13">
        <f t="shared" si="13"/>
        <v>86434.688516088063</v>
      </c>
      <c r="I78" s="13">
        <f t="shared" si="11"/>
        <v>802.10011739813467</v>
      </c>
      <c r="J78" s="13">
        <f t="shared" si="8"/>
        <v>86092.079267399793</v>
      </c>
      <c r="K78" s="13">
        <f t="shared" si="9"/>
        <v>1578900.116283871</v>
      </c>
      <c r="L78" s="20">
        <f t="shared" si="12"/>
        <v>18.266972940962134</v>
      </c>
    </row>
    <row r="79" spans="1:12" x14ac:dyDescent="0.2">
      <c r="A79" s="16">
        <v>70</v>
      </c>
      <c r="B79" s="46">
        <v>6</v>
      </c>
      <c r="C79" s="45">
        <v>318</v>
      </c>
      <c r="D79" s="45">
        <v>299</v>
      </c>
      <c r="E79" s="17">
        <v>0.44672131147540983</v>
      </c>
      <c r="F79" s="18">
        <f t="shared" si="10"/>
        <v>1.9448946515397084E-2</v>
      </c>
      <c r="G79" s="18">
        <f t="shared" si="7"/>
        <v>1.9241890542032493E-2</v>
      </c>
      <c r="H79" s="13">
        <f t="shared" si="13"/>
        <v>85632.588398689928</v>
      </c>
      <c r="I79" s="13">
        <f t="shared" si="11"/>
        <v>1647.7328927985131</v>
      </c>
      <c r="J79" s="13">
        <f t="shared" si="8"/>
        <v>84720.932904723537</v>
      </c>
      <c r="K79" s="13">
        <f t="shared" si="9"/>
        <v>1492808.0370164711</v>
      </c>
      <c r="L79" s="20">
        <f t="shared" si="12"/>
        <v>17.432709496835777</v>
      </c>
    </row>
    <row r="80" spans="1:12" x14ac:dyDescent="0.2">
      <c r="A80" s="16">
        <v>71</v>
      </c>
      <c r="B80" s="46">
        <v>4</v>
      </c>
      <c r="C80" s="45">
        <v>288</v>
      </c>
      <c r="D80" s="45">
        <v>311</v>
      </c>
      <c r="E80" s="17">
        <v>0.41666666666666669</v>
      </c>
      <c r="F80" s="18">
        <f t="shared" si="10"/>
        <v>1.335559265442404E-2</v>
      </c>
      <c r="G80" s="18">
        <f t="shared" si="7"/>
        <v>1.3252346769740476E-2</v>
      </c>
      <c r="H80" s="13">
        <f t="shared" si="13"/>
        <v>83984.855505891421</v>
      </c>
      <c r="I80" s="13">
        <f t="shared" si="11"/>
        <v>1112.9964285706208</v>
      </c>
      <c r="J80" s="13">
        <f t="shared" si="8"/>
        <v>83335.607589225227</v>
      </c>
      <c r="K80" s="13">
        <f t="shared" si="9"/>
        <v>1408087.1041117476</v>
      </c>
      <c r="L80" s="20">
        <f t="shared" si="12"/>
        <v>16.76596447811918</v>
      </c>
    </row>
    <row r="81" spans="1:12" x14ac:dyDescent="0.2">
      <c r="A81" s="16">
        <v>72</v>
      </c>
      <c r="B81" s="46">
        <v>2</v>
      </c>
      <c r="C81" s="45">
        <v>308</v>
      </c>
      <c r="D81" s="45">
        <v>291</v>
      </c>
      <c r="E81" s="17">
        <v>0.70218579234972678</v>
      </c>
      <c r="F81" s="18">
        <f t="shared" si="10"/>
        <v>6.6777963272120202E-3</v>
      </c>
      <c r="G81" s="18">
        <f t="shared" si="7"/>
        <v>6.6645422679473751E-3</v>
      </c>
      <c r="H81" s="13">
        <f t="shared" si="13"/>
        <v>82871.859077320798</v>
      </c>
      <c r="I81" s="13">
        <f t="shared" si="11"/>
        <v>552.3030076441828</v>
      </c>
      <c r="J81" s="13">
        <f t="shared" si="8"/>
        <v>82707.375394716393</v>
      </c>
      <c r="K81" s="13">
        <f t="shared" si="9"/>
        <v>1324751.4965225223</v>
      </c>
      <c r="L81" s="20">
        <f t="shared" si="12"/>
        <v>15.985540945648481</v>
      </c>
    </row>
    <row r="82" spans="1:12" x14ac:dyDescent="0.2">
      <c r="A82" s="16">
        <v>73</v>
      </c>
      <c r="B82" s="46">
        <v>4</v>
      </c>
      <c r="C82" s="45">
        <v>227</v>
      </c>
      <c r="D82" s="45">
        <v>310</v>
      </c>
      <c r="E82" s="17">
        <v>0.3401639344262295</v>
      </c>
      <c r="F82" s="18">
        <f t="shared" si="10"/>
        <v>1.4897579143389199E-2</v>
      </c>
      <c r="G82" s="18">
        <f t="shared" si="7"/>
        <v>1.4752562048429516E-2</v>
      </c>
      <c r="H82" s="13">
        <f t="shared" si="13"/>
        <v>82319.556069676619</v>
      </c>
      <c r="I82" s="13">
        <f t="shared" si="11"/>
        <v>1214.424358717077</v>
      </c>
      <c r="J82" s="13">
        <f t="shared" si="8"/>
        <v>81518.235078883794</v>
      </c>
      <c r="K82" s="13">
        <f t="shared" si="9"/>
        <v>1242044.1211278059</v>
      </c>
      <c r="L82" s="20">
        <f t="shared" si="12"/>
        <v>15.088080893882852</v>
      </c>
    </row>
    <row r="83" spans="1:12" x14ac:dyDescent="0.2">
      <c r="A83" s="16">
        <v>74</v>
      </c>
      <c r="B83" s="46">
        <v>2</v>
      </c>
      <c r="C83" s="45">
        <v>216</v>
      </c>
      <c r="D83" s="45">
        <v>227</v>
      </c>
      <c r="E83" s="17">
        <v>0.4699453551912568</v>
      </c>
      <c r="F83" s="18">
        <f t="shared" si="10"/>
        <v>9.0293453724604959E-3</v>
      </c>
      <c r="G83" s="18">
        <f t="shared" si="7"/>
        <v>8.9863363492394752E-3</v>
      </c>
      <c r="H83" s="13">
        <f t="shared" si="13"/>
        <v>81105.13171095954</v>
      </c>
      <c r="I83" s="13">
        <f t="shared" si="11"/>
        <v>728.83799320405092</v>
      </c>
      <c r="J83" s="13">
        <f t="shared" si="8"/>
        <v>80718.807747348648</v>
      </c>
      <c r="K83" s="13">
        <f t="shared" si="9"/>
        <v>1160525.8860489221</v>
      </c>
      <c r="L83" s="20">
        <f t="shared" si="12"/>
        <v>14.308908222783923</v>
      </c>
    </row>
    <row r="84" spans="1:12" x14ac:dyDescent="0.2">
      <c r="A84" s="16">
        <v>75</v>
      </c>
      <c r="B84" s="46">
        <v>6</v>
      </c>
      <c r="C84" s="45">
        <v>297</v>
      </c>
      <c r="D84" s="45">
        <v>218</v>
      </c>
      <c r="E84" s="17">
        <v>0.61703096539162106</v>
      </c>
      <c r="F84" s="18">
        <f t="shared" si="10"/>
        <v>2.3300970873786409E-2</v>
      </c>
      <c r="G84" s="18">
        <f t="shared" si="7"/>
        <v>2.3094882527396252E-2</v>
      </c>
      <c r="H84" s="13">
        <f t="shared" si="13"/>
        <v>80376.293717755485</v>
      </c>
      <c r="I84" s="13">
        <f t="shared" si="11"/>
        <v>1856.2810613990603</v>
      </c>
      <c r="J84" s="13">
        <f t="shared" si="8"/>
        <v>79665.395551709677</v>
      </c>
      <c r="K84" s="13">
        <f t="shared" si="9"/>
        <v>1079807.0783015734</v>
      </c>
      <c r="L84" s="20">
        <f t="shared" si="12"/>
        <v>13.434397486569342</v>
      </c>
    </row>
    <row r="85" spans="1:12" x14ac:dyDescent="0.2">
      <c r="A85" s="16">
        <v>76</v>
      </c>
      <c r="B85" s="46">
        <v>4</v>
      </c>
      <c r="C85" s="45">
        <v>175</v>
      </c>
      <c r="D85" s="45">
        <v>302</v>
      </c>
      <c r="E85" s="17">
        <v>0.54030054644808734</v>
      </c>
      <c r="F85" s="18">
        <f t="shared" si="10"/>
        <v>1.6771488469601678E-2</v>
      </c>
      <c r="G85" s="18">
        <f t="shared" si="7"/>
        <v>1.6643172206811878E-2</v>
      </c>
      <c r="H85" s="13">
        <f t="shared" si="13"/>
        <v>78520.012656356426</v>
      </c>
      <c r="I85" s="13">
        <f t="shared" si="11"/>
        <v>1306.8220923207882</v>
      </c>
      <c r="J85" s="13">
        <f t="shared" si="8"/>
        <v>77919.26725462699</v>
      </c>
      <c r="K85" s="13">
        <f t="shared" si="9"/>
        <v>1000141.6827498637</v>
      </c>
      <c r="L85" s="20">
        <f t="shared" si="12"/>
        <v>12.737411125071938</v>
      </c>
    </row>
    <row r="86" spans="1:12" x14ac:dyDescent="0.2">
      <c r="A86" s="16">
        <v>77</v>
      </c>
      <c r="B86" s="46">
        <v>4</v>
      </c>
      <c r="C86" s="45">
        <v>224</v>
      </c>
      <c r="D86" s="45">
        <v>169</v>
      </c>
      <c r="E86" s="17">
        <v>0.47540983606557385</v>
      </c>
      <c r="F86" s="18">
        <f t="shared" si="10"/>
        <v>2.0356234096692113E-2</v>
      </c>
      <c r="G86" s="18">
        <f t="shared" si="7"/>
        <v>2.0141153163564327E-2</v>
      </c>
      <c r="H86" s="13">
        <f t="shared" si="13"/>
        <v>77213.190564035642</v>
      </c>
      <c r="I86" s="13">
        <f t="shared" si="11"/>
        <v>1555.1626973977218</v>
      </c>
      <c r="J86" s="13">
        <f t="shared" si="8"/>
        <v>76397.367509663061</v>
      </c>
      <c r="K86" s="13">
        <f t="shared" si="9"/>
        <v>922222.41549523675</v>
      </c>
      <c r="L86" s="20">
        <f t="shared" si="12"/>
        <v>11.943845459026912</v>
      </c>
    </row>
    <row r="87" spans="1:12" x14ac:dyDescent="0.2">
      <c r="A87" s="16">
        <v>78</v>
      </c>
      <c r="B87" s="46">
        <v>5</v>
      </c>
      <c r="C87" s="45">
        <v>228</v>
      </c>
      <c r="D87" s="45">
        <v>215</v>
      </c>
      <c r="E87" s="17">
        <v>0.63005464480874318</v>
      </c>
      <c r="F87" s="18">
        <f t="shared" si="10"/>
        <v>2.2573363431151242E-2</v>
      </c>
      <c r="G87" s="18">
        <f t="shared" si="7"/>
        <v>2.2386416460744258E-2</v>
      </c>
      <c r="H87" s="13">
        <f t="shared" si="13"/>
        <v>75658.027866637916</v>
      </c>
      <c r="I87" s="13">
        <f t="shared" si="11"/>
        <v>1693.7121204211508</v>
      </c>
      <c r="J87" s="13">
        <f t="shared" si="8"/>
        <v>75031.446934656982</v>
      </c>
      <c r="K87" s="13">
        <f t="shared" si="9"/>
        <v>845825.04798557365</v>
      </c>
      <c r="L87" s="20">
        <f t="shared" si="12"/>
        <v>11.179580962333645</v>
      </c>
    </row>
    <row r="88" spans="1:12" x14ac:dyDescent="0.2">
      <c r="A88" s="16">
        <v>79</v>
      </c>
      <c r="B88" s="46">
        <v>12</v>
      </c>
      <c r="C88" s="45">
        <v>242</v>
      </c>
      <c r="D88" s="45">
        <v>227</v>
      </c>
      <c r="E88" s="17">
        <v>0.55441712204007287</v>
      </c>
      <c r="F88" s="18">
        <f t="shared" si="10"/>
        <v>5.1172707889125799E-2</v>
      </c>
      <c r="G88" s="18">
        <f t="shared" si="7"/>
        <v>5.0031896473161391E-2</v>
      </c>
      <c r="H88" s="13">
        <f t="shared" si="13"/>
        <v>73964.315746216773</v>
      </c>
      <c r="I88" s="13">
        <f t="shared" si="11"/>
        <v>3700.5749881229385</v>
      </c>
      <c r="J88" s="13">
        <f t="shared" si="8"/>
        <v>72315.402892902421</v>
      </c>
      <c r="K88" s="13">
        <f t="shared" si="9"/>
        <v>770793.60105091671</v>
      </c>
      <c r="L88" s="20">
        <f t="shared" si="12"/>
        <v>10.421155029617674</v>
      </c>
    </row>
    <row r="89" spans="1:12" x14ac:dyDescent="0.2">
      <c r="A89" s="16">
        <v>80</v>
      </c>
      <c r="B89" s="46">
        <v>9</v>
      </c>
      <c r="C89" s="45">
        <v>190</v>
      </c>
      <c r="D89" s="45">
        <v>231</v>
      </c>
      <c r="E89" s="17">
        <v>0.59744990892531868</v>
      </c>
      <c r="F89" s="18">
        <f t="shared" si="10"/>
        <v>4.2755344418052253E-2</v>
      </c>
      <c r="G89" s="18">
        <f t="shared" si="7"/>
        <v>4.2031925889063279E-2</v>
      </c>
      <c r="H89" s="13">
        <f t="shared" si="13"/>
        <v>70263.740758093831</v>
      </c>
      <c r="I89" s="13">
        <f t="shared" si="11"/>
        <v>2953.3203442325548</v>
      </c>
      <c r="J89" s="13">
        <f t="shared" si="8"/>
        <v>69074.881384550303</v>
      </c>
      <c r="K89" s="13">
        <f t="shared" si="9"/>
        <v>698478.19815801433</v>
      </c>
      <c r="L89" s="20">
        <f t="shared" si="12"/>
        <v>9.9408057501913625</v>
      </c>
    </row>
    <row r="90" spans="1:12" x14ac:dyDescent="0.2">
      <c r="A90" s="16">
        <v>81</v>
      </c>
      <c r="B90" s="46">
        <v>9</v>
      </c>
      <c r="C90" s="45">
        <v>217</v>
      </c>
      <c r="D90" s="45">
        <v>182</v>
      </c>
      <c r="E90" s="17">
        <v>0.58014571948998173</v>
      </c>
      <c r="F90" s="18">
        <f t="shared" si="10"/>
        <v>4.5112781954887216E-2</v>
      </c>
      <c r="G90" s="18">
        <f t="shared" si="7"/>
        <v>4.4274193548387096E-2</v>
      </c>
      <c r="H90" s="13">
        <f t="shared" si="13"/>
        <v>67310.420413861269</v>
      </c>
      <c r="I90" s="13">
        <f t="shared" si="11"/>
        <v>2980.1145812265995</v>
      </c>
      <c r="J90" s="13">
        <f t="shared" si="8"/>
        <v>66059.206550522969</v>
      </c>
      <c r="K90" s="13">
        <f t="shared" si="9"/>
        <v>629403.31677346409</v>
      </c>
      <c r="L90" s="20">
        <f t="shared" si="12"/>
        <v>9.3507559885014579</v>
      </c>
    </row>
    <row r="91" spans="1:12" x14ac:dyDescent="0.2">
      <c r="A91" s="16">
        <v>82</v>
      </c>
      <c r="B91" s="46">
        <v>13</v>
      </c>
      <c r="C91" s="45">
        <v>245</v>
      </c>
      <c r="D91" s="45">
        <v>208</v>
      </c>
      <c r="E91" s="17">
        <v>0.4865489701555275</v>
      </c>
      <c r="F91" s="18">
        <f t="shared" si="10"/>
        <v>5.7395143487858721E-2</v>
      </c>
      <c r="G91" s="18">
        <f t="shared" si="7"/>
        <v>5.5752150172248126E-2</v>
      </c>
      <c r="H91" s="13">
        <f t="shared" si="13"/>
        <v>64330.305832634673</v>
      </c>
      <c r="I91" s="13">
        <f t="shared" si="11"/>
        <v>3586.5528714076977</v>
      </c>
      <c r="J91" s="13">
        <f t="shared" si="8"/>
        <v>62488.78656721874</v>
      </c>
      <c r="K91" s="13">
        <f t="shared" si="9"/>
        <v>563344.11022294115</v>
      </c>
      <c r="L91" s="20">
        <f t="shared" si="12"/>
        <v>8.7570563038914937</v>
      </c>
    </row>
    <row r="92" spans="1:12" x14ac:dyDescent="0.2">
      <c r="A92" s="16">
        <v>83</v>
      </c>
      <c r="B92" s="46">
        <v>16</v>
      </c>
      <c r="C92" s="45">
        <v>218</v>
      </c>
      <c r="D92" s="45">
        <v>233</v>
      </c>
      <c r="E92" s="17">
        <v>0.38405054644808745</v>
      </c>
      <c r="F92" s="18">
        <f t="shared" si="10"/>
        <v>7.0953436807095344E-2</v>
      </c>
      <c r="G92" s="18">
        <f t="shared" si="7"/>
        <v>6.7982354306942189E-2</v>
      </c>
      <c r="H92" s="13">
        <f t="shared" si="13"/>
        <v>60743.752961226972</v>
      </c>
      <c r="I92" s="13">
        <f t="shared" si="11"/>
        <v>4129.5033357435004</v>
      </c>
      <c r="J92" s="13">
        <f t="shared" si="8"/>
        <v>58200.187638134958</v>
      </c>
      <c r="K92" s="13">
        <f t="shared" si="9"/>
        <v>500855.32365572243</v>
      </c>
      <c r="L92" s="20">
        <f t="shared" si="12"/>
        <v>8.2453799648405131</v>
      </c>
    </row>
    <row r="93" spans="1:12" x14ac:dyDescent="0.2">
      <c r="A93" s="16">
        <v>84</v>
      </c>
      <c r="B93" s="46">
        <v>9</v>
      </c>
      <c r="C93" s="45">
        <v>194</v>
      </c>
      <c r="D93" s="45">
        <v>209</v>
      </c>
      <c r="E93" s="17">
        <v>0.55676988463873711</v>
      </c>
      <c r="F93" s="18">
        <f t="shared" si="10"/>
        <v>4.4665012406947889E-2</v>
      </c>
      <c r="G93" s="18">
        <f t="shared" si="7"/>
        <v>4.3797949713465144E-2</v>
      </c>
      <c r="H93" s="13">
        <f t="shared" si="13"/>
        <v>56614.24962548347</v>
      </c>
      <c r="I93" s="13">
        <f t="shared" si="11"/>
        <v>2479.5880581624879</v>
      </c>
      <c r="J93" s="13">
        <f t="shared" si="8"/>
        <v>55515.221524415698</v>
      </c>
      <c r="K93" s="13">
        <f t="shared" si="9"/>
        <v>442655.1360175875</v>
      </c>
      <c r="L93" s="20">
        <f t="shared" si="12"/>
        <v>7.8187936596502645</v>
      </c>
    </row>
    <row r="94" spans="1:12" x14ac:dyDescent="0.2">
      <c r="A94" s="16">
        <v>85</v>
      </c>
      <c r="B94" s="46">
        <v>15</v>
      </c>
      <c r="C94" s="45">
        <v>209</v>
      </c>
      <c r="D94" s="45">
        <v>181</v>
      </c>
      <c r="E94" s="17">
        <v>0.44025500910746806</v>
      </c>
      <c r="F94" s="18">
        <f t="shared" si="10"/>
        <v>7.6923076923076927E-2</v>
      </c>
      <c r="G94" s="18">
        <f t="shared" si="7"/>
        <v>7.3747699582230694E-2</v>
      </c>
      <c r="H94" s="13">
        <f t="shared" si="13"/>
        <v>54134.661567320982</v>
      </c>
      <c r="I94" s="13">
        <f t="shared" si="11"/>
        <v>3992.3067582525177</v>
      </c>
      <c r="J94" s="13">
        <f t="shared" si="8"/>
        <v>51899.987857282729</v>
      </c>
      <c r="K94" s="13">
        <f t="shared" si="9"/>
        <v>387139.91449317179</v>
      </c>
      <c r="L94" s="20">
        <f t="shared" si="12"/>
        <v>7.1514239358775873</v>
      </c>
    </row>
    <row r="95" spans="1:12" x14ac:dyDescent="0.2">
      <c r="A95" s="16">
        <v>86</v>
      </c>
      <c r="B95" s="46">
        <v>19</v>
      </c>
      <c r="C95" s="45">
        <v>172</v>
      </c>
      <c r="D95" s="45">
        <v>206</v>
      </c>
      <c r="E95" s="17">
        <v>0.48633879781420764</v>
      </c>
      <c r="F95" s="18">
        <f t="shared" si="10"/>
        <v>0.10052910052910052</v>
      </c>
      <c r="G95" s="18">
        <f t="shared" si="7"/>
        <v>9.5592884832155708E-2</v>
      </c>
      <c r="H95" s="13">
        <f t="shared" si="13"/>
        <v>50142.354809068464</v>
      </c>
      <c r="I95" s="13">
        <f t="shared" si="11"/>
        <v>4793.2523484763706</v>
      </c>
      <c r="J95" s="13">
        <f t="shared" si="8"/>
        <v>47680.247045370219</v>
      </c>
      <c r="K95" s="13">
        <f t="shared" si="9"/>
        <v>335239.92663588905</v>
      </c>
      <c r="L95" s="20">
        <f t="shared" si="12"/>
        <v>6.685763520927809</v>
      </c>
    </row>
    <row r="96" spans="1:12" x14ac:dyDescent="0.2">
      <c r="A96" s="16">
        <v>87</v>
      </c>
      <c r="B96" s="46">
        <v>7</v>
      </c>
      <c r="C96" s="45">
        <v>167</v>
      </c>
      <c r="D96" s="45">
        <v>167</v>
      </c>
      <c r="E96" s="17">
        <v>0.50117096018735363</v>
      </c>
      <c r="F96" s="18">
        <f t="shared" si="10"/>
        <v>4.1916167664670656E-2</v>
      </c>
      <c r="G96" s="18">
        <f t="shared" si="7"/>
        <v>4.1057692307692302E-2</v>
      </c>
      <c r="H96" s="13">
        <f t="shared" si="13"/>
        <v>45349.10246059209</v>
      </c>
      <c r="I96" s="13">
        <f t="shared" si="11"/>
        <v>1861.9294952570019</v>
      </c>
      <c r="J96" s="13">
        <f t="shared" si="8"/>
        <v>44420.317958274194</v>
      </c>
      <c r="K96" s="13">
        <f t="shared" si="9"/>
        <v>287559.67959051882</v>
      </c>
      <c r="L96" s="20">
        <f t="shared" si="12"/>
        <v>6.3410225117554475</v>
      </c>
    </row>
    <row r="97" spans="1:12" x14ac:dyDescent="0.2">
      <c r="A97" s="16">
        <v>88</v>
      </c>
      <c r="B97" s="46">
        <v>25</v>
      </c>
      <c r="C97" s="45">
        <v>142</v>
      </c>
      <c r="D97" s="45">
        <v>159</v>
      </c>
      <c r="E97" s="17">
        <v>0.55333333333333323</v>
      </c>
      <c r="F97" s="18">
        <f t="shared" si="10"/>
        <v>0.16611295681063123</v>
      </c>
      <c r="G97" s="18">
        <f t="shared" si="7"/>
        <v>0.15463917525773196</v>
      </c>
      <c r="H97" s="13">
        <f t="shared" si="13"/>
        <v>43487.172965335085</v>
      </c>
      <c r="I97" s="13">
        <f t="shared" si="11"/>
        <v>6724.8205616497553</v>
      </c>
      <c r="J97" s="13">
        <f t="shared" si="8"/>
        <v>40483.419781131524</v>
      </c>
      <c r="K97" s="13">
        <f t="shared" si="9"/>
        <v>243139.3616322446</v>
      </c>
      <c r="L97" s="20">
        <f t="shared" si="12"/>
        <v>5.5910592722607699</v>
      </c>
    </row>
    <row r="98" spans="1:12" x14ac:dyDescent="0.2">
      <c r="A98" s="16">
        <v>89</v>
      </c>
      <c r="B98" s="46">
        <v>13</v>
      </c>
      <c r="C98" s="45">
        <v>110</v>
      </c>
      <c r="D98" s="45">
        <v>115</v>
      </c>
      <c r="E98" s="17">
        <v>0.47498949138293406</v>
      </c>
      <c r="F98" s="18">
        <f t="shared" si="10"/>
        <v>0.11555555555555555</v>
      </c>
      <c r="G98" s="18">
        <f t="shared" si="7"/>
        <v>0.10894603072836763</v>
      </c>
      <c r="H98" s="13">
        <f t="shared" si="13"/>
        <v>36762.352403685327</v>
      </c>
      <c r="I98" s="13">
        <f t="shared" si="11"/>
        <v>4005.112374618981</v>
      </c>
      <c r="J98" s="13">
        <f t="shared" si="8"/>
        <v>34659.626318818111</v>
      </c>
      <c r="K98" s="13">
        <f>K99+J98</f>
        <v>202655.94185111308</v>
      </c>
      <c r="L98" s="20">
        <f t="shared" si="12"/>
        <v>5.5125945049913989</v>
      </c>
    </row>
    <row r="99" spans="1:12" x14ac:dyDescent="0.2">
      <c r="A99" s="16">
        <v>90</v>
      </c>
      <c r="B99" s="46">
        <v>13</v>
      </c>
      <c r="C99" s="45">
        <v>111</v>
      </c>
      <c r="D99" s="45">
        <v>103</v>
      </c>
      <c r="E99" s="17">
        <v>0.57944514501891553</v>
      </c>
      <c r="F99" s="22">
        <f t="shared" si="10"/>
        <v>0.12149532710280374</v>
      </c>
      <c r="G99" s="22">
        <f t="shared" si="7"/>
        <v>0.1155892427665622</v>
      </c>
      <c r="H99" s="23">
        <f t="shared" si="13"/>
        <v>32757.240029066346</v>
      </c>
      <c r="I99" s="23">
        <f t="shared" si="11"/>
        <v>3786.384570082299</v>
      </c>
      <c r="J99" s="23">
        <f t="shared" si="8"/>
        <v>31164.857615292767</v>
      </c>
      <c r="K99" s="23">
        <f t="shared" ref="K99:K108" si="14">K100+J99</f>
        <v>167996.31553229498</v>
      </c>
      <c r="L99" s="24">
        <f t="shared" si="12"/>
        <v>5.1285247286776148</v>
      </c>
    </row>
    <row r="100" spans="1:12" x14ac:dyDescent="0.2">
      <c r="A100" s="16">
        <v>91</v>
      </c>
      <c r="B100" s="46">
        <v>15</v>
      </c>
      <c r="C100" s="45">
        <v>92</v>
      </c>
      <c r="D100" s="45">
        <v>103</v>
      </c>
      <c r="E100" s="17">
        <v>0.51894353369763202</v>
      </c>
      <c r="F100" s="22">
        <f t="shared" si="10"/>
        <v>0.15384615384615385</v>
      </c>
      <c r="G100" s="22">
        <f t="shared" si="7"/>
        <v>0.14324479465636905</v>
      </c>
      <c r="H100" s="23">
        <f t="shared" si="13"/>
        <v>28970.855458984046</v>
      </c>
      <c r="I100" s="23">
        <f t="shared" si="11"/>
        <v>4149.9242412415178</v>
      </c>
      <c r="J100" s="23">
        <f t="shared" si="8"/>
        <v>26974.507568069865</v>
      </c>
      <c r="K100" s="23">
        <f t="shared" si="14"/>
        <v>136831.4579170022</v>
      </c>
      <c r="L100" s="24">
        <f t="shared" si="12"/>
        <v>4.7230727484289696</v>
      </c>
    </row>
    <row r="101" spans="1:12" x14ac:dyDescent="0.2">
      <c r="A101" s="16">
        <v>92</v>
      </c>
      <c r="B101" s="46">
        <v>11</v>
      </c>
      <c r="C101" s="45">
        <v>75</v>
      </c>
      <c r="D101" s="45">
        <v>76</v>
      </c>
      <c r="E101" s="17">
        <v>0.34972677595628415</v>
      </c>
      <c r="F101" s="22">
        <f t="shared" si="10"/>
        <v>0.14569536423841059</v>
      </c>
      <c r="G101" s="22">
        <f t="shared" si="7"/>
        <v>0.13308650953687481</v>
      </c>
      <c r="H101" s="23">
        <f t="shared" si="13"/>
        <v>24820.931217742527</v>
      </c>
      <c r="I101" s="23">
        <f t="shared" si="11"/>
        <v>3303.3310992242045</v>
      </c>
      <c r="J101" s="23">
        <f t="shared" si="8"/>
        <v>22672.863453766131</v>
      </c>
      <c r="K101" s="23">
        <f t="shared" si="14"/>
        <v>109856.95034893234</v>
      </c>
      <c r="L101" s="24">
        <f t="shared" si="12"/>
        <v>4.4259802094131047</v>
      </c>
    </row>
    <row r="102" spans="1:12" x14ac:dyDescent="0.2">
      <c r="A102" s="16">
        <v>93</v>
      </c>
      <c r="B102" s="46">
        <v>12</v>
      </c>
      <c r="C102" s="45">
        <v>65</v>
      </c>
      <c r="D102" s="45">
        <v>68</v>
      </c>
      <c r="E102" s="17">
        <v>0.50683060109289624</v>
      </c>
      <c r="F102" s="22">
        <f t="shared" si="10"/>
        <v>0.18045112781954886</v>
      </c>
      <c r="G102" s="22">
        <f t="shared" si="7"/>
        <v>0.165704584040747</v>
      </c>
      <c r="H102" s="23">
        <f t="shared" si="13"/>
        <v>21517.600118518323</v>
      </c>
      <c r="I102" s="23">
        <f t="shared" si="11"/>
        <v>3565.5649771942071</v>
      </c>
      <c r="J102" s="23">
        <f t="shared" si="8"/>
        <v>19759.172581951236</v>
      </c>
      <c r="K102" s="23">
        <f t="shared" si="14"/>
        <v>87184.086895166212</v>
      </c>
      <c r="L102" s="24">
        <f t="shared" si="12"/>
        <v>4.051756999617</v>
      </c>
    </row>
    <row r="103" spans="1:12" x14ac:dyDescent="0.2">
      <c r="A103" s="16">
        <v>94</v>
      </c>
      <c r="B103" s="46">
        <v>2</v>
      </c>
      <c r="C103" s="45">
        <v>43</v>
      </c>
      <c r="D103" s="45">
        <v>57</v>
      </c>
      <c r="E103" s="17">
        <v>0.77595628415300544</v>
      </c>
      <c r="F103" s="22">
        <f t="shared" si="10"/>
        <v>0.04</v>
      </c>
      <c r="G103" s="22">
        <f t="shared" si="7"/>
        <v>3.9644714038128248E-2</v>
      </c>
      <c r="H103" s="23">
        <f t="shared" si="13"/>
        <v>17952.035141324115</v>
      </c>
      <c r="I103" s="23">
        <f t="shared" si="11"/>
        <v>711.70329958022376</v>
      </c>
      <c r="J103" s="23">
        <f t="shared" si="8"/>
        <v>17792.582489505596</v>
      </c>
      <c r="K103" s="23">
        <f t="shared" si="14"/>
        <v>67424.914313214977</v>
      </c>
      <c r="L103" s="24">
        <f t="shared" si="12"/>
        <v>3.7558368052660693</v>
      </c>
    </row>
    <row r="104" spans="1:12" x14ac:dyDescent="0.2">
      <c r="A104" s="16">
        <v>95</v>
      </c>
      <c r="B104" s="46">
        <v>14</v>
      </c>
      <c r="C104" s="45">
        <v>48</v>
      </c>
      <c r="D104" s="45">
        <v>36</v>
      </c>
      <c r="E104" s="17">
        <v>0.47014051522248246</v>
      </c>
      <c r="F104" s="22">
        <f t="shared" si="10"/>
        <v>0.33333333333333331</v>
      </c>
      <c r="G104" s="22">
        <f t="shared" si="7"/>
        <v>0.28329739591972136</v>
      </c>
      <c r="H104" s="23">
        <f t="shared" si="13"/>
        <v>17240.331841743893</v>
      </c>
      <c r="I104" s="23">
        <f t="shared" si="11"/>
        <v>4884.141115557899</v>
      </c>
      <c r="J104" s="23">
        <f t="shared" si="8"/>
        <v>14652.423346673695</v>
      </c>
      <c r="K104" s="23">
        <f t="shared" si="14"/>
        <v>49632.331823709377</v>
      </c>
      <c r="L104" s="24">
        <f t="shared" si="12"/>
        <v>2.878850145072902</v>
      </c>
    </row>
    <row r="105" spans="1:12" x14ac:dyDescent="0.2">
      <c r="A105" s="16">
        <v>96</v>
      </c>
      <c r="B105" s="46">
        <v>4</v>
      </c>
      <c r="C105" s="45">
        <v>22</v>
      </c>
      <c r="D105" s="45">
        <v>36</v>
      </c>
      <c r="E105" s="17">
        <v>0.64412568306010931</v>
      </c>
      <c r="F105" s="22">
        <f t="shared" si="10"/>
        <v>0.13793103448275862</v>
      </c>
      <c r="G105" s="22">
        <f t="shared" si="7"/>
        <v>0.13147732375392907</v>
      </c>
      <c r="H105" s="23">
        <f t="shared" si="13"/>
        <v>12356.190726185994</v>
      </c>
      <c r="I105" s="23">
        <f t="shared" si="11"/>
        <v>1624.5588884720519</v>
      </c>
      <c r="J105" s="23">
        <f t="shared" si="8"/>
        <v>11778.051941422376</v>
      </c>
      <c r="K105" s="23">
        <f t="shared" si="14"/>
        <v>34979.908477035686</v>
      </c>
      <c r="L105" s="24">
        <f t="shared" si="12"/>
        <v>2.8309621672401128</v>
      </c>
    </row>
    <row r="106" spans="1:12" x14ac:dyDescent="0.2">
      <c r="A106" s="16">
        <v>97</v>
      </c>
      <c r="B106" s="46">
        <v>4</v>
      </c>
      <c r="C106" s="45">
        <v>23</v>
      </c>
      <c r="D106" s="45">
        <v>17</v>
      </c>
      <c r="E106" s="17">
        <v>0.43784153005464482</v>
      </c>
      <c r="F106" s="22">
        <f t="shared" si="10"/>
        <v>0.2</v>
      </c>
      <c r="G106" s="22">
        <f t="shared" si="7"/>
        <v>0.17978631953825372</v>
      </c>
      <c r="H106" s="23">
        <f t="shared" si="13"/>
        <v>10731.631837713943</v>
      </c>
      <c r="I106" s="23">
        <f t="shared" si="11"/>
        <v>1929.400590742136</v>
      </c>
      <c r="J106" s="23">
        <f t="shared" si="8"/>
        <v>9647.0029537106802</v>
      </c>
      <c r="K106" s="23">
        <f t="shared" si="14"/>
        <v>23201.856535613311</v>
      </c>
      <c r="L106" s="24">
        <f t="shared" si="12"/>
        <v>2.1620063832301368</v>
      </c>
    </row>
    <row r="107" spans="1:12" x14ac:dyDescent="0.2">
      <c r="A107" s="16">
        <v>98</v>
      </c>
      <c r="B107" s="46">
        <v>5</v>
      </c>
      <c r="C107" s="45">
        <v>11</v>
      </c>
      <c r="D107" s="45">
        <v>16</v>
      </c>
      <c r="E107" s="17">
        <v>0.34863387978142074</v>
      </c>
      <c r="F107" s="22">
        <f t="shared" si="10"/>
        <v>0.37037037037037035</v>
      </c>
      <c r="G107" s="22">
        <f t="shared" si="7"/>
        <v>0.29838578183596931</v>
      </c>
      <c r="H107" s="23">
        <f t="shared" si="13"/>
        <v>8802.2312469718072</v>
      </c>
      <c r="I107" s="23">
        <f t="shared" si="11"/>
        <v>2626.4606525286817</v>
      </c>
      <c r="J107" s="23">
        <f t="shared" si="8"/>
        <v>7091.4437618274414</v>
      </c>
      <c r="K107" s="23">
        <f t="shared" si="14"/>
        <v>13554.853581902633</v>
      </c>
      <c r="L107" s="24">
        <f t="shared" si="12"/>
        <v>1.539933819230874</v>
      </c>
    </row>
    <row r="108" spans="1:12" x14ac:dyDescent="0.2">
      <c r="A108" s="16">
        <v>99</v>
      </c>
      <c r="B108" s="46">
        <v>5</v>
      </c>
      <c r="C108" s="45">
        <v>11</v>
      </c>
      <c r="D108" s="45">
        <v>7</v>
      </c>
      <c r="E108" s="17">
        <v>0.58087431693989067</v>
      </c>
      <c r="F108" s="22">
        <f t="shared" si="10"/>
        <v>0.55555555555555558</v>
      </c>
      <c r="G108" s="22">
        <f t="shared" si="7"/>
        <v>0.45062792415661168</v>
      </c>
      <c r="H108" s="23">
        <f t="shared" si="13"/>
        <v>6175.7705944431254</v>
      </c>
      <c r="I108" s="23">
        <f t="shared" si="11"/>
        <v>2782.9746830413492</v>
      </c>
      <c r="J108" s="23">
        <f t="shared" si="8"/>
        <v>5009.3544294744288</v>
      </c>
      <c r="K108" s="23">
        <f t="shared" si="14"/>
        <v>6463.4098200751905</v>
      </c>
      <c r="L108" s="24">
        <f t="shared" si="12"/>
        <v>1.0465754388433532</v>
      </c>
    </row>
    <row r="109" spans="1:12" x14ac:dyDescent="0.2">
      <c r="A109" s="16" t="s">
        <v>22</v>
      </c>
      <c r="B109" s="46">
        <v>9</v>
      </c>
      <c r="C109" s="45">
        <v>22</v>
      </c>
      <c r="D109" s="45">
        <v>20</v>
      </c>
      <c r="E109" s="17"/>
      <c r="F109" s="22">
        <f>B109/((C109+D109)/2)</f>
        <v>0.42857142857142855</v>
      </c>
      <c r="G109" s="22">
        <v>1</v>
      </c>
      <c r="H109" s="23">
        <f>H108-I108</f>
        <v>3392.7959114017763</v>
      </c>
      <c r="I109" s="23">
        <f>H109*G109</f>
        <v>3392.7959114017763</v>
      </c>
      <c r="J109" s="23">
        <f>H109*F109</f>
        <v>1454.0553906007613</v>
      </c>
      <c r="K109" s="23">
        <f>J109</f>
        <v>1454.0553906007613</v>
      </c>
      <c r="L109" s="24">
        <f>K109/H109</f>
        <v>0.42857142857142855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Sur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Sur 2010-2023 por edad. Total de la población.</dc:title>
  <dc:creator>Dirección General de Economía e Industria. Comunidad de Madrid</dc:creator>
  <cp:keywords>Defunciones, Mortalidad, Esperanza de vida, Sierra Sur,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2025-09-30T13:36:14Z</dcterms:modified>
</cp:coreProperties>
</file>