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0_sierra_sur\"/>
    </mc:Choice>
  </mc:AlternateContent>
  <xr:revisionPtr revIDLastSave="0" documentId="13_ncr:1_{7782A3F3-F872-46F3-AE8E-A6C0D617B8FB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Esperanza Vida Sierra Sur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3" i="4" l="1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9" i="18" l="1"/>
  <c r="G9" i="18" s="1"/>
  <c r="I9" i="18" s="1"/>
  <c r="H10" i="18" s="1"/>
  <c r="F10" i="18"/>
  <c r="G10" i="18" s="1"/>
  <c r="F11" i="18"/>
  <c r="G11" i="18"/>
  <c r="F12" i="18"/>
  <c r="G12" i="18" s="1"/>
  <c r="F13" i="18"/>
  <c r="G13" i="18"/>
  <c r="F14" i="18"/>
  <c r="G14" i="18" s="1"/>
  <c r="F15" i="18"/>
  <c r="G15" i="18"/>
  <c r="F16" i="18"/>
  <c r="G16" i="18" s="1"/>
  <c r="F17" i="18"/>
  <c r="G17" i="18"/>
  <c r="F18" i="18"/>
  <c r="G18" i="18" s="1"/>
  <c r="F19" i="18"/>
  <c r="G19" i="18"/>
  <c r="F20" i="18"/>
  <c r="G20" i="18" s="1"/>
  <c r="F21" i="18"/>
  <c r="G21" i="18"/>
  <c r="F22" i="18"/>
  <c r="G22" i="18" s="1"/>
  <c r="F23" i="18"/>
  <c r="G23" i="18"/>
  <c r="F24" i="18"/>
  <c r="G24" i="18" s="1"/>
  <c r="F25" i="18"/>
  <c r="G25" i="18"/>
  <c r="F26" i="18"/>
  <c r="G26" i="18" s="1"/>
  <c r="F27" i="18"/>
  <c r="G27" i="18"/>
  <c r="F28" i="18"/>
  <c r="G28" i="18" s="1"/>
  <c r="F29" i="18"/>
  <c r="G29" i="18"/>
  <c r="F30" i="18"/>
  <c r="G30" i="18" s="1"/>
  <c r="F31" i="18"/>
  <c r="G31" i="18"/>
  <c r="F32" i="18"/>
  <c r="G32" i="18" s="1"/>
  <c r="F33" i="18"/>
  <c r="G33" i="18"/>
  <c r="F34" i="18"/>
  <c r="G34" i="18" s="1"/>
  <c r="F35" i="18"/>
  <c r="G35" i="18"/>
  <c r="F36" i="18"/>
  <c r="G36" i="18" s="1"/>
  <c r="F37" i="18"/>
  <c r="G37" i="18"/>
  <c r="F38" i="18"/>
  <c r="G38" i="18" s="1"/>
  <c r="F39" i="18"/>
  <c r="G39" i="18"/>
  <c r="F40" i="18"/>
  <c r="G40" i="18" s="1"/>
  <c r="F41" i="18"/>
  <c r="G41" i="18"/>
  <c r="F42" i="18"/>
  <c r="G42" i="18" s="1"/>
  <c r="F43" i="18"/>
  <c r="G43" i="18"/>
  <c r="F44" i="18"/>
  <c r="G44" i="18" s="1"/>
  <c r="F45" i="18"/>
  <c r="G45" i="18"/>
  <c r="F46" i="18"/>
  <c r="G46" i="18" s="1"/>
  <c r="F47" i="18"/>
  <c r="G47" i="18"/>
  <c r="F48" i="18"/>
  <c r="G48" i="18" s="1"/>
  <c r="F49" i="18"/>
  <c r="G49" i="18"/>
  <c r="F50" i="18"/>
  <c r="G50" i="18" s="1"/>
  <c r="F51" i="18"/>
  <c r="G51" i="18"/>
  <c r="F52" i="18"/>
  <c r="G52" i="18" s="1"/>
  <c r="F53" i="18"/>
  <c r="G53" i="18"/>
  <c r="F54" i="18"/>
  <c r="G54" i="18" s="1"/>
  <c r="F55" i="18"/>
  <c r="G55" i="18"/>
  <c r="F56" i="18"/>
  <c r="G56" i="18" s="1"/>
  <c r="F57" i="18"/>
  <c r="G57" i="18"/>
  <c r="F58" i="18"/>
  <c r="G58" i="18" s="1"/>
  <c r="F59" i="18"/>
  <c r="G59" i="18"/>
  <c r="F60" i="18"/>
  <c r="G60" i="18" s="1"/>
  <c r="F61" i="18"/>
  <c r="G61" i="18"/>
  <c r="F62" i="18"/>
  <c r="G62" i="18" s="1"/>
  <c r="F63" i="18"/>
  <c r="G63" i="18"/>
  <c r="F64" i="18"/>
  <c r="G64" i="18" s="1"/>
  <c r="F65" i="18"/>
  <c r="G65" i="18"/>
  <c r="F66" i="18"/>
  <c r="G66" i="18" s="1"/>
  <c r="F67" i="18"/>
  <c r="G67" i="18"/>
  <c r="F68" i="18"/>
  <c r="G68" i="18" s="1"/>
  <c r="F69" i="18"/>
  <c r="G69" i="18"/>
  <c r="F70" i="18"/>
  <c r="G70" i="18" s="1"/>
  <c r="F71" i="18"/>
  <c r="G71" i="18"/>
  <c r="F72" i="18"/>
  <c r="G72" i="18" s="1"/>
  <c r="F73" i="18"/>
  <c r="G73" i="18"/>
  <c r="F74" i="18"/>
  <c r="G74" i="18" s="1"/>
  <c r="F75" i="18"/>
  <c r="G75" i="18"/>
  <c r="F76" i="18"/>
  <c r="G76" i="18" s="1"/>
  <c r="F77" i="18"/>
  <c r="G77" i="18"/>
  <c r="F78" i="18"/>
  <c r="G78" i="18" s="1"/>
  <c r="F79" i="18"/>
  <c r="G79" i="18"/>
  <c r="F80" i="18"/>
  <c r="G80" i="18" s="1"/>
  <c r="F81" i="18"/>
  <c r="G81" i="18"/>
  <c r="F82" i="18"/>
  <c r="G82" i="18" s="1"/>
  <c r="F83" i="18"/>
  <c r="G83" i="18"/>
  <c r="F84" i="18"/>
  <c r="G84" i="18" s="1"/>
  <c r="F85" i="18"/>
  <c r="G85" i="18"/>
  <c r="F86" i="18"/>
  <c r="G86" i="18" s="1"/>
  <c r="F87" i="18"/>
  <c r="G87" i="18"/>
  <c r="F88" i="18"/>
  <c r="G88" i="18" s="1"/>
  <c r="F89" i="18"/>
  <c r="G89" i="18"/>
  <c r="F90" i="18"/>
  <c r="G90" i="18" s="1"/>
  <c r="F91" i="18"/>
  <c r="G91" i="18"/>
  <c r="F92" i="18"/>
  <c r="G92" i="18" s="1"/>
  <c r="F93" i="18"/>
  <c r="G93" i="18"/>
  <c r="F94" i="18"/>
  <c r="G94" i="18" s="1"/>
  <c r="F95" i="18"/>
  <c r="G95" i="18"/>
  <c r="F96" i="18"/>
  <c r="G96" i="18" s="1"/>
  <c r="F97" i="18"/>
  <c r="G97" i="18"/>
  <c r="F98" i="18"/>
  <c r="G98" i="18" s="1"/>
  <c r="F99" i="18"/>
  <c r="G99" i="18"/>
  <c r="F100" i="18"/>
  <c r="G100" i="18" s="1"/>
  <c r="F101" i="18"/>
  <c r="G101" i="18"/>
  <c r="F102" i="18"/>
  <c r="G102" i="18" s="1"/>
  <c r="F103" i="18"/>
  <c r="G103" i="18"/>
  <c r="F104" i="18"/>
  <c r="G104" i="18" s="1"/>
  <c r="F105" i="18"/>
  <c r="G105" i="18"/>
  <c r="F106" i="18"/>
  <c r="G106" i="18" s="1"/>
  <c r="F107" i="18"/>
  <c r="G107" i="18"/>
  <c r="F108" i="18"/>
  <c r="G108" i="18" s="1"/>
  <c r="F109" i="18"/>
  <c r="F9" i="17"/>
  <c r="G9" i="17" s="1"/>
  <c r="I9" i="17" s="1"/>
  <c r="H10" i="17" s="1"/>
  <c r="F10" i="17"/>
  <c r="G10" i="17"/>
  <c r="F11" i="17"/>
  <c r="G11" i="17"/>
  <c r="F12" i="17"/>
  <c r="G12" i="17"/>
  <c r="F13" i="17"/>
  <c r="G13" i="17" s="1"/>
  <c r="F14" i="17"/>
  <c r="G14" i="17"/>
  <c r="F15" i="17"/>
  <c r="G15" i="17"/>
  <c r="F16" i="17"/>
  <c r="G16" i="17"/>
  <c r="F17" i="17"/>
  <c r="G17" i="17" s="1"/>
  <c r="F18" i="17"/>
  <c r="G18" i="17"/>
  <c r="F19" i="17"/>
  <c r="G19" i="17"/>
  <c r="F20" i="17"/>
  <c r="G20" i="17"/>
  <c r="F21" i="17"/>
  <c r="G21" i="17" s="1"/>
  <c r="F22" i="17"/>
  <c r="G22" i="17"/>
  <c r="F23" i="17"/>
  <c r="G23" i="17"/>
  <c r="F24" i="17"/>
  <c r="G24" i="17"/>
  <c r="F25" i="17"/>
  <c r="G25" i="17" s="1"/>
  <c r="F26" i="17"/>
  <c r="G26" i="17"/>
  <c r="F27" i="17"/>
  <c r="G27" i="17"/>
  <c r="F28" i="17"/>
  <c r="G28" i="17"/>
  <c r="F29" i="17"/>
  <c r="G29" i="17" s="1"/>
  <c r="F30" i="17"/>
  <c r="G30" i="17"/>
  <c r="F31" i="17"/>
  <c r="G31" i="17"/>
  <c r="F32" i="17"/>
  <c r="G32" i="17"/>
  <c r="F33" i="17"/>
  <c r="G33" i="17" s="1"/>
  <c r="F34" i="17"/>
  <c r="G34" i="17"/>
  <c r="F35" i="17"/>
  <c r="G35" i="17"/>
  <c r="F36" i="17"/>
  <c r="G36" i="17"/>
  <c r="F37" i="17"/>
  <c r="G37" i="17" s="1"/>
  <c r="F38" i="17"/>
  <c r="G38" i="17"/>
  <c r="F39" i="17"/>
  <c r="G39" i="17"/>
  <c r="F40" i="17"/>
  <c r="G40" i="17"/>
  <c r="F41" i="17"/>
  <c r="G41" i="17" s="1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/>
  <c r="F67" i="17"/>
  <c r="G67" i="17"/>
  <c r="F68" i="17"/>
  <c r="G68" i="17"/>
  <c r="F69" i="17"/>
  <c r="G69" i="17"/>
  <c r="F70" i="17"/>
  <c r="G70" i="17"/>
  <c r="F71" i="17"/>
  <c r="G71" i="17"/>
  <c r="F72" i="17"/>
  <c r="G72" i="17"/>
  <c r="F73" i="17"/>
  <c r="G73" i="17"/>
  <c r="F74" i="17"/>
  <c r="G74" i="17"/>
  <c r="F75" i="17"/>
  <c r="G75" i="17"/>
  <c r="F76" i="17"/>
  <c r="G76" i="17"/>
  <c r="F77" i="17"/>
  <c r="G77" i="17"/>
  <c r="F78" i="17"/>
  <c r="G78" i="17"/>
  <c r="F79" i="17"/>
  <c r="G79" i="17"/>
  <c r="F80" i="17"/>
  <c r="G80" i="17" s="1"/>
  <c r="F81" i="17"/>
  <c r="G81" i="17" s="1"/>
  <c r="F82" i="17"/>
  <c r="G82" i="17"/>
  <c r="F83" i="17"/>
  <c r="G83" i="17"/>
  <c r="F84" i="17"/>
  <c r="G84" i="17" s="1"/>
  <c r="F85" i="17"/>
  <c r="G85" i="17" s="1"/>
  <c r="F86" i="17"/>
  <c r="G86" i="17"/>
  <c r="F87" i="17"/>
  <c r="G87" i="17"/>
  <c r="F88" i="17"/>
  <c r="G88" i="17" s="1"/>
  <c r="F89" i="17"/>
  <c r="G89" i="17"/>
  <c r="F90" i="17"/>
  <c r="G90" i="17"/>
  <c r="F91" i="17"/>
  <c r="G91" i="17"/>
  <c r="F92" i="17"/>
  <c r="G92" i="17" s="1"/>
  <c r="F93" i="17"/>
  <c r="G93" i="17"/>
  <c r="F94" i="17"/>
  <c r="G94" i="17"/>
  <c r="F95" i="17"/>
  <c r="G95" i="17"/>
  <c r="F96" i="17"/>
  <c r="G96" i="17" s="1"/>
  <c r="F97" i="17"/>
  <c r="G97" i="17" s="1"/>
  <c r="F98" i="17"/>
  <c r="G98" i="17"/>
  <c r="F99" i="17"/>
  <c r="G99" i="17"/>
  <c r="F100" i="17"/>
  <c r="G100" i="17" s="1"/>
  <c r="F101" i="17"/>
  <c r="G101" i="17" s="1"/>
  <c r="F102" i="17"/>
  <c r="G102" i="17"/>
  <c r="F103" i="17"/>
  <c r="G103" i="17"/>
  <c r="F104" i="17"/>
  <c r="G104" i="17" s="1"/>
  <c r="F105" i="17"/>
  <c r="G105" i="17"/>
  <c r="F106" i="17"/>
  <c r="G106" i="17"/>
  <c r="F107" i="17"/>
  <c r="G107" i="17"/>
  <c r="F108" i="17"/>
  <c r="G108" i="17" s="1"/>
  <c r="F109" i="17"/>
  <c r="J9" i="17"/>
  <c r="F9" i="16"/>
  <c r="G9" i="16"/>
  <c r="I9" i="16" s="1"/>
  <c r="H10" i="16" s="1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 s="1"/>
  <c r="F21" i="16"/>
  <c r="G21" i="16"/>
  <c r="F22" i="16"/>
  <c r="G22" i="16"/>
  <c r="F23" i="16"/>
  <c r="G23" i="16" s="1"/>
  <c r="F24" i="16"/>
  <c r="G24" i="16" s="1"/>
  <c r="F25" i="16"/>
  <c r="G25" i="16"/>
  <c r="F26" i="16"/>
  <c r="G26" i="16"/>
  <c r="F27" i="16"/>
  <c r="G27" i="16" s="1"/>
  <c r="F28" i="16"/>
  <c r="G28" i="16" s="1"/>
  <c r="F29" i="16"/>
  <c r="G29" i="16"/>
  <c r="F30" i="16"/>
  <c r="G30" i="16"/>
  <c r="F31" i="16"/>
  <c r="G31" i="16" s="1"/>
  <c r="F32" i="16"/>
  <c r="G32" i="16" s="1"/>
  <c r="F33" i="16"/>
  <c r="G33" i="16"/>
  <c r="F34" i="16"/>
  <c r="G34" i="16"/>
  <c r="F35" i="16"/>
  <c r="G35" i="16" s="1"/>
  <c r="F36" i="16"/>
  <c r="G36" i="16" s="1"/>
  <c r="F37" i="16"/>
  <c r="G37" i="16"/>
  <c r="F38" i="16"/>
  <c r="G38" i="16"/>
  <c r="F39" i="16"/>
  <c r="G39" i="16" s="1"/>
  <c r="F40" i="16"/>
  <c r="G40" i="16" s="1"/>
  <c r="F41" i="16"/>
  <c r="G41" i="16"/>
  <c r="F42" i="16"/>
  <c r="G42" i="16"/>
  <c r="F43" i="16"/>
  <c r="G43" i="16" s="1"/>
  <c r="F44" i="16"/>
  <c r="G44" i="16" s="1"/>
  <c r="F45" i="16"/>
  <c r="G45" i="16"/>
  <c r="F46" i="16"/>
  <c r="G46" i="16"/>
  <c r="F47" i="16"/>
  <c r="G47" i="16" s="1"/>
  <c r="F48" i="16"/>
  <c r="G48" i="16" s="1"/>
  <c r="F49" i="16"/>
  <c r="G49" i="16"/>
  <c r="F50" i="16"/>
  <c r="G50" i="16"/>
  <c r="F51" i="16"/>
  <c r="G51" i="16" s="1"/>
  <c r="F52" i="16"/>
  <c r="G52" i="16" s="1"/>
  <c r="F53" i="16"/>
  <c r="G53" i="16"/>
  <c r="F54" i="16"/>
  <c r="G54" i="16"/>
  <c r="F55" i="16"/>
  <c r="G55" i="16" s="1"/>
  <c r="F56" i="16"/>
  <c r="G56" i="16" s="1"/>
  <c r="F57" i="16"/>
  <c r="G57" i="16"/>
  <c r="F58" i="16"/>
  <c r="G58" i="16"/>
  <c r="F59" i="16"/>
  <c r="G59" i="16" s="1"/>
  <c r="F60" i="16"/>
  <c r="G60" i="16" s="1"/>
  <c r="F61" i="16"/>
  <c r="G61" i="16"/>
  <c r="F62" i="16"/>
  <c r="G62" i="16" s="1"/>
  <c r="F63" i="16"/>
  <c r="G63" i="16" s="1"/>
  <c r="F64" i="16"/>
  <c r="G64" i="16" s="1"/>
  <c r="F65" i="16"/>
  <c r="G65" i="16"/>
  <c r="F66" i="16"/>
  <c r="G66" i="16" s="1"/>
  <c r="F67" i="16"/>
  <c r="G67" i="16" s="1"/>
  <c r="F68" i="16"/>
  <c r="G68" i="16" s="1"/>
  <c r="F69" i="16"/>
  <c r="G69" i="16"/>
  <c r="F70" i="16"/>
  <c r="G70" i="16" s="1"/>
  <c r="F71" i="16"/>
  <c r="G71" i="16" s="1"/>
  <c r="F72" i="16"/>
  <c r="G72" i="16" s="1"/>
  <c r="F73" i="16"/>
  <c r="G73" i="16"/>
  <c r="F74" i="16"/>
  <c r="G74" i="16" s="1"/>
  <c r="F75" i="16"/>
  <c r="G75" i="16" s="1"/>
  <c r="F76" i="16"/>
  <c r="G76" i="16" s="1"/>
  <c r="F77" i="16"/>
  <c r="G77" i="16"/>
  <c r="F78" i="16"/>
  <c r="G78" i="16" s="1"/>
  <c r="F79" i="16"/>
  <c r="G79" i="16" s="1"/>
  <c r="F80" i="16"/>
  <c r="G80" i="16" s="1"/>
  <c r="F81" i="16"/>
  <c r="G81" i="16"/>
  <c r="F82" i="16"/>
  <c r="G82" i="16" s="1"/>
  <c r="F83" i="16"/>
  <c r="G83" i="16" s="1"/>
  <c r="F84" i="16"/>
  <c r="G84" i="16" s="1"/>
  <c r="F85" i="16"/>
  <c r="G85" i="16"/>
  <c r="F86" i="16"/>
  <c r="G86" i="16" s="1"/>
  <c r="F87" i="16"/>
  <c r="G87" i="16" s="1"/>
  <c r="F88" i="16"/>
  <c r="G88" i="16" s="1"/>
  <c r="F89" i="16"/>
  <c r="G89" i="16"/>
  <c r="F90" i="16"/>
  <c r="G90" i="16" s="1"/>
  <c r="F91" i="16"/>
  <c r="G91" i="16" s="1"/>
  <c r="F92" i="16"/>
  <c r="G92" i="16" s="1"/>
  <c r="F93" i="16"/>
  <c r="G93" i="16"/>
  <c r="F94" i="16"/>
  <c r="G94" i="16" s="1"/>
  <c r="F95" i="16"/>
  <c r="G95" i="16" s="1"/>
  <c r="F96" i="16"/>
  <c r="G96" i="16" s="1"/>
  <c r="F97" i="16"/>
  <c r="G97" i="16"/>
  <c r="F98" i="16"/>
  <c r="G98" i="16" s="1"/>
  <c r="F99" i="16"/>
  <c r="G99" i="16" s="1"/>
  <c r="F100" i="16"/>
  <c r="G100" i="16" s="1"/>
  <c r="F101" i="16"/>
  <c r="G101" i="16"/>
  <c r="F102" i="16"/>
  <c r="G102" i="16" s="1"/>
  <c r="F103" i="16"/>
  <c r="G103" i="16" s="1"/>
  <c r="F104" i="16"/>
  <c r="G104" i="16" s="1"/>
  <c r="F105" i="16"/>
  <c r="G105" i="16"/>
  <c r="F106" i="16"/>
  <c r="G106" i="16" s="1"/>
  <c r="F107" i="16"/>
  <c r="G107" i="16" s="1"/>
  <c r="F108" i="16"/>
  <c r="G108" i="16" s="1"/>
  <c r="F109" i="16"/>
  <c r="F9" i="15"/>
  <c r="G9" i="15"/>
  <c r="I9" i="15" s="1"/>
  <c r="H10" i="15" s="1"/>
  <c r="F10" i="15"/>
  <c r="G10" i="15"/>
  <c r="F11" i="15"/>
  <c r="G11" i="15"/>
  <c r="F12" i="15"/>
  <c r="G12" i="15"/>
  <c r="F13" i="15"/>
  <c r="G13" i="15"/>
  <c r="F14" i="15"/>
  <c r="G14" i="15"/>
  <c r="F15" i="15"/>
  <c r="G15" i="15"/>
  <c r="F16" i="15"/>
  <c r="G16" i="15"/>
  <c r="F17" i="15"/>
  <c r="G17" i="15"/>
  <c r="F18" i="15"/>
  <c r="G18" i="15"/>
  <c r="F19" i="15"/>
  <c r="G19" i="15"/>
  <c r="F20" i="15"/>
  <c r="G20" i="15"/>
  <c r="F21" i="15"/>
  <c r="G21" i="15"/>
  <c r="F22" i="15"/>
  <c r="G22" i="15"/>
  <c r="F23" i="15"/>
  <c r="G23" i="15"/>
  <c r="F24" i="15"/>
  <c r="G24" i="15"/>
  <c r="F25" i="15"/>
  <c r="G25" i="15"/>
  <c r="F26" i="15"/>
  <c r="G26" i="15"/>
  <c r="F27" i="15"/>
  <c r="G27" i="15"/>
  <c r="F28" i="15"/>
  <c r="G28" i="15"/>
  <c r="F29" i="15"/>
  <c r="G29" i="15"/>
  <c r="F30" i="15"/>
  <c r="G30" i="15"/>
  <c r="F31" i="15"/>
  <c r="G31" i="15"/>
  <c r="F32" i="15"/>
  <c r="G32" i="15"/>
  <c r="F33" i="15"/>
  <c r="G33" i="15"/>
  <c r="F34" i="15"/>
  <c r="G34" i="15"/>
  <c r="F35" i="15"/>
  <c r="G35" i="15"/>
  <c r="F36" i="15"/>
  <c r="G36" i="15"/>
  <c r="F37" i="15"/>
  <c r="G37" i="15"/>
  <c r="F38" i="15"/>
  <c r="G38" i="15"/>
  <c r="F39" i="15"/>
  <c r="G39" i="15"/>
  <c r="F40" i="15"/>
  <c r="G40" i="15"/>
  <c r="F41" i="15"/>
  <c r="G41" i="15"/>
  <c r="F42" i="15"/>
  <c r="G42" i="15"/>
  <c r="F43" i="15"/>
  <c r="G43" i="15"/>
  <c r="F44" i="15"/>
  <c r="G44" i="15"/>
  <c r="F45" i="15"/>
  <c r="G45" i="15"/>
  <c r="F46" i="15"/>
  <c r="G46" i="15"/>
  <c r="F47" i="15"/>
  <c r="G47" i="15"/>
  <c r="F48" i="15"/>
  <c r="G48" i="15"/>
  <c r="F49" i="15"/>
  <c r="G49" i="15"/>
  <c r="F50" i="15"/>
  <c r="G50" i="15"/>
  <c r="F51" i="15"/>
  <c r="G51" i="15"/>
  <c r="F52" i="15"/>
  <c r="G52" i="15"/>
  <c r="F53" i="15"/>
  <c r="G53" i="15"/>
  <c r="F54" i="15"/>
  <c r="G54" i="15"/>
  <c r="F55" i="15"/>
  <c r="G55" i="15"/>
  <c r="F56" i="15"/>
  <c r="G56" i="15"/>
  <c r="F57" i="15"/>
  <c r="G57" i="15"/>
  <c r="F58" i="15"/>
  <c r="G58" i="15"/>
  <c r="F59" i="15"/>
  <c r="G59" i="15"/>
  <c r="F60" i="15"/>
  <c r="G60" i="15"/>
  <c r="F61" i="15"/>
  <c r="G61" i="15"/>
  <c r="F62" i="15"/>
  <c r="G62" i="15"/>
  <c r="F63" i="15"/>
  <c r="G63" i="15"/>
  <c r="F64" i="15"/>
  <c r="G64" i="15"/>
  <c r="F65" i="15"/>
  <c r="G65" i="15"/>
  <c r="F66" i="15"/>
  <c r="G66" i="15"/>
  <c r="F67" i="15"/>
  <c r="G67" i="15"/>
  <c r="F68" i="15"/>
  <c r="G68" i="15"/>
  <c r="F69" i="15"/>
  <c r="G69" i="15"/>
  <c r="F70" i="15"/>
  <c r="G70" i="15"/>
  <c r="F71" i="15"/>
  <c r="G71" i="15"/>
  <c r="F72" i="15"/>
  <c r="G72" i="15"/>
  <c r="F73" i="15"/>
  <c r="G73" i="15"/>
  <c r="F74" i="15"/>
  <c r="G74" i="15"/>
  <c r="F75" i="15"/>
  <c r="G75" i="15"/>
  <c r="F76" i="15"/>
  <c r="G76" i="15"/>
  <c r="F77" i="15"/>
  <c r="G77" i="15"/>
  <c r="F78" i="15"/>
  <c r="G78" i="15"/>
  <c r="F79" i="15"/>
  <c r="G79" i="15"/>
  <c r="F80" i="15"/>
  <c r="G80" i="15"/>
  <c r="F81" i="15"/>
  <c r="G81" i="15"/>
  <c r="F82" i="15"/>
  <c r="G82" i="15"/>
  <c r="F83" i="15"/>
  <c r="G83" i="15"/>
  <c r="F84" i="15"/>
  <c r="G84" i="15"/>
  <c r="F85" i="15"/>
  <c r="G85" i="15"/>
  <c r="F86" i="15"/>
  <c r="G86" i="15"/>
  <c r="F87" i="15"/>
  <c r="G87" i="15"/>
  <c r="F88" i="15"/>
  <c r="G88" i="15"/>
  <c r="F89" i="15"/>
  <c r="G89" i="15"/>
  <c r="F90" i="15"/>
  <c r="G90" i="15"/>
  <c r="F91" i="15"/>
  <c r="G91" i="15"/>
  <c r="F92" i="15"/>
  <c r="G92" i="15"/>
  <c r="F93" i="15"/>
  <c r="G93" i="15"/>
  <c r="F94" i="15"/>
  <c r="G94" i="15"/>
  <c r="F95" i="15"/>
  <c r="G95" i="15"/>
  <c r="F96" i="15"/>
  <c r="G96" i="15"/>
  <c r="F97" i="15"/>
  <c r="G97" i="15"/>
  <c r="F98" i="15"/>
  <c r="G98" i="15"/>
  <c r="F99" i="15"/>
  <c r="G99" i="15"/>
  <c r="F100" i="15"/>
  <c r="G100" i="15"/>
  <c r="F101" i="15"/>
  <c r="G101" i="15"/>
  <c r="F102" i="15"/>
  <c r="G102" i="15"/>
  <c r="F103" i="15"/>
  <c r="G103" i="15"/>
  <c r="F104" i="15"/>
  <c r="G104" i="15"/>
  <c r="F105" i="15"/>
  <c r="G105" i="15"/>
  <c r="F106" i="15"/>
  <c r="G106" i="15"/>
  <c r="F107" i="15"/>
  <c r="G107" i="15"/>
  <c r="F108" i="15"/>
  <c r="G108" i="15"/>
  <c r="F109" i="15"/>
  <c r="F45" i="14"/>
  <c r="G45" i="14" s="1"/>
  <c r="F52" i="14"/>
  <c r="G52" i="14" s="1"/>
  <c r="F58" i="14"/>
  <c r="G58" i="14" s="1"/>
  <c r="F74" i="14"/>
  <c r="G74" i="14" s="1"/>
  <c r="F59" i="14"/>
  <c r="G59" i="14"/>
  <c r="F61" i="14"/>
  <c r="G61" i="14" s="1"/>
  <c r="F79" i="14"/>
  <c r="G79" i="14"/>
  <c r="F83" i="14"/>
  <c r="G83" i="14" s="1"/>
  <c r="F91" i="14"/>
  <c r="G91" i="14" s="1"/>
  <c r="F103" i="14"/>
  <c r="G103" i="14"/>
  <c r="F24" i="14"/>
  <c r="G24" i="14" s="1"/>
  <c r="F26" i="14"/>
  <c r="G26" i="14"/>
  <c r="F42" i="14"/>
  <c r="G42" i="14" s="1"/>
  <c r="F46" i="14"/>
  <c r="G46" i="14"/>
  <c r="F15" i="14"/>
  <c r="G15" i="14" s="1"/>
  <c r="F56" i="14"/>
  <c r="G56" i="14"/>
  <c r="F90" i="14"/>
  <c r="G90" i="14" s="1"/>
  <c r="F92" i="14"/>
  <c r="G92" i="14"/>
  <c r="F106" i="14"/>
  <c r="G106" i="14" s="1"/>
  <c r="F37" i="14"/>
  <c r="G37" i="14"/>
  <c r="F47" i="14"/>
  <c r="G47" i="14" s="1"/>
  <c r="F104" i="14"/>
  <c r="G104" i="14"/>
  <c r="F77" i="14"/>
  <c r="G77" i="14" s="1"/>
  <c r="F50" i="14"/>
  <c r="G50" i="14"/>
  <c r="F85" i="14"/>
  <c r="G85" i="14" s="1"/>
  <c r="F27" i="14"/>
  <c r="G27" i="14"/>
  <c r="F39" i="14"/>
  <c r="G39" i="14" s="1"/>
  <c r="F80" i="14"/>
  <c r="G80" i="14"/>
  <c r="F84" i="14"/>
  <c r="G84" i="14" s="1"/>
  <c r="F53" i="14"/>
  <c r="G53" i="14"/>
  <c r="F98" i="14"/>
  <c r="G98" i="14" s="1"/>
  <c r="F20" i="14"/>
  <c r="G20" i="14"/>
  <c r="F40" i="14"/>
  <c r="G40" i="14" s="1"/>
  <c r="F109" i="14"/>
  <c r="F68" i="14"/>
  <c r="G68" i="14" s="1"/>
  <c r="F72" i="14"/>
  <c r="G72" i="14"/>
  <c r="F35" i="14"/>
  <c r="G35" i="14" s="1"/>
  <c r="F18" i="14"/>
  <c r="G18" i="14"/>
  <c r="F99" i="14"/>
  <c r="G99" i="14" s="1"/>
  <c r="F101" i="14"/>
  <c r="G101" i="14"/>
  <c r="F9" i="14"/>
  <c r="G9" i="14" s="1"/>
  <c r="I9" i="14" s="1"/>
  <c r="H10" i="14" s="1"/>
  <c r="F11" i="14"/>
  <c r="G11" i="14" s="1"/>
  <c r="F30" i="14"/>
  <c r="G30" i="14"/>
  <c r="F66" i="14"/>
  <c r="G66" i="14" s="1"/>
  <c r="F87" i="14"/>
  <c r="G87" i="14"/>
  <c r="F94" i="14"/>
  <c r="G94" i="14" s="1"/>
  <c r="F96" i="14"/>
  <c r="G96" i="14"/>
  <c r="F17" i="14"/>
  <c r="G17" i="14" s="1"/>
  <c r="F28" i="14"/>
  <c r="G28" i="14"/>
  <c r="F36" i="14"/>
  <c r="G36" i="14" s="1"/>
  <c r="F43" i="14"/>
  <c r="G43" i="14"/>
  <c r="F48" i="14"/>
  <c r="G48" i="14" s="1"/>
  <c r="F63" i="14"/>
  <c r="G63" i="14"/>
  <c r="F65" i="14"/>
  <c r="G65" i="14" s="1"/>
  <c r="F76" i="14"/>
  <c r="G76" i="14"/>
  <c r="F107" i="14"/>
  <c r="G107" i="14" s="1"/>
  <c r="F23" i="14"/>
  <c r="G23" i="14"/>
  <c r="F78" i="14"/>
  <c r="G78" i="14" s="1"/>
  <c r="F100" i="14"/>
  <c r="G100" i="14"/>
  <c r="F34" i="14"/>
  <c r="G34" i="14" s="1"/>
  <c r="F67" i="14"/>
  <c r="G67" i="14"/>
  <c r="F71" i="14"/>
  <c r="G71" i="14" s="1"/>
  <c r="F10" i="14"/>
  <c r="G10" i="14"/>
  <c r="F14" i="14"/>
  <c r="G14" i="14" s="1"/>
  <c r="F33" i="14"/>
  <c r="G33" i="14"/>
  <c r="F95" i="14"/>
  <c r="G95" i="14" s="1"/>
  <c r="F12" i="14"/>
  <c r="G12" i="14"/>
  <c r="F31" i="14"/>
  <c r="G31" i="14" s="1"/>
  <c r="F49" i="14"/>
  <c r="G49" i="14"/>
  <c r="F88" i="14"/>
  <c r="G88" i="14" s="1"/>
  <c r="F29" i="14"/>
  <c r="G29" i="14"/>
  <c r="F44" i="14"/>
  <c r="G44" i="14" s="1"/>
  <c r="F55" i="14"/>
  <c r="G55" i="14"/>
  <c r="F60" i="14"/>
  <c r="G60" i="14" s="1"/>
  <c r="F62" i="14"/>
  <c r="G62" i="14"/>
  <c r="F64" i="14"/>
  <c r="G64" i="14" s="1"/>
  <c r="F75" i="14"/>
  <c r="G75" i="14"/>
  <c r="F82" i="14"/>
  <c r="G82" i="14" s="1"/>
  <c r="F93" i="14"/>
  <c r="G93" i="14"/>
  <c r="F97" i="14"/>
  <c r="G97" i="14" s="1"/>
  <c r="F108" i="14"/>
  <c r="G108" i="14"/>
  <c r="F16" i="14"/>
  <c r="G16" i="14" s="1"/>
  <c r="F51" i="14"/>
  <c r="G51" i="14"/>
  <c r="F81" i="14"/>
  <c r="G81" i="14" s="1"/>
  <c r="F32" i="14"/>
  <c r="G32" i="14"/>
  <c r="F69" i="14"/>
  <c r="G69" i="14" s="1"/>
  <c r="F13" i="14"/>
  <c r="G13" i="14"/>
  <c r="F21" i="14"/>
  <c r="G21" i="14" s="1"/>
  <c r="F19" i="14"/>
  <c r="G19" i="14"/>
  <c r="F25" i="14"/>
  <c r="G25" i="14" s="1"/>
  <c r="F57" i="14"/>
  <c r="G57" i="14"/>
  <c r="F89" i="14"/>
  <c r="G89" i="14" s="1"/>
  <c r="F38" i="14"/>
  <c r="G38" i="14"/>
  <c r="F70" i="14"/>
  <c r="G70" i="14" s="1"/>
  <c r="F102" i="14"/>
  <c r="G102" i="14"/>
  <c r="F41" i="14"/>
  <c r="G41" i="14" s="1"/>
  <c r="F73" i="14"/>
  <c r="G73" i="14"/>
  <c r="F105" i="14"/>
  <c r="G105" i="14" s="1"/>
  <c r="F22" i="14"/>
  <c r="G22" i="14"/>
  <c r="F54" i="14"/>
  <c r="G54" i="14" s="1"/>
  <c r="F86" i="14"/>
  <c r="G86" i="14"/>
  <c r="F10" i="13"/>
  <c r="G10" i="13" s="1"/>
  <c r="F109" i="13"/>
  <c r="F32" i="13"/>
  <c r="G32" i="13"/>
  <c r="F13" i="13"/>
  <c r="G13" i="13" s="1"/>
  <c r="F11" i="13"/>
  <c r="G11" i="13"/>
  <c r="F14" i="13"/>
  <c r="G14" i="13" s="1"/>
  <c r="F24" i="13"/>
  <c r="G24" i="13"/>
  <c r="F64" i="13"/>
  <c r="G64" i="13" s="1"/>
  <c r="F72" i="13"/>
  <c r="F76" i="13"/>
  <c r="G76" i="13" s="1"/>
  <c r="F80" i="13"/>
  <c r="G80" i="13"/>
  <c r="F84" i="13"/>
  <c r="G84" i="13" s="1"/>
  <c r="F88" i="13"/>
  <c r="G88" i="13"/>
  <c r="F90" i="13"/>
  <c r="G90" i="13" s="1"/>
  <c r="F92" i="13"/>
  <c r="G92" i="13"/>
  <c r="F96" i="13"/>
  <c r="G96" i="13" s="1"/>
  <c r="F100" i="13"/>
  <c r="G100" i="13"/>
  <c r="F104" i="13"/>
  <c r="G104" i="13" s="1"/>
  <c r="F106" i="13"/>
  <c r="G106" i="13"/>
  <c r="F108" i="13"/>
  <c r="G108" i="13" s="1"/>
  <c r="F40" i="13"/>
  <c r="G40" i="13"/>
  <c r="F15" i="13"/>
  <c r="G15" i="13" s="1"/>
  <c r="F17" i="13"/>
  <c r="G17" i="13"/>
  <c r="F21" i="13"/>
  <c r="G21" i="13" s="1"/>
  <c r="F23" i="13"/>
  <c r="G23" i="13"/>
  <c r="F31" i="13"/>
  <c r="G31" i="13" s="1"/>
  <c r="F37" i="13"/>
  <c r="G37" i="13"/>
  <c r="F43" i="13"/>
  <c r="G43" i="13" s="1"/>
  <c r="F61" i="13"/>
  <c r="G61" i="13"/>
  <c r="F16" i="13"/>
  <c r="G16" i="13" s="1"/>
  <c r="F73" i="13"/>
  <c r="G73" i="13"/>
  <c r="F77" i="13"/>
  <c r="G77" i="13" s="1"/>
  <c r="F95" i="13"/>
  <c r="G95" i="13"/>
  <c r="F97" i="13"/>
  <c r="G97" i="13" s="1"/>
  <c r="F36" i="13"/>
  <c r="G36" i="13"/>
  <c r="F38" i="13"/>
  <c r="G38" i="13" s="1"/>
  <c r="F48" i="13"/>
  <c r="G48" i="13"/>
  <c r="F52" i="13"/>
  <c r="G52" i="13" s="1"/>
  <c r="F56" i="13"/>
  <c r="G56" i="13"/>
  <c r="F60" i="13"/>
  <c r="G60" i="13" s="1"/>
  <c r="F87" i="13"/>
  <c r="G87" i="13"/>
  <c r="F101" i="13"/>
  <c r="G101" i="13" s="1"/>
  <c r="F103" i="13"/>
  <c r="G103" i="13"/>
  <c r="F29" i="13"/>
  <c r="G29" i="13" s="1"/>
  <c r="F30" i="13"/>
  <c r="G30" i="13"/>
  <c r="F102" i="13"/>
  <c r="G102" i="13" s="1"/>
  <c r="F9" i="13"/>
  <c r="G9" i="13"/>
  <c r="I9" i="13" s="1"/>
  <c r="H10" i="13" s="1"/>
  <c r="F67" i="13"/>
  <c r="G67" i="13"/>
  <c r="F69" i="13"/>
  <c r="G69" i="13" s="1"/>
  <c r="F78" i="13"/>
  <c r="G78" i="13"/>
  <c r="F12" i="13"/>
  <c r="G12" i="13" s="1"/>
  <c r="F39" i="13"/>
  <c r="G39" i="13"/>
  <c r="F71" i="13"/>
  <c r="G71" i="13" s="1"/>
  <c r="F86" i="13"/>
  <c r="G86" i="13"/>
  <c r="F25" i="13"/>
  <c r="G25" i="13" s="1"/>
  <c r="F27" i="13"/>
  <c r="G27" i="13"/>
  <c r="F34" i="13"/>
  <c r="G34" i="13" s="1"/>
  <c r="F45" i="13"/>
  <c r="G45" i="13"/>
  <c r="F47" i="13"/>
  <c r="G47" i="13" s="1"/>
  <c r="F49" i="13"/>
  <c r="G49" i="13"/>
  <c r="F62" i="13"/>
  <c r="G62" i="13" s="1"/>
  <c r="F18" i="13"/>
  <c r="G18" i="13"/>
  <c r="F57" i="13"/>
  <c r="G57" i="13" s="1"/>
  <c r="F66" i="13"/>
  <c r="G66" i="13"/>
  <c r="F68" i="13"/>
  <c r="G68" i="13" s="1"/>
  <c r="F81" i="13"/>
  <c r="G81" i="13"/>
  <c r="F98" i="13"/>
  <c r="G98" i="13" s="1"/>
  <c r="F53" i="13"/>
  <c r="G53" i="13"/>
  <c r="F55" i="13"/>
  <c r="G55" i="13" s="1"/>
  <c r="F79" i="13"/>
  <c r="G79" i="13"/>
  <c r="F85" i="13"/>
  <c r="G85" i="13" s="1"/>
  <c r="F44" i="13"/>
  <c r="G44" i="13"/>
  <c r="F89" i="13"/>
  <c r="G89" i="13" s="1"/>
  <c r="F22" i="13"/>
  <c r="G22" i="13"/>
  <c r="F26" i="13"/>
  <c r="G26" i="13" s="1"/>
  <c r="F33" i="13"/>
  <c r="G33" i="13"/>
  <c r="F46" i="13"/>
  <c r="G46" i="13" s="1"/>
  <c r="F50" i="13"/>
  <c r="G50" i="13"/>
  <c r="F63" i="13"/>
  <c r="G63" i="13" s="1"/>
  <c r="F65" i="13"/>
  <c r="G65" i="13"/>
  <c r="F93" i="13"/>
  <c r="G93" i="13" s="1"/>
  <c r="F20" i="13"/>
  <c r="G20" i="13"/>
  <c r="F75" i="13"/>
  <c r="G75" i="13" s="1"/>
  <c r="F19" i="13"/>
  <c r="G19" i="13"/>
  <c r="F35" i="13"/>
  <c r="G35" i="13" s="1"/>
  <c r="F99" i="13"/>
  <c r="G99" i="13"/>
  <c r="F91" i="13"/>
  <c r="G91" i="13" s="1"/>
  <c r="F28" i="13"/>
  <c r="G28" i="13"/>
  <c r="F51" i="13"/>
  <c r="G51" i="13" s="1"/>
  <c r="F58" i="13"/>
  <c r="G58" i="13"/>
  <c r="G72" i="13"/>
  <c r="F74" i="13"/>
  <c r="G74" i="13"/>
  <c r="F94" i="13"/>
  <c r="G94" i="13" s="1"/>
  <c r="F70" i="13"/>
  <c r="G70" i="13"/>
  <c r="F105" i="13"/>
  <c r="G105" i="13" s="1"/>
  <c r="F42" i="13"/>
  <c r="G42" i="13"/>
  <c r="F83" i="13"/>
  <c r="G83" i="13" s="1"/>
  <c r="F41" i="13"/>
  <c r="G41" i="13"/>
  <c r="F54" i="13"/>
  <c r="G54" i="13" s="1"/>
  <c r="F59" i="13"/>
  <c r="G59" i="13"/>
  <c r="F82" i="13"/>
  <c r="G82" i="13" s="1"/>
  <c r="F107" i="13"/>
  <c r="G107" i="13"/>
  <c r="F103" i="12"/>
  <c r="G103" i="12" s="1"/>
  <c r="F97" i="12"/>
  <c r="G97" i="12"/>
  <c r="F42" i="12"/>
  <c r="G42" i="12" s="1"/>
  <c r="F21" i="12"/>
  <c r="G21" i="12"/>
  <c r="F45" i="12"/>
  <c r="G45" i="12" s="1"/>
  <c r="F76" i="12"/>
  <c r="G76" i="12"/>
  <c r="F50" i="12"/>
  <c r="G50" i="12" s="1"/>
  <c r="F28" i="12"/>
  <c r="G28" i="12"/>
  <c r="F36" i="12"/>
  <c r="G36" i="12" s="1"/>
  <c r="F68" i="12"/>
  <c r="G68" i="12"/>
  <c r="F57" i="12"/>
  <c r="G57" i="12" s="1"/>
  <c r="F12" i="12"/>
  <c r="G12" i="12"/>
  <c r="F20" i="12"/>
  <c r="G20" i="12" s="1"/>
  <c r="F84" i="12"/>
  <c r="G84" i="12"/>
  <c r="F92" i="12"/>
  <c r="G92" i="12" s="1"/>
  <c r="F72" i="12"/>
  <c r="G72" i="12"/>
  <c r="F41" i="12"/>
  <c r="G41" i="12" s="1"/>
  <c r="F53" i="12"/>
  <c r="G53" i="12"/>
  <c r="F80" i="12"/>
  <c r="G80" i="12" s="1"/>
  <c r="F61" i="12"/>
  <c r="G61" i="12"/>
  <c r="F69" i="12"/>
  <c r="G69" i="12" s="1"/>
  <c r="F100" i="12"/>
  <c r="G100" i="12"/>
  <c r="F108" i="12"/>
  <c r="G108" i="12" s="1"/>
  <c r="F59" i="12"/>
  <c r="G59" i="12"/>
  <c r="F30" i="12"/>
  <c r="G30" i="12" s="1"/>
  <c r="F64" i="12"/>
  <c r="G64" i="12"/>
  <c r="F38" i="12"/>
  <c r="G38" i="12" s="1"/>
  <c r="F77" i="12"/>
  <c r="G77" i="12"/>
  <c r="F85" i="12"/>
  <c r="G85" i="12" s="1"/>
  <c r="F101" i="12"/>
  <c r="G101" i="12"/>
  <c r="F65" i="12"/>
  <c r="G65" i="12" s="1"/>
  <c r="F24" i="12"/>
  <c r="G24" i="12"/>
  <c r="F37" i="12"/>
  <c r="G37" i="12" s="1"/>
  <c r="F17" i="12"/>
  <c r="G17" i="12"/>
  <c r="F25" i="12"/>
  <c r="G25" i="12" s="1"/>
  <c r="F88" i="12"/>
  <c r="G88" i="12"/>
  <c r="F107" i="12"/>
  <c r="G107" i="12" s="1"/>
  <c r="F15" i="12"/>
  <c r="G15" i="12"/>
  <c r="F55" i="12"/>
  <c r="G55" i="12" s="1"/>
  <c r="F58" i="12"/>
  <c r="G58" i="12"/>
  <c r="F54" i="12"/>
  <c r="G54" i="12" s="1"/>
  <c r="F34" i="12"/>
  <c r="G34" i="12"/>
  <c r="F95" i="12"/>
  <c r="G95" i="12" s="1"/>
  <c r="F83" i="12"/>
  <c r="G83" i="12"/>
  <c r="F75" i="12"/>
  <c r="G75" i="12" s="1"/>
  <c r="F27" i="12"/>
  <c r="G27" i="12"/>
  <c r="F19" i="12"/>
  <c r="G19" i="12" s="1"/>
  <c r="F11" i="12"/>
  <c r="G11" i="12"/>
  <c r="F16" i="12"/>
  <c r="G16" i="12" s="1"/>
  <c r="F89" i="12"/>
  <c r="G89" i="12"/>
  <c r="F81" i="12"/>
  <c r="G81" i="12" s="1"/>
  <c r="F73" i="12"/>
  <c r="G73" i="12"/>
  <c r="F104" i="12"/>
  <c r="G104" i="12" s="1"/>
  <c r="F96" i="12"/>
  <c r="G96" i="12"/>
  <c r="F56" i="12"/>
  <c r="G56" i="12" s="1"/>
  <c r="F40" i="12"/>
  <c r="G40" i="12"/>
  <c r="F87" i="12"/>
  <c r="G87" i="12" s="1"/>
  <c r="F79" i="12"/>
  <c r="G79" i="12"/>
  <c r="F71" i="12"/>
  <c r="G71" i="12" s="1"/>
  <c r="F63" i="12"/>
  <c r="G63" i="12"/>
  <c r="F51" i="12"/>
  <c r="G51" i="12" s="1"/>
  <c r="F47" i="12"/>
  <c r="G47" i="12"/>
  <c r="F43" i="12"/>
  <c r="G43" i="12" s="1"/>
  <c r="F39" i="12"/>
  <c r="G39" i="12"/>
  <c r="F35" i="12"/>
  <c r="G35" i="12" s="1"/>
  <c r="F31" i="12"/>
  <c r="G31" i="12"/>
  <c r="F23" i="12"/>
  <c r="G23" i="12" s="1"/>
  <c r="F46" i="12"/>
  <c r="G46" i="12"/>
  <c r="F26" i="12"/>
  <c r="G26" i="12" s="1"/>
  <c r="F105" i="12"/>
  <c r="G105" i="12"/>
  <c r="F93" i="12"/>
  <c r="G93" i="12" s="1"/>
  <c r="F49" i="12"/>
  <c r="G49" i="12"/>
  <c r="F13" i="12"/>
  <c r="G13" i="12" s="1"/>
  <c r="F109" i="12"/>
  <c r="F9" i="12"/>
  <c r="G9" i="12"/>
  <c r="I9" i="12" s="1"/>
  <c r="H10" i="12" s="1"/>
  <c r="I10" i="12" s="1"/>
  <c r="F14" i="12"/>
  <c r="G14" i="12" s="1"/>
  <c r="F22" i="12"/>
  <c r="G22" i="12"/>
  <c r="F33" i="12"/>
  <c r="G33" i="12" s="1"/>
  <c r="F29" i="12"/>
  <c r="G29" i="12"/>
  <c r="F10" i="12"/>
  <c r="G10" i="12" s="1"/>
  <c r="F18" i="12"/>
  <c r="G18" i="12"/>
  <c r="F32" i="12"/>
  <c r="G32" i="12" s="1"/>
  <c r="F44" i="12"/>
  <c r="G44" i="12"/>
  <c r="F60" i="12"/>
  <c r="G60" i="12" s="1"/>
  <c r="F48" i="12"/>
  <c r="G48" i="12"/>
  <c r="F67" i="12"/>
  <c r="G67" i="12" s="1"/>
  <c r="F99" i="12"/>
  <c r="G99" i="12"/>
  <c r="F52" i="12"/>
  <c r="G52" i="12" s="1"/>
  <c r="F62" i="12"/>
  <c r="G62" i="12"/>
  <c r="F91" i="12"/>
  <c r="G91" i="12" s="1"/>
  <c r="F70" i="12"/>
  <c r="G70" i="12"/>
  <c r="F78" i="12"/>
  <c r="G78" i="12" s="1"/>
  <c r="F86" i="12"/>
  <c r="G86" i="12"/>
  <c r="F94" i="12"/>
  <c r="G94" i="12" s="1"/>
  <c r="F102" i="12"/>
  <c r="G102" i="12"/>
  <c r="F66" i="12"/>
  <c r="G66" i="12" s="1"/>
  <c r="F74" i="12"/>
  <c r="G74" i="12"/>
  <c r="F82" i="12"/>
  <c r="G82" i="12" s="1"/>
  <c r="F90" i="12"/>
  <c r="G90" i="12"/>
  <c r="F98" i="12"/>
  <c r="G98" i="12" s="1"/>
  <c r="F106" i="12"/>
  <c r="G106" i="12" s="1"/>
  <c r="F109" i="10"/>
  <c r="F108" i="10"/>
  <c r="G108" i="10" s="1"/>
  <c r="F107" i="10"/>
  <c r="G107" i="10"/>
  <c r="F106" i="10"/>
  <c r="G106" i="10" s="1"/>
  <c r="F105" i="10"/>
  <c r="G105" i="10"/>
  <c r="F104" i="10"/>
  <c r="G104" i="10" s="1"/>
  <c r="F103" i="10"/>
  <c r="G103" i="10"/>
  <c r="F102" i="10"/>
  <c r="G102" i="10" s="1"/>
  <c r="F101" i="10"/>
  <c r="G101" i="10"/>
  <c r="F100" i="10"/>
  <c r="G100" i="10" s="1"/>
  <c r="F99" i="10"/>
  <c r="G99" i="10"/>
  <c r="F98" i="10"/>
  <c r="G98" i="10" s="1"/>
  <c r="F97" i="10"/>
  <c r="G97" i="10"/>
  <c r="F96" i="10"/>
  <c r="G96" i="10" s="1"/>
  <c r="F95" i="10"/>
  <c r="G95" i="10"/>
  <c r="F94" i="10"/>
  <c r="G94" i="10" s="1"/>
  <c r="F93" i="10"/>
  <c r="G93" i="10"/>
  <c r="F92" i="10"/>
  <c r="G92" i="10" s="1"/>
  <c r="F91" i="10"/>
  <c r="G91" i="10"/>
  <c r="F90" i="10"/>
  <c r="G90" i="10" s="1"/>
  <c r="F89" i="10"/>
  <c r="G89" i="10"/>
  <c r="F88" i="10"/>
  <c r="G88" i="10" s="1"/>
  <c r="F87" i="10"/>
  <c r="G87" i="10"/>
  <c r="F86" i="10"/>
  <c r="G86" i="10" s="1"/>
  <c r="F85" i="10"/>
  <c r="G85" i="10"/>
  <c r="F84" i="10"/>
  <c r="G84" i="10" s="1"/>
  <c r="F83" i="10"/>
  <c r="G83" i="10"/>
  <c r="F82" i="10"/>
  <c r="G82" i="10" s="1"/>
  <c r="F81" i="10"/>
  <c r="G81" i="10"/>
  <c r="F80" i="10"/>
  <c r="G80" i="10" s="1"/>
  <c r="F79" i="10"/>
  <c r="G79" i="10"/>
  <c r="F78" i="10"/>
  <c r="G78" i="10" s="1"/>
  <c r="F77" i="10"/>
  <c r="G77" i="10"/>
  <c r="F76" i="10"/>
  <c r="G76" i="10" s="1"/>
  <c r="F75" i="10"/>
  <c r="G75" i="10"/>
  <c r="F74" i="10"/>
  <c r="G74" i="10" s="1"/>
  <c r="F73" i="10"/>
  <c r="G73" i="10"/>
  <c r="F72" i="10"/>
  <c r="G72" i="10" s="1"/>
  <c r="F71" i="10"/>
  <c r="G71" i="10"/>
  <c r="F70" i="10"/>
  <c r="G70" i="10" s="1"/>
  <c r="F69" i="10"/>
  <c r="G69" i="10"/>
  <c r="F68" i="10"/>
  <c r="G68" i="10" s="1"/>
  <c r="F67" i="10"/>
  <c r="G67" i="10"/>
  <c r="F66" i="10"/>
  <c r="G66" i="10" s="1"/>
  <c r="F65" i="10"/>
  <c r="G65" i="10"/>
  <c r="F64" i="10"/>
  <c r="G64" i="10" s="1"/>
  <c r="F63" i="10"/>
  <c r="G63" i="10"/>
  <c r="F62" i="10"/>
  <c r="G62" i="10" s="1"/>
  <c r="F61" i="10"/>
  <c r="G61" i="10"/>
  <c r="F60" i="10"/>
  <c r="G60" i="10" s="1"/>
  <c r="F59" i="10"/>
  <c r="G59" i="10"/>
  <c r="F58" i="10"/>
  <c r="G58" i="10" s="1"/>
  <c r="F57" i="10"/>
  <c r="G57" i="10"/>
  <c r="F56" i="10"/>
  <c r="G56" i="10" s="1"/>
  <c r="F55" i="10"/>
  <c r="G55" i="10"/>
  <c r="F54" i="10"/>
  <c r="G54" i="10" s="1"/>
  <c r="F53" i="10"/>
  <c r="G53" i="10"/>
  <c r="F52" i="10"/>
  <c r="G52" i="10" s="1"/>
  <c r="F51" i="10"/>
  <c r="G51" i="10"/>
  <c r="F50" i="10"/>
  <c r="G50" i="10" s="1"/>
  <c r="F49" i="10"/>
  <c r="G49" i="10"/>
  <c r="F48" i="10"/>
  <c r="G48" i="10" s="1"/>
  <c r="F47" i="10"/>
  <c r="G47" i="10"/>
  <c r="F46" i="10"/>
  <c r="G46" i="10" s="1"/>
  <c r="F45" i="10"/>
  <c r="G45" i="10"/>
  <c r="F44" i="10"/>
  <c r="G44" i="10" s="1"/>
  <c r="F43" i="10"/>
  <c r="G43" i="10"/>
  <c r="F42" i="10"/>
  <c r="G42" i="10" s="1"/>
  <c r="F41" i="10"/>
  <c r="G41" i="10"/>
  <c r="F40" i="10"/>
  <c r="G40" i="10" s="1"/>
  <c r="F39" i="10"/>
  <c r="G39" i="10"/>
  <c r="F38" i="10"/>
  <c r="G38" i="10" s="1"/>
  <c r="F37" i="10"/>
  <c r="G37" i="10"/>
  <c r="F36" i="10"/>
  <c r="G36" i="10" s="1"/>
  <c r="F35" i="10"/>
  <c r="G35" i="10"/>
  <c r="F34" i="10"/>
  <c r="G34" i="10" s="1"/>
  <c r="F33" i="10"/>
  <c r="G33" i="10"/>
  <c r="F32" i="10"/>
  <c r="G32" i="10" s="1"/>
  <c r="F31" i="10"/>
  <c r="G31" i="10"/>
  <c r="F30" i="10"/>
  <c r="G30" i="10" s="1"/>
  <c r="F29" i="10"/>
  <c r="G29" i="10"/>
  <c r="F28" i="10"/>
  <c r="G28" i="10" s="1"/>
  <c r="F27" i="10"/>
  <c r="G27" i="10"/>
  <c r="F26" i="10"/>
  <c r="G26" i="10" s="1"/>
  <c r="F25" i="10"/>
  <c r="G25" i="10"/>
  <c r="F24" i="10"/>
  <c r="G24" i="10" s="1"/>
  <c r="F23" i="10"/>
  <c r="G23" i="10"/>
  <c r="F22" i="10"/>
  <c r="G22" i="10" s="1"/>
  <c r="F21" i="10"/>
  <c r="G21" i="10"/>
  <c r="F20" i="10"/>
  <c r="G20" i="10" s="1"/>
  <c r="F19" i="10"/>
  <c r="G19" i="10"/>
  <c r="F18" i="10"/>
  <c r="G18" i="10" s="1"/>
  <c r="F17" i="10"/>
  <c r="G17" i="10"/>
  <c r="F16" i="10"/>
  <c r="G16" i="10" s="1"/>
  <c r="F15" i="10"/>
  <c r="G15" i="10"/>
  <c r="F14" i="10"/>
  <c r="G14" i="10" s="1"/>
  <c r="F13" i="10"/>
  <c r="G13" i="10"/>
  <c r="F12" i="10"/>
  <c r="G12" i="10" s="1"/>
  <c r="F11" i="10"/>
  <c r="G11" i="10"/>
  <c r="F10" i="10"/>
  <c r="G10" i="10" s="1"/>
  <c r="I10" i="10" s="1"/>
  <c r="H11" i="10" s="1"/>
  <c r="F9" i="10"/>
  <c r="G9" i="10"/>
  <c r="I9" i="10" s="1"/>
  <c r="H10" i="10" s="1"/>
  <c r="F109" i="9"/>
  <c r="F108" i="9"/>
  <c r="G108" i="9" s="1"/>
  <c r="F107" i="9"/>
  <c r="G107" i="9"/>
  <c r="F106" i="9"/>
  <c r="G106" i="9" s="1"/>
  <c r="F105" i="9"/>
  <c r="G105" i="9"/>
  <c r="F104" i="9"/>
  <c r="G104" i="9" s="1"/>
  <c r="F103" i="9"/>
  <c r="G103" i="9"/>
  <c r="F102" i="9"/>
  <c r="G102" i="9" s="1"/>
  <c r="F101" i="9"/>
  <c r="G101" i="9"/>
  <c r="F100" i="9"/>
  <c r="G100" i="9" s="1"/>
  <c r="F99" i="9"/>
  <c r="G99" i="9"/>
  <c r="F98" i="9"/>
  <c r="G98" i="9" s="1"/>
  <c r="F97" i="9"/>
  <c r="G97" i="9"/>
  <c r="F96" i="9"/>
  <c r="G96" i="9" s="1"/>
  <c r="F95" i="9"/>
  <c r="G95" i="9"/>
  <c r="F94" i="9"/>
  <c r="G94" i="9" s="1"/>
  <c r="F93" i="9"/>
  <c r="G93" i="9"/>
  <c r="F92" i="9"/>
  <c r="G92" i="9" s="1"/>
  <c r="F91" i="9"/>
  <c r="G91" i="9"/>
  <c r="F90" i="9"/>
  <c r="G90" i="9" s="1"/>
  <c r="F89" i="9"/>
  <c r="G89" i="9"/>
  <c r="F88" i="9"/>
  <c r="G88" i="9" s="1"/>
  <c r="F87" i="9"/>
  <c r="G87" i="9"/>
  <c r="F86" i="9"/>
  <c r="G86" i="9" s="1"/>
  <c r="F85" i="9"/>
  <c r="G85" i="9"/>
  <c r="F84" i="9"/>
  <c r="G84" i="9" s="1"/>
  <c r="F83" i="9"/>
  <c r="G83" i="9"/>
  <c r="F82" i="9"/>
  <c r="G82" i="9" s="1"/>
  <c r="F81" i="9"/>
  <c r="G81" i="9"/>
  <c r="F80" i="9"/>
  <c r="G80" i="9" s="1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 s="1"/>
  <c r="H10" i="9" s="1"/>
  <c r="J9" i="10"/>
  <c r="F9" i="7"/>
  <c r="G9" i="7" s="1"/>
  <c r="I9" i="7" s="1"/>
  <c r="H10" i="7" s="1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 s="1"/>
  <c r="I9" i="8" s="1"/>
  <c r="H10" i="8" s="1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F109" i="6"/>
  <c r="F108" i="6"/>
  <c r="G108" i="6" s="1"/>
  <c r="F107" i="6"/>
  <c r="G107" i="6" s="1"/>
  <c r="F106" i="6"/>
  <c r="G106" i="6" s="1"/>
  <c r="F105" i="6"/>
  <c r="G105" i="6" s="1"/>
  <c r="F104" i="6"/>
  <c r="G104" i="6" s="1"/>
  <c r="F103" i="6"/>
  <c r="G103" i="6" s="1"/>
  <c r="F102" i="6"/>
  <c r="G102" i="6" s="1"/>
  <c r="F101" i="6"/>
  <c r="G101" i="6" s="1"/>
  <c r="F100" i="6"/>
  <c r="G100" i="6" s="1"/>
  <c r="F99" i="6"/>
  <c r="G99" i="6" s="1"/>
  <c r="F98" i="6"/>
  <c r="G98" i="6" s="1"/>
  <c r="F97" i="6"/>
  <c r="G97" i="6" s="1"/>
  <c r="F96" i="6"/>
  <c r="G96" i="6" s="1"/>
  <c r="F95" i="6"/>
  <c r="G95" i="6" s="1"/>
  <c r="F94" i="6"/>
  <c r="G94" i="6" s="1"/>
  <c r="F93" i="6"/>
  <c r="G93" i="6" s="1"/>
  <c r="F92" i="6"/>
  <c r="G92" i="6" s="1"/>
  <c r="F91" i="6"/>
  <c r="G91" i="6" s="1"/>
  <c r="F90" i="6"/>
  <c r="G90" i="6" s="1"/>
  <c r="F89" i="6"/>
  <c r="G89" i="6" s="1"/>
  <c r="F88" i="6"/>
  <c r="G88" i="6" s="1"/>
  <c r="F87" i="6"/>
  <c r="G87" i="6" s="1"/>
  <c r="F86" i="6"/>
  <c r="G86" i="6" s="1"/>
  <c r="F85" i="6"/>
  <c r="G85" i="6" s="1"/>
  <c r="F84" i="6"/>
  <c r="G84" i="6" s="1"/>
  <c r="F83" i="6"/>
  <c r="G83" i="6" s="1"/>
  <c r="F82" i="6"/>
  <c r="G82" i="6" s="1"/>
  <c r="F81" i="6"/>
  <c r="G81" i="6" s="1"/>
  <c r="F80" i="6"/>
  <c r="G80" i="6" s="1"/>
  <c r="F79" i="6"/>
  <c r="G79" i="6" s="1"/>
  <c r="F78" i="6"/>
  <c r="G78" i="6" s="1"/>
  <c r="F77" i="6"/>
  <c r="G77" i="6" s="1"/>
  <c r="F76" i="6"/>
  <c r="G76" i="6" s="1"/>
  <c r="F75" i="6"/>
  <c r="G75" i="6" s="1"/>
  <c r="F74" i="6"/>
  <c r="G74" i="6" s="1"/>
  <c r="F73" i="6"/>
  <c r="G73" i="6" s="1"/>
  <c r="F72" i="6"/>
  <c r="G72" i="6" s="1"/>
  <c r="F71" i="6"/>
  <c r="G71" i="6" s="1"/>
  <c r="F70" i="6"/>
  <c r="G70" i="6" s="1"/>
  <c r="F69" i="6"/>
  <c r="G69" i="6" s="1"/>
  <c r="F68" i="6"/>
  <c r="G68" i="6" s="1"/>
  <c r="F67" i="6"/>
  <c r="G67" i="6" s="1"/>
  <c r="F66" i="6"/>
  <c r="G66" i="6" s="1"/>
  <c r="F65" i="6"/>
  <c r="G65" i="6" s="1"/>
  <c r="F64" i="6"/>
  <c r="G64" i="6" s="1"/>
  <c r="F63" i="6"/>
  <c r="G63" i="6" s="1"/>
  <c r="F62" i="6"/>
  <c r="G62" i="6" s="1"/>
  <c r="F61" i="6"/>
  <c r="G61" i="6" s="1"/>
  <c r="F60" i="6"/>
  <c r="G60" i="6" s="1"/>
  <c r="F59" i="6"/>
  <c r="G59" i="6" s="1"/>
  <c r="F58" i="6"/>
  <c r="G58" i="6" s="1"/>
  <c r="F57" i="6"/>
  <c r="G57" i="6" s="1"/>
  <c r="F56" i="6"/>
  <c r="G56" i="6" s="1"/>
  <c r="F55" i="6"/>
  <c r="G55" i="6" s="1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 s="1"/>
  <c r="F48" i="6"/>
  <c r="G48" i="6" s="1"/>
  <c r="F47" i="6"/>
  <c r="G47" i="6" s="1"/>
  <c r="F46" i="6"/>
  <c r="G46" i="6" s="1"/>
  <c r="F45" i="6"/>
  <c r="G45" i="6" s="1"/>
  <c r="F44" i="6"/>
  <c r="G44" i="6" s="1"/>
  <c r="F43" i="6"/>
  <c r="G43" i="6" s="1"/>
  <c r="F42" i="6"/>
  <c r="G42" i="6" s="1"/>
  <c r="F41" i="6"/>
  <c r="G41" i="6" s="1"/>
  <c r="F40" i="6"/>
  <c r="G40" i="6" s="1"/>
  <c r="F39" i="6"/>
  <c r="G39" i="6" s="1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F31" i="6"/>
  <c r="G31" i="6" s="1"/>
  <c r="F30" i="6"/>
  <c r="G30" i="6" s="1"/>
  <c r="F29" i="6"/>
  <c r="G29" i="6" s="1"/>
  <c r="F28" i="6"/>
  <c r="G28" i="6" s="1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I9" i="6" s="1"/>
  <c r="H10" i="6" s="1"/>
  <c r="G9" i="4"/>
  <c r="I9" i="4" s="1"/>
  <c r="H10" i="4" s="1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 s="1"/>
  <c r="H10" i="2" s="1"/>
  <c r="I10" i="13" l="1"/>
  <c r="I10" i="2"/>
  <c r="H11" i="2" s="1"/>
  <c r="J9" i="2"/>
  <c r="H11" i="4"/>
  <c r="J9" i="4"/>
  <c r="I10" i="4"/>
  <c r="J9" i="8"/>
  <c r="I10" i="8"/>
  <c r="H11" i="8" s="1"/>
  <c r="I10" i="7"/>
  <c r="J9" i="7"/>
  <c r="H11" i="7"/>
  <c r="J9" i="9"/>
  <c r="I10" i="9"/>
  <c r="H11" i="9" s="1"/>
  <c r="J10" i="10"/>
  <c r="I11" i="10"/>
  <c r="H12" i="10" s="1"/>
  <c r="I10" i="6"/>
  <c r="H11" i="6"/>
  <c r="J9" i="6"/>
  <c r="I10" i="14"/>
  <c r="H11" i="14"/>
  <c r="J9" i="14"/>
  <c r="H11" i="12"/>
  <c r="J9" i="12"/>
  <c r="H11" i="13"/>
  <c r="J9" i="13"/>
  <c r="J9" i="16"/>
  <c r="I10" i="16"/>
  <c r="H11" i="16" s="1"/>
  <c r="I10" i="15"/>
  <c r="H11" i="15" s="1"/>
  <c r="J9" i="15"/>
  <c r="I10" i="17"/>
  <c r="H11" i="17"/>
  <c r="I10" i="18"/>
  <c r="H11" i="18" s="1"/>
  <c r="J9" i="18"/>
  <c r="I11" i="15" l="1"/>
  <c r="H12" i="15"/>
  <c r="J10" i="15"/>
  <c r="J10" i="9"/>
  <c r="I11" i="9"/>
  <c r="H12" i="9" s="1"/>
  <c r="J10" i="16"/>
  <c r="I11" i="16"/>
  <c r="H12" i="16" s="1"/>
  <c r="I11" i="8"/>
  <c r="H12" i="8" s="1"/>
  <c r="J10" i="8"/>
  <c r="I11" i="2"/>
  <c r="H12" i="2" s="1"/>
  <c r="J10" i="2"/>
  <c r="I11" i="17"/>
  <c r="H12" i="17" s="1"/>
  <c r="J10" i="17"/>
  <c r="H12" i="6"/>
  <c r="J10" i="6"/>
  <c r="I11" i="6"/>
  <c r="J10" i="7"/>
  <c r="I11" i="7"/>
  <c r="H12" i="7"/>
  <c r="I11" i="4"/>
  <c r="H12" i="4" s="1"/>
  <c r="J10" i="4"/>
  <c r="J10" i="13"/>
  <c r="I11" i="13"/>
  <c r="H12" i="13"/>
  <c r="J10" i="14"/>
  <c r="I11" i="14"/>
  <c r="H12" i="14" s="1"/>
  <c r="J11" i="10"/>
  <c r="I12" i="10"/>
  <c r="H13" i="10"/>
  <c r="I11" i="12"/>
  <c r="H12" i="12" s="1"/>
  <c r="J10" i="12"/>
  <c r="I11" i="18"/>
  <c r="H12" i="18" s="1"/>
  <c r="J10" i="18"/>
  <c r="I12" i="2" l="1"/>
  <c r="H13" i="2" s="1"/>
  <c r="J11" i="2"/>
  <c r="I12" i="12"/>
  <c r="H13" i="12" s="1"/>
  <c r="J11" i="12"/>
  <c r="I12" i="17"/>
  <c r="H13" i="17"/>
  <c r="J11" i="17"/>
  <c r="J11" i="8"/>
  <c r="I12" i="8"/>
  <c r="H13" i="8" s="1"/>
  <c r="I13" i="10"/>
  <c r="J12" i="10"/>
  <c r="H14" i="10"/>
  <c r="I12" i="7"/>
  <c r="H13" i="7" s="1"/>
  <c r="J11" i="7"/>
  <c r="I12" i="14"/>
  <c r="H13" i="14"/>
  <c r="J11" i="14"/>
  <c r="J11" i="4"/>
  <c r="I12" i="4"/>
  <c r="H13" i="4"/>
  <c r="I12" i="6"/>
  <c r="H13" i="6" s="1"/>
  <c r="J11" i="6"/>
  <c r="I12" i="16"/>
  <c r="H13" i="16" s="1"/>
  <c r="J11" i="16"/>
  <c r="I12" i="13"/>
  <c r="H13" i="13" s="1"/>
  <c r="J11" i="13"/>
  <c r="I12" i="9"/>
  <c r="H13" i="9"/>
  <c r="J11" i="9"/>
  <c r="I12" i="15"/>
  <c r="H13" i="15" s="1"/>
  <c r="J11" i="15"/>
  <c r="J11" i="18"/>
  <c r="I12" i="18"/>
  <c r="H13" i="18"/>
  <c r="I13" i="12" l="1"/>
  <c r="H14" i="12"/>
  <c r="J12" i="12"/>
  <c r="I13" i="6"/>
  <c r="H14" i="6" s="1"/>
  <c r="J12" i="6"/>
  <c r="I13" i="7"/>
  <c r="H14" i="7"/>
  <c r="J12" i="7"/>
  <c r="J12" i="8"/>
  <c r="I13" i="8"/>
  <c r="H14" i="8" s="1"/>
  <c r="I13" i="15"/>
  <c r="H14" i="15"/>
  <c r="J12" i="15"/>
  <c r="J12" i="13"/>
  <c r="I13" i="13"/>
  <c r="H14" i="13"/>
  <c r="I13" i="14"/>
  <c r="H14" i="14" s="1"/>
  <c r="J12" i="14"/>
  <c r="I13" i="17"/>
  <c r="H14" i="17"/>
  <c r="J12" i="17"/>
  <c r="I13" i="9"/>
  <c r="J12" i="9"/>
  <c r="H14" i="9"/>
  <c r="I14" i="10"/>
  <c r="H15" i="10" s="1"/>
  <c r="J13" i="10"/>
  <c r="I13" i="2"/>
  <c r="H14" i="2" s="1"/>
  <c r="J12" i="2"/>
  <c r="I13" i="16"/>
  <c r="H14" i="16" s="1"/>
  <c r="J12" i="16"/>
  <c r="J12" i="4"/>
  <c r="I13" i="4"/>
  <c r="H14" i="4" s="1"/>
  <c r="J12" i="18"/>
  <c r="I13" i="18"/>
  <c r="H14" i="18"/>
  <c r="J13" i="4" l="1"/>
  <c r="I14" i="4"/>
  <c r="H15" i="4" s="1"/>
  <c r="J13" i="16"/>
  <c r="I14" i="16"/>
  <c r="H15" i="16" s="1"/>
  <c r="I14" i="6"/>
  <c r="H15" i="6" s="1"/>
  <c r="J13" i="6"/>
  <c r="J13" i="8"/>
  <c r="I14" i="8"/>
  <c r="H15" i="8"/>
  <c r="J13" i="2"/>
  <c r="I14" i="2"/>
  <c r="H15" i="2" s="1"/>
  <c r="J13" i="14"/>
  <c r="I14" i="14"/>
  <c r="H15" i="14" s="1"/>
  <c r="I14" i="7"/>
  <c r="H15" i="7" s="1"/>
  <c r="J13" i="7"/>
  <c r="J13" i="9"/>
  <c r="I14" i="9"/>
  <c r="H15" i="9"/>
  <c r="I14" i="13"/>
  <c r="H15" i="13" s="1"/>
  <c r="J13" i="13"/>
  <c r="I14" i="15"/>
  <c r="H15" i="15" s="1"/>
  <c r="J13" i="15"/>
  <c r="J13" i="12"/>
  <c r="I14" i="12"/>
  <c r="H15" i="12" s="1"/>
  <c r="J14" i="10"/>
  <c r="I15" i="10"/>
  <c r="H16" i="10" s="1"/>
  <c r="I14" i="17"/>
  <c r="H15" i="17"/>
  <c r="J13" i="17"/>
  <c r="I14" i="18"/>
  <c r="J13" i="18"/>
  <c r="H15" i="18"/>
  <c r="J14" i="13" l="1"/>
  <c r="I15" i="13"/>
  <c r="H16" i="13" s="1"/>
  <c r="I16" i="10"/>
  <c r="H17" i="10" s="1"/>
  <c r="J15" i="10"/>
  <c r="J14" i="14"/>
  <c r="I15" i="14"/>
  <c r="H16" i="14" s="1"/>
  <c r="I15" i="4"/>
  <c r="H16" i="4"/>
  <c r="J14" i="4"/>
  <c r="J14" i="2"/>
  <c r="I15" i="2"/>
  <c r="H16" i="2" s="1"/>
  <c r="H16" i="7"/>
  <c r="I15" i="7"/>
  <c r="J14" i="7"/>
  <c r="I15" i="15"/>
  <c r="H16" i="15"/>
  <c r="J14" i="15"/>
  <c r="J14" i="6"/>
  <c r="I15" i="6"/>
  <c r="H16" i="6" s="1"/>
  <c r="I15" i="12"/>
  <c r="H16" i="12" s="1"/>
  <c r="J14" i="12"/>
  <c r="I15" i="9"/>
  <c r="H16" i="9" s="1"/>
  <c r="J14" i="9"/>
  <c r="I15" i="8"/>
  <c r="J14" i="8"/>
  <c r="H16" i="8"/>
  <c r="J14" i="16"/>
  <c r="I15" i="16"/>
  <c r="H16" i="16" s="1"/>
  <c r="I15" i="17"/>
  <c r="H16" i="17" s="1"/>
  <c r="J14" i="17"/>
  <c r="I15" i="18"/>
  <c r="H16" i="18"/>
  <c r="J14" i="18"/>
  <c r="I17" i="10" l="1"/>
  <c r="J16" i="10"/>
  <c r="H18" i="10"/>
  <c r="I16" i="16"/>
  <c r="H17" i="16" s="1"/>
  <c r="J15" i="16"/>
  <c r="J15" i="12"/>
  <c r="I16" i="12"/>
  <c r="H17" i="12" s="1"/>
  <c r="J15" i="9"/>
  <c r="I16" i="9"/>
  <c r="H17" i="9" s="1"/>
  <c r="I16" i="17"/>
  <c r="H17" i="17"/>
  <c r="J15" i="17"/>
  <c r="J15" i="14"/>
  <c r="I16" i="14"/>
  <c r="H17" i="14"/>
  <c r="J15" i="6"/>
  <c r="I16" i="6"/>
  <c r="H17" i="6" s="1"/>
  <c r="I16" i="15"/>
  <c r="H17" i="15"/>
  <c r="J15" i="15"/>
  <c r="J15" i="4"/>
  <c r="I16" i="4"/>
  <c r="H17" i="4"/>
  <c r="J15" i="13"/>
  <c r="I16" i="13"/>
  <c r="H17" i="13"/>
  <c r="I16" i="7"/>
  <c r="H17" i="7" s="1"/>
  <c r="J15" i="7"/>
  <c r="J15" i="8"/>
  <c r="I16" i="8"/>
  <c r="H17" i="8" s="1"/>
  <c r="I16" i="2"/>
  <c r="H17" i="2"/>
  <c r="J15" i="2"/>
  <c r="J15" i="18"/>
  <c r="I16" i="18"/>
  <c r="H17" i="18"/>
  <c r="J16" i="8" l="1"/>
  <c r="I17" i="8"/>
  <c r="H18" i="8" s="1"/>
  <c r="I17" i="6"/>
  <c r="H18" i="6" s="1"/>
  <c r="J16" i="6"/>
  <c r="I17" i="9"/>
  <c r="H18" i="9" s="1"/>
  <c r="J16" i="9"/>
  <c r="I17" i="7"/>
  <c r="H18" i="7"/>
  <c r="J16" i="7"/>
  <c r="I17" i="15"/>
  <c r="H18" i="15"/>
  <c r="J16" i="15"/>
  <c r="I17" i="12"/>
  <c r="H18" i="12" s="1"/>
  <c r="J16" i="12"/>
  <c r="I18" i="10"/>
  <c r="H19" i="10"/>
  <c r="J17" i="10"/>
  <c r="I17" i="16"/>
  <c r="H18" i="16" s="1"/>
  <c r="J16" i="16"/>
  <c r="J16" i="4"/>
  <c r="I17" i="4"/>
  <c r="H18" i="4" s="1"/>
  <c r="I17" i="2"/>
  <c r="H18" i="2" s="1"/>
  <c r="J16" i="2"/>
  <c r="H18" i="13"/>
  <c r="J16" i="13"/>
  <c r="I17" i="13"/>
  <c r="J16" i="14"/>
  <c r="I17" i="14"/>
  <c r="H18" i="14" s="1"/>
  <c r="I17" i="17"/>
  <c r="H18" i="17"/>
  <c r="J16" i="17"/>
  <c r="J16" i="18"/>
  <c r="I17" i="18"/>
  <c r="H18" i="18"/>
  <c r="I18" i="6" l="1"/>
  <c r="H19" i="6"/>
  <c r="J17" i="6"/>
  <c r="J17" i="2"/>
  <c r="I18" i="2"/>
  <c r="H19" i="2"/>
  <c r="I18" i="8"/>
  <c r="H19" i="8"/>
  <c r="J17" i="8"/>
  <c r="J17" i="14"/>
  <c r="I18" i="14"/>
  <c r="H19" i="14"/>
  <c r="J17" i="16"/>
  <c r="I18" i="16"/>
  <c r="H19" i="16" s="1"/>
  <c r="J17" i="4"/>
  <c r="I18" i="4"/>
  <c r="H19" i="4" s="1"/>
  <c r="J17" i="12"/>
  <c r="I18" i="12"/>
  <c r="H19" i="12" s="1"/>
  <c r="I18" i="9"/>
  <c r="H19" i="9"/>
  <c r="J17" i="9"/>
  <c r="J18" i="10"/>
  <c r="I19" i="10"/>
  <c r="H20" i="10" s="1"/>
  <c r="I18" i="13"/>
  <c r="H19" i="13" s="1"/>
  <c r="J17" i="13"/>
  <c r="I18" i="7"/>
  <c r="H19" i="7"/>
  <c r="J17" i="7"/>
  <c r="I18" i="17"/>
  <c r="H19" i="17"/>
  <c r="J17" i="17"/>
  <c r="I18" i="15"/>
  <c r="H19" i="15"/>
  <c r="J17" i="15"/>
  <c r="I18" i="18"/>
  <c r="H19" i="18"/>
  <c r="J17" i="18"/>
  <c r="J19" i="10" l="1"/>
  <c r="I20" i="10"/>
  <c r="H21" i="10"/>
  <c r="H20" i="16"/>
  <c r="J18" i="16"/>
  <c r="I19" i="16"/>
  <c r="I19" i="12"/>
  <c r="H20" i="12"/>
  <c r="J18" i="12"/>
  <c r="I19" i="13"/>
  <c r="H20" i="13"/>
  <c r="J18" i="13"/>
  <c r="J18" i="14"/>
  <c r="I19" i="14"/>
  <c r="H20" i="14"/>
  <c r="I19" i="17"/>
  <c r="H20" i="17" s="1"/>
  <c r="J18" i="17"/>
  <c r="I19" i="15"/>
  <c r="H20" i="15"/>
  <c r="J18" i="15"/>
  <c r="J18" i="4"/>
  <c r="I19" i="4"/>
  <c r="H20" i="4"/>
  <c r="J18" i="2"/>
  <c r="I19" i="2"/>
  <c r="H20" i="2" s="1"/>
  <c r="H20" i="6"/>
  <c r="J18" i="6"/>
  <c r="I19" i="6"/>
  <c r="H20" i="7"/>
  <c r="J18" i="7"/>
  <c r="I19" i="7"/>
  <c r="J18" i="8"/>
  <c r="I19" i="8"/>
  <c r="H20" i="8"/>
  <c r="J18" i="9"/>
  <c r="I19" i="9"/>
  <c r="H20" i="9" s="1"/>
  <c r="I19" i="18"/>
  <c r="H20" i="18"/>
  <c r="J18" i="18"/>
  <c r="J19" i="9" l="1"/>
  <c r="I20" i="9"/>
  <c r="H21" i="9"/>
  <c r="I20" i="17"/>
  <c r="H21" i="17" s="1"/>
  <c r="J19" i="17"/>
  <c r="J19" i="2"/>
  <c r="I20" i="2"/>
  <c r="H21" i="2" s="1"/>
  <c r="I20" i="15"/>
  <c r="H21" i="15"/>
  <c r="J19" i="15"/>
  <c r="J19" i="14"/>
  <c r="I20" i="14"/>
  <c r="H21" i="14"/>
  <c r="J19" i="13"/>
  <c r="I20" i="13"/>
  <c r="H21" i="13" s="1"/>
  <c r="I21" i="10"/>
  <c r="H22" i="10" s="1"/>
  <c r="J20" i="10"/>
  <c r="J19" i="8"/>
  <c r="I20" i="8"/>
  <c r="H21" i="8"/>
  <c r="I20" i="4"/>
  <c r="H21" i="4" s="1"/>
  <c r="J19" i="4"/>
  <c r="H21" i="16"/>
  <c r="I20" i="16"/>
  <c r="J19" i="16"/>
  <c r="J19" i="7"/>
  <c r="I20" i="7"/>
  <c r="H21" i="7" s="1"/>
  <c r="J19" i="6"/>
  <c r="I20" i="6"/>
  <c r="H21" i="6"/>
  <c r="J19" i="12"/>
  <c r="I20" i="12"/>
  <c r="H21" i="12" s="1"/>
  <c r="J19" i="18"/>
  <c r="I20" i="18"/>
  <c r="H21" i="18"/>
  <c r="I21" i="17" l="1"/>
  <c r="H22" i="17"/>
  <c r="J20" i="17"/>
  <c r="J20" i="4"/>
  <c r="I21" i="4"/>
  <c r="H22" i="4" s="1"/>
  <c r="I21" i="7"/>
  <c r="H22" i="7"/>
  <c r="J20" i="7"/>
  <c r="I21" i="13"/>
  <c r="H22" i="13"/>
  <c r="J20" i="13"/>
  <c r="I21" i="2"/>
  <c r="H22" i="2" s="1"/>
  <c r="J20" i="2"/>
  <c r="J20" i="12"/>
  <c r="I21" i="12"/>
  <c r="H22" i="12" s="1"/>
  <c r="I21" i="16"/>
  <c r="H22" i="16" s="1"/>
  <c r="J20" i="16"/>
  <c r="J20" i="14"/>
  <c r="I21" i="14"/>
  <c r="H22" i="14"/>
  <c r="I21" i="15"/>
  <c r="H22" i="15"/>
  <c r="J20" i="15"/>
  <c r="J20" i="9"/>
  <c r="I21" i="9"/>
  <c r="H22" i="9"/>
  <c r="H22" i="8"/>
  <c r="J20" i="8"/>
  <c r="I21" i="8"/>
  <c r="I21" i="6"/>
  <c r="H22" i="6"/>
  <c r="J20" i="6"/>
  <c r="I22" i="10"/>
  <c r="H23" i="10"/>
  <c r="J21" i="10"/>
  <c r="J20" i="18"/>
  <c r="I21" i="18"/>
  <c r="H22" i="18" s="1"/>
  <c r="I22" i="2" l="1"/>
  <c r="H23" i="2"/>
  <c r="J21" i="2"/>
  <c r="H23" i="16"/>
  <c r="J21" i="16"/>
  <c r="I22" i="16"/>
  <c r="J21" i="14"/>
  <c r="I22" i="14"/>
  <c r="H23" i="14" s="1"/>
  <c r="I22" i="7"/>
  <c r="H23" i="7"/>
  <c r="J21" i="7"/>
  <c r="I22" i="8"/>
  <c r="H23" i="8"/>
  <c r="J21" i="8"/>
  <c r="H23" i="13"/>
  <c r="J21" i="13"/>
  <c r="I22" i="13"/>
  <c r="I22" i="6"/>
  <c r="H23" i="6"/>
  <c r="J21" i="6"/>
  <c r="J22" i="10"/>
  <c r="I23" i="10"/>
  <c r="H24" i="10" s="1"/>
  <c r="I22" i="9"/>
  <c r="H23" i="9"/>
  <c r="J21" i="9"/>
  <c r="I22" i="15"/>
  <c r="H23" i="15" s="1"/>
  <c r="J21" i="15"/>
  <c r="H23" i="12"/>
  <c r="J21" i="12"/>
  <c r="I22" i="12"/>
  <c r="I22" i="17"/>
  <c r="H23" i="17"/>
  <c r="J21" i="17"/>
  <c r="J21" i="4"/>
  <c r="I22" i="4"/>
  <c r="H23" i="4" s="1"/>
  <c r="I22" i="18"/>
  <c r="J21" i="18"/>
  <c r="H23" i="18"/>
  <c r="H24" i="14" l="1"/>
  <c r="J22" i="14"/>
  <c r="I23" i="14"/>
  <c r="I23" i="4"/>
  <c r="H24" i="4" s="1"/>
  <c r="J22" i="4"/>
  <c r="I23" i="15"/>
  <c r="H24" i="15"/>
  <c r="J22" i="15"/>
  <c r="J23" i="10"/>
  <c r="I24" i="10"/>
  <c r="H25" i="10"/>
  <c r="I23" i="12"/>
  <c r="H24" i="12" s="1"/>
  <c r="J22" i="12"/>
  <c r="H24" i="7"/>
  <c r="J22" i="7"/>
  <c r="I23" i="7"/>
  <c r="I23" i="13"/>
  <c r="H24" i="13" s="1"/>
  <c r="J22" i="13"/>
  <c r="J22" i="16"/>
  <c r="I23" i="16"/>
  <c r="H24" i="16" s="1"/>
  <c r="J22" i="9"/>
  <c r="I23" i="9"/>
  <c r="H24" i="9" s="1"/>
  <c r="J22" i="8"/>
  <c r="I23" i="8"/>
  <c r="H24" i="8" s="1"/>
  <c r="J22" i="2"/>
  <c r="I23" i="2"/>
  <c r="H24" i="2" s="1"/>
  <c r="J22" i="6"/>
  <c r="I23" i="6"/>
  <c r="H24" i="6" s="1"/>
  <c r="I23" i="17"/>
  <c r="H24" i="17" s="1"/>
  <c r="J22" i="17"/>
  <c r="I23" i="18"/>
  <c r="H24" i="18"/>
  <c r="J22" i="18"/>
  <c r="J23" i="6" l="1"/>
  <c r="I24" i="6"/>
  <c r="H25" i="6"/>
  <c r="I24" i="8"/>
  <c r="H25" i="8"/>
  <c r="J23" i="8"/>
  <c r="I24" i="2"/>
  <c r="H25" i="2"/>
  <c r="J23" i="2"/>
  <c r="I24" i="16"/>
  <c r="H25" i="16" s="1"/>
  <c r="J23" i="16"/>
  <c r="H25" i="12"/>
  <c r="J23" i="12"/>
  <c r="I24" i="12"/>
  <c r="I24" i="4"/>
  <c r="H25" i="4"/>
  <c r="J23" i="4"/>
  <c r="I24" i="17"/>
  <c r="H25" i="17"/>
  <c r="J23" i="17"/>
  <c r="I24" i="13"/>
  <c r="H25" i="13" s="1"/>
  <c r="J23" i="13"/>
  <c r="J23" i="7"/>
  <c r="I24" i="7"/>
  <c r="H25" i="7"/>
  <c r="I25" i="10"/>
  <c r="H26" i="10" s="1"/>
  <c r="J24" i="10"/>
  <c r="I24" i="15"/>
  <c r="H25" i="15"/>
  <c r="J23" i="15"/>
  <c r="I24" i="14"/>
  <c r="H25" i="14" s="1"/>
  <c r="J23" i="14"/>
  <c r="J23" i="9"/>
  <c r="I24" i="9"/>
  <c r="H25" i="9"/>
  <c r="J23" i="18"/>
  <c r="I24" i="18"/>
  <c r="H25" i="18"/>
  <c r="I26" i="10" l="1"/>
  <c r="H27" i="10"/>
  <c r="J25" i="10"/>
  <c r="I25" i="16"/>
  <c r="H26" i="16" s="1"/>
  <c r="J24" i="16"/>
  <c r="I25" i="13"/>
  <c r="H26" i="13" s="1"/>
  <c r="J24" i="13"/>
  <c r="J24" i="4"/>
  <c r="I25" i="4"/>
  <c r="H26" i="4" s="1"/>
  <c r="J24" i="12"/>
  <c r="I25" i="12"/>
  <c r="H26" i="12" s="1"/>
  <c r="H26" i="14"/>
  <c r="J24" i="14"/>
  <c r="I25" i="14"/>
  <c r="I25" i="15"/>
  <c r="H26" i="15"/>
  <c r="J24" i="15"/>
  <c r="I25" i="17"/>
  <c r="H26" i="17"/>
  <c r="J24" i="17"/>
  <c r="I25" i="2"/>
  <c r="H26" i="2" s="1"/>
  <c r="J24" i="2"/>
  <c r="I25" i="9"/>
  <c r="H26" i="9" s="1"/>
  <c r="J24" i="9"/>
  <c r="I25" i="7"/>
  <c r="H26" i="7" s="1"/>
  <c r="J24" i="7"/>
  <c r="I25" i="6"/>
  <c r="H26" i="6" s="1"/>
  <c r="J24" i="6"/>
  <c r="J24" i="8"/>
  <c r="I25" i="8"/>
  <c r="H26" i="8" s="1"/>
  <c r="J24" i="18"/>
  <c r="I25" i="18"/>
  <c r="H26" i="18"/>
  <c r="J25" i="9" l="1"/>
  <c r="I26" i="9"/>
  <c r="H27" i="9" s="1"/>
  <c r="J25" i="8"/>
  <c r="I26" i="8"/>
  <c r="H27" i="8" s="1"/>
  <c r="J25" i="13"/>
  <c r="I26" i="13"/>
  <c r="H27" i="13" s="1"/>
  <c r="I26" i="6"/>
  <c r="H27" i="6" s="1"/>
  <c r="J25" i="6"/>
  <c r="J25" i="12"/>
  <c r="I26" i="12"/>
  <c r="H27" i="12" s="1"/>
  <c r="I26" i="7"/>
  <c r="H27" i="7"/>
  <c r="J25" i="7"/>
  <c r="J25" i="2"/>
  <c r="I26" i="2"/>
  <c r="H27" i="2"/>
  <c r="J25" i="4"/>
  <c r="I26" i="4"/>
  <c r="H27" i="4" s="1"/>
  <c r="I26" i="15"/>
  <c r="H27" i="15"/>
  <c r="J25" i="15"/>
  <c r="I26" i="14"/>
  <c r="J25" i="14"/>
  <c r="H27" i="14"/>
  <c r="J25" i="16"/>
  <c r="I26" i="16"/>
  <c r="H27" i="16" s="1"/>
  <c r="I26" i="17"/>
  <c r="H27" i="17" s="1"/>
  <c r="J25" i="17"/>
  <c r="J26" i="10"/>
  <c r="I27" i="10"/>
  <c r="H28" i="10" s="1"/>
  <c r="I26" i="18"/>
  <c r="H27" i="18" s="1"/>
  <c r="J25" i="18"/>
  <c r="I27" i="17" l="1"/>
  <c r="H28" i="17" s="1"/>
  <c r="J26" i="17"/>
  <c r="J26" i="6"/>
  <c r="I27" i="6"/>
  <c r="H28" i="6" s="1"/>
  <c r="J26" i="16"/>
  <c r="I27" i="16"/>
  <c r="H28" i="16" s="1"/>
  <c r="I27" i="8"/>
  <c r="H28" i="8" s="1"/>
  <c r="J26" i="8"/>
  <c r="I27" i="13"/>
  <c r="H28" i="13" s="1"/>
  <c r="J26" i="13"/>
  <c r="J26" i="14"/>
  <c r="I27" i="14"/>
  <c r="H28" i="14" s="1"/>
  <c r="I27" i="4"/>
  <c r="J26" i="4"/>
  <c r="H28" i="4"/>
  <c r="J27" i="10"/>
  <c r="I28" i="10"/>
  <c r="H29" i="10"/>
  <c r="I27" i="15"/>
  <c r="H28" i="15"/>
  <c r="J26" i="15"/>
  <c r="J26" i="2"/>
  <c r="I27" i="2"/>
  <c r="H28" i="2" s="1"/>
  <c r="J26" i="7"/>
  <c r="I27" i="7"/>
  <c r="H28" i="7" s="1"/>
  <c r="J26" i="12"/>
  <c r="I27" i="12"/>
  <c r="H28" i="12"/>
  <c r="J26" i="9"/>
  <c r="I27" i="9"/>
  <c r="H28" i="9" s="1"/>
  <c r="I27" i="18"/>
  <c r="H28" i="18" s="1"/>
  <c r="J26" i="18"/>
  <c r="I28" i="16" l="1"/>
  <c r="H29" i="16" s="1"/>
  <c r="J27" i="16"/>
  <c r="J27" i="6"/>
  <c r="I28" i="6"/>
  <c r="H29" i="6" s="1"/>
  <c r="J27" i="7"/>
  <c r="I28" i="7"/>
  <c r="H29" i="7"/>
  <c r="J27" i="14"/>
  <c r="I28" i="14"/>
  <c r="H29" i="14" s="1"/>
  <c r="J27" i="2"/>
  <c r="I28" i="2"/>
  <c r="H29" i="2" s="1"/>
  <c r="I28" i="8"/>
  <c r="H29" i="8"/>
  <c r="J27" i="8"/>
  <c r="J27" i="13"/>
  <c r="I28" i="13"/>
  <c r="H29" i="13" s="1"/>
  <c r="I28" i="17"/>
  <c r="H29" i="17" s="1"/>
  <c r="J27" i="17"/>
  <c r="I28" i="9"/>
  <c r="H29" i="9"/>
  <c r="J27" i="9"/>
  <c r="J27" i="4"/>
  <c r="I28" i="4"/>
  <c r="H29" i="4" s="1"/>
  <c r="I28" i="12"/>
  <c r="H29" i="12" s="1"/>
  <c r="J27" i="12"/>
  <c r="I29" i="10"/>
  <c r="H30" i="10" s="1"/>
  <c r="J28" i="10"/>
  <c r="I28" i="15"/>
  <c r="H29" i="15"/>
  <c r="J27" i="15"/>
  <c r="J27" i="18"/>
  <c r="I28" i="18"/>
  <c r="H29" i="18"/>
  <c r="J28" i="13" l="1"/>
  <c r="I29" i="13"/>
  <c r="H30" i="13"/>
  <c r="H30" i="6"/>
  <c r="I29" i="6"/>
  <c r="J28" i="6"/>
  <c r="I29" i="4"/>
  <c r="H30" i="4" s="1"/>
  <c r="J28" i="4"/>
  <c r="I29" i="2"/>
  <c r="H30" i="2" s="1"/>
  <c r="J28" i="2"/>
  <c r="I29" i="17"/>
  <c r="H30" i="17" s="1"/>
  <c r="J28" i="17"/>
  <c r="J28" i="14"/>
  <c r="I29" i="14"/>
  <c r="H30" i="14" s="1"/>
  <c r="I29" i="15"/>
  <c r="H30" i="15"/>
  <c r="J28" i="15"/>
  <c r="J28" i="8"/>
  <c r="I29" i="8"/>
  <c r="H30" i="8" s="1"/>
  <c r="H30" i="7"/>
  <c r="I29" i="7"/>
  <c r="J28" i="7"/>
  <c r="H30" i="12"/>
  <c r="J28" i="12"/>
  <c r="I29" i="12"/>
  <c r="I30" i="10"/>
  <c r="H31" i="10"/>
  <c r="J29" i="10"/>
  <c r="I29" i="9"/>
  <c r="J28" i="9"/>
  <c r="H30" i="9"/>
  <c r="I29" i="16"/>
  <c r="H30" i="16" s="1"/>
  <c r="J28" i="16"/>
  <c r="J28" i="18"/>
  <c r="I29" i="18"/>
  <c r="H30" i="18"/>
  <c r="J29" i="14" l="1"/>
  <c r="I30" i="14"/>
  <c r="H31" i="14" s="1"/>
  <c r="H31" i="8"/>
  <c r="J29" i="8"/>
  <c r="I30" i="8"/>
  <c r="I30" i="17"/>
  <c r="H31" i="17"/>
  <c r="J29" i="17"/>
  <c r="I30" i="2"/>
  <c r="H31" i="2" s="1"/>
  <c r="J29" i="2"/>
  <c r="J29" i="9"/>
  <c r="I30" i="9"/>
  <c r="H31" i="9" s="1"/>
  <c r="I30" i="13"/>
  <c r="H31" i="13" s="1"/>
  <c r="J29" i="13"/>
  <c r="J30" i="10"/>
  <c r="H32" i="10"/>
  <c r="I31" i="10"/>
  <c r="I30" i="15"/>
  <c r="H31" i="15"/>
  <c r="J29" i="15"/>
  <c r="J29" i="6"/>
  <c r="I30" i="6"/>
  <c r="H31" i="6"/>
  <c r="J29" i="12"/>
  <c r="I30" i="12"/>
  <c r="H31" i="12"/>
  <c r="H31" i="16"/>
  <c r="J29" i="16"/>
  <c r="I30" i="16"/>
  <c r="I30" i="7"/>
  <c r="H31" i="7"/>
  <c r="J29" i="7"/>
  <c r="J29" i="4"/>
  <c r="I30" i="4"/>
  <c r="H31" i="4" s="1"/>
  <c r="I30" i="18"/>
  <c r="J29" i="18"/>
  <c r="H31" i="18"/>
  <c r="I31" i="9" l="1"/>
  <c r="J30" i="9"/>
  <c r="H32" i="9"/>
  <c r="J30" i="4"/>
  <c r="I31" i="4"/>
  <c r="H32" i="4" s="1"/>
  <c r="J30" i="13"/>
  <c r="I31" i="13"/>
  <c r="H32" i="13" s="1"/>
  <c r="J30" i="14"/>
  <c r="I31" i="14"/>
  <c r="H32" i="14"/>
  <c r="J30" i="6"/>
  <c r="I31" i="6"/>
  <c r="H32" i="6" s="1"/>
  <c r="I31" i="15"/>
  <c r="H32" i="15" s="1"/>
  <c r="J30" i="15"/>
  <c r="J30" i="2"/>
  <c r="H32" i="2"/>
  <c r="I31" i="2"/>
  <c r="J31" i="10"/>
  <c r="I32" i="10"/>
  <c r="H33" i="10"/>
  <c r="I31" i="17"/>
  <c r="J30" i="17"/>
  <c r="H32" i="17"/>
  <c r="J30" i="7"/>
  <c r="H32" i="7"/>
  <c r="I31" i="7"/>
  <c r="J30" i="12"/>
  <c r="I31" i="12"/>
  <c r="H32" i="12" s="1"/>
  <c r="I31" i="8"/>
  <c r="J30" i="8"/>
  <c r="H32" i="8"/>
  <c r="J30" i="16"/>
  <c r="I31" i="16"/>
  <c r="H32" i="16" s="1"/>
  <c r="I31" i="18"/>
  <c r="H32" i="18"/>
  <c r="J30" i="18"/>
  <c r="J31" i="13" l="1"/>
  <c r="I32" i="13"/>
  <c r="H33" i="13" s="1"/>
  <c r="I32" i="15"/>
  <c r="H33" i="15" s="1"/>
  <c r="J31" i="15"/>
  <c r="I32" i="12"/>
  <c r="H33" i="12"/>
  <c r="J31" i="12"/>
  <c r="I32" i="6"/>
  <c r="H33" i="6"/>
  <c r="J31" i="6"/>
  <c r="I32" i="8"/>
  <c r="H33" i="8"/>
  <c r="J31" i="8"/>
  <c r="I33" i="10"/>
  <c r="H34" i="10" s="1"/>
  <c r="J32" i="10"/>
  <c r="I32" i="9"/>
  <c r="H33" i="9" s="1"/>
  <c r="J31" i="9"/>
  <c r="I32" i="2"/>
  <c r="H33" i="2"/>
  <c r="J31" i="2"/>
  <c r="J31" i="14"/>
  <c r="I32" i="14"/>
  <c r="H33" i="14" s="1"/>
  <c r="I32" i="17"/>
  <c r="H33" i="17" s="1"/>
  <c r="J31" i="17"/>
  <c r="I32" i="16"/>
  <c r="H33" i="16" s="1"/>
  <c r="J31" i="16"/>
  <c r="J31" i="7"/>
  <c r="I32" i="7"/>
  <c r="H33" i="7"/>
  <c r="J31" i="4"/>
  <c r="I32" i="4"/>
  <c r="H33" i="4" s="1"/>
  <c r="J31" i="18"/>
  <c r="I32" i="18"/>
  <c r="H33" i="18"/>
  <c r="I33" i="16" l="1"/>
  <c r="H34" i="16" s="1"/>
  <c r="J32" i="16"/>
  <c r="I33" i="15"/>
  <c r="H34" i="15" s="1"/>
  <c r="J32" i="15"/>
  <c r="I33" i="4"/>
  <c r="H34" i="4" s="1"/>
  <c r="J32" i="4"/>
  <c r="I33" i="17"/>
  <c r="H34" i="17" s="1"/>
  <c r="J32" i="17"/>
  <c r="I33" i="13"/>
  <c r="H34" i="13"/>
  <c r="J32" i="13"/>
  <c r="I34" i="10"/>
  <c r="H35" i="10" s="1"/>
  <c r="J33" i="10"/>
  <c r="I33" i="14"/>
  <c r="H34" i="14" s="1"/>
  <c r="J32" i="14"/>
  <c r="I33" i="2"/>
  <c r="H34" i="2" s="1"/>
  <c r="J32" i="2"/>
  <c r="I33" i="6"/>
  <c r="H34" i="6" s="1"/>
  <c r="J32" i="6"/>
  <c r="I33" i="9"/>
  <c r="H34" i="9" s="1"/>
  <c r="J32" i="9"/>
  <c r="J32" i="8"/>
  <c r="I33" i="8"/>
  <c r="H34" i="8" s="1"/>
  <c r="H34" i="7"/>
  <c r="I33" i="7"/>
  <c r="J32" i="7"/>
  <c r="H34" i="12"/>
  <c r="J32" i="12"/>
  <c r="I33" i="12"/>
  <c r="J32" i="18"/>
  <c r="I33" i="18"/>
  <c r="H34" i="18"/>
  <c r="I34" i="17" l="1"/>
  <c r="H35" i="17"/>
  <c r="J33" i="17"/>
  <c r="J33" i="6"/>
  <c r="I34" i="6"/>
  <c r="H35" i="6"/>
  <c r="J33" i="16"/>
  <c r="I34" i="16"/>
  <c r="H35" i="16" s="1"/>
  <c r="H35" i="8"/>
  <c r="J33" i="8"/>
  <c r="I34" i="8"/>
  <c r="I34" i="15"/>
  <c r="H35" i="15"/>
  <c r="J33" i="15"/>
  <c r="J33" i="14"/>
  <c r="I34" i="14"/>
  <c r="H35" i="14" s="1"/>
  <c r="I34" i="7"/>
  <c r="H35" i="7"/>
  <c r="J33" i="7"/>
  <c r="J33" i="9"/>
  <c r="I34" i="9"/>
  <c r="H35" i="9" s="1"/>
  <c r="J33" i="2"/>
  <c r="I34" i="2"/>
  <c r="H35" i="2" s="1"/>
  <c r="J33" i="13"/>
  <c r="I34" i="13"/>
  <c r="H35" i="13" s="1"/>
  <c r="I34" i="12"/>
  <c r="H35" i="12"/>
  <c r="J33" i="12"/>
  <c r="J34" i="10"/>
  <c r="I35" i="10"/>
  <c r="H36" i="10" s="1"/>
  <c r="H35" i="4"/>
  <c r="J33" i="4"/>
  <c r="I34" i="4"/>
  <c r="I34" i="18"/>
  <c r="H35" i="18" s="1"/>
  <c r="J33" i="18"/>
  <c r="J34" i="16" l="1"/>
  <c r="I35" i="16"/>
  <c r="H36" i="16" s="1"/>
  <c r="J34" i="13"/>
  <c r="I35" i="13"/>
  <c r="H36" i="13" s="1"/>
  <c r="J34" i="2"/>
  <c r="I35" i="2"/>
  <c r="H36" i="2" s="1"/>
  <c r="J34" i="14"/>
  <c r="I35" i="14"/>
  <c r="H36" i="14"/>
  <c r="J35" i="10"/>
  <c r="I36" i="10"/>
  <c r="H37" i="10" s="1"/>
  <c r="I35" i="15"/>
  <c r="H36" i="15" s="1"/>
  <c r="J34" i="15"/>
  <c r="I35" i="8"/>
  <c r="H36" i="8" s="1"/>
  <c r="J34" i="8"/>
  <c r="I35" i="12"/>
  <c r="H36" i="12" s="1"/>
  <c r="J34" i="12"/>
  <c r="J34" i="7"/>
  <c r="H36" i="7"/>
  <c r="I35" i="7"/>
  <c r="J34" i="9"/>
  <c r="I35" i="9"/>
  <c r="H36" i="9" s="1"/>
  <c r="I35" i="17"/>
  <c r="H36" i="17" s="1"/>
  <c r="J34" i="17"/>
  <c r="J34" i="6"/>
  <c r="I35" i="6"/>
  <c r="H36" i="6" s="1"/>
  <c r="J34" i="4"/>
  <c r="I35" i="4"/>
  <c r="H36" i="4" s="1"/>
  <c r="I35" i="18"/>
  <c r="H36" i="18" s="1"/>
  <c r="J34" i="18"/>
  <c r="I36" i="9" l="1"/>
  <c r="H37" i="9"/>
  <c r="J35" i="9"/>
  <c r="I36" i="6"/>
  <c r="H37" i="6" s="1"/>
  <c r="J35" i="6"/>
  <c r="I36" i="8"/>
  <c r="H37" i="8"/>
  <c r="J35" i="8"/>
  <c r="J35" i="12"/>
  <c r="I36" i="12"/>
  <c r="H37" i="12" s="1"/>
  <c r="I36" i="15"/>
  <c r="H37" i="15"/>
  <c r="J35" i="15"/>
  <c r="J35" i="16"/>
  <c r="I36" i="16"/>
  <c r="H37" i="16" s="1"/>
  <c r="I36" i="17"/>
  <c r="H37" i="17"/>
  <c r="J35" i="17"/>
  <c r="J36" i="10"/>
  <c r="I37" i="10"/>
  <c r="H38" i="10" s="1"/>
  <c r="I36" i="14"/>
  <c r="J35" i="14"/>
  <c r="H37" i="14"/>
  <c r="J35" i="2"/>
  <c r="I36" i="2"/>
  <c r="H37" i="2" s="1"/>
  <c r="J35" i="4"/>
  <c r="I36" i="4"/>
  <c r="H37" i="4" s="1"/>
  <c r="J35" i="7"/>
  <c r="I36" i="7"/>
  <c r="H37" i="7"/>
  <c r="I36" i="13"/>
  <c r="H37" i="13" s="1"/>
  <c r="J35" i="13"/>
  <c r="J35" i="18"/>
  <c r="I36" i="18"/>
  <c r="H37" i="18" s="1"/>
  <c r="I37" i="6" l="1"/>
  <c r="H38" i="6" s="1"/>
  <c r="J36" i="6"/>
  <c r="I37" i="13"/>
  <c r="H38" i="13" s="1"/>
  <c r="J36" i="13"/>
  <c r="I38" i="10"/>
  <c r="H39" i="10"/>
  <c r="J37" i="10"/>
  <c r="I37" i="16"/>
  <c r="H38" i="16" s="1"/>
  <c r="J36" i="16"/>
  <c r="I37" i="7"/>
  <c r="H38" i="7" s="1"/>
  <c r="J36" i="7"/>
  <c r="I37" i="17"/>
  <c r="H38" i="17" s="1"/>
  <c r="J36" i="17"/>
  <c r="J36" i="8"/>
  <c r="H38" i="8"/>
  <c r="I37" i="8"/>
  <c r="I37" i="4"/>
  <c r="H38" i="4" s="1"/>
  <c r="J36" i="4"/>
  <c r="J36" i="14"/>
  <c r="I37" i="14"/>
  <c r="H38" i="14" s="1"/>
  <c r="I37" i="2"/>
  <c r="H38" i="2" s="1"/>
  <c r="J36" i="2"/>
  <c r="I37" i="15"/>
  <c r="H38" i="15"/>
  <c r="J36" i="15"/>
  <c r="J36" i="12"/>
  <c r="I37" i="12"/>
  <c r="H38" i="12" s="1"/>
  <c r="I37" i="9"/>
  <c r="H38" i="9" s="1"/>
  <c r="J36" i="9"/>
  <c r="J36" i="18"/>
  <c r="I37" i="18"/>
  <c r="H38" i="18"/>
  <c r="J37" i="16" l="1"/>
  <c r="I38" i="16"/>
  <c r="H39" i="16" s="1"/>
  <c r="I38" i="7"/>
  <c r="H39" i="7" s="1"/>
  <c r="J37" i="7"/>
  <c r="I38" i="17"/>
  <c r="H39" i="17"/>
  <c r="J37" i="17"/>
  <c r="J37" i="13"/>
  <c r="I38" i="13"/>
  <c r="H39" i="13" s="1"/>
  <c r="I38" i="12"/>
  <c r="H39" i="12"/>
  <c r="J37" i="12"/>
  <c r="J37" i="14"/>
  <c r="I38" i="14"/>
  <c r="H39" i="14" s="1"/>
  <c r="J37" i="6"/>
  <c r="I38" i="6"/>
  <c r="H39" i="6" s="1"/>
  <c r="I38" i="2"/>
  <c r="H39" i="2"/>
  <c r="J37" i="2"/>
  <c r="J37" i="8"/>
  <c r="I38" i="8"/>
  <c r="H39" i="8" s="1"/>
  <c r="J37" i="9"/>
  <c r="I38" i="9"/>
  <c r="H39" i="9" s="1"/>
  <c r="I38" i="15"/>
  <c r="H39" i="15"/>
  <c r="J37" i="15"/>
  <c r="J37" i="4"/>
  <c r="I38" i="4"/>
  <c r="H39" i="4" s="1"/>
  <c r="J38" i="10"/>
  <c r="I39" i="10"/>
  <c r="H40" i="10" s="1"/>
  <c r="I38" i="18"/>
  <c r="J37" i="18"/>
  <c r="H39" i="18"/>
  <c r="J38" i="6" l="1"/>
  <c r="I39" i="6"/>
  <c r="H40" i="6" s="1"/>
  <c r="J38" i="7"/>
  <c r="I39" i="7"/>
  <c r="H40" i="7" s="1"/>
  <c r="J38" i="14"/>
  <c r="I39" i="14"/>
  <c r="H40" i="14" s="1"/>
  <c r="I39" i="16"/>
  <c r="H40" i="16" s="1"/>
  <c r="J38" i="16"/>
  <c r="J39" i="10"/>
  <c r="I40" i="10"/>
  <c r="H41" i="10"/>
  <c r="J38" i="4"/>
  <c r="I39" i="4"/>
  <c r="H40" i="4" s="1"/>
  <c r="I39" i="8"/>
  <c r="H40" i="8" s="1"/>
  <c r="J38" i="8"/>
  <c r="J38" i="13"/>
  <c r="I39" i="13"/>
  <c r="H40" i="13" s="1"/>
  <c r="I39" i="9"/>
  <c r="J38" i="9"/>
  <c r="H40" i="9"/>
  <c r="J38" i="2"/>
  <c r="I39" i="2"/>
  <c r="H40" i="2" s="1"/>
  <c r="I39" i="15"/>
  <c r="H40" i="15"/>
  <c r="J38" i="15"/>
  <c r="I39" i="12"/>
  <c r="J38" i="12"/>
  <c r="H40" i="12"/>
  <c r="I39" i="17"/>
  <c r="J38" i="17"/>
  <c r="H40" i="17"/>
  <c r="I39" i="18"/>
  <c r="H40" i="18"/>
  <c r="J38" i="18"/>
  <c r="J39" i="7" l="1"/>
  <c r="I40" i="7"/>
  <c r="H41" i="7"/>
  <c r="I40" i="2"/>
  <c r="H41" i="2" s="1"/>
  <c r="J39" i="2"/>
  <c r="I40" i="16"/>
  <c r="H41" i="16" s="1"/>
  <c r="J39" i="16"/>
  <c r="I40" i="8"/>
  <c r="H41" i="8"/>
  <c r="J39" i="8"/>
  <c r="J39" i="4"/>
  <c r="I40" i="4"/>
  <c r="H41" i="4" s="1"/>
  <c r="J39" i="6"/>
  <c r="I40" i="6"/>
  <c r="H41" i="6"/>
  <c r="H41" i="12"/>
  <c r="J39" i="12"/>
  <c r="I40" i="12"/>
  <c r="J39" i="13"/>
  <c r="I40" i="13"/>
  <c r="H41" i="13" s="1"/>
  <c r="I40" i="9"/>
  <c r="H41" i="9"/>
  <c r="J39" i="9"/>
  <c r="H42" i="10"/>
  <c r="I41" i="10"/>
  <c r="J40" i="10"/>
  <c r="I40" i="14"/>
  <c r="H41" i="14" s="1"/>
  <c r="J39" i="14"/>
  <c r="I40" i="15"/>
  <c r="H41" i="15"/>
  <c r="J39" i="15"/>
  <c r="I40" i="17"/>
  <c r="H41" i="17"/>
  <c r="J39" i="17"/>
  <c r="J39" i="18"/>
  <c r="I40" i="18"/>
  <c r="H41" i="18" s="1"/>
  <c r="I41" i="13" l="1"/>
  <c r="H42" i="13"/>
  <c r="J40" i="13"/>
  <c r="I41" i="4"/>
  <c r="H42" i="4" s="1"/>
  <c r="J40" i="4"/>
  <c r="J40" i="2"/>
  <c r="I41" i="2"/>
  <c r="H42" i="2" s="1"/>
  <c r="I41" i="14"/>
  <c r="H42" i="14"/>
  <c r="J40" i="14"/>
  <c r="I41" i="16"/>
  <c r="H42" i="16" s="1"/>
  <c r="J40" i="16"/>
  <c r="I41" i="15"/>
  <c r="H42" i="15" s="1"/>
  <c r="J40" i="15"/>
  <c r="J40" i="12"/>
  <c r="I41" i="12"/>
  <c r="H42" i="12" s="1"/>
  <c r="J40" i="8"/>
  <c r="I41" i="8"/>
  <c r="H42" i="8" s="1"/>
  <c r="I41" i="7"/>
  <c r="H42" i="7" s="1"/>
  <c r="J40" i="7"/>
  <c r="I42" i="10"/>
  <c r="H43" i="10" s="1"/>
  <c r="J41" i="10"/>
  <c r="I41" i="17"/>
  <c r="H42" i="17"/>
  <c r="J40" i="17"/>
  <c r="J40" i="9"/>
  <c r="I41" i="9"/>
  <c r="H42" i="9" s="1"/>
  <c r="J40" i="6"/>
  <c r="I41" i="6"/>
  <c r="H42" i="6" s="1"/>
  <c r="J40" i="18"/>
  <c r="I41" i="18"/>
  <c r="H42" i="18" s="1"/>
  <c r="I42" i="6" l="1"/>
  <c r="J41" i="6"/>
  <c r="H43" i="6"/>
  <c r="H43" i="8"/>
  <c r="J41" i="8"/>
  <c r="I42" i="8"/>
  <c r="H43" i="16"/>
  <c r="J41" i="16"/>
  <c r="I42" i="16"/>
  <c r="J41" i="4"/>
  <c r="I42" i="4"/>
  <c r="H43" i="4"/>
  <c r="J42" i="10"/>
  <c r="I43" i="10"/>
  <c r="H44" i="10" s="1"/>
  <c r="I42" i="15"/>
  <c r="H43" i="15" s="1"/>
  <c r="J41" i="15"/>
  <c r="J41" i="9"/>
  <c r="I42" i="9"/>
  <c r="H43" i="9" s="1"/>
  <c r="I42" i="7"/>
  <c r="H43" i="7"/>
  <c r="J41" i="7"/>
  <c r="J41" i="2"/>
  <c r="I42" i="2"/>
  <c r="H43" i="2" s="1"/>
  <c r="I42" i="14"/>
  <c r="H43" i="14" s="1"/>
  <c r="J41" i="14"/>
  <c r="I42" i="17"/>
  <c r="H43" i="17"/>
  <c r="J41" i="17"/>
  <c r="J41" i="12"/>
  <c r="I42" i="12"/>
  <c r="H43" i="12" s="1"/>
  <c r="J41" i="13"/>
  <c r="I42" i="13"/>
  <c r="H43" i="13" s="1"/>
  <c r="I42" i="18"/>
  <c r="H43" i="18"/>
  <c r="J41" i="18"/>
  <c r="I43" i="2" l="1"/>
  <c r="H44" i="2" s="1"/>
  <c r="J42" i="2"/>
  <c r="J42" i="13"/>
  <c r="I43" i="13"/>
  <c r="H44" i="13" s="1"/>
  <c r="I43" i="15"/>
  <c r="H44" i="15" s="1"/>
  <c r="J42" i="15"/>
  <c r="I43" i="14"/>
  <c r="H44" i="14" s="1"/>
  <c r="J42" i="14"/>
  <c r="I43" i="12"/>
  <c r="J42" i="12"/>
  <c r="H44" i="12"/>
  <c r="J43" i="10"/>
  <c r="I44" i="10"/>
  <c r="H45" i="10" s="1"/>
  <c r="H44" i="17"/>
  <c r="J42" i="17"/>
  <c r="I43" i="17"/>
  <c r="I43" i="9"/>
  <c r="J42" i="9"/>
  <c r="H44" i="9"/>
  <c r="I43" i="16"/>
  <c r="H44" i="16" s="1"/>
  <c r="J42" i="16"/>
  <c r="J42" i="4"/>
  <c r="I43" i="4"/>
  <c r="H44" i="4" s="1"/>
  <c r="I43" i="8"/>
  <c r="H44" i="8" s="1"/>
  <c r="J42" i="8"/>
  <c r="I43" i="7"/>
  <c r="H44" i="7" s="1"/>
  <c r="J42" i="7"/>
  <c r="J42" i="6"/>
  <c r="I43" i="6"/>
  <c r="H44" i="6" s="1"/>
  <c r="I43" i="18"/>
  <c r="H44" i="18"/>
  <c r="J42" i="18"/>
  <c r="H45" i="8" l="1"/>
  <c r="J43" i="8"/>
  <c r="I44" i="8"/>
  <c r="I44" i="15"/>
  <c r="H45" i="15"/>
  <c r="J43" i="15"/>
  <c r="I45" i="10"/>
  <c r="H46" i="10" s="1"/>
  <c r="J44" i="10"/>
  <c r="I44" i="7"/>
  <c r="J43" i="7"/>
  <c r="H45" i="7"/>
  <c r="H45" i="6"/>
  <c r="J43" i="6"/>
  <c r="I44" i="6"/>
  <c r="I44" i="13"/>
  <c r="H45" i="13" s="1"/>
  <c r="J43" i="13"/>
  <c r="I44" i="9"/>
  <c r="H45" i="9" s="1"/>
  <c r="J43" i="9"/>
  <c r="I44" i="17"/>
  <c r="H45" i="17" s="1"/>
  <c r="J43" i="17"/>
  <c r="J43" i="12"/>
  <c r="I44" i="12"/>
  <c r="H45" i="12" s="1"/>
  <c r="J43" i="14"/>
  <c r="I44" i="14"/>
  <c r="H45" i="14" s="1"/>
  <c r="J43" i="4"/>
  <c r="I44" i="4"/>
  <c r="H45" i="4" s="1"/>
  <c r="I44" i="16"/>
  <c r="H45" i="16" s="1"/>
  <c r="J43" i="16"/>
  <c r="I44" i="2"/>
  <c r="H45" i="2" s="1"/>
  <c r="J43" i="2"/>
  <c r="J43" i="18"/>
  <c r="I44" i="18"/>
  <c r="H45" i="18" s="1"/>
  <c r="I45" i="4" l="1"/>
  <c r="H46" i="4" s="1"/>
  <c r="J44" i="4"/>
  <c r="J44" i="2"/>
  <c r="I45" i="2"/>
  <c r="H46" i="2" s="1"/>
  <c r="I45" i="17"/>
  <c r="H46" i="17" s="1"/>
  <c r="J44" i="17"/>
  <c r="I45" i="13"/>
  <c r="H46" i="13"/>
  <c r="J44" i="13"/>
  <c r="I46" i="10"/>
  <c r="H47" i="10" s="1"/>
  <c r="J45" i="10"/>
  <c r="I45" i="16"/>
  <c r="H46" i="16" s="1"/>
  <c r="J44" i="16"/>
  <c r="J44" i="9"/>
  <c r="I45" i="9"/>
  <c r="H46" i="9" s="1"/>
  <c r="J44" i="14"/>
  <c r="I45" i="14"/>
  <c r="H46" i="14" s="1"/>
  <c r="H46" i="6"/>
  <c r="I45" i="6"/>
  <c r="J44" i="6"/>
  <c r="J44" i="7"/>
  <c r="H46" i="7"/>
  <c r="I45" i="7"/>
  <c r="J44" i="12"/>
  <c r="I45" i="12"/>
  <c r="H46" i="12" s="1"/>
  <c r="I45" i="15"/>
  <c r="H46" i="15"/>
  <c r="J44" i="15"/>
  <c r="J44" i="8"/>
  <c r="I45" i="8"/>
  <c r="H46" i="8" s="1"/>
  <c r="J44" i="18"/>
  <c r="I45" i="18"/>
  <c r="H46" i="18" s="1"/>
  <c r="J45" i="4" l="1"/>
  <c r="I46" i="4"/>
  <c r="H47" i="4"/>
  <c r="J45" i="14"/>
  <c r="I46" i="14"/>
  <c r="H47" i="14" s="1"/>
  <c r="J45" i="8"/>
  <c r="I46" i="8"/>
  <c r="H47" i="8" s="1"/>
  <c r="J45" i="9"/>
  <c r="I46" i="9"/>
  <c r="H47" i="9" s="1"/>
  <c r="H47" i="17"/>
  <c r="I46" i="17"/>
  <c r="J45" i="17"/>
  <c r="J45" i="12"/>
  <c r="I46" i="12"/>
  <c r="H47" i="12" s="1"/>
  <c r="J45" i="16"/>
  <c r="I46" i="16"/>
  <c r="H47" i="16" s="1"/>
  <c r="J45" i="2"/>
  <c r="I46" i="2"/>
  <c r="H47" i="2" s="1"/>
  <c r="J45" i="13"/>
  <c r="I46" i="13"/>
  <c r="H47" i="13" s="1"/>
  <c r="I46" i="15"/>
  <c r="H47" i="15"/>
  <c r="J45" i="15"/>
  <c r="J45" i="7"/>
  <c r="I46" i="7"/>
  <c r="H47" i="7" s="1"/>
  <c r="I46" i="6"/>
  <c r="H47" i="6" s="1"/>
  <c r="J45" i="6"/>
  <c r="J46" i="10"/>
  <c r="I47" i="10"/>
  <c r="H48" i="10" s="1"/>
  <c r="I46" i="18"/>
  <c r="H47" i="18" s="1"/>
  <c r="J45" i="18"/>
  <c r="J46" i="6" l="1"/>
  <c r="I47" i="6"/>
  <c r="H48" i="6" s="1"/>
  <c r="I47" i="2"/>
  <c r="H48" i="2" s="1"/>
  <c r="J46" i="2"/>
  <c r="I47" i="8"/>
  <c r="H48" i="8" s="1"/>
  <c r="J46" i="8"/>
  <c r="J46" i="7"/>
  <c r="I47" i="7"/>
  <c r="H48" i="7" s="1"/>
  <c r="J46" i="13"/>
  <c r="I47" i="13"/>
  <c r="H48" i="13"/>
  <c r="H48" i="16"/>
  <c r="J46" i="16"/>
  <c r="I47" i="16"/>
  <c r="I47" i="9"/>
  <c r="H48" i="9" s="1"/>
  <c r="J46" i="9"/>
  <c r="I47" i="12"/>
  <c r="J46" i="12"/>
  <c r="H48" i="12"/>
  <c r="J46" i="4"/>
  <c r="I47" i="4"/>
  <c r="H48" i="4" s="1"/>
  <c r="I48" i="10"/>
  <c r="H49" i="10"/>
  <c r="J47" i="10"/>
  <c r="I47" i="15"/>
  <c r="H48" i="15" s="1"/>
  <c r="J46" i="15"/>
  <c r="I47" i="17"/>
  <c r="H48" i="17" s="1"/>
  <c r="J46" i="17"/>
  <c r="I47" i="14"/>
  <c r="H48" i="14" s="1"/>
  <c r="J46" i="14"/>
  <c r="I47" i="18"/>
  <c r="H48" i="18"/>
  <c r="J46" i="18"/>
  <c r="I48" i="7" l="1"/>
  <c r="J47" i="7"/>
  <c r="H49" i="7"/>
  <c r="I48" i="15"/>
  <c r="H49" i="15" s="1"/>
  <c r="J47" i="15"/>
  <c r="I48" i="14"/>
  <c r="H49" i="14" s="1"/>
  <c r="J47" i="14"/>
  <c r="J47" i="4"/>
  <c r="I48" i="4"/>
  <c r="H49" i="4" s="1"/>
  <c r="J47" i="8"/>
  <c r="I48" i="8"/>
  <c r="H49" i="8" s="1"/>
  <c r="I48" i="17"/>
  <c r="H49" i="17" s="1"/>
  <c r="J47" i="17"/>
  <c r="I48" i="9"/>
  <c r="H49" i="9" s="1"/>
  <c r="J47" i="9"/>
  <c r="H49" i="2"/>
  <c r="I48" i="2"/>
  <c r="J47" i="2"/>
  <c r="J47" i="6"/>
  <c r="I48" i="6"/>
  <c r="H49" i="6" s="1"/>
  <c r="I48" i="12"/>
  <c r="H49" i="12"/>
  <c r="J47" i="12"/>
  <c r="I48" i="16"/>
  <c r="H49" i="16" s="1"/>
  <c r="J47" i="16"/>
  <c r="J47" i="13"/>
  <c r="I48" i="13"/>
  <c r="H49" i="13" s="1"/>
  <c r="I49" i="10"/>
  <c r="J48" i="10"/>
  <c r="H50" i="10"/>
  <c r="J47" i="18"/>
  <c r="I48" i="18"/>
  <c r="H49" i="18" s="1"/>
  <c r="J48" i="8" l="1"/>
  <c r="I49" i="8"/>
  <c r="H50" i="8" s="1"/>
  <c r="I49" i="15"/>
  <c r="H50" i="15" s="1"/>
  <c r="J48" i="15"/>
  <c r="H50" i="6"/>
  <c r="J48" i="6"/>
  <c r="I49" i="6"/>
  <c r="J48" i="14"/>
  <c r="I49" i="14"/>
  <c r="H50" i="14" s="1"/>
  <c r="I49" i="17"/>
  <c r="H50" i="17" s="1"/>
  <c r="J48" i="17"/>
  <c r="H51" i="10"/>
  <c r="I50" i="10"/>
  <c r="J49" i="10"/>
  <c r="I49" i="13"/>
  <c r="H50" i="13"/>
  <c r="J48" i="13"/>
  <c r="I49" i="16"/>
  <c r="H50" i="16" s="1"/>
  <c r="J48" i="16"/>
  <c r="J48" i="9"/>
  <c r="I49" i="9"/>
  <c r="H50" i="9" s="1"/>
  <c r="I49" i="4"/>
  <c r="H50" i="4" s="1"/>
  <c r="J48" i="4"/>
  <c r="H50" i="7"/>
  <c r="J48" i="7"/>
  <c r="I49" i="7"/>
  <c r="J48" i="2"/>
  <c r="I49" i="2"/>
  <c r="H50" i="2" s="1"/>
  <c r="J48" i="12"/>
  <c r="I49" i="12"/>
  <c r="H50" i="12" s="1"/>
  <c r="J48" i="18"/>
  <c r="I49" i="18"/>
  <c r="H50" i="18"/>
  <c r="J49" i="4" l="1"/>
  <c r="I50" i="4"/>
  <c r="H51" i="4"/>
  <c r="I50" i="15"/>
  <c r="H51" i="15" s="1"/>
  <c r="J49" i="15"/>
  <c r="J49" i="16"/>
  <c r="I50" i="16"/>
  <c r="H51" i="16" s="1"/>
  <c r="I50" i="17"/>
  <c r="H51" i="17" s="1"/>
  <c r="J49" i="17"/>
  <c r="J49" i="8"/>
  <c r="I50" i="8"/>
  <c r="H51" i="8" s="1"/>
  <c r="H51" i="12"/>
  <c r="J49" i="12"/>
  <c r="I50" i="12"/>
  <c r="I50" i="2"/>
  <c r="H51" i="2"/>
  <c r="J49" i="2"/>
  <c r="J49" i="14"/>
  <c r="I50" i="14"/>
  <c r="H51" i="14" s="1"/>
  <c r="I51" i="10"/>
  <c r="H52" i="10" s="1"/>
  <c r="J50" i="10"/>
  <c r="H51" i="7"/>
  <c r="J49" i="7"/>
  <c r="I50" i="7"/>
  <c r="J49" i="9"/>
  <c r="I50" i="9"/>
  <c r="H51" i="9" s="1"/>
  <c r="I50" i="6"/>
  <c r="J49" i="6"/>
  <c r="H51" i="6"/>
  <c r="J49" i="13"/>
  <c r="I50" i="13"/>
  <c r="H51" i="13" s="1"/>
  <c r="I50" i="18"/>
  <c r="H51" i="18"/>
  <c r="J49" i="18"/>
  <c r="I51" i="8" l="1"/>
  <c r="H52" i="8"/>
  <c r="J50" i="8"/>
  <c r="I51" i="9"/>
  <c r="H52" i="9" s="1"/>
  <c r="J50" i="9"/>
  <c r="I51" i="14"/>
  <c r="H52" i="14" s="1"/>
  <c r="J50" i="14"/>
  <c r="I51" i="15"/>
  <c r="H52" i="15"/>
  <c r="J50" i="15"/>
  <c r="J50" i="13"/>
  <c r="I51" i="13"/>
  <c r="H52" i="13" s="1"/>
  <c r="H52" i="17"/>
  <c r="J50" i="17"/>
  <c r="I51" i="17"/>
  <c r="H52" i="2"/>
  <c r="J50" i="2"/>
  <c r="I51" i="2"/>
  <c r="J50" i="6"/>
  <c r="I51" i="6"/>
  <c r="H52" i="6" s="1"/>
  <c r="I51" i="7"/>
  <c r="H52" i="7" s="1"/>
  <c r="J50" i="7"/>
  <c r="I51" i="12"/>
  <c r="H52" i="12" s="1"/>
  <c r="J50" i="12"/>
  <c r="I52" i="10"/>
  <c r="H53" i="10" s="1"/>
  <c r="J51" i="10"/>
  <c r="J50" i="16"/>
  <c r="I51" i="16"/>
  <c r="H52" i="16" s="1"/>
  <c r="J50" i="4"/>
  <c r="I51" i="4"/>
  <c r="H52" i="4" s="1"/>
  <c r="I51" i="18"/>
  <c r="H52" i="18"/>
  <c r="J50" i="18"/>
  <c r="I52" i="9" l="1"/>
  <c r="H53" i="9" s="1"/>
  <c r="J51" i="9"/>
  <c r="I53" i="10"/>
  <c r="H54" i="10" s="1"/>
  <c r="J52" i="10"/>
  <c r="I52" i="14"/>
  <c r="H53" i="14" s="1"/>
  <c r="J51" i="14"/>
  <c r="J51" i="12"/>
  <c r="I52" i="12"/>
  <c r="H53" i="12" s="1"/>
  <c r="J51" i="4"/>
  <c r="I52" i="4"/>
  <c r="H53" i="4" s="1"/>
  <c r="I52" i="7"/>
  <c r="H53" i="7" s="1"/>
  <c r="J51" i="7"/>
  <c r="J51" i="16"/>
  <c r="I52" i="16"/>
  <c r="H53" i="16" s="1"/>
  <c r="J51" i="6"/>
  <c r="I52" i="6"/>
  <c r="H53" i="6" s="1"/>
  <c r="H53" i="17"/>
  <c r="I52" i="17"/>
  <c r="J51" i="17"/>
  <c r="I52" i="2"/>
  <c r="H53" i="2" s="1"/>
  <c r="J51" i="2"/>
  <c r="I52" i="13"/>
  <c r="H53" i="13" s="1"/>
  <c r="J51" i="13"/>
  <c r="I52" i="15"/>
  <c r="H53" i="15"/>
  <c r="J51" i="15"/>
  <c r="J51" i="8"/>
  <c r="I52" i="8"/>
  <c r="H53" i="8" s="1"/>
  <c r="J51" i="18"/>
  <c r="I52" i="18"/>
  <c r="H53" i="18"/>
  <c r="J52" i="7" l="1"/>
  <c r="I53" i="7"/>
  <c r="H54" i="7" s="1"/>
  <c r="I54" i="10"/>
  <c r="H55" i="10" s="1"/>
  <c r="J53" i="10"/>
  <c r="J52" i="12"/>
  <c r="I53" i="12"/>
  <c r="H54" i="12" s="1"/>
  <c r="J52" i="8"/>
  <c r="H54" i="8"/>
  <c r="I53" i="8"/>
  <c r="I53" i="4"/>
  <c r="H54" i="4" s="1"/>
  <c r="J52" i="4"/>
  <c r="H54" i="2"/>
  <c r="J52" i="2"/>
  <c r="I53" i="2"/>
  <c r="H54" i="6"/>
  <c r="I53" i="6"/>
  <c r="J52" i="6"/>
  <c r="J52" i="14"/>
  <c r="I53" i="14"/>
  <c r="H54" i="14" s="1"/>
  <c r="I53" i="13"/>
  <c r="H54" i="13" s="1"/>
  <c r="J52" i="13"/>
  <c r="I53" i="16"/>
  <c r="H54" i="16" s="1"/>
  <c r="J52" i="16"/>
  <c r="I53" i="15"/>
  <c r="H54" i="15" s="1"/>
  <c r="J52" i="15"/>
  <c r="I53" i="17"/>
  <c r="H54" i="17" s="1"/>
  <c r="J52" i="17"/>
  <c r="J52" i="9"/>
  <c r="I53" i="9"/>
  <c r="H54" i="9"/>
  <c r="J52" i="18"/>
  <c r="I53" i="18"/>
  <c r="H54" i="18"/>
  <c r="J53" i="12" l="1"/>
  <c r="I54" i="12"/>
  <c r="H55" i="12" s="1"/>
  <c r="J53" i="13"/>
  <c r="I54" i="13"/>
  <c r="H55" i="13" s="1"/>
  <c r="I54" i="17"/>
  <c r="H55" i="17" s="1"/>
  <c r="J53" i="17"/>
  <c r="J53" i="14"/>
  <c r="I54" i="14"/>
  <c r="H55" i="14" s="1"/>
  <c r="J54" i="10"/>
  <c r="I55" i="10"/>
  <c r="H56" i="10"/>
  <c r="H55" i="4"/>
  <c r="J53" i="4"/>
  <c r="I54" i="4"/>
  <c r="J53" i="7"/>
  <c r="I54" i="7"/>
  <c r="H55" i="7" s="1"/>
  <c r="I54" i="15"/>
  <c r="H55" i="15"/>
  <c r="J53" i="15"/>
  <c r="J53" i="16"/>
  <c r="I54" i="16"/>
  <c r="H55" i="16" s="1"/>
  <c r="I54" i="2"/>
  <c r="H55" i="2"/>
  <c r="J53" i="2"/>
  <c r="I54" i="6"/>
  <c r="J53" i="6"/>
  <c r="H55" i="6"/>
  <c r="J53" i="8"/>
  <c r="I54" i="8"/>
  <c r="H55" i="8" s="1"/>
  <c r="J53" i="9"/>
  <c r="I54" i="9"/>
  <c r="H55" i="9" s="1"/>
  <c r="I54" i="18"/>
  <c r="J53" i="18"/>
  <c r="H55" i="18"/>
  <c r="I55" i="8" l="1"/>
  <c r="H56" i="8" s="1"/>
  <c r="J54" i="8"/>
  <c r="H56" i="7"/>
  <c r="I55" i="7"/>
  <c r="J54" i="7"/>
  <c r="J54" i="14"/>
  <c r="I55" i="14"/>
  <c r="H56" i="14" s="1"/>
  <c r="I55" i="17"/>
  <c r="H56" i="17" s="1"/>
  <c r="J54" i="17"/>
  <c r="I55" i="12"/>
  <c r="H56" i="12" s="1"/>
  <c r="J54" i="12"/>
  <c r="J54" i="6"/>
  <c r="H56" i="6"/>
  <c r="I55" i="6"/>
  <c r="J54" i="4"/>
  <c r="I55" i="4"/>
  <c r="H56" i="4" s="1"/>
  <c r="I55" i="2"/>
  <c r="H56" i="2" s="1"/>
  <c r="J54" i="2"/>
  <c r="I55" i="13"/>
  <c r="H56" i="13" s="1"/>
  <c r="J54" i="13"/>
  <c r="I55" i="15"/>
  <c r="H56" i="15" s="1"/>
  <c r="J54" i="15"/>
  <c r="I56" i="10"/>
  <c r="H57" i="10"/>
  <c r="J55" i="10"/>
  <c r="I55" i="9"/>
  <c r="J54" i="9"/>
  <c r="H56" i="9"/>
  <c r="H56" i="16"/>
  <c r="I55" i="16"/>
  <c r="J54" i="16"/>
  <c r="I55" i="18"/>
  <c r="H56" i="18"/>
  <c r="J54" i="18"/>
  <c r="J55" i="8" l="1"/>
  <c r="I56" i="8"/>
  <c r="H57" i="8" s="1"/>
  <c r="I56" i="14"/>
  <c r="H57" i="14" s="1"/>
  <c r="J55" i="14"/>
  <c r="I56" i="13"/>
  <c r="H57" i="13" s="1"/>
  <c r="J55" i="13"/>
  <c r="I56" i="17"/>
  <c r="H57" i="17" s="1"/>
  <c r="J55" i="17"/>
  <c r="I56" i="15"/>
  <c r="H57" i="15"/>
  <c r="J55" i="15"/>
  <c r="I56" i="2"/>
  <c r="H57" i="2" s="1"/>
  <c r="J55" i="2"/>
  <c r="J55" i="12"/>
  <c r="I56" i="12"/>
  <c r="H57" i="12" s="1"/>
  <c r="J55" i="9"/>
  <c r="I56" i="9"/>
  <c r="H57" i="9" s="1"/>
  <c r="I57" i="10"/>
  <c r="J56" i="10"/>
  <c r="H58" i="10"/>
  <c r="J55" i="4"/>
  <c r="I56" i="4"/>
  <c r="H57" i="4" s="1"/>
  <c r="I56" i="7"/>
  <c r="H57" i="7" s="1"/>
  <c r="J55" i="7"/>
  <c r="I56" i="16"/>
  <c r="H57" i="16" s="1"/>
  <c r="J55" i="16"/>
  <c r="J55" i="6"/>
  <c r="I56" i="6"/>
  <c r="H57" i="6" s="1"/>
  <c r="J55" i="18"/>
  <c r="I56" i="18"/>
  <c r="H57" i="18"/>
  <c r="J56" i="6" l="1"/>
  <c r="I57" i="6"/>
  <c r="H58" i="6"/>
  <c r="H58" i="17"/>
  <c r="I57" i="17"/>
  <c r="J56" i="17"/>
  <c r="J56" i="2"/>
  <c r="I57" i="2"/>
  <c r="H58" i="2" s="1"/>
  <c r="J56" i="7"/>
  <c r="I57" i="7"/>
  <c r="H58" i="7" s="1"/>
  <c r="J56" i="12"/>
  <c r="I57" i="12"/>
  <c r="H58" i="12" s="1"/>
  <c r="I57" i="14"/>
  <c r="H58" i="14" s="1"/>
  <c r="J56" i="14"/>
  <c r="I57" i="4"/>
  <c r="H58" i="4" s="1"/>
  <c r="J56" i="4"/>
  <c r="J56" i="8"/>
  <c r="I57" i="8"/>
  <c r="H58" i="8" s="1"/>
  <c r="I57" i="16"/>
  <c r="H58" i="16" s="1"/>
  <c r="J56" i="16"/>
  <c r="J56" i="9"/>
  <c r="I57" i="9"/>
  <c r="H58" i="9"/>
  <c r="I57" i="13"/>
  <c r="H58" i="13" s="1"/>
  <c r="J56" i="13"/>
  <c r="I58" i="10"/>
  <c r="H59" i="10" s="1"/>
  <c r="J57" i="10"/>
  <c r="J56" i="15"/>
  <c r="I57" i="15"/>
  <c r="H58" i="15" s="1"/>
  <c r="J56" i="18"/>
  <c r="I57" i="18"/>
  <c r="H58" i="18"/>
  <c r="J57" i="16" l="1"/>
  <c r="I58" i="16"/>
  <c r="H59" i="16" s="1"/>
  <c r="J57" i="12"/>
  <c r="H59" i="12"/>
  <c r="I58" i="12"/>
  <c r="I59" i="10"/>
  <c r="J58" i="10"/>
  <c r="H60" i="10"/>
  <c r="J57" i="7"/>
  <c r="I58" i="7"/>
  <c r="H59" i="7" s="1"/>
  <c r="I58" i="4"/>
  <c r="H59" i="4" s="1"/>
  <c r="J57" i="4"/>
  <c r="J57" i="2"/>
  <c r="I58" i="2"/>
  <c r="H59" i="2" s="1"/>
  <c r="J57" i="8"/>
  <c r="I58" i="8"/>
  <c r="H59" i="8" s="1"/>
  <c r="J57" i="15"/>
  <c r="I58" i="15"/>
  <c r="H59" i="15" s="1"/>
  <c r="I58" i="13"/>
  <c r="J57" i="13"/>
  <c r="H59" i="13"/>
  <c r="I58" i="6"/>
  <c r="H59" i="6" s="1"/>
  <c r="J57" i="6"/>
  <c r="I58" i="17"/>
  <c r="H59" i="17" s="1"/>
  <c r="J57" i="17"/>
  <c r="J57" i="9"/>
  <c r="I58" i="9"/>
  <c r="H59" i="9" s="1"/>
  <c r="I58" i="14"/>
  <c r="H59" i="14" s="1"/>
  <c r="J57" i="14"/>
  <c r="I58" i="18"/>
  <c r="H59" i="18"/>
  <c r="J57" i="18"/>
  <c r="J58" i="6" l="1"/>
  <c r="I59" i="6"/>
  <c r="H60" i="6" s="1"/>
  <c r="H60" i="15"/>
  <c r="I59" i="15"/>
  <c r="J58" i="15"/>
  <c r="J58" i="14"/>
  <c r="I59" i="14"/>
  <c r="H60" i="14" s="1"/>
  <c r="J58" i="17"/>
  <c r="I59" i="17"/>
  <c r="H60" i="17" s="1"/>
  <c r="I59" i="8"/>
  <c r="H60" i="8" s="1"/>
  <c r="J58" i="8"/>
  <c r="J58" i="7"/>
  <c r="I59" i="7"/>
  <c r="H60" i="7"/>
  <c r="I59" i="16"/>
  <c r="H60" i="16" s="1"/>
  <c r="J58" i="16"/>
  <c r="I59" i="9"/>
  <c r="J58" i="9"/>
  <c r="H60" i="9"/>
  <c r="I59" i="13"/>
  <c r="H60" i="13" s="1"/>
  <c r="J58" i="13"/>
  <c r="J58" i="2"/>
  <c r="I59" i="2"/>
  <c r="H60" i="2"/>
  <c r="I59" i="4"/>
  <c r="H60" i="4" s="1"/>
  <c r="J58" i="4"/>
  <c r="I60" i="10"/>
  <c r="H61" i="10" s="1"/>
  <c r="J59" i="10"/>
  <c r="I59" i="12"/>
  <c r="H60" i="12"/>
  <c r="J58" i="12"/>
  <c r="I59" i="18"/>
  <c r="H60" i="18"/>
  <c r="J58" i="18"/>
  <c r="I60" i="16" l="1"/>
  <c r="H61" i="16" s="1"/>
  <c r="J59" i="16"/>
  <c r="I60" i="8"/>
  <c r="H61" i="8" s="1"/>
  <c r="J59" i="8"/>
  <c r="J59" i="4"/>
  <c r="I60" i="4"/>
  <c r="H61" i="4" s="1"/>
  <c r="I60" i="17"/>
  <c r="H61" i="17" s="1"/>
  <c r="J59" i="17"/>
  <c r="I60" i="6"/>
  <c r="H61" i="6" s="1"/>
  <c r="J59" i="6"/>
  <c r="H62" i="10"/>
  <c r="J60" i="10"/>
  <c r="I61" i="10"/>
  <c r="J59" i="9"/>
  <c r="I60" i="9"/>
  <c r="H61" i="9" s="1"/>
  <c r="I60" i="15"/>
  <c r="H61" i="15" s="1"/>
  <c r="J59" i="15"/>
  <c r="I60" i="14"/>
  <c r="H61" i="14" s="1"/>
  <c r="J59" i="14"/>
  <c r="J59" i="12"/>
  <c r="I60" i="12"/>
  <c r="H61" i="12" s="1"/>
  <c r="I60" i="2"/>
  <c r="J59" i="2"/>
  <c r="H61" i="2"/>
  <c r="I60" i="13"/>
  <c r="H61" i="13" s="1"/>
  <c r="J59" i="13"/>
  <c r="J59" i="7"/>
  <c r="I60" i="7"/>
  <c r="H61" i="7" s="1"/>
  <c r="J59" i="18"/>
  <c r="I60" i="18"/>
  <c r="H61" i="18"/>
  <c r="I61" i="8" l="1"/>
  <c r="J60" i="8"/>
  <c r="H62" i="8"/>
  <c r="J60" i="14"/>
  <c r="I61" i="14"/>
  <c r="H62" i="14" s="1"/>
  <c r="H62" i="15"/>
  <c r="I61" i="15"/>
  <c r="J60" i="15"/>
  <c r="I61" i="9"/>
  <c r="J60" i="9"/>
  <c r="H62" i="9"/>
  <c r="H62" i="17"/>
  <c r="I61" i="17"/>
  <c r="J60" i="17"/>
  <c r="I61" i="4"/>
  <c r="H62" i="4" s="1"/>
  <c r="J60" i="4"/>
  <c r="H62" i="7"/>
  <c r="J60" i="7"/>
  <c r="I61" i="7"/>
  <c r="J60" i="12"/>
  <c r="I61" i="12"/>
  <c r="H62" i="12" s="1"/>
  <c r="J60" i="6"/>
  <c r="I61" i="6"/>
  <c r="H62" i="6"/>
  <c r="I61" i="13"/>
  <c r="H62" i="13" s="1"/>
  <c r="J60" i="13"/>
  <c r="J61" i="10"/>
  <c r="H63" i="10"/>
  <c r="I62" i="10"/>
  <c r="J60" i="2"/>
  <c r="I61" i="2"/>
  <c r="H62" i="2" s="1"/>
  <c r="H62" i="16"/>
  <c r="I61" i="16"/>
  <c r="J60" i="16"/>
  <c r="J60" i="18"/>
  <c r="I61" i="18"/>
  <c r="H62" i="18" s="1"/>
  <c r="J61" i="2" l="1"/>
  <c r="I62" i="2"/>
  <c r="H63" i="2" s="1"/>
  <c r="J62" i="10"/>
  <c r="I63" i="10"/>
  <c r="H64" i="10"/>
  <c r="J61" i="13"/>
  <c r="I62" i="13"/>
  <c r="H63" i="13" s="1"/>
  <c r="I62" i="4"/>
  <c r="H63" i="4" s="1"/>
  <c r="J61" i="4"/>
  <c r="I62" i="9"/>
  <c r="J61" i="9"/>
  <c r="H63" i="9"/>
  <c r="J61" i="6"/>
  <c r="I62" i="6"/>
  <c r="H63" i="6" s="1"/>
  <c r="I62" i="7"/>
  <c r="H63" i="7" s="1"/>
  <c r="J61" i="7"/>
  <c r="J61" i="15"/>
  <c r="I62" i="15"/>
  <c r="H63" i="15" s="1"/>
  <c r="I62" i="8"/>
  <c r="H63" i="8"/>
  <c r="J61" i="8"/>
  <c r="I62" i="12"/>
  <c r="H63" i="12" s="1"/>
  <c r="J61" i="12"/>
  <c r="J61" i="16"/>
  <c r="I62" i="16"/>
  <c r="H63" i="16" s="1"/>
  <c r="I62" i="17"/>
  <c r="H63" i="17" s="1"/>
  <c r="J61" i="17"/>
  <c r="J61" i="14"/>
  <c r="I62" i="14"/>
  <c r="H63" i="14"/>
  <c r="I62" i="18"/>
  <c r="J61" i="18"/>
  <c r="H63" i="18"/>
  <c r="H64" i="17" l="1"/>
  <c r="I63" i="17"/>
  <c r="J62" i="17"/>
  <c r="I63" i="13"/>
  <c r="H64" i="13" s="1"/>
  <c r="J62" i="13"/>
  <c r="J62" i="7"/>
  <c r="I63" i="7"/>
  <c r="H64" i="7" s="1"/>
  <c r="J62" i="15"/>
  <c r="I63" i="15"/>
  <c r="H64" i="15" s="1"/>
  <c r="J62" i="6"/>
  <c r="I63" i="6"/>
  <c r="H64" i="6" s="1"/>
  <c r="H64" i="2"/>
  <c r="J62" i="2"/>
  <c r="I63" i="2"/>
  <c r="I63" i="12"/>
  <c r="H64" i="12"/>
  <c r="J62" i="12"/>
  <c r="I63" i="4"/>
  <c r="H64" i="4" s="1"/>
  <c r="J62" i="4"/>
  <c r="H64" i="9"/>
  <c r="I63" i="9"/>
  <c r="J62" i="9"/>
  <c r="J63" i="10"/>
  <c r="H65" i="10"/>
  <c r="I64" i="10"/>
  <c r="J62" i="14"/>
  <c r="I63" i="14"/>
  <c r="H64" i="14" s="1"/>
  <c r="J62" i="16"/>
  <c r="I63" i="16"/>
  <c r="H64" i="16" s="1"/>
  <c r="H64" i="8"/>
  <c r="I63" i="8"/>
  <c r="J62" i="8"/>
  <c r="I63" i="18"/>
  <c r="H64" i="18"/>
  <c r="J62" i="18"/>
  <c r="I64" i="6" l="1"/>
  <c r="J63" i="6"/>
  <c r="H65" i="6"/>
  <c r="I64" i="14"/>
  <c r="H65" i="14" s="1"/>
  <c r="J63" i="14"/>
  <c r="I64" i="13"/>
  <c r="H65" i="13" s="1"/>
  <c r="J63" i="13"/>
  <c r="J63" i="7"/>
  <c r="I64" i="7"/>
  <c r="H65" i="7" s="1"/>
  <c r="I64" i="16"/>
  <c r="H65" i="16" s="1"/>
  <c r="J63" i="16"/>
  <c r="I64" i="15"/>
  <c r="H65" i="15" s="1"/>
  <c r="J63" i="15"/>
  <c r="J63" i="4"/>
  <c r="I64" i="4"/>
  <c r="H65" i="4" s="1"/>
  <c r="I64" i="2"/>
  <c r="H65" i="2" s="1"/>
  <c r="J63" i="2"/>
  <c r="H65" i="12"/>
  <c r="J63" i="12"/>
  <c r="I64" i="12"/>
  <c r="I64" i="8"/>
  <c r="H65" i="8" s="1"/>
  <c r="J63" i="8"/>
  <c r="J64" i="10"/>
  <c r="I65" i="10"/>
  <c r="H66" i="10" s="1"/>
  <c r="J63" i="9"/>
  <c r="I64" i="9"/>
  <c r="H65" i="9" s="1"/>
  <c r="H65" i="17"/>
  <c r="I64" i="17"/>
  <c r="J63" i="17"/>
  <c r="J63" i="18"/>
  <c r="I64" i="18"/>
  <c r="H65" i="18"/>
  <c r="J64" i="14" l="1"/>
  <c r="I65" i="14"/>
  <c r="H66" i="14" s="1"/>
  <c r="I65" i="4"/>
  <c r="H66" i="4" s="1"/>
  <c r="J64" i="4"/>
  <c r="I65" i="8"/>
  <c r="J64" i="8"/>
  <c r="H66" i="8"/>
  <c r="I65" i="16"/>
  <c r="H66" i="16" s="1"/>
  <c r="J64" i="16"/>
  <c r="I65" i="13"/>
  <c r="H66" i="13" s="1"/>
  <c r="J64" i="13"/>
  <c r="H66" i="15"/>
  <c r="I65" i="15"/>
  <c r="J64" i="15"/>
  <c r="I65" i="9"/>
  <c r="H66" i="9" s="1"/>
  <c r="J64" i="9"/>
  <c r="I66" i="10"/>
  <c r="J65" i="10"/>
  <c r="H67" i="10"/>
  <c r="H66" i="7"/>
  <c r="J64" i="7"/>
  <c r="I65" i="7"/>
  <c r="J64" i="12"/>
  <c r="I65" i="12"/>
  <c r="H66" i="12" s="1"/>
  <c r="J64" i="2"/>
  <c r="I65" i="2"/>
  <c r="H66" i="2" s="1"/>
  <c r="J64" i="6"/>
  <c r="I65" i="6"/>
  <c r="H66" i="6"/>
  <c r="H66" i="17"/>
  <c r="I65" i="17"/>
  <c r="J64" i="17"/>
  <c r="J64" i="18"/>
  <c r="I65" i="18"/>
  <c r="H66" i="18"/>
  <c r="J65" i="2" l="1"/>
  <c r="I66" i="2"/>
  <c r="H67" i="2" s="1"/>
  <c r="H67" i="16"/>
  <c r="J65" i="16"/>
  <c r="I66" i="16"/>
  <c r="I66" i="4"/>
  <c r="H67" i="4" s="1"/>
  <c r="J65" i="4"/>
  <c r="I66" i="14"/>
  <c r="H67" i="14" s="1"/>
  <c r="J65" i="14"/>
  <c r="I66" i="6"/>
  <c r="J65" i="6"/>
  <c r="H67" i="6"/>
  <c r="J66" i="10"/>
  <c r="I67" i="10"/>
  <c r="H68" i="10" s="1"/>
  <c r="H67" i="15"/>
  <c r="J65" i="15"/>
  <c r="I66" i="15"/>
  <c r="I66" i="17"/>
  <c r="H67" i="17" s="1"/>
  <c r="J65" i="17"/>
  <c r="H67" i="12"/>
  <c r="I66" i="12"/>
  <c r="J65" i="12"/>
  <c r="J65" i="7"/>
  <c r="H67" i="7"/>
  <c r="I66" i="7"/>
  <c r="I66" i="9"/>
  <c r="H67" i="9" s="1"/>
  <c r="J65" i="9"/>
  <c r="I66" i="13"/>
  <c r="H67" i="13" s="1"/>
  <c r="J65" i="13"/>
  <c r="H67" i="8"/>
  <c r="J65" i="8"/>
  <c r="I66" i="8"/>
  <c r="I66" i="18"/>
  <c r="H67" i="18"/>
  <c r="J65" i="18"/>
  <c r="I68" i="10" l="1"/>
  <c r="H69" i="10" s="1"/>
  <c r="J67" i="10"/>
  <c r="I67" i="9"/>
  <c r="H68" i="9" s="1"/>
  <c r="J66" i="9"/>
  <c r="J66" i="2"/>
  <c r="I67" i="2"/>
  <c r="H68" i="2" s="1"/>
  <c r="J66" i="17"/>
  <c r="I67" i="17"/>
  <c r="H68" i="17" s="1"/>
  <c r="I67" i="4"/>
  <c r="H68" i="4" s="1"/>
  <c r="J66" i="4"/>
  <c r="I67" i="13"/>
  <c r="H68" i="13" s="1"/>
  <c r="J66" i="13"/>
  <c r="J66" i="16"/>
  <c r="I67" i="16"/>
  <c r="H68" i="16" s="1"/>
  <c r="J66" i="15"/>
  <c r="I67" i="15"/>
  <c r="H68" i="15" s="1"/>
  <c r="H68" i="6"/>
  <c r="J66" i="6"/>
  <c r="I67" i="6"/>
  <c r="H68" i="14"/>
  <c r="J66" i="14"/>
  <c r="I67" i="14"/>
  <c r="I67" i="8"/>
  <c r="J66" i="8"/>
  <c r="H68" i="8"/>
  <c r="J66" i="7"/>
  <c r="I67" i="7"/>
  <c r="H68" i="7" s="1"/>
  <c r="I67" i="12"/>
  <c r="H68" i="12" s="1"/>
  <c r="J66" i="12"/>
  <c r="I67" i="18"/>
  <c r="H68" i="18"/>
  <c r="J66" i="18"/>
  <c r="J68" i="10" l="1"/>
  <c r="I69" i="10"/>
  <c r="H70" i="10" s="1"/>
  <c r="J67" i="4"/>
  <c r="I68" i="4"/>
  <c r="H69" i="4" s="1"/>
  <c r="J67" i="15"/>
  <c r="I68" i="15"/>
  <c r="H69" i="15" s="1"/>
  <c r="I68" i="13"/>
  <c r="H69" i="13" s="1"/>
  <c r="J67" i="13"/>
  <c r="J67" i="9"/>
  <c r="I68" i="9"/>
  <c r="H69" i="9" s="1"/>
  <c r="J67" i="12"/>
  <c r="I68" i="12"/>
  <c r="H69" i="12" s="1"/>
  <c r="I68" i="17"/>
  <c r="H69" i="17" s="1"/>
  <c r="J67" i="17"/>
  <c r="I68" i="7"/>
  <c r="J67" i="7"/>
  <c r="H69" i="7"/>
  <c r="J67" i="16"/>
  <c r="I68" i="16"/>
  <c r="H69" i="16" s="1"/>
  <c r="I68" i="2"/>
  <c r="H69" i="2" s="1"/>
  <c r="J67" i="2"/>
  <c r="I68" i="14"/>
  <c r="J67" i="14"/>
  <c r="H69" i="14"/>
  <c r="I68" i="8"/>
  <c r="J67" i="8"/>
  <c r="H69" i="8"/>
  <c r="J67" i="6"/>
  <c r="I68" i="6"/>
  <c r="H69" i="6" s="1"/>
  <c r="J67" i="18"/>
  <c r="I68" i="18"/>
  <c r="H69" i="18"/>
  <c r="J68" i="2" l="1"/>
  <c r="I69" i="2"/>
  <c r="H70" i="2"/>
  <c r="I69" i="15"/>
  <c r="H70" i="15" s="1"/>
  <c r="J68" i="15"/>
  <c r="I69" i="17"/>
  <c r="H70" i="17" s="1"/>
  <c r="J68" i="17"/>
  <c r="I69" i="12"/>
  <c r="H70" i="12" s="1"/>
  <c r="J68" i="12"/>
  <c r="J69" i="10"/>
  <c r="I70" i="10"/>
  <c r="H71" i="10" s="1"/>
  <c r="J68" i="6"/>
  <c r="I69" i="6"/>
  <c r="H70" i="6" s="1"/>
  <c r="I69" i="8"/>
  <c r="H70" i="8" s="1"/>
  <c r="J68" i="8"/>
  <c r="J68" i="7"/>
  <c r="I69" i="7"/>
  <c r="H70" i="7"/>
  <c r="I69" i="4"/>
  <c r="H70" i="4" s="1"/>
  <c r="J68" i="4"/>
  <c r="I69" i="13"/>
  <c r="H70" i="13" s="1"/>
  <c r="J68" i="13"/>
  <c r="J68" i="14"/>
  <c r="I69" i="14"/>
  <c r="H70" i="14" s="1"/>
  <c r="I69" i="16"/>
  <c r="H70" i="16" s="1"/>
  <c r="J68" i="16"/>
  <c r="I69" i="9"/>
  <c r="H70" i="9" s="1"/>
  <c r="J68" i="9"/>
  <c r="J68" i="18"/>
  <c r="I69" i="18"/>
  <c r="H70" i="18"/>
  <c r="J69" i="15" l="1"/>
  <c r="I70" i="15"/>
  <c r="H71" i="15" s="1"/>
  <c r="I70" i="9"/>
  <c r="H71" i="9" s="1"/>
  <c r="J69" i="9"/>
  <c r="H71" i="8"/>
  <c r="J69" i="8"/>
  <c r="I70" i="8"/>
  <c r="J70" i="10"/>
  <c r="I71" i="10"/>
  <c r="H72" i="10"/>
  <c r="J69" i="16"/>
  <c r="I70" i="16"/>
  <c r="H71" i="16" s="1"/>
  <c r="J69" i="13"/>
  <c r="I70" i="13"/>
  <c r="H71" i="13"/>
  <c r="J69" i="14"/>
  <c r="I70" i="14"/>
  <c r="H71" i="14" s="1"/>
  <c r="J69" i="6"/>
  <c r="I70" i="6"/>
  <c r="H71" i="6" s="1"/>
  <c r="I70" i="17"/>
  <c r="H71" i="17" s="1"/>
  <c r="J69" i="17"/>
  <c r="I70" i="4"/>
  <c r="H71" i="4" s="1"/>
  <c r="J69" i="4"/>
  <c r="J69" i="7"/>
  <c r="H71" i="7"/>
  <c r="I70" i="7"/>
  <c r="I70" i="12"/>
  <c r="H71" i="12" s="1"/>
  <c r="J69" i="12"/>
  <c r="J69" i="2"/>
  <c r="H71" i="2"/>
  <c r="I70" i="2"/>
  <c r="I70" i="18"/>
  <c r="H71" i="18" s="1"/>
  <c r="J69" i="18"/>
  <c r="I71" i="14" l="1"/>
  <c r="H72" i="14" s="1"/>
  <c r="J70" i="14"/>
  <c r="H72" i="15"/>
  <c r="J70" i="15"/>
  <c r="I71" i="15"/>
  <c r="H72" i="6"/>
  <c r="J70" i="6"/>
  <c r="I71" i="6"/>
  <c r="I71" i="12"/>
  <c r="H72" i="12" s="1"/>
  <c r="J70" i="12"/>
  <c r="I71" i="17"/>
  <c r="H72" i="17" s="1"/>
  <c r="J70" i="17"/>
  <c r="I71" i="16"/>
  <c r="H72" i="16" s="1"/>
  <c r="J70" i="16"/>
  <c r="J70" i="7"/>
  <c r="I71" i="7"/>
  <c r="H72" i="7" s="1"/>
  <c r="J71" i="10"/>
  <c r="I72" i="10"/>
  <c r="H73" i="10" s="1"/>
  <c r="I71" i="8"/>
  <c r="J70" i="8"/>
  <c r="H72" i="8"/>
  <c r="J70" i="2"/>
  <c r="I71" i="2"/>
  <c r="H72" i="2" s="1"/>
  <c r="I71" i="4"/>
  <c r="H72" i="4" s="1"/>
  <c r="J70" i="4"/>
  <c r="J70" i="13"/>
  <c r="I71" i="13"/>
  <c r="H72" i="13" s="1"/>
  <c r="I71" i="9"/>
  <c r="H72" i="9" s="1"/>
  <c r="J70" i="9"/>
  <c r="I71" i="18"/>
  <c r="H72" i="18"/>
  <c r="J70" i="18"/>
  <c r="I72" i="17" l="1"/>
  <c r="H73" i="17" s="1"/>
  <c r="J71" i="17"/>
  <c r="J71" i="4"/>
  <c r="I72" i="4"/>
  <c r="H73" i="4" s="1"/>
  <c r="H74" i="10"/>
  <c r="J72" i="10"/>
  <c r="I73" i="10"/>
  <c r="J71" i="9"/>
  <c r="I72" i="9"/>
  <c r="H73" i="9" s="1"/>
  <c r="J71" i="13"/>
  <c r="I72" i="13"/>
  <c r="H73" i="13"/>
  <c r="I72" i="7"/>
  <c r="H73" i="7" s="1"/>
  <c r="J71" i="7"/>
  <c r="I72" i="12"/>
  <c r="H73" i="12" s="1"/>
  <c r="J71" i="12"/>
  <c r="I72" i="14"/>
  <c r="H73" i="14" s="1"/>
  <c r="J71" i="14"/>
  <c r="I72" i="8"/>
  <c r="J71" i="8"/>
  <c r="H73" i="8"/>
  <c r="I72" i="6"/>
  <c r="H73" i="6" s="1"/>
  <c r="J71" i="6"/>
  <c r="I72" i="2"/>
  <c r="H73" i="2" s="1"/>
  <c r="J71" i="2"/>
  <c r="I72" i="16"/>
  <c r="H73" i="16" s="1"/>
  <c r="J71" i="16"/>
  <c r="J71" i="15"/>
  <c r="I72" i="15"/>
  <c r="H73" i="15" s="1"/>
  <c r="J71" i="18"/>
  <c r="I72" i="18"/>
  <c r="H73" i="18"/>
  <c r="I73" i="16" l="1"/>
  <c r="H74" i="16" s="1"/>
  <c r="J72" i="16"/>
  <c r="I73" i="14"/>
  <c r="H74" i="14" s="1"/>
  <c r="J72" i="14"/>
  <c r="I73" i="9"/>
  <c r="H74" i="9" s="1"/>
  <c r="J72" i="9"/>
  <c r="I73" i="12"/>
  <c r="H74" i="12" s="1"/>
  <c r="J72" i="12"/>
  <c r="J72" i="6"/>
  <c r="I73" i="6"/>
  <c r="H74" i="6"/>
  <c r="H74" i="15"/>
  <c r="J72" i="15"/>
  <c r="I73" i="15"/>
  <c r="J72" i="7"/>
  <c r="I73" i="7"/>
  <c r="H74" i="7" s="1"/>
  <c r="J72" i="2"/>
  <c r="I73" i="2"/>
  <c r="H74" i="2"/>
  <c r="I73" i="17"/>
  <c r="H74" i="17" s="1"/>
  <c r="J72" i="17"/>
  <c r="H74" i="8"/>
  <c r="I73" i="8"/>
  <c r="J72" i="8"/>
  <c r="I73" i="13"/>
  <c r="H74" i="13" s="1"/>
  <c r="J72" i="13"/>
  <c r="I74" i="10"/>
  <c r="J73" i="10"/>
  <c r="H75" i="10"/>
  <c r="I73" i="4"/>
  <c r="H74" i="4" s="1"/>
  <c r="J72" i="4"/>
  <c r="J72" i="18"/>
  <c r="I73" i="18"/>
  <c r="H74" i="18"/>
  <c r="I74" i="14" l="1"/>
  <c r="H75" i="14" s="1"/>
  <c r="J73" i="14"/>
  <c r="I74" i="4"/>
  <c r="H75" i="4" s="1"/>
  <c r="J73" i="4"/>
  <c r="J73" i="13"/>
  <c r="I74" i="13"/>
  <c r="H75" i="13" s="1"/>
  <c r="I74" i="17"/>
  <c r="H75" i="17" s="1"/>
  <c r="J73" i="17"/>
  <c r="J73" i="7"/>
  <c r="I74" i="7"/>
  <c r="H75" i="7" s="1"/>
  <c r="I74" i="9"/>
  <c r="H75" i="9" s="1"/>
  <c r="J73" i="9"/>
  <c r="H75" i="16"/>
  <c r="J73" i="16"/>
  <c r="I74" i="16"/>
  <c r="J74" i="10"/>
  <c r="I75" i="10"/>
  <c r="H76" i="10" s="1"/>
  <c r="J73" i="8"/>
  <c r="I74" i="8"/>
  <c r="H75" i="8" s="1"/>
  <c r="I74" i="12"/>
  <c r="H75" i="12" s="1"/>
  <c r="J73" i="12"/>
  <c r="I74" i="6"/>
  <c r="H75" i="6" s="1"/>
  <c r="J73" i="6"/>
  <c r="J73" i="2"/>
  <c r="I74" i="2"/>
  <c r="H75" i="2" s="1"/>
  <c r="J73" i="15"/>
  <c r="I74" i="15"/>
  <c r="H75" i="15" s="1"/>
  <c r="I74" i="18"/>
  <c r="H75" i="18"/>
  <c r="J73" i="18"/>
  <c r="J74" i="7" l="1"/>
  <c r="I75" i="7"/>
  <c r="H76" i="7"/>
  <c r="H76" i="12"/>
  <c r="I75" i="12"/>
  <c r="J74" i="12"/>
  <c r="H76" i="6"/>
  <c r="J74" i="6"/>
  <c r="I75" i="6"/>
  <c r="J74" i="13"/>
  <c r="I75" i="13"/>
  <c r="H76" i="13" s="1"/>
  <c r="I76" i="10"/>
  <c r="J75" i="10"/>
  <c r="H77" i="10"/>
  <c r="H76" i="15"/>
  <c r="I75" i="15"/>
  <c r="J74" i="15"/>
  <c r="I75" i="8"/>
  <c r="H76" i="8" s="1"/>
  <c r="J74" i="8"/>
  <c r="I75" i="9"/>
  <c r="H76" i="9" s="1"/>
  <c r="J74" i="9"/>
  <c r="J74" i="17"/>
  <c r="I75" i="17"/>
  <c r="H76" i="17" s="1"/>
  <c r="I75" i="4"/>
  <c r="H76" i="4" s="1"/>
  <c r="J74" i="4"/>
  <c r="J74" i="2"/>
  <c r="I75" i="2"/>
  <c r="H76" i="2" s="1"/>
  <c r="I75" i="16"/>
  <c r="H76" i="16" s="1"/>
  <c r="J74" i="16"/>
  <c r="I75" i="14"/>
  <c r="H76" i="14" s="1"/>
  <c r="J74" i="14"/>
  <c r="I75" i="18"/>
  <c r="H76" i="18"/>
  <c r="J74" i="18"/>
  <c r="J75" i="4" l="1"/>
  <c r="I76" i="4"/>
  <c r="H77" i="4" s="1"/>
  <c r="I76" i="8"/>
  <c r="H77" i="8" s="1"/>
  <c r="J75" i="8"/>
  <c r="H77" i="9"/>
  <c r="J75" i="9"/>
  <c r="I76" i="9"/>
  <c r="I76" i="17"/>
  <c r="H77" i="17" s="1"/>
  <c r="J75" i="17"/>
  <c r="J75" i="13"/>
  <c r="I76" i="13"/>
  <c r="H77" i="13" s="1"/>
  <c r="H77" i="16"/>
  <c r="I76" i="16"/>
  <c r="J75" i="16"/>
  <c r="I76" i="15"/>
  <c r="H77" i="15" s="1"/>
  <c r="J75" i="15"/>
  <c r="I76" i="12"/>
  <c r="H77" i="12" s="1"/>
  <c r="J75" i="12"/>
  <c r="I76" i="14"/>
  <c r="H77" i="14" s="1"/>
  <c r="J75" i="14"/>
  <c r="I76" i="2"/>
  <c r="H77" i="2" s="1"/>
  <c r="J75" i="2"/>
  <c r="J76" i="10"/>
  <c r="I77" i="10"/>
  <c r="H78" i="10" s="1"/>
  <c r="I76" i="6"/>
  <c r="J75" i="6"/>
  <c r="H77" i="6"/>
  <c r="I76" i="7"/>
  <c r="J75" i="7"/>
  <c r="H77" i="7"/>
  <c r="J75" i="18"/>
  <c r="I76" i="18"/>
  <c r="H77" i="18"/>
  <c r="I77" i="8" l="1"/>
  <c r="H78" i="8" s="1"/>
  <c r="J76" i="8"/>
  <c r="H78" i="17"/>
  <c r="I77" i="17"/>
  <c r="J76" i="17"/>
  <c r="I77" i="15"/>
  <c r="H78" i="15" s="1"/>
  <c r="J76" i="15"/>
  <c r="I77" i="13"/>
  <c r="H78" i="13" s="1"/>
  <c r="J76" i="13"/>
  <c r="J76" i="2"/>
  <c r="I77" i="2"/>
  <c r="H78" i="2"/>
  <c r="I77" i="4"/>
  <c r="H78" i="4" s="1"/>
  <c r="J76" i="4"/>
  <c r="I77" i="12"/>
  <c r="H78" i="12" s="1"/>
  <c r="J76" i="12"/>
  <c r="I77" i="16"/>
  <c r="H78" i="16" s="1"/>
  <c r="J76" i="16"/>
  <c r="J76" i="7"/>
  <c r="I77" i="7"/>
  <c r="H78" i="7" s="1"/>
  <c r="J77" i="10"/>
  <c r="I78" i="10"/>
  <c r="H79" i="10" s="1"/>
  <c r="H78" i="14"/>
  <c r="J76" i="14"/>
  <c r="I77" i="14"/>
  <c r="I77" i="9"/>
  <c r="H78" i="9" s="1"/>
  <c r="J76" i="9"/>
  <c r="J76" i="6"/>
  <c r="I77" i="6"/>
  <c r="H78" i="6"/>
  <c r="J76" i="18"/>
  <c r="I77" i="18"/>
  <c r="H78" i="18"/>
  <c r="J77" i="16" l="1"/>
  <c r="I78" i="16"/>
  <c r="H79" i="16" s="1"/>
  <c r="J78" i="10"/>
  <c r="I79" i="10"/>
  <c r="H80" i="10"/>
  <c r="H79" i="15"/>
  <c r="J77" i="15"/>
  <c r="I78" i="15"/>
  <c r="J77" i="7"/>
  <c r="I78" i="7"/>
  <c r="H79" i="7" s="1"/>
  <c r="I78" i="12"/>
  <c r="H79" i="12"/>
  <c r="J77" i="12"/>
  <c r="H79" i="8"/>
  <c r="J77" i="8"/>
  <c r="I78" i="8"/>
  <c r="I78" i="9"/>
  <c r="H79" i="9" s="1"/>
  <c r="J77" i="9"/>
  <c r="I78" i="4"/>
  <c r="H79" i="4" s="1"/>
  <c r="J77" i="4"/>
  <c r="J77" i="13"/>
  <c r="I78" i="13"/>
  <c r="H79" i="13"/>
  <c r="H79" i="17"/>
  <c r="I78" i="17"/>
  <c r="J77" i="17"/>
  <c r="J77" i="6"/>
  <c r="H79" i="6"/>
  <c r="I78" i="6"/>
  <c r="I78" i="14"/>
  <c r="H79" i="14" s="1"/>
  <c r="J77" i="14"/>
  <c r="J77" i="2"/>
  <c r="I78" i="2"/>
  <c r="H79" i="2" s="1"/>
  <c r="I78" i="18"/>
  <c r="J77" i="18"/>
  <c r="H79" i="18"/>
  <c r="J78" i="16" l="1"/>
  <c r="I79" i="16"/>
  <c r="H80" i="16" s="1"/>
  <c r="J78" i="2"/>
  <c r="I79" i="2"/>
  <c r="H80" i="2" s="1"/>
  <c r="H80" i="7"/>
  <c r="J78" i="7"/>
  <c r="I79" i="7"/>
  <c r="I79" i="9"/>
  <c r="H80" i="9" s="1"/>
  <c r="J78" i="9"/>
  <c r="J78" i="6"/>
  <c r="I79" i="6"/>
  <c r="H80" i="6"/>
  <c r="H80" i="17"/>
  <c r="I79" i="17"/>
  <c r="J78" i="17"/>
  <c r="I79" i="4"/>
  <c r="H80" i="4" s="1"/>
  <c r="J78" i="4"/>
  <c r="I79" i="8"/>
  <c r="J78" i="8"/>
  <c r="H80" i="8"/>
  <c r="J78" i="13"/>
  <c r="I79" i="13"/>
  <c r="H80" i="13" s="1"/>
  <c r="H80" i="15"/>
  <c r="J78" i="15"/>
  <c r="I79" i="15"/>
  <c r="I79" i="14"/>
  <c r="H80" i="14" s="1"/>
  <c r="J78" i="14"/>
  <c r="I79" i="12"/>
  <c r="H80" i="12" s="1"/>
  <c r="J78" i="12"/>
  <c r="J79" i="10"/>
  <c r="I80" i="10"/>
  <c r="H81" i="10" s="1"/>
  <c r="I79" i="18"/>
  <c r="H80" i="18"/>
  <c r="J78" i="18"/>
  <c r="J79" i="13" l="1"/>
  <c r="I80" i="13"/>
  <c r="H81" i="13" s="1"/>
  <c r="J80" i="10"/>
  <c r="I81" i="10"/>
  <c r="H82" i="10"/>
  <c r="I80" i="16"/>
  <c r="H81" i="16" s="1"/>
  <c r="J79" i="16"/>
  <c r="I80" i="14"/>
  <c r="H81" i="14" s="1"/>
  <c r="J79" i="14"/>
  <c r="I80" i="12"/>
  <c r="J79" i="12"/>
  <c r="H81" i="12"/>
  <c r="J79" i="4"/>
  <c r="I80" i="4"/>
  <c r="H81" i="4" s="1"/>
  <c r="J79" i="9"/>
  <c r="I80" i="9"/>
  <c r="H81" i="9" s="1"/>
  <c r="I80" i="15"/>
  <c r="H81" i="15" s="1"/>
  <c r="J79" i="15"/>
  <c r="I80" i="8"/>
  <c r="H81" i="8"/>
  <c r="J79" i="8"/>
  <c r="H81" i="17"/>
  <c r="I80" i="17"/>
  <c r="J79" i="17"/>
  <c r="J79" i="6"/>
  <c r="I80" i="6"/>
  <c r="H81" i="6" s="1"/>
  <c r="J79" i="7"/>
  <c r="I80" i="7"/>
  <c r="H81" i="7"/>
  <c r="J79" i="2"/>
  <c r="I80" i="2"/>
  <c r="H81" i="2" s="1"/>
  <c r="J79" i="18"/>
  <c r="I80" i="18"/>
  <c r="H81" i="18"/>
  <c r="I81" i="6" l="1"/>
  <c r="J80" i="6"/>
  <c r="H82" i="6"/>
  <c r="J80" i="2"/>
  <c r="I81" i="2"/>
  <c r="H82" i="2" s="1"/>
  <c r="I81" i="4"/>
  <c r="H82" i="4" s="1"/>
  <c r="J80" i="4"/>
  <c r="I81" i="16"/>
  <c r="H82" i="16" s="1"/>
  <c r="J80" i="16"/>
  <c r="J80" i="14"/>
  <c r="I81" i="14"/>
  <c r="H82" i="14" s="1"/>
  <c r="H82" i="15"/>
  <c r="I81" i="15"/>
  <c r="J80" i="15"/>
  <c r="I81" i="13"/>
  <c r="H82" i="13" s="1"/>
  <c r="J80" i="13"/>
  <c r="J80" i="7"/>
  <c r="I81" i="7"/>
  <c r="H82" i="7" s="1"/>
  <c r="I81" i="17"/>
  <c r="H82" i="17" s="1"/>
  <c r="J80" i="17"/>
  <c r="I81" i="9"/>
  <c r="H82" i="9" s="1"/>
  <c r="J80" i="9"/>
  <c r="I81" i="12"/>
  <c r="H82" i="12" s="1"/>
  <c r="J80" i="12"/>
  <c r="I81" i="8"/>
  <c r="H82" i="8" s="1"/>
  <c r="J80" i="8"/>
  <c r="J81" i="10"/>
  <c r="I82" i="10"/>
  <c r="H83" i="10" s="1"/>
  <c r="J80" i="18"/>
  <c r="I81" i="18"/>
  <c r="H82" i="18" s="1"/>
  <c r="I82" i="12" l="1"/>
  <c r="H83" i="12"/>
  <c r="J81" i="12"/>
  <c r="J81" i="13"/>
  <c r="I82" i="13"/>
  <c r="H83" i="13" s="1"/>
  <c r="I82" i="7"/>
  <c r="H83" i="7" s="1"/>
  <c r="J81" i="7"/>
  <c r="J81" i="9"/>
  <c r="I82" i="9"/>
  <c r="H83" i="9"/>
  <c r="J81" i="17"/>
  <c r="I82" i="17"/>
  <c r="H83" i="17" s="1"/>
  <c r="I82" i="14"/>
  <c r="H83" i="14" s="1"/>
  <c r="J81" i="14"/>
  <c r="I82" i="8"/>
  <c r="H83" i="8"/>
  <c r="J81" i="8"/>
  <c r="I83" i="10"/>
  <c r="H84" i="10"/>
  <c r="J82" i="10"/>
  <c r="J81" i="16"/>
  <c r="I82" i="16"/>
  <c r="H83" i="16" s="1"/>
  <c r="J81" i="2"/>
  <c r="I82" i="2"/>
  <c r="H83" i="2" s="1"/>
  <c r="H83" i="15"/>
  <c r="J81" i="15"/>
  <c r="I82" i="15"/>
  <c r="I82" i="4"/>
  <c r="H83" i="4" s="1"/>
  <c r="J81" i="4"/>
  <c r="J81" i="6"/>
  <c r="I82" i="6"/>
  <c r="H83" i="6" s="1"/>
  <c r="I82" i="18"/>
  <c r="H83" i="18"/>
  <c r="J81" i="18"/>
  <c r="I83" i="14" l="1"/>
  <c r="J82" i="14"/>
  <c r="H84" i="14"/>
  <c r="H84" i="16"/>
  <c r="J82" i="16"/>
  <c r="I83" i="16"/>
  <c r="J82" i="7"/>
  <c r="I83" i="7"/>
  <c r="H84" i="7" s="1"/>
  <c r="J82" i="6"/>
  <c r="I83" i="6"/>
  <c r="H84" i="6" s="1"/>
  <c r="J82" i="17"/>
  <c r="I83" i="17"/>
  <c r="H84" i="17" s="1"/>
  <c r="J82" i="4"/>
  <c r="I83" i="4"/>
  <c r="H84" i="4" s="1"/>
  <c r="I83" i="9"/>
  <c r="H84" i="9" s="1"/>
  <c r="J82" i="9"/>
  <c r="J83" i="10"/>
  <c r="I84" i="10"/>
  <c r="H85" i="10"/>
  <c r="J82" i="2"/>
  <c r="I83" i="2"/>
  <c r="H84" i="2" s="1"/>
  <c r="J82" i="13"/>
  <c r="I83" i="13"/>
  <c r="H84" i="13" s="1"/>
  <c r="I83" i="12"/>
  <c r="H84" i="12" s="1"/>
  <c r="J82" i="12"/>
  <c r="I83" i="8"/>
  <c r="H84" i="8"/>
  <c r="J82" i="8"/>
  <c r="J82" i="15"/>
  <c r="I83" i="15"/>
  <c r="H84" i="15" s="1"/>
  <c r="I83" i="18"/>
  <c r="H84" i="18"/>
  <c r="J82" i="18"/>
  <c r="J83" i="9" l="1"/>
  <c r="I84" i="9"/>
  <c r="H85" i="9" s="1"/>
  <c r="I84" i="7"/>
  <c r="H85" i="7" s="1"/>
  <c r="J83" i="7"/>
  <c r="I84" i="6"/>
  <c r="H85" i="6"/>
  <c r="J83" i="6"/>
  <c r="J83" i="13"/>
  <c r="I84" i="13"/>
  <c r="H85" i="13" s="1"/>
  <c r="I84" i="17"/>
  <c r="H85" i="17" s="1"/>
  <c r="J83" i="17"/>
  <c r="H85" i="15"/>
  <c r="J83" i="15"/>
  <c r="I84" i="15"/>
  <c r="I84" i="2"/>
  <c r="H85" i="2" s="1"/>
  <c r="J83" i="2"/>
  <c r="I84" i="12"/>
  <c r="H85" i="12" s="1"/>
  <c r="J83" i="12"/>
  <c r="I84" i="14"/>
  <c r="H85" i="14" s="1"/>
  <c r="J83" i="14"/>
  <c r="J83" i="16"/>
  <c r="I84" i="16"/>
  <c r="H85" i="16" s="1"/>
  <c r="I84" i="8"/>
  <c r="H85" i="8"/>
  <c r="J83" i="8"/>
  <c r="J84" i="10"/>
  <c r="I85" i="10"/>
  <c r="H86" i="10" s="1"/>
  <c r="I84" i="4"/>
  <c r="H85" i="4" s="1"/>
  <c r="J83" i="4"/>
  <c r="J83" i="18"/>
  <c r="I84" i="18"/>
  <c r="H85" i="18"/>
  <c r="J84" i="14" l="1"/>
  <c r="I85" i="14"/>
  <c r="H86" i="14" s="1"/>
  <c r="H86" i="7"/>
  <c r="I85" i="7"/>
  <c r="J84" i="7"/>
  <c r="I85" i="13"/>
  <c r="H86" i="13" s="1"/>
  <c r="J84" i="13"/>
  <c r="J84" i="2"/>
  <c r="I85" i="2"/>
  <c r="H86" i="2"/>
  <c r="I85" i="17"/>
  <c r="H86" i="17" s="1"/>
  <c r="J84" i="17"/>
  <c r="I85" i="12"/>
  <c r="H86" i="12" s="1"/>
  <c r="J84" i="12"/>
  <c r="J85" i="10"/>
  <c r="H87" i="10"/>
  <c r="I86" i="10"/>
  <c r="J84" i="9"/>
  <c r="I85" i="9"/>
  <c r="H86" i="9" s="1"/>
  <c r="I85" i="8"/>
  <c r="H86" i="8"/>
  <c r="J84" i="8"/>
  <c r="J84" i="6"/>
  <c r="I85" i="6"/>
  <c r="H86" i="6"/>
  <c r="J84" i="4"/>
  <c r="I85" i="4"/>
  <c r="H86" i="4" s="1"/>
  <c r="I85" i="16"/>
  <c r="H86" i="16" s="1"/>
  <c r="J84" i="16"/>
  <c r="J84" i="15"/>
  <c r="I85" i="15"/>
  <c r="H86" i="15" s="1"/>
  <c r="J84" i="18"/>
  <c r="I85" i="18"/>
  <c r="H86" i="18"/>
  <c r="J85" i="4" l="1"/>
  <c r="I86" i="4"/>
  <c r="H87" i="4" s="1"/>
  <c r="I86" i="14"/>
  <c r="H87" i="14" s="1"/>
  <c r="J85" i="14"/>
  <c r="J85" i="16"/>
  <c r="I86" i="16"/>
  <c r="H87" i="16" s="1"/>
  <c r="J85" i="15"/>
  <c r="I86" i="15"/>
  <c r="H87" i="15" s="1"/>
  <c r="I86" i="9"/>
  <c r="H87" i="9" s="1"/>
  <c r="J85" i="9"/>
  <c r="H87" i="17"/>
  <c r="I86" i="17"/>
  <c r="J85" i="17"/>
  <c r="J85" i="13"/>
  <c r="I86" i="13"/>
  <c r="H87" i="13" s="1"/>
  <c r="I86" i="12"/>
  <c r="H87" i="12"/>
  <c r="J85" i="12"/>
  <c r="J85" i="2"/>
  <c r="I86" i="2"/>
  <c r="H87" i="2"/>
  <c r="J85" i="7"/>
  <c r="I86" i="7"/>
  <c r="H87" i="7"/>
  <c r="J85" i="6"/>
  <c r="I86" i="6"/>
  <c r="H87" i="6" s="1"/>
  <c r="I86" i="8"/>
  <c r="H87" i="8" s="1"/>
  <c r="J85" i="8"/>
  <c r="J86" i="10"/>
  <c r="I87" i="10"/>
  <c r="H88" i="10"/>
  <c r="I86" i="18"/>
  <c r="J85" i="18"/>
  <c r="H87" i="18"/>
  <c r="I87" i="4" l="1"/>
  <c r="H88" i="4" s="1"/>
  <c r="J86" i="4"/>
  <c r="H88" i="6"/>
  <c r="I87" i="6"/>
  <c r="J86" i="6"/>
  <c r="I87" i="14"/>
  <c r="H88" i="14" s="1"/>
  <c r="J86" i="14"/>
  <c r="J86" i="8"/>
  <c r="I87" i="8"/>
  <c r="H88" i="8" s="1"/>
  <c r="J86" i="13"/>
  <c r="I87" i="13"/>
  <c r="H88" i="13" s="1"/>
  <c r="H88" i="15"/>
  <c r="I87" i="15"/>
  <c r="J86" i="15"/>
  <c r="I88" i="10"/>
  <c r="H89" i="10"/>
  <c r="J87" i="10"/>
  <c r="J86" i="2"/>
  <c r="I87" i="2"/>
  <c r="H88" i="2" s="1"/>
  <c r="I87" i="12"/>
  <c r="H88" i="12" s="1"/>
  <c r="J86" i="12"/>
  <c r="J86" i="9"/>
  <c r="I87" i="9"/>
  <c r="H88" i="9" s="1"/>
  <c r="I87" i="16"/>
  <c r="H88" i="16" s="1"/>
  <c r="J86" i="16"/>
  <c r="J86" i="17"/>
  <c r="I87" i="17"/>
  <c r="H88" i="17" s="1"/>
  <c r="J86" i="7"/>
  <c r="I87" i="7"/>
  <c r="H88" i="7"/>
  <c r="I87" i="18"/>
  <c r="H88" i="18"/>
  <c r="J86" i="18"/>
  <c r="I88" i="14" l="1"/>
  <c r="H89" i="14" s="1"/>
  <c r="J87" i="14"/>
  <c r="I88" i="8"/>
  <c r="H89" i="8" s="1"/>
  <c r="J87" i="8"/>
  <c r="I88" i="2"/>
  <c r="H89" i="2"/>
  <c r="J87" i="2"/>
  <c r="J87" i="13"/>
  <c r="I88" i="13"/>
  <c r="H89" i="13"/>
  <c r="I88" i="16"/>
  <c r="H89" i="16" s="1"/>
  <c r="J87" i="16"/>
  <c r="H89" i="17"/>
  <c r="I88" i="17"/>
  <c r="J87" i="17"/>
  <c r="I88" i="12"/>
  <c r="H89" i="12" s="1"/>
  <c r="J87" i="12"/>
  <c r="I88" i="9"/>
  <c r="H89" i="9" s="1"/>
  <c r="J87" i="9"/>
  <c r="J88" i="10"/>
  <c r="I89" i="10"/>
  <c r="H90" i="10" s="1"/>
  <c r="I88" i="7"/>
  <c r="H89" i="7" s="1"/>
  <c r="J87" i="7"/>
  <c r="I88" i="4"/>
  <c r="H89" i="4" s="1"/>
  <c r="J87" i="4"/>
  <c r="I88" i="15"/>
  <c r="H89" i="15" s="1"/>
  <c r="J87" i="15"/>
  <c r="I88" i="6"/>
  <c r="H89" i="6"/>
  <c r="J87" i="6"/>
  <c r="J87" i="18"/>
  <c r="I88" i="18"/>
  <c r="H89" i="18"/>
  <c r="I89" i="16" l="1"/>
  <c r="H90" i="16" s="1"/>
  <c r="J88" i="16"/>
  <c r="H90" i="4"/>
  <c r="J88" i="4"/>
  <c r="I89" i="4"/>
  <c r="J88" i="9"/>
  <c r="I89" i="9"/>
  <c r="H90" i="9" s="1"/>
  <c r="I89" i="12"/>
  <c r="H90" i="12" s="1"/>
  <c r="J88" i="12"/>
  <c r="J88" i="8"/>
  <c r="I89" i="8"/>
  <c r="H90" i="8" s="1"/>
  <c r="H90" i="15"/>
  <c r="J88" i="15"/>
  <c r="I89" i="15"/>
  <c r="J88" i="7"/>
  <c r="I89" i="7"/>
  <c r="H90" i="7" s="1"/>
  <c r="J89" i="10"/>
  <c r="I90" i="10"/>
  <c r="H91" i="10"/>
  <c r="I89" i="14"/>
  <c r="H90" i="14" s="1"/>
  <c r="J88" i="14"/>
  <c r="H90" i="17"/>
  <c r="I89" i="17"/>
  <c r="J88" i="17"/>
  <c r="I89" i="13"/>
  <c r="H90" i="13" s="1"/>
  <c r="J88" i="13"/>
  <c r="J88" i="2"/>
  <c r="I89" i="2"/>
  <c r="H90" i="2" s="1"/>
  <c r="J88" i="6"/>
  <c r="I89" i="6"/>
  <c r="H90" i="6"/>
  <c r="J88" i="18"/>
  <c r="I89" i="18"/>
  <c r="H90" i="18"/>
  <c r="J89" i="13" l="1"/>
  <c r="I90" i="13"/>
  <c r="H91" i="13" s="1"/>
  <c r="H91" i="8"/>
  <c r="I90" i="8"/>
  <c r="J89" i="8"/>
  <c r="I90" i="9"/>
  <c r="H91" i="9"/>
  <c r="J89" i="9"/>
  <c r="J89" i="2"/>
  <c r="I90" i="2"/>
  <c r="H91" i="2"/>
  <c r="J89" i="7"/>
  <c r="I90" i="7"/>
  <c r="H91" i="7"/>
  <c r="H91" i="16"/>
  <c r="J89" i="16"/>
  <c r="I90" i="16"/>
  <c r="I90" i="17"/>
  <c r="H91" i="17" s="1"/>
  <c r="J89" i="17"/>
  <c r="J90" i="10"/>
  <c r="I91" i="10"/>
  <c r="H92" i="10" s="1"/>
  <c r="J89" i="15"/>
  <c r="I90" i="15"/>
  <c r="H91" i="15" s="1"/>
  <c r="I90" i="12"/>
  <c r="H91" i="12" s="1"/>
  <c r="J89" i="12"/>
  <c r="I90" i="4"/>
  <c r="H91" i="4"/>
  <c r="J89" i="4"/>
  <c r="I90" i="6"/>
  <c r="J89" i="6"/>
  <c r="H91" i="6"/>
  <c r="I90" i="14"/>
  <c r="H91" i="14" s="1"/>
  <c r="J89" i="14"/>
  <c r="I90" i="18"/>
  <c r="H91" i="18"/>
  <c r="J89" i="18"/>
  <c r="I92" i="10" l="1"/>
  <c r="H93" i="10"/>
  <c r="J91" i="10"/>
  <c r="H92" i="15"/>
  <c r="J90" i="15"/>
  <c r="I91" i="15"/>
  <c r="I91" i="17"/>
  <c r="H92" i="17" s="1"/>
  <c r="J90" i="17"/>
  <c r="I91" i="14"/>
  <c r="H92" i="14" s="1"/>
  <c r="J90" i="14"/>
  <c r="I91" i="12"/>
  <c r="H92" i="12" s="1"/>
  <c r="J90" i="12"/>
  <c r="H92" i="6"/>
  <c r="J90" i="6"/>
  <c r="I91" i="6"/>
  <c r="H92" i="4"/>
  <c r="J90" i="4"/>
  <c r="I91" i="4"/>
  <c r="I91" i="16"/>
  <c r="H92" i="16" s="1"/>
  <c r="J90" i="16"/>
  <c r="J90" i="2"/>
  <c r="I91" i="2"/>
  <c r="H92" i="2" s="1"/>
  <c r="I91" i="9"/>
  <c r="H92" i="9" s="1"/>
  <c r="J90" i="9"/>
  <c r="J90" i="8"/>
  <c r="I91" i="8"/>
  <c r="H92" i="8" s="1"/>
  <c r="J90" i="7"/>
  <c r="I91" i="7"/>
  <c r="H92" i="7"/>
  <c r="J90" i="13"/>
  <c r="I91" i="13"/>
  <c r="H92" i="13" s="1"/>
  <c r="I91" i="18"/>
  <c r="H92" i="18"/>
  <c r="J90" i="18"/>
  <c r="I92" i="8" l="1"/>
  <c r="H93" i="8"/>
  <c r="J91" i="8"/>
  <c r="H93" i="9"/>
  <c r="I92" i="9"/>
  <c r="J91" i="9"/>
  <c r="I92" i="2"/>
  <c r="H93" i="2" s="1"/>
  <c r="J91" i="2"/>
  <c r="J91" i="13"/>
  <c r="I92" i="13"/>
  <c r="H93" i="13" s="1"/>
  <c r="I92" i="16"/>
  <c r="H93" i="16" s="1"/>
  <c r="J91" i="16"/>
  <c r="I92" i="12"/>
  <c r="H93" i="12" s="1"/>
  <c r="J91" i="12"/>
  <c r="I92" i="17"/>
  <c r="H93" i="17" s="1"/>
  <c r="J91" i="17"/>
  <c r="I92" i="7"/>
  <c r="H93" i="7"/>
  <c r="J91" i="7"/>
  <c r="I92" i="6"/>
  <c r="H93" i="6"/>
  <c r="J91" i="6"/>
  <c r="I92" i="14"/>
  <c r="H93" i="14" s="1"/>
  <c r="J91" i="14"/>
  <c r="H93" i="15"/>
  <c r="J91" i="15"/>
  <c r="I92" i="15"/>
  <c r="I92" i="4"/>
  <c r="H93" i="4" s="1"/>
  <c r="J91" i="4"/>
  <c r="J92" i="10"/>
  <c r="I93" i="10"/>
  <c r="H94" i="10" s="1"/>
  <c r="J91" i="18"/>
  <c r="I92" i="18"/>
  <c r="H93" i="18"/>
  <c r="J93" i="10" l="1"/>
  <c r="I94" i="10"/>
  <c r="H95" i="10" s="1"/>
  <c r="H94" i="17"/>
  <c r="I93" i="17"/>
  <c r="J92" i="17"/>
  <c r="I93" i="16"/>
  <c r="H94" i="16" s="1"/>
  <c r="J92" i="16"/>
  <c r="I93" i="2"/>
  <c r="H94" i="2" s="1"/>
  <c r="J92" i="2"/>
  <c r="J92" i="13"/>
  <c r="I93" i="13"/>
  <c r="H94" i="13"/>
  <c r="J92" i="4"/>
  <c r="I93" i="4"/>
  <c r="H94" i="4"/>
  <c r="I93" i="14"/>
  <c r="H94" i="14"/>
  <c r="J92" i="14"/>
  <c r="I93" i="12"/>
  <c r="H94" i="12"/>
  <c r="J92" i="12"/>
  <c r="I93" i="9"/>
  <c r="H94" i="9" s="1"/>
  <c r="J92" i="9"/>
  <c r="H94" i="15"/>
  <c r="J92" i="15"/>
  <c r="I93" i="15"/>
  <c r="I93" i="7"/>
  <c r="H94" i="7" s="1"/>
  <c r="J92" i="7"/>
  <c r="J92" i="6"/>
  <c r="I93" i="6"/>
  <c r="H94" i="6"/>
  <c r="I93" i="8"/>
  <c r="H94" i="8"/>
  <c r="J92" i="8"/>
  <c r="J92" i="18"/>
  <c r="I93" i="18"/>
  <c r="H94" i="18"/>
  <c r="J93" i="7" l="1"/>
  <c r="I94" i="7"/>
  <c r="H95" i="7"/>
  <c r="H95" i="16"/>
  <c r="J93" i="16"/>
  <c r="I94" i="16"/>
  <c r="J93" i="2"/>
  <c r="I94" i="2"/>
  <c r="H95" i="2" s="1"/>
  <c r="I94" i="9"/>
  <c r="J93" i="9"/>
  <c r="H95" i="9"/>
  <c r="J94" i="10"/>
  <c r="I95" i="10"/>
  <c r="H96" i="10"/>
  <c r="J93" i="6"/>
  <c r="I94" i="6"/>
  <c r="H95" i="6"/>
  <c r="H95" i="15"/>
  <c r="J93" i="15"/>
  <c r="I94" i="15"/>
  <c r="I94" i="14"/>
  <c r="H95" i="14"/>
  <c r="J93" i="14"/>
  <c r="I94" i="17"/>
  <c r="H95" i="17" s="1"/>
  <c r="J93" i="17"/>
  <c r="I94" i="12"/>
  <c r="H95" i="12" s="1"/>
  <c r="J93" i="12"/>
  <c r="I94" i="13"/>
  <c r="H95" i="13" s="1"/>
  <c r="J93" i="13"/>
  <c r="I94" i="8"/>
  <c r="H95" i="8" s="1"/>
  <c r="J93" i="8"/>
  <c r="I94" i="4"/>
  <c r="H95" i="4" s="1"/>
  <c r="J93" i="4"/>
  <c r="I94" i="18"/>
  <c r="J93" i="18"/>
  <c r="H95" i="18"/>
  <c r="I95" i="8" l="1"/>
  <c r="H96" i="8" s="1"/>
  <c r="J94" i="8"/>
  <c r="H96" i="17"/>
  <c r="I95" i="17"/>
  <c r="J94" i="17"/>
  <c r="J94" i="2"/>
  <c r="I95" i="2"/>
  <c r="H96" i="2" s="1"/>
  <c r="I95" i="12"/>
  <c r="H96" i="12" s="1"/>
  <c r="J94" i="12"/>
  <c r="J94" i="13"/>
  <c r="I95" i="13"/>
  <c r="H96" i="13" s="1"/>
  <c r="H96" i="9"/>
  <c r="J94" i="9"/>
  <c r="I95" i="9"/>
  <c r="J94" i="16"/>
  <c r="I95" i="16"/>
  <c r="H96" i="16" s="1"/>
  <c r="I95" i="14"/>
  <c r="H96" i="14"/>
  <c r="J94" i="14"/>
  <c r="I95" i="15"/>
  <c r="H96" i="15" s="1"/>
  <c r="J94" i="15"/>
  <c r="I96" i="10"/>
  <c r="H97" i="10" s="1"/>
  <c r="J95" i="10"/>
  <c r="I95" i="7"/>
  <c r="H96" i="7" s="1"/>
  <c r="J94" i="7"/>
  <c r="J94" i="4"/>
  <c r="I95" i="4"/>
  <c r="H96" i="4" s="1"/>
  <c r="I95" i="6"/>
  <c r="J94" i="6"/>
  <c r="H96" i="6"/>
  <c r="I95" i="18"/>
  <c r="H96" i="18"/>
  <c r="J94" i="18"/>
  <c r="J95" i="7" l="1"/>
  <c r="I96" i="7"/>
  <c r="H97" i="7" s="1"/>
  <c r="I96" i="2"/>
  <c r="H97" i="2" s="1"/>
  <c r="J95" i="2"/>
  <c r="I96" i="15"/>
  <c r="H97" i="15" s="1"/>
  <c r="J95" i="15"/>
  <c r="I97" i="10"/>
  <c r="H98" i="10"/>
  <c r="J96" i="10"/>
  <c r="J95" i="8"/>
  <c r="I96" i="8"/>
  <c r="H97" i="8"/>
  <c r="J95" i="4"/>
  <c r="I96" i="4"/>
  <c r="H97" i="4" s="1"/>
  <c r="I96" i="9"/>
  <c r="H97" i="9" s="1"/>
  <c r="J95" i="9"/>
  <c r="I96" i="17"/>
  <c r="H97" i="17" s="1"/>
  <c r="J95" i="17"/>
  <c r="J95" i="6"/>
  <c r="I96" i="6"/>
  <c r="H97" i="6" s="1"/>
  <c r="I96" i="14"/>
  <c r="H97" i="14" s="1"/>
  <c r="J95" i="14"/>
  <c r="I96" i="16"/>
  <c r="H97" i="16" s="1"/>
  <c r="J95" i="16"/>
  <c r="J95" i="13"/>
  <c r="I96" i="13"/>
  <c r="H97" i="13" s="1"/>
  <c r="I96" i="12"/>
  <c r="H97" i="12" s="1"/>
  <c r="J95" i="12"/>
  <c r="J95" i="18"/>
  <c r="I96" i="18"/>
  <c r="H97" i="18" s="1"/>
  <c r="I97" i="16" l="1"/>
  <c r="H98" i="16" s="1"/>
  <c r="J96" i="16"/>
  <c r="H98" i="9"/>
  <c r="J96" i="9"/>
  <c r="I97" i="9"/>
  <c r="J96" i="2"/>
  <c r="I97" i="2"/>
  <c r="H98" i="2" s="1"/>
  <c r="I97" i="14"/>
  <c r="H98" i="14" s="1"/>
  <c r="J96" i="14"/>
  <c r="I97" i="17"/>
  <c r="H98" i="17" s="1"/>
  <c r="J96" i="17"/>
  <c r="J96" i="7"/>
  <c r="I97" i="7"/>
  <c r="H98" i="7" s="1"/>
  <c r="J96" i="6"/>
  <c r="I97" i="6"/>
  <c r="H98" i="6" s="1"/>
  <c r="J96" i="15"/>
  <c r="I97" i="15"/>
  <c r="H98" i="15" s="1"/>
  <c r="I97" i="13"/>
  <c r="H98" i="13"/>
  <c r="J96" i="13"/>
  <c r="H98" i="8"/>
  <c r="I97" i="8"/>
  <c r="J96" i="8"/>
  <c r="H99" i="10"/>
  <c r="J97" i="10"/>
  <c r="I98" i="10"/>
  <c r="J96" i="12"/>
  <c r="I97" i="12"/>
  <c r="H98" i="12"/>
  <c r="J96" i="4"/>
  <c r="I97" i="4"/>
  <c r="H98" i="4" s="1"/>
  <c r="J96" i="18"/>
  <c r="I97" i="18"/>
  <c r="H98" i="18"/>
  <c r="J97" i="14" l="1"/>
  <c r="I98" i="14"/>
  <c r="H99" i="14"/>
  <c r="I98" i="6"/>
  <c r="H99" i="6" s="1"/>
  <c r="J97" i="6"/>
  <c r="H99" i="17"/>
  <c r="J97" i="17"/>
  <c r="I98" i="17"/>
  <c r="I98" i="4"/>
  <c r="H99" i="4" s="1"/>
  <c r="J97" i="4"/>
  <c r="I98" i="2"/>
  <c r="H99" i="2" s="1"/>
  <c r="J97" i="2"/>
  <c r="H99" i="15"/>
  <c r="J97" i="15"/>
  <c r="I98" i="15"/>
  <c r="J97" i="7"/>
  <c r="I98" i="7"/>
  <c r="H99" i="7" s="1"/>
  <c r="J97" i="16"/>
  <c r="I98" i="16"/>
  <c r="H99" i="16" s="1"/>
  <c r="J98" i="10"/>
  <c r="I99" i="10"/>
  <c r="H100" i="10" s="1"/>
  <c r="I98" i="12"/>
  <c r="H99" i="12" s="1"/>
  <c r="J97" i="12"/>
  <c r="J97" i="9"/>
  <c r="I98" i="9"/>
  <c r="H99" i="9" s="1"/>
  <c r="J97" i="13"/>
  <c r="I98" i="13"/>
  <c r="H99" i="13" s="1"/>
  <c r="I98" i="8"/>
  <c r="H99" i="8" s="1"/>
  <c r="J97" i="8"/>
  <c r="I98" i="18"/>
  <c r="H99" i="18" s="1"/>
  <c r="J97" i="18"/>
  <c r="I99" i="6" l="1"/>
  <c r="H100" i="6"/>
  <c r="J98" i="6"/>
  <c r="I100" i="10"/>
  <c r="H101" i="10" s="1"/>
  <c r="J99" i="10"/>
  <c r="J98" i="8"/>
  <c r="I99" i="8"/>
  <c r="H100" i="8" s="1"/>
  <c r="J98" i="12"/>
  <c r="I99" i="12"/>
  <c r="H100" i="12"/>
  <c r="I99" i="9"/>
  <c r="H100" i="9"/>
  <c r="J98" i="9"/>
  <c r="J98" i="7"/>
  <c r="I99" i="7"/>
  <c r="H100" i="7" s="1"/>
  <c r="J98" i="13"/>
  <c r="I99" i="13"/>
  <c r="H100" i="13" s="1"/>
  <c r="J98" i="16"/>
  <c r="I99" i="16"/>
  <c r="H100" i="16" s="1"/>
  <c r="I99" i="4"/>
  <c r="H100" i="4" s="1"/>
  <c r="J98" i="4"/>
  <c r="J98" i="2"/>
  <c r="I99" i="2"/>
  <c r="H100" i="2" s="1"/>
  <c r="H100" i="17"/>
  <c r="J98" i="17"/>
  <c r="I99" i="17"/>
  <c r="I99" i="14"/>
  <c r="H100" i="14" s="1"/>
  <c r="J98" i="14"/>
  <c r="J98" i="15"/>
  <c r="I99" i="15"/>
  <c r="H100" i="15" s="1"/>
  <c r="I99" i="18"/>
  <c r="J98" i="18"/>
  <c r="H100" i="18"/>
  <c r="J99" i="16" l="1"/>
  <c r="I100" i="16"/>
  <c r="H101" i="16" s="1"/>
  <c r="J100" i="10"/>
  <c r="I101" i="10"/>
  <c r="H102" i="10" s="1"/>
  <c r="H101" i="7"/>
  <c r="J99" i="7"/>
  <c r="I100" i="7"/>
  <c r="J99" i="8"/>
  <c r="I100" i="8"/>
  <c r="H101" i="8" s="1"/>
  <c r="J99" i="15"/>
  <c r="I100" i="15"/>
  <c r="H101" i="15" s="1"/>
  <c r="J99" i="13"/>
  <c r="I100" i="13"/>
  <c r="H101" i="13" s="1"/>
  <c r="I100" i="17"/>
  <c r="H101" i="17" s="1"/>
  <c r="J99" i="17"/>
  <c r="J99" i="2"/>
  <c r="I100" i="2"/>
  <c r="H101" i="2" s="1"/>
  <c r="J99" i="4"/>
  <c r="I100" i="4"/>
  <c r="H101" i="4" s="1"/>
  <c r="H101" i="9"/>
  <c r="I100" i="9"/>
  <c r="J99" i="9"/>
  <c r="J99" i="6"/>
  <c r="H101" i="6"/>
  <c r="I100" i="6"/>
  <c r="J99" i="14"/>
  <c r="I100" i="14"/>
  <c r="H101" i="14" s="1"/>
  <c r="I100" i="12"/>
  <c r="H101" i="12" s="1"/>
  <c r="J99" i="12"/>
  <c r="J99" i="18"/>
  <c r="I100" i="18"/>
  <c r="H101" i="18"/>
  <c r="J100" i="2" l="1"/>
  <c r="I101" i="2"/>
  <c r="H102" i="2" s="1"/>
  <c r="H102" i="17"/>
  <c r="I101" i="17"/>
  <c r="J100" i="17"/>
  <c r="I101" i="12"/>
  <c r="H102" i="12"/>
  <c r="J100" i="12"/>
  <c r="I101" i="16"/>
  <c r="H102" i="16" s="1"/>
  <c r="J100" i="16"/>
  <c r="J100" i="15"/>
  <c r="I101" i="15"/>
  <c r="H102" i="15" s="1"/>
  <c r="I101" i="14"/>
  <c r="H102" i="14" s="1"/>
  <c r="J100" i="14"/>
  <c r="I101" i="8"/>
  <c r="H102" i="8" s="1"/>
  <c r="J100" i="8"/>
  <c r="J100" i="9"/>
  <c r="I101" i="9"/>
  <c r="H102" i="9"/>
  <c r="I101" i="13"/>
  <c r="H102" i="13" s="1"/>
  <c r="J100" i="13"/>
  <c r="J101" i="10"/>
  <c r="I102" i="10"/>
  <c r="H103" i="10" s="1"/>
  <c r="J100" i="4"/>
  <c r="I101" i="4"/>
  <c r="H102" i="4" s="1"/>
  <c r="J100" i="7"/>
  <c r="I101" i="7"/>
  <c r="H102" i="7" s="1"/>
  <c r="J100" i="6"/>
  <c r="I101" i="6"/>
  <c r="H102" i="6" s="1"/>
  <c r="J100" i="18"/>
  <c r="I101" i="18"/>
  <c r="H102" i="18"/>
  <c r="I102" i="8" l="1"/>
  <c r="H103" i="8"/>
  <c r="J101" i="8"/>
  <c r="H103" i="7"/>
  <c r="J101" i="7"/>
  <c r="I102" i="7"/>
  <c r="I102" i="2"/>
  <c r="H103" i="2"/>
  <c r="J101" i="2"/>
  <c r="J101" i="15"/>
  <c r="I102" i="15"/>
  <c r="H103" i="15" s="1"/>
  <c r="J101" i="6"/>
  <c r="I102" i="6"/>
  <c r="H103" i="6" s="1"/>
  <c r="J101" i="16"/>
  <c r="I102" i="16"/>
  <c r="H103" i="16" s="1"/>
  <c r="I103" i="10"/>
  <c r="H104" i="10" s="1"/>
  <c r="J102" i="10"/>
  <c r="J101" i="9"/>
  <c r="I102" i="9"/>
  <c r="H103" i="9"/>
  <c r="J101" i="14"/>
  <c r="I102" i="14"/>
  <c r="H103" i="14" s="1"/>
  <c r="I102" i="12"/>
  <c r="H103" i="12" s="1"/>
  <c r="J101" i="12"/>
  <c r="I102" i="17"/>
  <c r="H103" i="17" s="1"/>
  <c r="J101" i="17"/>
  <c r="I102" i="4"/>
  <c r="H103" i="4" s="1"/>
  <c r="J101" i="4"/>
  <c r="J101" i="13"/>
  <c r="I102" i="13"/>
  <c r="H103" i="13" s="1"/>
  <c r="J101" i="18"/>
  <c r="I102" i="18"/>
  <c r="H103" i="18"/>
  <c r="I103" i="4" l="1"/>
  <c r="H104" i="4" s="1"/>
  <c r="J102" i="4"/>
  <c r="J102" i="13"/>
  <c r="I103" i="13"/>
  <c r="H104" i="13"/>
  <c r="H104" i="17"/>
  <c r="J102" i="17"/>
  <c r="I103" i="17"/>
  <c r="I103" i="12"/>
  <c r="H104" i="12"/>
  <c r="J102" i="12"/>
  <c r="J102" i="14"/>
  <c r="I103" i="14"/>
  <c r="H104" i="14" s="1"/>
  <c r="H104" i="15"/>
  <c r="J102" i="15"/>
  <c r="I103" i="15"/>
  <c r="I104" i="10"/>
  <c r="H105" i="10"/>
  <c r="J103" i="10"/>
  <c r="J102" i="6"/>
  <c r="I103" i="6"/>
  <c r="H104" i="6" s="1"/>
  <c r="J102" i="9"/>
  <c r="I103" i="9"/>
  <c r="H104" i="9"/>
  <c r="I103" i="16"/>
  <c r="H104" i="16" s="1"/>
  <c r="J102" i="16"/>
  <c r="J102" i="2"/>
  <c r="I103" i="2"/>
  <c r="H104" i="2" s="1"/>
  <c r="J102" i="7"/>
  <c r="I103" i="7"/>
  <c r="H104" i="7"/>
  <c r="J102" i="8"/>
  <c r="I103" i="8"/>
  <c r="H104" i="8"/>
  <c r="I103" i="18"/>
  <c r="J102" i="18"/>
  <c r="H104" i="18"/>
  <c r="J103" i="6" l="1"/>
  <c r="I104" i="6"/>
  <c r="H105" i="6"/>
  <c r="I104" i="14"/>
  <c r="H105" i="14" s="1"/>
  <c r="J103" i="14"/>
  <c r="I104" i="16"/>
  <c r="H105" i="16" s="1"/>
  <c r="J103" i="16"/>
  <c r="J104" i="10"/>
  <c r="I105" i="10"/>
  <c r="H106" i="10" s="1"/>
  <c r="I104" i="15"/>
  <c r="H105" i="15" s="1"/>
  <c r="J103" i="15"/>
  <c r="H105" i="8"/>
  <c r="J103" i="8"/>
  <c r="I104" i="8"/>
  <c r="I104" i="9"/>
  <c r="H105" i="9" s="1"/>
  <c r="J103" i="9"/>
  <c r="I104" i="12"/>
  <c r="H105" i="12"/>
  <c r="J103" i="12"/>
  <c r="I104" i="17"/>
  <c r="H105" i="17" s="1"/>
  <c r="J103" i="17"/>
  <c r="H105" i="7"/>
  <c r="I104" i="7"/>
  <c r="J103" i="7"/>
  <c r="J103" i="13"/>
  <c r="I104" i="13"/>
  <c r="H105" i="13" s="1"/>
  <c r="J103" i="4"/>
  <c r="I104" i="4"/>
  <c r="H105" i="4"/>
  <c r="J103" i="2"/>
  <c r="I104" i="2"/>
  <c r="H105" i="2" s="1"/>
  <c r="J103" i="18"/>
  <c r="I104" i="18"/>
  <c r="H105" i="18" s="1"/>
  <c r="J104" i="9" l="1"/>
  <c r="I105" i="9"/>
  <c r="H106" i="9" s="1"/>
  <c r="H106" i="16"/>
  <c r="I105" i="16"/>
  <c r="J104" i="16"/>
  <c r="I105" i="2"/>
  <c r="H106" i="2"/>
  <c r="J104" i="2"/>
  <c r="I105" i="14"/>
  <c r="H106" i="14" s="1"/>
  <c r="J104" i="14"/>
  <c r="I105" i="13"/>
  <c r="H106" i="13" s="1"/>
  <c r="J104" i="13"/>
  <c r="H106" i="15"/>
  <c r="J104" i="15"/>
  <c r="I105" i="15"/>
  <c r="I105" i="17"/>
  <c r="H106" i="17" s="1"/>
  <c r="J104" i="17"/>
  <c r="J104" i="4"/>
  <c r="I105" i="4"/>
  <c r="H106" i="4" s="1"/>
  <c r="J104" i="7"/>
  <c r="I105" i="7"/>
  <c r="H106" i="7"/>
  <c r="I105" i="8"/>
  <c r="H106" i="8" s="1"/>
  <c r="J104" i="8"/>
  <c r="J105" i="10"/>
  <c r="I106" i="10"/>
  <c r="H107" i="10" s="1"/>
  <c r="J104" i="12"/>
  <c r="I105" i="12"/>
  <c r="H106" i="12" s="1"/>
  <c r="I105" i="6"/>
  <c r="H106" i="6"/>
  <c r="J104" i="6"/>
  <c r="J104" i="18"/>
  <c r="I105" i="18"/>
  <c r="H106" i="18"/>
  <c r="I106" i="17" l="1"/>
  <c r="H107" i="17" s="1"/>
  <c r="J105" i="17"/>
  <c r="J105" i="12"/>
  <c r="I106" i="12"/>
  <c r="H107" i="12"/>
  <c r="J105" i="8"/>
  <c r="I106" i="8"/>
  <c r="H107" i="8" s="1"/>
  <c r="J105" i="14"/>
  <c r="I106" i="14"/>
  <c r="H107" i="14" s="1"/>
  <c r="J105" i="4"/>
  <c r="I106" i="4"/>
  <c r="H107" i="4"/>
  <c r="H107" i="15"/>
  <c r="I106" i="15"/>
  <c r="J105" i="15"/>
  <c r="J105" i="2"/>
  <c r="I106" i="2"/>
  <c r="H107" i="2" s="1"/>
  <c r="J105" i="16"/>
  <c r="I106" i="16"/>
  <c r="H107" i="16" s="1"/>
  <c r="I107" i="10"/>
  <c r="H108" i="10" s="1"/>
  <c r="J106" i="10"/>
  <c r="I106" i="7"/>
  <c r="H107" i="7" s="1"/>
  <c r="J105" i="7"/>
  <c r="I106" i="9"/>
  <c r="H107" i="9" s="1"/>
  <c r="J105" i="9"/>
  <c r="J105" i="6"/>
  <c r="I106" i="6"/>
  <c r="H107" i="6"/>
  <c r="I106" i="13"/>
  <c r="H107" i="13" s="1"/>
  <c r="J105" i="13"/>
  <c r="I106" i="18"/>
  <c r="H107" i="18" s="1"/>
  <c r="J105" i="18"/>
  <c r="I107" i="16" l="1"/>
  <c r="H108" i="16" s="1"/>
  <c r="J106" i="16"/>
  <c r="H108" i="13"/>
  <c r="J106" i="13"/>
  <c r="I107" i="13"/>
  <c r="I107" i="7"/>
  <c r="H108" i="7"/>
  <c r="J106" i="7"/>
  <c r="I107" i="8"/>
  <c r="H108" i="8"/>
  <c r="J106" i="8"/>
  <c r="I107" i="9"/>
  <c r="H108" i="9" s="1"/>
  <c r="J106" i="9"/>
  <c r="J106" i="2"/>
  <c r="I107" i="2"/>
  <c r="H108" i="2" s="1"/>
  <c r="J106" i="14"/>
  <c r="I107" i="14"/>
  <c r="H108" i="14" s="1"/>
  <c r="I107" i="17"/>
  <c r="H108" i="17" s="1"/>
  <c r="J106" i="17"/>
  <c r="I107" i="6"/>
  <c r="H108" i="6"/>
  <c r="J106" i="6"/>
  <c r="H108" i="15"/>
  <c r="J106" i="15"/>
  <c r="I107" i="15"/>
  <c r="J106" i="4"/>
  <c r="I107" i="4"/>
  <c r="H108" i="4" s="1"/>
  <c r="J107" i="10"/>
  <c r="I108" i="10"/>
  <c r="H109" i="10"/>
  <c r="I107" i="12"/>
  <c r="H108" i="12" s="1"/>
  <c r="J106" i="12"/>
  <c r="I107" i="18"/>
  <c r="H108" i="18" s="1"/>
  <c r="J106" i="18"/>
  <c r="J107" i="14" l="1"/>
  <c r="I108" i="14"/>
  <c r="H109" i="14" s="1"/>
  <c r="H109" i="17"/>
  <c r="I108" i="17"/>
  <c r="J107" i="17"/>
  <c r="I108" i="12"/>
  <c r="H109" i="12" s="1"/>
  <c r="J107" i="12"/>
  <c r="H109" i="4"/>
  <c r="J107" i="4"/>
  <c r="I108" i="4"/>
  <c r="I108" i="16"/>
  <c r="H109" i="16" s="1"/>
  <c r="J107" i="16"/>
  <c r="J109" i="10"/>
  <c r="K109" i="10" s="1"/>
  <c r="I109" i="10"/>
  <c r="J108" i="10"/>
  <c r="I108" i="15"/>
  <c r="H109" i="15" s="1"/>
  <c r="J107" i="15"/>
  <c r="I108" i="7"/>
  <c r="H109" i="7" s="1"/>
  <c r="J107" i="7"/>
  <c r="J107" i="13"/>
  <c r="I108" i="13"/>
  <c r="H109" i="13" s="1"/>
  <c r="J107" i="8"/>
  <c r="I108" i="8"/>
  <c r="H109" i="8"/>
  <c r="H109" i="6"/>
  <c r="J107" i="6"/>
  <c r="I108" i="6"/>
  <c r="I108" i="2"/>
  <c r="H109" i="2" s="1"/>
  <c r="J107" i="2"/>
  <c r="I108" i="9"/>
  <c r="H109" i="9"/>
  <c r="J107" i="9"/>
  <c r="J107" i="18"/>
  <c r="I108" i="18"/>
  <c r="H109" i="18"/>
  <c r="J109" i="18" s="1"/>
  <c r="J109" i="2" l="1"/>
  <c r="K109" i="2" s="1"/>
  <c r="I109" i="2"/>
  <c r="J108" i="2"/>
  <c r="J109" i="16"/>
  <c r="K109" i="16" s="1"/>
  <c r="J108" i="16"/>
  <c r="I109" i="16"/>
  <c r="J109" i="12"/>
  <c r="K109" i="12" s="1"/>
  <c r="I109" i="12"/>
  <c r="J108" i="12"/>
  <c r="J109" i="14"/>
  <c r="K109" i="14" s="1"/>
  <c r="J108" i="14"/>
  <c r="I109" i="14"/>
  <c r="J109" i="15"/>
  <c r="K109" i="15" s="1"/>
  <c r="J108" i="15"/>
  <c r="I109" i="15"/>
  <c r="J109" i="7"/>
  <c r="K109" i="7" s="1"/>
  <c r="J108" i="7"/>
  <c r="I109" i="7"/>
  <c r="J109" i="13"/>
  <c r="K109" i="13" s="1"/>
  <c r="I109" i="13"/>
  <c r="J108" i="13"/>
  <c r="K108" i="10"/>
  <c r="L109" i="10"/>
  <c r="J109" i="17"/>
  <c r="K109" i="17" s="1"/>
  <c r="J108" i="17"/>
  <c r="I109" i="17"/>
  <c r="J109" i="6"/>
  <c r="K109" i="6" s="1"/>
  <c r="I109" i="6"/>
  <c r="J108" i="6"/>
  <c r="J109" i="9"/>
  <c r="K109" i="9" s="1"/>
  <c r="I109" i="9"/>
  <c r="J108" i="9"/>
  <c r="J109" i="8"/>
  <c r="K109" i="8" s="1"/>
  <c r="J108" i="8"/>
  <c r="I109" i="8"/>
  <c r="J109" i="4"/>
  <c r="K109" i="4" s="1"/>
  <c r="J108" i="4"/>
  <c r="I109" i="4"/>
  <c r="I109" i="18"/>
  <c r="K109" i="18"/>
  <c r="J108" i="18"/>
  <c r="L109" i="17" l="1"/>
  <c r="K108" i="17"/>
  <c r="L109" i="12"/>
  <c r="K108" i="12"/>
  <c r="L109" i="16"/>
  <c r="K108" i="16"/>
  <c r="K108" i="13"/>
  <c r="L109" i="13"/>
  <c r="K108" i="9"/>
  <c r="L109" i="9"/>
  <c r="K107" i="10"/>
  <c r="L108" i="10"/>
  <c r="K108" i="14"/>
  <c r="L109" i="14"/>
  <c r="K108" i="4"/>
  <c r="L109" i="4"/>
  <c r="K108" i="7"/>
  <c r="L109" i="7"/>
  <c r="K108" i="6"/>
  <c r="L109" i="6"/>
  <c r="K108" i="8"/>
  <c r="L109" i="8"/>
  <c r="K108" i="15"/>
  <c r="L109" i="15"/>
  <c r="K108" i="2"/>
  <c r="L109" i="2"/>
  <c r="L109" i="18"/>
  <c r="K108" i="18"/>
  <c r="L108" i="13" l="1"/>
  <c r="K107" i="13"/>
  <c r="L108" i="15"/>
  <c r="K107" i="15"/>
  <c r="K107" i="4"/>
  <c r="L108" i="4"/>
  <c r="K107" i="16"/>
  <c r="L108" i="16"/>
  <c r="L108" i="17"/>
  <c r="K107" i="17"/>
  <c r="K107" i="12"/>
  <c r="L108" i="12"/>
  <c r="K107" i="6"/>
  <c r="L108" i="6"/>
  <c r="L107" i="10"/>
  <c r="K106" i="10"/>
  <c r="K107" i="2"/>
  <c r="L108" i="2"/>
  <c r="K107" i="8"/>
  <c r="L108" i="8"/>
  <c r="L108" i="7"/>
  <c r="K107" i="7"/>
  <c r="L108" i="14"/>
  <c r="K107" i="14"/>
  <c r="K107" i="9"/>
  <c r="L108" i="9"/>
  <c r="K107" i="18"/>
  <c r="L108" i="18"/>
  <c r="L107" i="15" l="1"/>
  <c r="K106" i="15"/>
  <c r="L107" i="8"/>
  <c r="K106" i="8"/>
  <c r="K106" i="12"/>
  <c r="L107" i="12"/>
  <c r="L107" i="16"/>
  <c r="K106" i="16"/>
  <c r="L107" i="7"/>
  <c r="K106" i="7"/>
  <c r="L107" i="17"/>
  <c r="K106" i="17"/>
  <c r="L107" i="13"/>
  <c r="K106" i="13"/>
  <c r="K106" i="14"/>
  <c r="L107" i="14"/>
  <c r="L106" i="10"/>
  <c r="K105" i="10"/>
  <c r="L107" i="9"/>
  <c r="K106" i="9"/>
  <c r="L107" i="2"/>
  <c r="K106" i="2"/>
  <c r="L107" i="6"/>
  <c r="K106" i="6"/>
  <c r="L107" i="4"/>
  <c r="K106" i="4"/>
  <c r="K106" i="18"/>
  <c r="L107" i="18"/>
  <c r="K105" i="6" l="1"/>
  <c r="L106" i="6"/>
  <c r="K105" i="16"/>
  <c r="L106" i="16"/>
  <c r="K105" i="14"/>
  <c r="L106" i="14"/>
  <c r="L106" i="2"/>
  <c r="K105" i="2"/>
  <c r="L105" i="10"/>
  <c r="K104" i="10"/>
  <c r="L106" i="13"/>
  <c r="K105" i="13"/>
  <c r="K105" i="7"/>
  <c r="L106" i="7"/>
  <c r="K105" i="15"/>
  <c r="L106" i="15"/>
  <c r="K105" i="9"/>
  <c r="L106" i="9"/>
  <c r="L106" i="17"/>
  <c r="K105" i="17"/>
  <c r="K105" i="8"/>
  <c r="L106" i="8"/>
  <c r="K105" i="4"/>
  <c r="L106" i="4"/>
  <c r="K105" i="12"/>
  <c r="L106" i="12"/>
  <c r="L106" i="18"/>
  <c r="K105" i="18"/>
  <c r="L105" i="2" l="1"/>
  <c r="K104" i="2"/>
  <c r="K104" i="4"/>
  <c r="L105" i="4"/>
  <c r="L105" i="15"/>
  <c r="K104" i="15"/>
  <c r="L105" i="16"/>
  <c r="K104" i="16"/>
  <c r="L105" i="17"/>
  <c r="K104" i="17"/>
  <c r="K104" i="13"/>
  <c r="L105" i="13"/>
  <c r="K103" i="10"/>
  <c r="L104" i="10"/>
  <c r="L105" i="12"/>
  <c r="K104" i="12"/>
  <c r="L105" i="8"/>
  <c r="K104" i="8"/>
  <c r="K104" i="9"/>
  <c r="L105" i="9"/>
  <c r="K104" i="7"/>
  <c r="L105" i="7"/>
  <c r="K104" i="14"/>
  <c r="L105" i="14"/>
  <c r="L105" i="6"/>
  <c r="K104" i="6"/>
  <c r="L105" i="18"/>
  <c r="K104" i="18"/>
  <c r="K103" i="13" l="1"/>
  <c r="L104" i="13"/>
  <c r="L104" i="4"/>
  <c r="K103" i="4"/>
  <c r="K103" i="12"/>
  <c r="L104" i="12"/>
  <c r="K103" i="9"/>
  <c r="L104" i="9"/>
  <c r="K103" i="8"/>
  <c r="L104" i="8"/>
  <c r="K103" i="17"/>
  <c r="L104" i="17"/>
  <c r="L104" i="15"/>
  <c r="K103" i="15"/>
  <c r="L104" i="2"/>
  <c r="K103" i="2"/>
  <c r="L104" i="16"/>
  <c r="K103" i="16"/>
  <c r="K103" i="14"/>
  <c r="L104" i="14"/>
  <c r="L104" i="6"/>
  <c r="K103" i="6"/>
  <c r="L104" i="7"/>
  <c r="K103" i="7"/>
  <c r="K102" i="10"/>
  <c r="L103" i="10"/>
  <c r="K103" i="18"/>
  <c r="L104" i="18"/>
  <c r="L103" i="4" l="1"/>
  <c r="K102" i="4"/>
  <c r="L103" i="2"/>
  <c r="K102" i="2"/>
  <c r="L103" i="17"/>
  <c r="K102" i="17"/>
  <c r="K102" i="9"/>
  <c r="L103" i="9"/>
  <c r="K102" i="16"/>
  <c r="L103" i="16"/>
  <c r="K102" i="15"/>
  <c r="L103" i="15"/>
  <c r="L103" i="7"/>
  <c r="K102" i="7"/>
  <c r="L103" i="14"/>
  <c r="K102" i="14"/>
  <c r="K102" i="6"/>
  <c r="L103" i="6"/>
  <c r="L102" i="10"/>
  <c r="K101" i="10"/>
  <c r="K102" i="8"/>
  <c r="L103" i="8"/>
  <c r="L103" i="12"/>
  <c r="K102" i="12"/>
  <c r="L103" i="13"/>
  <c r="K102" i="13"/>
  <c r="K102" i="18"/>
  <c r="L103" i="18"/>
  <c r="K100" i="10" l="1"/>
  <c r="L101" i="10"/>
  <c r="K101" i="2"/>
  <c r="L102" i="2"/>
  <c r="L102" i="14"/>
  <c r="K101" i="14"/>
  <c r="K101" i="9"/>
  <c r="L102" i="9"/>
  <c r="L102" i="7"/>
  <c r="K101" i="7"/>
  <c r="L102" i="17"/>
  <c r="K101" i="17"/>
  <c r="K101" i="4"/>
  <c r="L102" i="4"/>
  <c r="K101" i="12"/>
  <c r="L102" i="12"/>
  <c r="L102" i="15"/>
  <c r="K101" i="15"/>
  <c r="L102" i="13"/>
  <c r="K101" i="13"/>
  <c r="K101" i="8"/>
  <c r="L102" i="8"/>
  <c r="L102" i="6"/>
  <c r="K101" i="6"/>
  <c r="L102" i="16"/>
  <c r="K101" i="16"/>
  <c r="L102" i="18"/>
  <c r="K101" i="18"/>
  <c r="L101" i="13" l="1"/>
  <c r="K100" i="13"/>
  <c r="K100" i="2"/>
  <c r="L101" i="2"/>
  <c r="K100" i="6"/>
  <c r="L101" i="6"/>
  <c r="K100" i="17"/>
  <c r="L101" i="17"/>
  <c r="L101" i="12"/>
  <c r="K100" i="12"/>
  <c r="K100" i="16"/>
  <c r="L101" i="16"/>
  <c r="K100" i="15"/>
  <c r="L101" i="15"/>
  <c r="L101" i="7"/>
  <c r="K100" i="7"/>
  <c r="L101" i="14"/>
  <c r="K100" i="14"/>
  <c r="K100" i="9"/>
  <c r="L101" i="9"/>
  <c r="K100" i="8"/>
  <c r="L101" i="8"/>
  <c r="K100" i="4"/>
  <c r="L101" i="4"/>
  <c r="L100" i="10"/>
  <c r="K99" i="10"/>
  <c r="L101" i="18"/>
  <c r="K100" i="18"/>
  <c r="K99" i="7" l="1"/>
  <c r="L100" i="7"/>
  <c r="K99" i="16"/>
  <c r="L100" i="16"/>
  <c r="K99" i="17"/>
  <c r="L100" i="17"/>
  <c r="K99" i="2"/>
  <c r="L100" i="2"/>
  <c r="K99" i="4"/>
  <c r="L100" i="4"/>
  <c r="K99" i="14"/>
  <c r="L100" i="14"/>
  <c r="K99" i="12"/>
  <c r="L100" i="12"/>
  <c r="L100" i="13"/>
  <c r="K99" i="13"/>
  <c r="L100" i="9"/>
  <c r="K99" i="9"/>
  <c r="L99" i="10"/>
  <c r="K98" i="10"/>
  <c r="L100" i="8"/>
  <c r="K99" i="8"/>
  <c r="L100" i="15"/>
  <c r="K99" i="15"/>
  <c r="K99" i="6"/>
  <c r="L100" i="6"/>
  <c r="K99" i="18"/>
  <c r="L100" i="18"/>
  <c r="L99" i="13" l="1"/>
  <c r="K98" i="13"/>
  <c r="K98" i="15"/>
  <c r="L99" i="15"/>
  <c r="L99" i="14"/>
  <c r="K98" i="14"/>
  <c r="L99" i="2"/>
  <c r="K98" i="2"/>
  <c r="L99" i="16"/>
  <c r="K98" i="16"/>
  <c r="L99" i="8"/>
  <c r="K98" i="8"/>
  <c r="K97" i="10"/>
  <c r="L98" i="10"/>
  <c r="K98" i="9"/>
  <c r="L99" i="9"/>
  <c r="L99" i="6"/>
  <c r="K98" i="6"/>
  <c r="L99" i="12"/>
  <c r="K98" i="12"/>
  <c r="K98" i="4"/>
  <c r="L99" i="4"/>
  <c r="L99" i="17"/>
  <c r="K98" i="17"/>
  <c r="L99" i="7"/>
  <c r="K98" i="7"/>
  <c r="K98" i="18"/>
  <c r="L99" i="18"/>
  <c r="L98" i="2" l="1"/>
  <c r="K97" i="2"/>
  <c r="K97" i="12"/>
  <c r="L98" i="12"/>
  <c r="L98" i="9"/>
  <c r="K97" i="9"/>
  <c r="L98" i="15"/>
  <c r="K97" i="15"/>
  <c r="K97" i="17"/>
  <c r="L98" i="17"/>
  <c r="K97" i="6"/>
  <c r="L98" i="6"/>
  <c r="L98" i="16"/>
  <c r="K97" i="16"/>
  <c r="L98" i="14"/>
  <c r="K97" i="14"/>
  <c r="K97" i="13"/>
  <c r="L98" i="13"/>
  <c r="K97" i="8"/>
  <c r="L98" i="8"/>
  <c r="K97" i="7"/>
  <c r="L98" i="7"/>
  <c r="K97" i="4"/>
  <c r="L98" i="4"/>
  <c r="K96" i="10"/>
  <c r="L97" i="10"/>
  <c r="L98" i="18"/>
  <c r="K97" i="18"/>
  <c r="L97" i="15" l="1"/>
  <c r="K96" i="15"/>
  <c r="K96" i="12"/>
  <c r="L97" i="12"/>
  <c r="K96" i="14"/>
  <c r="L97" i="14"/>
  <c r="K96" i="4"/>
  <c r="L97" i="4"/>
  <c r="L97" i="9"/>
  <c r="K96" i="9"/>
  <c r="L97" i="2"/>
  <c r="K96" i="2"/>
  <c r="L97" i="8"/>
  <c r="K96" i="8"/>
  <c r="L97" i="6"/>
  <c r="K96" i="6"/>
  <c r="K96" i="16"/>
  <c r="L97" i="16"/>
  <c r="K95" i="10"/>
  <c r="L96" i="10"/>
  <c r="L97" i="7"/>
  <c r="K96" i="7"/>
  <c r="K96" i="13"/>
  <c r="L97" i="13"/>
  <c r="K96" i="17"/>
  <c r="L97" i="17"/>
  <c r="L97" i="18"/>
  <c r="K96" i="18"/>
  <c r="L96" i="6" l="1"/>
  <c r="K95" i="6"/>
  <c r="K94" i="10"/>
  <c r="L95" i="10"/>
  <c r="K95" i="4"/>
  <c r="L96" i="4"/>
  <c r="L96" i="12"/>
  <c r="K95" i="12"/>
  <c r="L96" i="13"/>
  <c r="K95" i="13"/>
  <c r="L96" i="7"/>
  <c r="K95" i="7"/>
  <c r="K95" i="8"/>
  <c r="L96" i="8"/>
  <c r="L96" i="9"/>
  <c r="K95" i="9"/>
  <c r="K95" i="15"/>
  <c r="L96" i="15"/>
  <c r="K95" i="2"/>
  <c r="L96" i="2"/>
  <c r="L96" i="17"/>
  <c r="K95" i="17"/>
  <c r="K95" i="16"/>
  <c r="L96" i="16"/>
  <c r="K95" i="14"/>
  <c r="L96" i="14"/>
  <c r="K95" i="18"/>
  <c r="L96" i="18"/>
  <c r="K94" i="12" l="1"/>
  <c r="L95" i="12"/>
  <c r="K94" i="2"/>
  <c r="L95" i="2"/>
  <c r="L94" i="10"/>
  <c r="K93" i="10"/>
  <c r="L95" i="9"/>
  <c r="K94" i="9"/>
  <c r="K94" i="16"/>
  <c r="L95" i="16"/>
  <c r="K94" i="13"/>
  <c r="L95" i="13"/>
  <c r="K94" i="6"/>
  <c r="L95" i="6"/>
  <c r="L95" i="7"/>
  <c r="K94" i="7"/>
  <c r="K94" i="17"/>
  <c r="L95" i="17"/>
  <c r="K94" i="14"/>
  <c r="L95" i="14"/>
  <c r="L95" i="15"/>
  <c r="K94" i="15"/>
  <c r="K94" i="8"/>
  <c r="L95" i="8"/>
  <c r="L95" i="4"/>
  <c r="K94" i="4"/>
  <c r="K94" i="18"/>
  <c r="L95" i="18"/>
  <c r="K93" i="9" l="1"/>
  <c r="L94" i="9"/>
  <c r="K93" i="14"/>
  <c r="L94" i="14"/>
  <c r="K93" i="13"/>
  <c r="L94" i="13"/>
  <c r="K93" i="2"/>
  <c r="L94" i="2"/>
  <c r="L94" i="7"/>
  <c r="K93" i="7"/>
  <c r="K93" i="8"/>
  <c r="L94" i="8"/>
  <c r="K93" i="4"/>
  <c r="L94" i="4"/>
  <c r="L93" i="10"/>
  <c r="K92" i="10"/>
  <c r="L94" i="15"/>
  <c r="K93" i="15"/>
  <c r="K93" i="17"/>
  <c r="L94" i="17"/>
  <c r="K93" i="6"/>
  <c r="L94" i="6"/>
  <c r="K93" i="16"/>
  <c r="L94" i="16"/>
  <c r="K93" i="12"/>
  <c r="L94" i="12"/>
  <c r="L94" i="18"/>
  <c r="K93" i="18"/>
  <c r="K92" i="17" l="1"/>
  <c r="L93" i="17"/>
  <c r="K91" i="10"/>
  <c r="L92" i="10"/>
  <c r="L93" i="2"/>
  <c r="K92" i="2"/>
  <c r="K92" i="15"/>
  <c r="L93" i="15"/>
  <c r="L93" i="7"/>
  <c r="K92" i="7"/>
  <c r="K92" i="16"/>
  <c r="L93" i="16"/>
  <c r="L93" i="8"/>
  <c r="K92" i="8"/>
  <c r="K92" i="14"/>
  <c r="L93" i="14"/>
  <c r="K92" i="12"/>
  <c r="L93" i="12"/>
  <c r="K92" i="6"/>
  <c r="L93" i="6"/>
  <c r="K92" i="4"/>
  <c r="L93" i="4"/>
  <c r="K92" i="13"/>
  <c r="L93" i="13"/>
  <c r="L93" i="9"/>
  <c r="K92" i="9"/>
  <c r="L93" i="18"/>
  <c r="K92" i="18"/>
  <c r="L92" i="13" l="1"/>
  <c r="K91" i="13"/>
  <c r="L92" i="14"/>
  <c r="K91" i="14"/>
  <c r="K91" i="15"/>
  <c r="L92" i="15"/>
  <c r="L92" i="9"/>
  <c r="K91" i="9"/>
  <c r="L92" i="8"/>
  <c r="K91" i="8"/>
  <c r="K91" i="7"/>
  <c r="L92" i="7"/>
  <c r="K91" i="2"/>
  <c r="L92" i="2"/>
  <c r="L92" i="6"/>
  <c r="K91" i="6"/>
  <c r="K91" i="16"/>
  <c r="L92" i="16"/>
  <c r="L91" i="10"/>
  <c r="K90" i="10"/>
  <c r="K91" i="4"/>
  <c r="L92" i="4"/>
  <c r="K91" i="12"/>
  <c r="L92" i="12"/>
  <c r="K91" i="17"/>
  <c r="L92" i="17"/>
  <c r="K91" i="18"/>
  <c r="L92" i="18"/>
  <c r="L91" i="14" l="1"/>
  <c r="K90" i="14"/>
  <c r="K90" i="6"/>
  <c r="L91" i="6"/>
  <c r="L91" i="9"/>
  <c r="K90" i="9"/>
  <c r="K90" i="12"/>
  <c r="L91" i="12"/>
  <c r="K90" i="8"/>
  <c r="L91" i="8"/>
  <c r="L91" i="13"/>
  <c r="K90" i="13"/>
  <c r="L90" i="10"/>
  <c r="K89" i="10"/>
  <c r="L91" i="7"/>
  <c r="K90" i="7"/>
  <c r="L91" i="17"/>
  <c r="K90" i="17"/>
  <c r="L91" i="4"/>
  <c r="K90" i="4"/>
  <c r="L91" i="16"/>
  <c r="K90" i="16"/>
  <c r="K90" i="2"/>
  <c r="L91" i="2"/>
  <c r="L91" i="15"/>
  <c r="K90" i="15"/>
  <c r="K90" i="18"/>
  <c r="L91" i="18"/>
  <c r="L90" i="6" l="1"/>
  <c r="K89" i="6"/>
  <c r="K89" i="4"/>
  <c r="L90" i="4"/>
  <c r="K89" i="13"/>
  <c r="L90" i="13"/>
  <c r="K89" i="15"/>
  <c r="L90" i="15"/>
  <c r="K88" i="10"/>
  <c r="L89" i="10"/>
  <c r="L90" i="9"/>
  <c r="K89" i="9"/>
  <c r="K89" i="14"/>
  <c r="L90" i="14"/>
  <c r="L90" i="7"/>
  <c r="K89" i="7"/>
  <c r="K89" i="2"/>
  <c r="L90" i="2"/>
  <c r="K89" i="12"/>
  <c r="L90" i="12"/>
  <c r="L90" i="16"/>
  <c r="K89" i="16"/>
  <c r="L90" i="17"/>
  <c r="K89" i="17"/>
  <c r="K89" i="8"/>
  <c r="L90" i="8"/>
  <c r="L90" i="18"/>
  <c r="K89" i="18"/>
  <c r="L89" i="17" l="1"/>
  <c r="K88" i="17"/>
  <c r="L89" i="9"/>
  <c r="K88" i="9"/>
  <c r="L89" i="12"/>
  <c r="K88" i="12"/>
  <c r="K88" i="15"/>
  <c r="L89" i="15"/>
  <c r="L89" i="6"/>
  <c r="K88" i="6"/>
  <c r="L89" i="7"/>
  <c r="K88" i="7"/>
  <c r="K88" i="4"/>
  <c r="L89" i="4"/>
  <c r="L89" i="16"/>
  <c r="K88" i="16"/>
  <c r="L89" i="8"/>
  <c r="K88" i="8"/>
  <c r="K88" i="2"/>
  <c r="L89" i="2"/>
  <c r="K88" i="14"/>
  <c r="L89" i="14"/>
  <c r="L88" i="10"/>
  <c r="K87" i="10"/>
  <c r="L89" i="13"/>
  <c r="K88" i="13"/>
  <c r="L89" i="18"/>
  <c r="K88" i="18"/>
  <c r="L88" i="9" l="1"/>
  <c r="K87" i="9"/>
  <c r="L88" i="2"/>
  <c r="K87" i="2"/>
  <c r="K87" i="7"/>
  <c r="L88" i="7"/>
  <c r="K87" i="15"/>
  <c r="L88" i="15"/>
  <c r="K87" i="8"/>
  <c r="L88" i="8"/>
  <c r="K87" i="6"/>
  <c r="L88" i="6"/>
  <c r="L88" i="12"/>
  <c r="K87" i="12"/>
  <c r="L88" i="17"/>
  <c r="K87" i="17"/>
  <c r="K86" i="10"/>
  <c r="L87" i="10"/>
  <c r="K87" i="16"/>
  <c r="L88" i="16"/>
  <c r="K87" i="13"/>
  <c r="L88" i="13"/>
  <c r="K87" i="14"/>
  <c r="L88" i="14"/>
  <c r="L88" i="4"/>
  <c r="K87" i="4"/>
  <c r="K87" i="18"/>
  <c r="L88" i="18"/>
  <c r="K86" i="2" l="1"/>
  <c r="L87" i="2"/>
  <c r="K86" i="14"/>
  <c r="L87" i="14"/>
  <c r="K86" i="15"/>
  <c r="L87" i="15"/>
  <c r="K86" i="12"/>
  <c r="L87" i="12"/>
  <c r="L87" i="9"/>
  <c r="K86" i="9"/>
  <c r="L87" i="17"/>
  <c r="K86" i="17"/>
  <c r="K86" i="16"/>
  <c r="L87" i="16"/>
  <c r="L87" i="6"/>
  <c r="K86" i="6"/>
  <c r="L87" i="4"/>
  <c r="K86" i="4"/>
  <c r="L87" i="13"/>
  <c r="K86" i="13"/>
  <c r="L86" i="10"/>
  <c r="K85" i="10"/>
  <c r="L87" i="8"/>
  <c r="K86" i="8"/>
  <c r="K86" i="7"/>
  <c r="L87" i="7"/>
  <c r="K86" i="18"/>
  <c r="L87" i="18"/>
  <c r="L86" i="8" l="1"/>
  <c r="K85" i="8"/>
  <c r="L86" i="12"/>
  <c r="K85" i="12"/>
  <c r="K85" i="13"/>
  <c r="L86" i="13"/>
  <c r="L86" i="17"/>
  <c r="K85" i="17"/>
  <c r="K85" i="4"/>
  <c r="L86" i="4"/>
  <c r="K85" i="9"/>
  <c r="L86" i="9"/>
  <c r="L86" i="6"/>
  <c r="K85" i="6"/>
  <c r="K85" i="14"/>
  <c r="L86" i="14"/>
  <c r="L85" i="10"/>
  <c r="K84" i="10"/>
  <c r="L86" i="7"/>
  <c r="K85" i="7"/>
  <c r="L86" i="16"/>
  <c r="K85" i="16"/>
  <c r="K85" i="15"/>
  <c r="L86" i="15"/>
  <c r="K85" i="2"/>
  <c r="L86" i="2"/>
  <c r="L86" i="18"/>
  <c r="K85" i="18"/>
  <c r="L85" i="7" l="1"/>
  <c r="K84" i="7"/>
  <c r="K84" i="17"/>
  <c r="L85" i="17"/>
  <c r="K84" i="12"/>
  <c r="L85" i="12"/>
  <c r="K84" i="9"/>
  <c r="L85" i="9"/>
  <c r="L84" i="10"/>
  <c r="K83" i="10"/>
  <c r="L85" i="8"/>
  <c r="K84" i="8"/>
  <c r="L85" i="15"/>
  <c r="K84" i="15"/>
  <c r="K84" i="14"/>
  <c r="L85" i="14"/>
  <c r="K84" i="16"/>
  <c r="L85" i="16"/>
  <c r="K84" i="6"/>
  <c r="L85" i="6"/>
  <c r="L85" i="2"/>
  <c r="K84" i="2"/>
  <c r="K84" i="4"/>
  <c r="L85" i="4"/>
  <c r="K84" i="13"/>
  <c r="L85" i="13"/>
  <c r="L85" i="18"/>
  <c r="K84" i="18"/>
  <c r="L84" i="6" l="1"/>
  <c r="K83" i="6"/>
  <c r="K83" i="17"/>
  <c r="L84" i="17"/>
  <c r="K83" i="4"/>
  <c r="L84" i="4"/>
  <c r="L83" i="10"/>
  <c r="K82" i="10"/>
  <c r="K83" i="7"/>
  <c r="L84" i="7"/>
  <c r="L84" i="8"/>
  <c r="K83" i="8"/>
  <c r="K83" i="14"/>
  <c r="L84" i="14"/>
  <c r="K83" i="9"/>
  <c r="L84" i="9"/>
  <c r="L84" i="2"/>
  <c r="K83" i="2"/>
  <c r="K83" i="15"/>
  <c r="L84" i="15"/>
  <c r="L84" i="13"/>
  <c r="K83" i="13"/>
  <c r="K83" i="16"/>
  <c r="L84" i="16"/>
  <c r="L84" i="12"/>
  <c r="K83" i="12"/>
  <c r="K83" i="18"/>
  <c r="L84" i="18"/>
  <c r="L83" i="16" l="1"/>
  <c r="K82" i="16"/>
  <c r="L82" i="10"/>
  <c r="K81" i="10"/>
  <c r="L83" i="15"/>
  <c r="K82" i="15"/>
  <c r="L83" i="6"/>
  <c r="K82" i="6"/>
  <c r="K82" i="8"/>
  <c r="L83" i="8"/>
  <c r="K82" i="9"/>
  <c r="L83" i="9"/>
  <c r="L83" i="17"/>
  <c r="K82" i="17"/>
  <c r="K82" i="12"/>
  <c r="L83" i="12"/>
  <c r="K82" i="13"/>
  <c r="L83" i="13"/>
  <c r="L83" i="2"/>
  <c r="K82" i="2"/>
  <c r="K82" i="14"/>
  <c r="L83" i="14"/>
  <c r="K82" i="7"/>
  <c r="L83" i="7"/>
  <c r="L83" i="4"/>
  <c r="K82" i="4"/>
  <c r="K82" i="18"/>
  <c r="L83" i="18"/>
  <c r="L82" i="2" l="1"/>
  <c r="K81" i="2"/>
  <c r="K81" i="6"/>
  <c r="L82" i="6"/>
  <c r="K81" i="7"/>
  <c r="L82" i="7"/>
  <c r="L82" i="9"/>
  <c r="K81" i="9"/>
  <c r="L82" i="17"/>
  <c r="K81" i="17"/>
  <c r="L82" i="15"/>
  <c r="K81" i="15"/>
  <c r="L82" i="16"/>
  <c r="K81" i="16"/>
  <c r="K80" i="10"/>
  <c r="L81" i="10"/>
  <c r="K81" i="12"/>
  <c r="L82" i="12"/>
  <c r="L82" i="4"/>
  <c r="K81" i="4"/>
  <c r="K81" i="14"/>
  <c r="L82" i="14"/>
  <c r="L82" i="13"/>
  <c r="K81" i="13"/>
  <c r="L82" i="8"/>
  <c r="K81" i="8"/>
  <c r="L82" i="18"/>
  <c r="K81" i="18"/>
  <c r="L81" i="4" l="1"/>
  <c r="K80" i="4"/>
  <c r="L81" i="9"/>
  <c r="K80" i="9"/>
  <c r="K79" i="10"/>
  <c r="L80" i="10"/>
  <c r="L81" i="13"/>
  <c r="K80" i="13"/>
  <c r="K80" i="15"/>
  <c r="L81" i="15"/>
  <c r="L81" i="6"/>
  <c r="K80" i="6"/>
  <c r="K80" i="8"/>
  <c r="L81" i="8"/>
  <c r="K80" i="16"/>
  <c r="L81" i="16"/>
  <c r="L81" i="17"/>
  <c r="K80" i="17"/>
  <c r="L81" i="2"/>
  <c r="K80" i="2"/>
  <c r="L81" i="14"/>
  <c r="K80" i="14"/>
  <c r="K80" i="12"/>
  <c r="L81" i="12"/>
  <c r="L81" i="7"/>
  <c r="K80" i="7"/>
  <c r="L81" i="18"/>
  <c r="K80" i="18"/>
  <c r="K79" i="6" l="1"/>
  <c r="L80" i="6"/>
  <c r="K79" i="2"/>
  <c r="L80" i="2"/>
  <c r="L80" i="13"/>
  <c r="K79" i="13"/>
  <c r="L80" i="14"/>
  <c r="K79" i="14"/>
  <c r="L80" i="4"/>
  <c r="K79" i="4"/>
  <c r="L80" i="9"/>
  <c r="K79" i="9"/>
  <c r="L80" i="12"/>
  <c r="K79" i="12"/>
  <c r="K79" i="16"/>
  <c r="L80" i="16"/>
  <c r="L80" i="7"/>
  <c r="K79" i="7"/>
  <c r="K79" i="17"/>
  <c r="L80" i="17"/>
  <c r="L80" i="8"/>
  <c r="K79" i="8"/>
  <c r="K79" i="15"/>
  <c r="L80" i="15"/>
  <c r="L79" i="10"/>
  <c r="K78" i="10"/>
  <c r="K79" i="18"/>
  <c r="L80" i="18"/>
  <c r="K78" i="15" l="1"/>
  <c r="L79" i="15"/>
  <c r="K78" i="2"/>
  <c r="L79" i="2"/>
  <c r="K78" i="14"/>
  <c r="L79" i="14"/>
  <c r="K78" i="16"/>
  <c r="L79" i="16"/>
  <c r="K78" i="7"/>
  <c r="L79" i="7"/>
  <c r="L79" i="9"/>
  <c r="K78" i="9"/>
  <c r="L79" i="17"/>
  <c r="K78" i="17"/>
  <c r="L78" i="10"/>
  <c r="K77" i="10"/>
  <c r="L79" i="8"/>
  <c r="K78" i="8"/>
  <c r="K78" i="12"/>
  <c r="L79" i="12"/>
  <c r="L79" i="4"/>
  <c r="K78" i="4"/>
  <c r="L79" i="13"/>
  <c r="K78" i="13"/>
  <c r="K78" i="6"/>
  <c r="L79" i="6"/>
  <c r="K78" i="18"/>
  <c r="L79" i="18"/>
  <c r="K77" i="9" l="1"/>
  <c r="L78" i="9"/>
  <c r="L78" i="16"/>
  <c r="K77" i="16"/>
  <c r="L78" i="8"/>
  <c r="K77" i="8"/>
  <c r="L78" i="13"/>
  <c r="K77" i="13"/>
  <c r="L77" i="10"/>
  <c r="K76" i="10"/>
  <c r="K77" i="12"/>
  <c r="L78" i="12"/>
  <c r="K77" i="2"/>
  <c r="L78" i="2"/>
  <c r="K77" i="4"/>
  <c r="L78" i="4"/>
  <c r="K77" i="17"/>
  <c r="L78" i="17"/>
  <c r="K77" i="6"/>
  <c r="L78" i="6"/>
  <c r="K77" i="7"/>
  <c r="L78" i="7"/>
  <c r="K77" i="14"/>
  <c r="L78" i="14"/>
  <c r="L78" i="15"/>
  <c r="K77" i="15"/>
  <c r="L78" i="18"/>
  <c r="K77" i="18"/>
  <c r="K76" i="13" l="1"/>
  <c r="L77" i="13"/>
  <c r="K76" i="16"/>
  <c r="L77" i="16"/>
  <c r="L77" i="14"/>
  <c r="K76" i="14"/>
  <c r="K76" i="6"/>
  <c r="L77" i="6"/>
  <c r="L77" i="12"/>
  <c r="K76" i="12"/>
  <c r="K76" i="15"/>
  <c r="L77" i="15"/>
  <c r="L76" i="10"/>
  <c r="K75" i="10"/>
  <c r="K76" i="8"/>
  <c r="L77" i="8"/>
  <c r="K76" i="4"/>
  <c r="L77" i="4"/>
  <c r="L77" i="7"/>
  <c r="K76" i="7"/>
  <c r="K76" i="17"/>
  <c r="L77" i="17"/>
  <c r="K76" i="2"/>
  <c r="L77" i="2"/>
  <c r="L77" i="9"/>
  <c r="K76" i="9"/>
  <c r="L77" i="18"/>
  <c r="K76" i="18"/>
  <c r="K75" i="15" l="1"/>
  <c r="L76" i="15"/>
  <c r="L76" i="7"/>
  <c r="K75" i="7"/>
  <c r="K75" i="8"/>
  <c r="L76" i="8"/>
  <c r="L76" i="6"/>
  <c r="K75" i="6"/>
  <c r="L75" i="10"/>
  <c r="K74" i="10"/>
  <c r="L76" i="12"/>
  <c r="K75" i="12"/>
  <c r="K75" i="14"/>
  <c r="L76" i="14"/>
  <c r="K75" i="2"/>
  <c r="L76" i="2"/>
  <c r="K75" i="16"/>
  <c r="L76" i="16"/>
  <c r="L76" i="9"/>
  <c r="K75" i="9"/>
  <c r="K75" i="17"/>
  <c r="L76" i="17"/>
  <c r="K75" i="4"/>
  <c r="L76" i="4"/>
  <c r="L76" i="13"/>
  <c r="K75" i="13"/>
  <c r="K75" i="18"/>
  <c r="L76" i="18"/>
  <c r="K74" i="9" l="1"/>
  <c r="L75" i="9"/>
  <c r="L75" i="6"/>
  <c r="K74" i="6"/>
  <c r="K74" i="7"/>
  <c r="L75" i="7"/>
  <c r="K74" i="2"/>
  <c r="L75" i="2"/>
  <c r="L74" i="10"/>
  <c r="K73" i="10"/>
  <c r="K74" i="12"/>
  <c r="L75" i="12"/>
  <c r="L75" i="4"/>
  <c r="K74" i="4"/>
  <c r="K74" i="13"/>
  <c r="L75" i="13"/>
  <c r="L75" i="17"/>
  <c r="K74" i="17"/>
  <c r="K74" i="16"/>
  <c r="L75" i="16"/>
  <c r="L75" i="14"/>
  <c r="K74" i="14"/>
  <c r="K74" i="8"/>
  <c r="L75" i="8"/>
  <c r="K74" i="15"/>
  <c r="L75" i="15"/>
  <c r="K74" i="18"/>
  <c r="L75" i="18"/>
  <c r="K73" i="6" l="1"/>
  <c r="L74" i="6"/>
  <c r="K73" i="16"/>
  <c r="L74" i="16"/>
  <c r="K73" i="12"/>
  <c r="L74" i="12"/>
  <c r="K73" i="2"/>
  <c r="L74" i="2"/>
  <c r="L74" i="17"/>
  <c r="K73" i="17"/>
  <c r="K72" i="10"/>
  <c r="L73" i="10"/>
  <c r="K73" i="8"/>
  <c r="L74" i="8"/>
  <c r="L74" i="13"/>
  <c r="K73" i="13"/>
  <c r="K73" i="14"/>
  <c r="L74" i="14"/>
  <c r="K73" i="4"/>
  <c r="L74" i="4"/>
  <c r="K73" i="15"/>
  <c r="L74" i="15"/>
  <c r="K73" i="7"/>
  <c r="L74" i="7"/>
  <c r="K73" i="9"/>
  <c r="L74" i="9"/>
  <c r="L74" i="18"/>
  <c r="K73" i="18"/>
  <c r="K72" i="7" l="1"/>
  <c r="L73" i="7"/>
  <c r="K72" i="2"/>
  <c r="L73" i="2"/>
  <c r="L73" i="17"/>
  <c r="K72" i="17"/>
  <c r="K72" i="13"/>
  <c r="L73" i="13"/>
  <c r="K72" i="4"/>
  <c r="L73" i="4"/>
  <c r="L72" i="10"/>
  <c r="K71" i="10"/>
  <c r="K72" i="16"/>
  <c r="L73" i="16"/>
  <c r="K72" i="9"/>
  <c r="L73" i="9"/>
  <c r="K72" i="15"/>
  <c r="L73" i="15"/>
  <c r="L73" i="14"/>
  <c r="K72" i="14"/>
  <c r="K72" i="8"/>
  <c r="L73" i="8"/>
  <c r="L73" i="12"/>
  <c r="K72" i="12"/>
  <c r="L73" i="6"/>
  <c r="K72" i="6"/>
  <c r="L73" i="18"/>
  <c r="K72" i="18"/>
  <c r="K71" i="14" l="1"/>
  <c r="L72" i="14"/>
  <c r="L72" i="13"/>
  <c r="K71" i="13"/>
  <c r="L72" i="12"/>
  <c r="K71" i="12"/>
  <c r="K70" i="10"/>
  <c r="L71" i="10"/>
  <c r="L72" i="6"/>
  <c r="K71" i="6"/>
  <c r="L72" i="17"/>
  <c r="K71" i="17"/>
  <c r="K71" i="9"/>
  <c r="L72" i="9"/>
  <c r="K71" i="2"/>
  <c r="L72" i="2"/>
  <c r="L72" i="8"/>
  <c r="K71" i="8"/>
  <c r="L72" i="15"/>
  <c r="K71" i="15"/>
  <c r="L72" i="16"/>
  <c r="K71" i="16"/>
  <c r="L72" i="4"/>
  <c r="K71" i="4"/>
  <c r="K71" i="7"/>
  <c r="L72" i="7"/>
  <c r="K71" i="18"/>
  <c r="L72" i="18"/>
  <c r="K70" i="13" l="1"/>
  <c r="L71" i="13"/>
  <c r="L71" i="15"/>
  <c r="K70" i="15"/>
  <c r="L71" i="17"/>
  <c r="K70" i="17"/>
  <c r="L71" i="16"/>
  <c r="K70" i="16"/>
  <c r="K70" i="6"/>
  <c r="L71" i="6"/>
  <c r="K70" i="12"/>
  <c r="L71" i="12"/>
  <c r="K70" i="4"/>
  <c r="L71" i="4"/>
  <c r="K70" i="2"/>
  <c r="L71" i="2"/>
  <c r="K69" i="10"/>
  <c r="L70" i="10"/>
  <c r="L71" i="8"/>
  <c r="K70" i="8"/>
  <c r="L71" i="7"/>
  <c r="K70" i="7"/>
  <c r="L71" i="9"/>
  <c r="K70" i="9"/>
  <c r="L71" i="14"/>
  <c r="K70" i="14"/>
  <c r="K70" i="18"/>
  <c r="L71" i="18"/>
  <c r="L70" i="16" l="1"/>
  <c r="K69" i="16"/>
  <c r="K69" i="15"/>
  <c r="L70" i="15"/>
  <c r="K69" i="8"/>
  <c r="L70" i="8"/>
  <c r="K69" i="2"/>
  <c r="L70" i="2"/>
  <c r="L70" i="12"/>
  <c r="K69" i="12"/>
  <c r="K69" i="7"/>
  <c r="L70" i="7"/>
  <c r="K69" i="17"/>
  <c r="L70" i="17"/>
  <c r="K69" i="9"/>
  <c r="L70" i="9"/>
  <c r="L70" i="14"/>
  <c r="K69" i="14"/>
  <c r="K68" i="10"/>
  <c r="L69" i="10"/>
  <c r="L70" i="4"/>
  <c r="K69" i="4"/>
  <c r="L70" i="6"/>
  <c r="K69" i="6"/>
  <c r="L70" i="13"/>
  <c r="K69" i="13"/>
  <c r="L70" i="18"/>
  <c r="K69" i="18"/>
  <c r="L69" i="2" l="1"/>
  <c r="K68" i="2"/>
  <c r="K67" i="10"/>
  <c r="L68" i="10"/>
  <c r="K68" i="7"/>
  <c r="L69" i="7"/>
  <c r="K68" i="4"/>
  <c r="L69" i="4"/>
  <c r="K68" i="12"/>
  <c r="L69" i="12"/>
  <c r="L69" i="16"/>
  <c r="K68" i="16"/>
  <c r="K68" i="6"/>
  <c r="L69" i="6"/>
  <c r="L69" i="9"/>
  <c r="K68" i="9"/>
  <c r="K68" i="15"/>
  <c r="L69" i="15"/>
  <c r="K68" i="13"/>
  <c r="L69" i="13"/>
  <c r="L69" i="14"/>
  <c r="K68" i="14"/>
  <c r="L69" i="17"/>
  <c r="K68" i="17"/>
  <c r="K68" i="8"/>
  <c r="L69" i="8"/>
  <c r="L69" i="18"/>
  <c r="K68" i="18"/>
  <c r="L68" i="9" l="1"/>
  <c r="K67" i="9"/>
  <c r="L68" i="17"/>
  <c r="K67" i="17"/>
  <c r="L68" i="16"/>
  <c r="K67" i="16"/>
  <c r="L68" i="4"/>
  <c r="K67" i="4"/>
  <c r="L68" i="14"/>
  <c r="K67" i="14"/>
  <c r="K67" i="2"/>
  <c r="L68" i="2"/>
  <c r="K67" i="13"/>
  <c r="L68" i="13"/>
  <c r="K66" i="10"/>
  <c r="L67" i="10"/>
  <c r="K67" i="8"/>
  <c r="L68" i="8"/>
  <c r="L68" i="15"/>
  <c r="K67" i="15"/>
  <c r="L68" i="6"/>
  <c r="K67" i="6"/>
  <c r="L68" i="12"/>
  <c r="K67" i="12"/>
  <c r="L68" i="7"/>
  <c r="K67" i="7"/>
  <c r="K67" i="18"/>
  <c r="L68" i="18"/>
  <c r="L67" i="17" l="1"/>
  <c r="K66" i="17"/>
  <c r="K66" i="15"/>
  <c r="L67" i="15"/>
  <c r="L67" i="4"/>
  <c r="K66" i="4"/>
  <c r="L66" i="10"/>
  <c r="K65" i="10"/>
  <c r="L67" i="7"/>
  <c r="K66" i="7"/>
  <c r="K66" i="16"/>
  <c r="L67" i="16"/>
  <c r="L67" i="9"/>
  <c r="K66" i="9"/>
  <c r="K66" i="12"/>
  <c r="L67" i="12"/>
  <c r="L67" i="2"/>
  <c r="K66" i="2"/>
  <c r="L67" i="6"/>
  <c r="K66" i="6"/>
  <c r="L67" i="14"/>
  <c r="K66" i="14"/>
  <c r="L67" i="8"/>
  <c r="K66" i="8"/>
  <c r="K66" i="13"/>
  <c r="L67" i="13"/>
  <c r="K66" i="18"/>
  <c r="L67" i="18"/>
  <c r="L66" i="6" l="1"/>
  <c r="K65" i="6"/>
  <c r="L66" i="12"/>
  <c r="K65" i="12"/>
  <c r="L66" i="2"/>
  <c r="K65" i="2"/>
  <c r="K65" i="9"/>
  <c r="L66" i="9"/>
  <c r="L66" i="7"/>
  <c r="K65" i="7"/>
  <c r="L66" i="4"/>
  <c r="K65" i="4"/>
  <c r="L66" i="17"/>
  <c r="K65" i="17"/>
  <c r="K65" i="8"/>
  <c r="L66" i="8"/>
  <c r="L65" i="10"/>
  <c r="K64" i="10"/>
  <c r="K65" i="16"/>
  <c r="L66" i="16"/>
  <c r="K65" i="15"/>
  <c r="L66" i="15"/>
  <c r="L66" i="14"/>
  <c r="K65" i="14"/>
  <c r="L66" i="13"/>
  <c r="K65" i="13"/>
  <c r="L66" i="18"/>
  <c r="K65" i="18"/>
  <c r="L65" i="12" l="1"/>
  <c r="K64" i="12"/>
  <c r="K64" i="8"/>
  <c r="L65" i="8"/>
  <c r="K64" i="4"/>
  <c r="L65" i="4"/>
  <c r="K64" i="16"/>
  <c r="L65" i="16"/>
  <c r="K64" i="9"/>
  <c r="L65" i="9"/>
  <c r="K64" i="13"/>
  <c r="L65" i="13"/>
  <c r="L64" i="10"/>
  <c r="K63" i="10"/>
  <c r="K64" i="17"/>
  <c r="L65" i="17"/>
  <c r="K64" i="7"/>
  <c r="L65" i="7"/>
  <c r="K64" i="2"/>
  <c r="L65" i="2"/>
  <c r="K64" i="6"/>
  <c r="L65" i="6"/>
  <c r="K64" i="14"/>
  <c r="L65" i="14"/>
  <c r="L65" i="15"/>
  <c r="K64" i="15"/>
  <c r="L65" i="18"/>
  <c r="K64" i="18"/>
  <c r="L64" i="14" l="1"/>
  <c r="K63" i="14"/>
  <c r="K63" i="17"/>
  <c r="L64" i="17"/>
  <c r="L64" i="16"/>
  <c r="K63" i="16"/>
  <c r="L63" i="10"/>
  <c r="K62" i="10"/>
  <c r="K63" i="12"/>
  <c r="L64" i="12"/>
  <c r="L64" i="2"/>
  <c r="K63" i="2"/>
  <c r="K63" i="13"/>
  <c r="L64" i="13"/>
  <c r="L64" i="8"/>
  <c r="K63" i="8"/>
  <c r="K63" i="15"/>
  <c r="L64" i="15"/>
  <c r="K63" i="6"/>
  <c r="L64" i="6"/>
  <c r="L64" i="7"/>
  <c r="K63" i="7"/>
  <c r="K63" i="9"/>
  <c r="L64" i="9"/>
  <c r="L64" i="4"/>
  <c r="K63" i="4"/>
  <c r="K63" i="18"/>
  <c r="L64" i="18"/>
  <c r="L63" i="2" l="1"/>
  <c r="K62" i="2"/>
  <c r="L63" i="6"/>
  <c r="K62" i="6"/>
  <c r="L63" i="8"/>
  <c r="K62" i="8"/>
  <c r="L63" i="16"/>
  <c r="K62" i="16"/>
  <c r="L63" i="14"/>
  <c r="K62" i="14"/>
  <c r="K61" i="10"/>
  <c r="L62" i="10"/>
  <c r="K62" i="9"/>
  <c r="L63" i="9"/>
  <c r="K62" i="17"/>
  <c r="L63" i="17"/>
  <c r="L63" i="4"/>
  <c r="K62" i="4"/>
  <c r="K62" i="7"/>
  <c r="L63" i="7"/>
  <c r="K62" i="15"/>
  <c r="L63" i="15"/>
  <c r="L63" i="13"/>
  <c r="K62" i="13"/>
  <c r="K62" i="12"/>
  <c r="L63" i="12"/>
  <c r="K62" i="18"/>
  <c r="L63" i="18"/>
  <c r="L62" i="13" l="1"/>
  <c r="K61" i="13"/>
  <c r="L62" i="16"/>
  <c r="K61" i="16"/>
  <c r="K61" i="6"/>
  <c r="L62" i="6"/>
  <c r="L62" i="17"/>
  <c r="K61" i="17"/>
  <c r="L62" i="7"/>
  <c r="K61" i="7"/>
  <c r="K61" i="14"/>
  <c r="L62" i="14"/>
  <c r="K61" i="8"/>
  <c r="L62" i="8"/>
  <c r="K61" i="2"/>
  <c r="L62" i="2"/>
  <c r="L61" i="10"/>
  <c r="K60" i="10"/>
  <c r="L62" i="4"/>
  <c r="K61" i="4"/>
  <c r="K61" i="12"/>
  <c r="L62" i="12"/>
  <c r="K61" i="15"/>
  <c r="L62" i="15"/>
  <c r="K61" i="9"/>
  <c r="L62" i="9"/>
  <c r="L62" i="18"/>
  <c r="K61" i="18"/>
  <c r="K60" i="17" l="1"/>
  <c r="L61" i="17"/>
  <c r="L61" i="16"/>
  <c r="K60" i="16"/>
  <c r="L61" i="15"/>
  <c r="K60" i="15"/>
  <c r="L61" i="2"/>
  <c r="K60" i="2"/>
  <c r="L61" i="7"/>
  <c r="K60" i="7"/>
  <c r="L61" i="13"/>
  <c r="K60" i="13"/>
  <c r="K60" i="4"/>
  <c r="L61" i="4"/>
  <c r="K60" i="14"/>
  <c r="L61" i="14"/>
  <c r="L60" i="10"/>
  <c r="K59" i="10"/>
  <c r="K60" i="9"/>
  <c r="L61" i="9"/>
  <c r="K60" i="12"/>
  <c r="L61" i="12"/>
  <c r="L61" i="8"/>
  <c r="K60" i="8"/>
  <c r="L61" i="6"/>
  <c r="K60" i="6"/>
  <c r="L61" i="18"/>
  <c r="K60" i="18"/>
  <c r="K59" i="16" l="1"/>
  <c r="L60" i="16"/>
  <c r="K59" i="14"/>
  <c r="L60" i="14"/>
  <c r="L60" i="2"/>
  <c r="K59" i="2"/>
  <c r="L60" i="7"/>
  <c r="K59" i="7"/>
  <c r="L60" i="15"/>
  <c r="K59" i="15"/>
  <c r="K59" i="8"/>
  <c r="L60" i="8"/>
  <c r="L60" i="13"/>
  <c r="K59" i="13"/>
  <c r="K59" i="9"/>
  <c r="L60" i="9"/>
  <c r="L60" i="6"/>
  <c r="K59" i="6"/>
  <c r="L59" i="10"/>
  <c r="K58" i="10"/>
  <c r="L60" i="12"/>
  <c r="K59" i="12"/>
  <c r="K59" i="4"/>
  <c r="L60" i="4"/>
  <c r="L60" i="17"/>
  <c r="K59" i="17"/>
  <c r="K59" i="18"/>
  <c r="L60" i="18"/>
  <c r="K58" i="16" l="1"/>
  <c r="L59" i="16"/>
  <c r="L58" i="10"/>
  <c r="K57" i="10"/>
  <c r="L59" i="7"/>
  <c r="K58" i="7"/>
  <c r="K58" i="4"/>
  <c r="L59" i="4"/>
  <c r="L59" i="9"/>
  <c r="K58" i="9"/>
  <c r="K58" i="8"/>
  <c r="L59" i="8"/>
  <c r="K58" i="14"/>
  <c r="L59" i="14"/>
  <c r="L59" i="17"/>
  <c r="K58" i="17"/>
  <c r="L59" i="12"/>
  <c r="K58" i="12"/>
  <c r="L59" i="6"/>
  <c r="K58" i="6"/>
  <c r="K58" i="13"/>
  <c r="L59" i="13"/>
  <c r="K58" i="15"/>
  <c r="L59" i="15"/>
  <c r="L59" i="2"/>
  <c r="K58" i="2"/>
  <c r="K58" i="18"/>
  <c r="L59" i="18"/>
  <c r="K57" i="17" l="1"/>
  <c r="L58" i="17"/>
  <c r="L58" i="8"/>
  <c r="K57" i="8"/>
  <c r="L58" i="7"/>
  <c r="K57" i="7"/>
  <c r="L58" i="6"/>
  <c r="K57" i="6"/>
  <c r="L57" i="10"/>
  <c r="K56" i="10"/>
  <c r="L58" i="15"/>
  <c r="K57" i="15"/>
  <c r="K57" i="4"/>
  <c r="L58" i="4"/>
  <c r="L58" i="2"/>
  <c r="K57" i="2"/>
  <c r="L58" i="12"/>
  <c r="K57" i="12"/>
  <c r="L58" i="9"/>
  <c r="K57" i="9"/>
  <c r="L58" i="13"/>
  <c r="K57" i="13"/>
  <c r="L58" i="14"/>
  <c r="K57" i="14"/>
  <c r="K57" i="16"/>
  <c r="L58" i="16"/>
  <c r="L58" i="18"/>
  <c r="K57" i="18"/>
  <c r="L57" i="9" l="1"/>
  <c r="K56" i="9"/>
  <c r="K56" i="2"/>
  <c r="L57" i="2"/>
  <c r="L57" i="8"/>
  <c r="K56" i="8"/>
  <c r="K56" i="14"/>
  <c r="L57" i="14"/>
  <c r="K56" i="15"/>
  <c r="L57" i="15"/>
  <c r="K56" i="6"/>
  <c r="L57" i="6"/>
  <c r="L57" i="13"/>
  <c r="K56" i="13"/>
  <c r="L57" i="12"/>
  <c r="K56" i="12"/>
  <c r="L56" i="10"/>
  <c r="K55" i="10"/>
  <c r="K56" i="7"/>
  <c r="L57" i="7"/>
  <c r="K56" i="16"/>
  <c r="L57" i="16"/>
  <c r="L57" i="4"/>
  <c r="K56" i="4"/>
  <c r="K56" i="17"/>
  <c r="L57" i="17"/>
  <c r="L57" i="18"/>
  <c r="K56" i="18"/>
  <c r="K55" i="7" l="1"/>
  <c r="L56" i="7"/>
  <c r="L56" i="2"/>
  <c r="K55" i="2"/>
  <c r="K55" i="13"/>
  <c r="L56" i="13"/>
  <c r="K55" i="4"/>
  <c r="L56" i="4"/>
  <c r="K55" i="12"/>
  <c r="L56" i="12"/>
  <c r="K55" i="6"/>
  <c r="L56" i="6"/>
  <c r="L56" i="14"/>
  <c r="K55" i="14"/>
  <c r="K54" i="10"/>
  <c r="L55" i="10"/>
  <c r="L56" i="8"/>
  <c r="K55" i="8"/>
  <c r="L56" i="9"/>
  <c r="K55" i="9"/>
  <c r="K55" i="17"/>
  <c r="L56" i="17"/>
  <c r="L56" i="16"/>
  <c r="K55" i="16"/>
  <c r="K55" i="15"/>
  <c r="L56" i="15"/>
  <c r="K55" i="18"/>
  <c r="L56" i="18"/>
  <c r="L55" i="16" l="1"/>
  <c r="K54" i="16"/>
  <c r="L54" i="10"/>
  <c r="K53" i="10"/>
  <c r="K54" i="9"/>
  <c r="L55" i="9"/>
  <c r="K54" i="4"/>
  <c r="L55" i="4"/>
  <c r="K54" i="14"/>
  <c r="L55" i="14"/>
  <c r="K54" i="2"/>
  <c r="L55" i="2"/>
  <c r="L55" i="6"/>
  <c r="K54" i="6"/>
  <c r="K54" i="8"/>
  <c r="L55" i="8"/>
  <c r="K54" i="15"/>
  <c r="L55" i="15"/>
  <c r="L55" i="17"/>
  <c r="K54" i="17"/>
  <c r="L55" i="12"/>
  <c r="K54" i="12"/>
  <c r="K54" i="13"/>
  <c r="L55" i="13"/>
  <c r="L55" i="7"/>
  <c r="K54" i="7"/>
  <c r="K54" i="18"/>
  <c r="L55" i="18"/>
  <c r="K53" i="17" l="1"/>
  <c r="L54" i="17"/>
  <c r="L54" i="13"/>
  <c r="K53" i="13"/>
  <c r="L54" i="2"/>
  <c r="K53" i="2"/>
  <c r="L54" i="7"/>
  <c r="K53" i="7"/>
  <c r="K53" i="6"/>
  <c r="L54" i="6"/>
  <c r="L54" i="16"/>
  <c r="K53" i="16"/>
  <c r="L53" i="10"/>
  <c r="K52" i="10"/>
  <c r="L54" i="8"/>
  <c r="K53" i="8"/>
  <c r="K53" i="4"/>
  <c r="L54" i="4"/>
  <c r="K53" i="12"/>
  <c r="L54" i="12"/>
  <c r="L54" i="15"/>
  <c r="K53" i="15"/>
  <c r="K53" i="14"/>
  <c r="L54" i="14"/>
  <c r="K53" i="9"/>
  <c r="L54" i="9"/>
  <c r="L54" i="18"/>
  <c r="K53" i="18"/>
  <c r="K52" i="8" l="1"/>
  <c r="L53" i="8"/>
  <c r="L53" i="13"/>
  <c r="K52" i="13"/>
  <c r="L53" i="12"/>
  <c r="K52" i="12"/>
  <c r="K51" i="10"/>
  <c r="L52" i="10"/>
  <c r="L53" i="2"/>
  <c r="K52" i="2"/>
  <c r="K52" i="16"/>
  <c r="L53" i="16"/>
  <c r="K52" i="7"/>
  <c r="L53" i="7"/>
  <c r="K52" i="14"/>
  <c r="L53" i="14"/>
  <c r="L53" i="15"/>
  <c r="K52" i="15"/>
  <c r="K52" i="9"/>
  <c r="L53" i="9"/>
  <c r="L53" i="4"/>
  <c r="K52" i="4"/>
  <c r="L53" i="6"/>
  <c r="K52" i="6"/>
  <c r="K52" i="17"/>
  <c r="L53" i="17"/>
  <c r="L53" i="18"/>
  <c r="K52" i="18"/>
  <c r="K51" i="13" l="1"/>
  <c r="L52" i="13"/>
  <c r="L52" i="9"/>
  <c r="K51" i="9"/>
  <c r="L52" i="16"/>
  <c r="K51" i="16"/>
  <c r="L52" i="15"/>
  <c r="K51" i="15"/>
  <c r="L52" i="2"/>
  <c r="K51" i="2"/>
  <c r="L52" i="12"/>
  <c r="K51" i="12"/>
  <c r="K51" i="6"/>
  <c r="L52" i="6"/>
  <c r="K51" i="14"/>
  <c r="L52" i="14"/>
  <c r="L51" i="10"/>
  <c r="K50" i="10"/>
  <c r="L52" i="4"/>
  <c r="K51" i="4"/>
  <c r="L52" i="17"/>
  <c r="K51" i="17"/>
  <c r="K51" i="7"/>
  <c r="L52" i="7"/>
  <c r="K51" i="8"/>
  <c r="L52" i="8"/>
  <c r="K51" i="18"/>
  <c r="L52" i="18"/>
  <c r="L51" i="12" l="1"/>
  <c r="K50" i="12"/>
  <c r="L51" i="17"/>
  <c r="K50" i="17"/>
  <c r="L51" i="2"/>
  <c r="K50" i="2"/>
  <c r="K50" i="16"/>
  <c r="L51" i="16"/>
  <c r="L51" i="4"/>
  <c r="K50" i="4"/>
  <c r="K50" i="15"/>
  <c r="L51" i="15"/>
  <c r="L51" i="9"/>
  <c r="K50" i="9"/>
  <c r="K50" i="7"/>
  <c r="L51" i="7"/>
  <c r="K50" i="14"/>
  <c r="L51" i="14"/>
  <c r="L50" i="10"/>
  <c r="K49" i="10"/>
  <c r="K50" i="8"/>
  <c r="L51" i="8"/>
  <c r="L51" i="6"/>
  <c r="K50" i="6"/>
  <c r="L51" i="13"/>
  <c r="K50" i="13"/>
  <c r="K50" i="18"/>
  <c r="L51" i="18"/>
  <c r="K49" i="16" l="1"/>
  <c r="L50" i="16"/>
  <c r="L49" i="10"/>
  <c r="K48" i="10"/>
  <c r="K49" i="17"/>
  <c r="L50" i="17"/>
  <c r="K49" i="15"/>
  <c r="L50" i="15"/>
  <c r="K49" i="9"/>
  <c r="L50" i="9"/>
  <c r="L50" i="4"/>
  <c r="K49" i="4"/>
  <c r="K49" i="2"/>
  <c r="L50" i="2"/>
  <c r="K49" i="12"/>
  <c r="L50" i="12"/>
  <c r="K49" i="6"/>
  <c r="L50" i="6"/>
  <c r="K49" i="7"/>
  <c r="L50" i="7"/>
  <c r="K49" i="13"/>
  <c r="L50" i="13"/>
  <c r="L50" i="8"/>
  <c r="K49" i="8"/>
  <c r="L50" i="14"/>
  <c r="K49" i="14"/>
  <c r="L50" i="18"/>
  <c r="K49" i="18"/>
  <c r="K48" i="8" l="1"/>
  <c r="L49" i="8"/>
  <c r="K48" i="4"/>
  <c r="L49" i="4"/>
  <c r="L49" i="7"/>
  <c r="K48" i="7"/>
  <c r="K48" i="15"/>
  <c r="L49" i="15"/>
  <c r="L48" i="10"/>
  <c r="K47" i="10"/>
  <c r="K48" i="12"/>
  <c r="L49" i="12"/>
  <c r="K48" i="14"/>
  <c r="L49" i="14"/>
  <c r="K48" i="13"/>
  <c r="L49" i="13"/>
  <c r="K48" i="6"/>
  <c r="L49" i="6"/>
  <c r="L49" i="2"/>
  <c r="K48" i="2"/>
  <c r="K48" i="9"/>
  <c r="L49" i="9"/>
  <c r="L49" i="17"/>
  <c r="K48" i="17"/>
  <c r="L49" i="16"/>
  <c r="K48" i="16"/>
  <c r="L49" i="18"/>
  <c r="K48" i="18"/>
  <c r="L48" i="17" l="1"/>
  <c r="K47" i="17"/>
  <c r="K47" i="15"/>
  <c r="L48" i="15"/>
  <c r="L47" i="10"/>
  <c r="K46" i="10"/>
  <c r="L48" i="2"/>
  <c r="K47" i="2"/>
  <c r="L48" i="13"/>
  <c r="K47" i="13"/>
  <c r="L48" i="12"/>
  <c r="K47" i="12"/>
  <c r="K47" i="4"/>
  <c r="L48" i="4"/>
  <c r="L48" i="16"/>
  <c r="K47" i="16"/>
  <c r="K47" i="7"/>
  <c r="L48" i="7"/>
  <c r="L48" i="9"/>
  <c r="K47" i="9"/>
  <c r="K47" i="6"/>
  <c r="L48" i="6"/>
  <c r="K47" i="14"/>
  <c r="L48" i="14"/>
  <c r="L48" i="8"/>
  <c r="K47" i="8"/>
  <c r="K47" i="18"/>
  <c r="L48" i="18"/>
  <c r="L47" i="16" l="1"/>
  <c r="K46" i="16"/>
  <c r="K46" i="15"/>
  <c r="L47" i="15"/>
  <c r="L47" i="12"/>
  <c r="K46" i="12"/>
  <c r="K46" i="8"/>
  <c r="L47" i="8"/>
  <c r="L47" i="13"/>
  <c r="K46" i="13"/>
  <c r="L46" i="10"/>
  <c r="K45" i="10"/>
  <c r="L47" i="17"/>
  <c r="K46" i="17"/>
  <c r="L47" i="9"/>
  <c r="K46" i="9"/>
  <c r="L47" i="2"/>
  <c r="K46" i="2"/>
  <c r="L47" i="14"/>
  <c r="K46" i="14"/>
  <c r="K46" i="6"/>
  <c r="L47" i="6"/>
  <c r="K46" i="7"/>
  <c r="L47" i="7"/>
  <c r="L47" i="4"/>
  <c r="K46" i="4"/>
  <c r="K46" i="18"/>
  <c r="L47" i="18"/>
  <c r="K44" i="10" l="1"/>
  <c r="L45" i="10"/>
  <c r="K45" i="8"/>
  <c r="L46" i="8"/>
  <c r="K45" i="15"/>
  <c r="L46" i="15"/>
  <c r="L46" i="9"/>
  <c r="K45" i="9"/>
  <c r="L46" i="7"/>
  <c r="K45" i="7"/>
  <c r="L46" i="2"/>
  <c r="K45" i="2"/>
  <c r="L46" i="13"/>
  <c r="K45" i="13"/>
  <c r="K45" i="12"/>
  <c r="L46" i="12"/>
  <c r="L46" i="16"/>
  <c r="K45" i="16"/>
  <c r="L46" i="14"/>
  <c r="K45" i="14"/>
  <c r="L46" i="4"/>
  <c r="K45" i="4"/>
  <c r="K45" i="17"/>
  <c r="L46" i="17"/>
  <c r="L46" i="6"/>
  <c r="K45" i="6"/>
  <c r="L46" i="18"/>
  <c r="K45" i="18"/>
  <c r="K44" i="14" l="1"/>
  <c r="L45" i="14"/>
  <c r="K44" i="9"/>
  <c r="L45" i="9"/>
  <c r="L45" i="12"/>
  <c r="K44" i="12"/>
  <c r="L45" i="8"/>
  <c r="K44" i="8"/>
  <c r="L45" i="2"/>
  <c r="K44" i="2"/>
  <c r="L45" i="17"/>
  <c r="K44" i="17"/>
  <c r="L45" i="4"/>
  <c r="K44" i="4"/>
  <c r="K44" i="13"/>
  <c r="L45" i="13"/>
  <c r="L45" i="7"/>
  <c r="K44" i="7"/>
  <c r="K44" i="6"/>
  <c r="L45" i="6"/>
  <c r="K44" i="16"/>
  <c r="L45" i="16"/>
  <c r="K44" i="15"/>
  <c r="L45" i="15"/>
  <c r="L44" i="10"/>
  <c r="K43" i="10"/>
  <c r="L45" i="18"/>
  <c r="K44" i="18"/>
  <c r="L44" i="6" l="1"/>
  <c r="K43" i="6"/>
  <c r="L44" i="9"/>
  <c r="K43" i="9"/>
  <c r="K43" i="8"/>
  <c r="L44" i="8"/>
  <c r="L44" i="15"/>
  <c r="K43" i="15"/>
  <c r="K42" i="10"/>
  <c r="L43" i="10"/>
  <c r="L44" i="4"/>
  <c r="K43" i="4"/>
  <c r="L44" i="12"/>
  <c r="K43" i="12"/>
  <c r="K43" i="17"/>
  <c r="L44" i="17"/>
  <c r="L44" i="13"/>
  <c r="K43" i="13"/>
  <c r="K43" i="7"/>
  <c r="L44" i="7"/>
  <c r="L44" i="2"/>
  <c r="K43" i="2"/>
  <c r="K43" i="16"/>
  <c r="L44" i="16"/>
  <c r="K43" i="14"/>
  <c r="L44" i="14"/>
  <c r="K43" i="18"/>
  <c r="L44" i="18"/>
  <c r="L43" i="4" l="1"/>
  <c r="K42" i="4"/>
  <c r="K42" i="9"/>
  <c r="L43" i="9"/>
  <c r="L43" i="17"/>
  <c r="K42" i="17"/>
  <c r="K42" i="15"/>
  <c r="L43" i="15"/>
  <c r="K42" i="16"/>
  <c r="L43" i="16"/>
  <c r="K42" i="13"/>
  <c r="L43" i="13"/>
  <c r="K42" i="12"/>
  <c r="L43" i="12"/>
  <c r="L43" i="6"/>
  <c r="K42" i="6"/>
  <c r="L43" i="7"/>
  <c r="K42" i="7"/>
  <c r="K42" i="2"/>
  <c r="L43" i="2"/>
  <c r="K42" i="14"/>
  <c r="L43" i="14"/>
  <c r="K41" i="10"/>
  <c r="L42" i="10"/>
  <c r="K42" i="8"/>
  <c r="L43" i="8"/>
  <c r="K42" i="18"/>
  <c r="L43" i="18"/>
  <c r="K41" i="6" l="1"/>
  <c r="L42" i="6"/>
  <c r="K40" i="10"/>
  <c r="L41" i="10"/>
  <c r="K41" i="2"/>
  <c r="L42" i="2"/>
  <c r="L42" i="13"/>
  <c r="K41" i="13"/>
  <c r="L42" i="15"/>
  <c r="K41" i="15"/>
  <c r="K41" i="9"/>
  <c r="L42" i="9"/>
  <c r="L42" i="7"/>
  <c r="K41" i="7"/>
  <c r="L42" i="17"/>
  <c r="K41" i="17"/>
  <c r="K41" i="4"/>
  <c r="L42" i="4"/>
  <c r="K41" i="8"/>
  <c r="L42" i="8"/>
  <c r="K41" i="14"/>
  <c r="L42" i="14"/>
  <c r="K41" i="12"/>
  <c r="L42" i="12"/>
  <c r="L42" i="16"/>
  <c r="K41" i="16"/>
  <c r="L42" i="18"/>
  <c r="K41" i="18"/>
  <c r="L41" i="8" l="1"/>
  <c r="K40" i="8"/>
  <c r="K39" i="10"/>
  <c r="L40" i="10"/>
  <c r="K40" i="13"/>
  <c r="L41" i="13"/>
  <c r="K40" i="7"/>
  <c r="L41" i="7"/>
  <c r="K40" i="15"/>
  <c r="L41" i="15"/>
  <c r="K40" i="17"/>
  <c r="L41" i="17"/>
  <c r="L41" i="12"/>
  <c r="K40" i="12"/>
  <c r="L41" i="9"/>
  <c r="K40" i="9"/>
  <c r="K40" i="16"/>
  <c r="L41" i="16"/>
  <c r="L41" i="14"/>
  <c r="K40" i="14"/>
  <c r="L41" i="4"/>
  <c r="K40" i="4"/>
  <c r="K40" i="2"/>
  <c r="L41" i="2"/>
  <c r="K40" i="6"/>
  <c r="L41" i="6"/>
  <c r="L41" i="18"/>
  <c r="K40" i="18"/>
  <c r="L40" i="9" l="1"/>
  <c r="K39" i="9"/>
  <c r="K39" i="14"/>
  <c r="L40" i="14"/>
  <c r="L40" i="7"/>
  <c r="K39" i="7"/>
  <c r="L39" i="10"/>
  <c r="K38" i="10"/>
  <c r="K39" i="2"/>
  <c r="L40" i="2"/>
  <c r="K39" i="12"/>
  <c r="L40" i="12"/>
  <c r="L40" i="8"/>
  <c r="K39" i="8"/>
  <c r="K39" i="17"/>
  <c r="L40" i="17"/>
  <c r="K39" i="4"/>
  <c r="L40" i="4"/>
  <c r="L40" i="6"/>
  <c r="K39" i="6"/>
  <c r="K39" i="16"/>
  <c r="L40" i="16"/>
  <c r="K39" i="15"/>
  <c r="L40" i="15"/>
  <c r="L40" i="13"/>
  <c r="K39" i="13"/>
  <c r="K39" i="18"/>
  <c r="L40" i="18"/>
  <c r="L39" i="12" l="1"/>
  <c r="K38" i="12"/>
  <c r="K38" i="14"/>
  <c r="L39" i="14"/>
  <c r="K38" i="6"/>
  <c r="L39" i="6"/>
  <c r="L39" i="15"/>
  <c r="K38" i="15"/>
  <c r="L39" i="17"/>
  <c r="K38" i="17"/>
  <c r="K38" i="8"/>
  <c r="L39" i="8"/>
  <c r="L39" i="7"/>
  <c r="K38" i="7"/>
  <c r="K38" i="9"/>
  <c r="L39" i="9"/>
  <c r="K37" i="10"/>
  <c r="L38" i="10"/>
  <c r="K38" i="13"/>
  <c r="L39" i="13"/>
  <c r="L39" i="16"/>
  <c r="K38" i="16"/>
  <c r="L39" i="4"/>
  <c r="K38" i="4"/>
  <c r="K38" i="2"/>
  <c r="L39" i="2"/>
  <c r="K38" i="18"/>
  <c r="L39" i="18"/>
  <c r="L38" i="15" l="1"/>
  <c r="K37" i="15"/>
  <c r="L38" i="9"/>
  <c r="K37" i="9"/>
  <c r="K37" i="7"/>
  <c r="L38" i="7"/>
  <c r="K37" i="17"/>
  <c r="L38" i="17"/>
  <c r="K37" i="12"/>
  <c r="L38" i="12"/>
  <c r="K37" i="4"/>
  <c r="L38" i="4"/>
  <c r="K37" i="13"/>
  <c r="L38" i="13"/>
  <c r="L38" i="8"/>
  <c r="K37" i="8"/>
  <c r="K37" i="14"/>
  <c r="L38" i="14"/>
  <c r="K37" i="16"/>
  <c r="L38" i="16"/>
  <c r="L38" i="2"/>
  <c r="K37" i="2"/>
  <c r="L37" i="10"/>
  <c r="K36" i="10"/>
  <c r="L38" i="6"/>
  <c r="K37" i="6"/>
  <c r="L38" i="18"/>
  <c r="K37" i="18"/>
  <c r="L37" i="9" l="1"/>
  <c r="K36" i="9"/>
  <c r="L37" i="17"/>
  <c r="K36" i="17"/>
  <c r="L36" i="10"/>
  <c r="K35" i="10"/>
  <c r="L37" i="16"/>
  <c r="K36" i="16"/>
  <c r="L37" i="15"/>
  <c r="K36" i="15"/>
  <c r="K36" i="8"/>
  <c r="L37" i="8"/>
  <c r="L37" i="4"/>
  <c r="K36" i="4"/>
  <c r="K36" i="6"/>
  <c r="L37" i="6"/>
  <c r="K36" i="2"/>
  <c r="L37" i="2"/>
  <c r="K36" i="14"/>
  <c r="L37" i="14"/>
  <c r="L37" i="13"/>
  <c r="K36" i="13"/>
  <c r="L37" i="12"/>
  <c r="K36" i="12"/>
  <c r="L37" i="7"/>
  <c r="K36" i="7"/>
  <c r="L37" i="18"/>
  <c r="K36" i="18"/>
  <c r="K35" i="16" l="1"/>
  <c r="L36" i="16"/>
  <c r="K35" i="17"/>
  <c r="L36" i="17"/>
  <c r="L36" i="12"/>
  <c r="K35" i="12"/>
  <c r="K35" i="6"/>
  <c r="L36" i="6"/>
  <c r="K35" i="7"/>
  <c r="L36" i="7"/>
  <c r="L36" i="4"/>
  <c r="K35" i="4"/>
  <c r="L36" i="15"/>
  <c r="K35" i="15"/>
  <c r="K34" i="10"/>
  <c r="L35" i="10"/>
  <c r="L36" i="9"/>
  <c r="K35" i="9"/>
  <c r="K35" i="14"/>
  <c r="L36" i="14"/>
  <c r="K35" i="8"/>
  <c r="L36" i="8"/>
  <c r="K35" i="13"/>
  <c r="L36" i="13"/>
  <c r="L36" i="2"/>
  <c r="K35" i="2"/>
  <c r="K35" i="18"/>
  <c r="L36" i="18"/>
  <c r="L35" i="4" l="1"/>
  <c r="K34" i="4"/>
  <c r="L34" i="10"/>
  <c r="K33" i="10"/>
  <c r="L35" i="13"/>
  <c r="K34" i="13"/>
  <c r="L35" i="6"/>
  <c r="K34" i="6"/>
  <c r="K34" i="2"/>
  <c r="L35" i="2"/>
  <c r="L35" i="9"/>
  <c r="K34" i="9"/>
  <c r="K34" i="15"/>
  <c r="L35" i="15"/>
  <c r="K34" i="12"/>
  <c r="L35" i="12"/>
  <c r="K34" i="14"/>
  <c r="L35" i="14"/>
  <c r="K34" i="17"/>
  <c r="L35" i="17"/>
  <c r="K34" i="8"/>
  <c r="L35" i="8"/>
  <c r="L35" i="7"/>
  <c r="K34" i="7"/>
  <c r="K34" i="16"/>
  <c r="L35" i="16"/>
  <c r="K34" i="18"/>
  <c r="L35" i="18"/>
  <c r="L33" i="10" l="1"/>
  <c r="K32" i="10"/>
  <c r="K33" i="7"/>
  <c r="L34" i="7"/>
  <c r="K33" i="9"/>
  <c r="L34" i="9"/>
  <c r="L34" i="17"/>
  <c r="K33" i="17"/>
  <c r="K33" i="13"/>
  <c r="L34" i="13"/>
  <c r="K33" i="4"/>
  <c r="L34" i="4"/>
  <c r="K33" i="6"/>
  <c r="L34" i="6"/>
  <c r="L34" i="12"/>
  <c r="K33" i="12"/>
  <c r="L34" i="16"/>
  <c r="K33" i="16"/>
  <c r="L34" i="8"/>
  <c r="K33" i="8"/>
  <c r="K33" i="14"/>
  <c r="L34" i="14"/>
  <c r="K33" i="15"/>
  <c r="L34" i="15"/>
  <c r="K33" i="2"/>
  <c r="L34" i="2"/>
  <c r="L34" i="18"/>
  <c r="K33" i="18"/>
  <c r="K32" i="15" l="1"/>
  <c r="L33" i="15"/>
  <c r="L33" i="8"/>
  <c r="K32" i="8"/>
  <c r="L33" i="16"/>
  <c r="K32" i="16"/>
  <c r="K31" i="10"/>
  <c r="L32" i="10"/>
  <c r="L33" i="12"/>
  <c r="K32" i="12"/>
  <c r="K32" i="17"/>
  <c r="L33" i="17"/>
  <c r="K32" i="4"/>
  <c r="L33" i="4"/>
  <c r="K32" i="7"/>
  <c r="L33" i="7"/>
  <c r="K32" i="2"/>
  <c r="L33" i="2"/>
  <c r="L33" i="14"/>
  <c r="K32" i="14"/>
  <c r="L33" i="6"/>
  <c r="K32" i="6"/>
  <c r="K32" i="13"/>
  <c r="L33" i="13"/>
  <c r="K32" i="9"/>
  <c r="L33" i="9"/>
  <c r="L33" i="18"/>
  <c r="K32" i="18"/>
  <c r="K31" i="14" l="1"/>
  <c r="L32" i="14"/>
  <c r="K31" i="8"/>
  <c r="L32" i="8"/>
  <c r="K31" i="13"/>
  <c r="L32" i="13"/>
  <c r="L32" i="7"/>
  <c r="K31" i="7"/>
  <c r="K31" i="17"/>
  <c r="L32" i="17"/>
  <c r="L32" i="6"/>
  <c r="K31" i="6"/>
  <c r="K31" i="12"/>
  <c r="L32" i="12"/>
  <c r="L32" i="16"/>
  <c r="K31" i="16"/>
  <c r="L31" i="10"/>
  <c r="K30" i="10"/>
  <c r="L32" i="9"/>
  <c r="K31" i="9"/>
  <c r="K31" i="2"/>
  <c r="L32" i="2"/>
  <c r="L32" i="4"/>
  <c r="K31" i="4"/>
  <c r="L32" i="15"/>
  <c r="K31" i="15"/>
  <c r="K31" i="18"/>
  <c r="L32" i="18"/>
  <c r="K30" i="4" l="1"/>
  <c r="L31" i="4"/>
  <c r="L31" i="6"/>
  <c r="K30" i="6"/>
  <c r="K30" i="9"/>
  <c r="L31" i="9"/>
  <c r="L31" i="8"/>
  <c r="K30" i="8"/>
  <c r="K30" i="7"/>
  <c r="L31" i="7"/>
  <c r="L31" i="15"/>
  <c r="K30" i="15"/>
  <c r="L30" i="10"/>
  <c r="K29" i="10"/>
  <c r="L31" i="16"/>
  <c r="K30" i="16"/>
  <c r="L31" i="2"/>
  <c r="K30" i="2"/>
  <c r="K30" i="12"/>
  <c r="L31" i="12"/>
  <c r="K30" i="17"/>
  <c r="L31" i="17"/>
  <c r="L31" i="13"/>
  <c r="K30" i="13"/>
  <c r="L31" i="14"/>
  <c r="K30" i="14"/>
  <c r="K30" i="18"/>
  <c r="L31" i="18"/>
  <c r="L30" i="15" l="1"/>
  <c r="K29" i="15"/>
  <c r="L30" i="6"/>
  <c r="K29" i="6"/>
  <c r="L30" i="16"/>
  <c r="K29" i="16"/>
  <c r="L30" i="14"/>
  <c r="K29" i="14"/>
  <c r="K29" i="2"/>
  <c r="L30" i="2"/>
  <c r="L29" i="10"/>
  <c r="K28" i="10"/>
  <c r="L30" i="13"/>
  <c r="K29" i="13"/>
  <c r="K29" i="8"/>
  <c r="L30" i="8"/>
  <c r="L30" i="12"/>
  <c r="K29" i="12"/>
  <c r="L30" i="17"/>
  <c r="K29" i="17"/>
  <c r="K29" i="7"/>
  <c r="L30" i="7"/>
  <c r="L30" i="9"/>
  <c r="K29" i="9"/>
  <c r="K29" i="4"/>
  <c r="L30" i="4"/>
  <c r="L30" i="18"/>
  <c r="K29" i="18"/>
  <c r="L29" i="17" l="1"/>
  <c r="K28" i="17"/>
  <c r="K28" i="14"/>
  <c r="L29" i="14"/>
  <c r="K28" i="6"/>
  <c r="L29" i="6"/>
  <c r="K28" i="12"/>
  <c r="L29" i="12"/>
  <c r="L29" i="13"/>
  <c r="K28" i="13"/>
  <c r="L29" i="16"/>
  <c r="K28" i="16"/>
  <c r="K28" i="15"/>
  <c r="L29" i="15"/>
  <c r="L29" i="9"/>
  <c r="K28" i="9"/>
  <c r="K27" i="10"/>
  <c r="L28" i="10"/>
  <c r="L29" i="8"/>
  <c r="K28" i="8"/>
  <c r="L29" i="4"/>
  <c r="K28" i="4"/>
  <c r="K28" i="7"/>
  <c r="L29" i="7"/>
  <c r="K28" i="2"/>
  <c r="L29" i="2"/>
  <c r="L29" i="18"/>
  <c r="K28" i="18"/>
  <c r="L28" i="9" l="1"/>
  <c r="K27" i="9"/>
  <c r="L28" i="8"/>
  <c r="K27" i="8"/>
  <c r="K27" i="16"/>
  <c r="L28" i="16"/>
  <c r="L28" i="7"/>
  <c r="K27" i="7"/>
  <c r="K27" i="12"/>
  <c r="L28" i="12"/>
  <c r="L28" i="14"/>
  <c r="K27" i="14"/>
  <c r="L28" i="4"/>
  <c r="K27" i="4"/>
  <c r="L28" i="13"/>
  <c r="K27" i="13"/>
  <c r="K27" i="17"/>
  <c r="L28" i="17"/>
  <c r="L28" i="2"/>
  <c r="K27" i="2"/>
  <c r="K26" i="10"/>
  <c r="L27" i="10"/>
  <c r="K27" i="15"/>
  <c r="L28" i="15"/>
  <c r="K27" i="6"/>
  <c r="L28" i="6"/>
  <c r="K27" i="18"/>
  <c r="L28" i="18"/>
  <c r="K26" i="2" l="1"/>
  <c r="L27" i="2"/>
  <c r="K26" i="13"/>
  <c r="L27" i="13"/>
  <c r="K26" i="14"/>
  <c r="L27" i="14"/>
  <c r="K26" i="7"/>
  <c r="L27" i="7"/>
  <c r="L27" i="8"/>
  <c r="K26" i="8"/>
  <c r="K26" i="15"/>
  <c r="L27" i="15"/>
  <c r="L27" i="4"/>
  <c r="K26" i="4"/>
  <c r="L27" i="9"/>
  <c r="K26" i="9"/>
  <c r="L27" i="6"/>
  <c r="K26" i="6"/>
  <c r="K25" i="10"/>
  <c r="L26" i="10"/>
  <c r="L27" i="17"/>
  <c r="K26" i="17"/>
  <c r="K26" i="12"/>
  <c r="L27" i="12"/>
  <c r="L27" i="16"/>
  <c r="K26" i="16"/>
  <c r="K26" i="18"/>
  <c r="L27" i="18"/>
  <c r="K25" i="12" l="1"/>
  <c r="L26" i="12"/>
  <c r="K25" i="7"/>
  <c r="L26" i="7"/>
  <c r="K25" i="16"/>
  <c r="L26" i="16"/>
  <c r="K25" i="17"/>
  <c r="L26" i="17"/>
  <c r="L26" i="6"/>
  <c r="K25" i="6"/>
  <c r="K25" i="4"/>
  <c r="L26" i="4"/>
  <c r="L26" i="8"/>
  <c r="K25" i="8"/>
  <c r="L26" i="9"/>
  <c r="K25" i="9"/>
  <c r="L25" i="10"/>
  <c r="K24" i="10"/>
  <c r="K25" i="15"/>
  <c r="L26" i="15"/>
  <c r="L26" i="13"/>
  <c r="K25" i="13"/>
  <c r="K25" i="14"/>
  <c r="L26" i="14"/>
  <c r="L26" i="2"/>
  <c r="K25" i="2"/>
  <c r="L26" i="18"/>
  <c r="K25" i="18"/>
  <c r="L25" i="9" l="1"/>
  <c r="K24" i="9"/>
  <c r="K24" i="14"/>
  <c r="L25" i="14"/>
  <c r="K24" i="4"/>
  <c r="L25" i="4"/>
  <c r="K23" i="10"/>
  <c r="L24" i="10"/>
  <c r="K24" i="15"/>
  <c r="L25" i="15"/>
  <c r="L25" i="17"/>
  <c r="K24" i="17"/>
  <c r="L25" i="7"/>
  <c r="K24" i="7"/>
  <c r="L25" i="2"/>
  <c r="K24" i="2"/>
  <c r="L25" i="13"/>
  <c r="K24" i="13"/>
  <c r="L25" i="8"/>
  <c r="K24" i="8"/>
  <c r="K24" i="6"/>
  <c r="L25" i="6"/>
  <c r="L25" i="16"/>
  <c r="K24" i="16"/>
  <c r="K24" i="12"/>
  <c r="L25" i="12"/>
  <c r="L25" i="18"/>
  <c r="K24" i="18"/>
  <c r="L24" i="8" l="1"/>
  <c r="K23" i="8"/>
  <c r="K23" i="17"/>
  <c r="L24" i="17"/>
  <c r="L23" i="10"/>
  <c r="K22" i="10"/>
  <c r="K23" i="13"/>
  <c r="L24" i="13"/>
  <c r="L24" i="9"/>
  <c r="K23" i="9"/>
  <c r="K23" i="16"/>
  <c r="L24" i="16"/>
  <c r="L24" i="2"/>
  <c r="K23" i="2"/>
  <c r="K23" i="14"/>
  <c r="L24" i="14"/>
  <c r="K23" i="7"/>
  <c r="L24" i="7"/>
  <c r="K23" i="12"/>
  <c r="L24" i="12"/>
  <c r="K23" i="6"/>
  <c r="L24" i="6"/>
  <c r="L24" i="15"/>
  <c r="K23" i="15"/>
  <c r="L24" i="4"/>
  <c r="K23" i="4"/>
  <c r="K23" i="18"/>
  <c r="L24" i="18"/>
  <c r="L23" i="15" l="1"/>
  <c r="K22" i="15"/>
  <c r="L23" i="12"/>
  <c r="K22" i="12"/>
  <c r="K22" i="16"/>
  <c r="L23" i="16"/>
  <c r="L23" i="13"/>
  <c r="K22" i="13"/>
  <c r="L23" i="2"/>
  <c r="K22" i="2"/>
  <c r="L23" i="9"/>
  <c r="K22" i="9"/>
  <c r="K21" i="10"/>
  <c r="L22" i="10"/>
  <c r="L23" i="8"/>
  <c r="K22" i="8"/>
  <c r="K22" i="14"/>
  <c r="L23" i="14"/>
  <c r="L23" i="17"/>
  <c r="K22" i="17"/>
  <c r="L23" i="4"/>
  <c r="K22" i="4"/>
  <c r="K22" i="6"/>
  <c r="L23" i="6"/>
  <c r="K22" i="7"/>
  <c r="L23" i="7"/>
  <c r="K22" i="18"/>
  <c r="L23" i="18"/>
  <c r="K21" i="8" l="1"/>
  <c r="L22" i="8"/>
  <c r="L22" i="13"/>
  <c r="K21" i="13"/>
  <c r="K21" i="17"/>
  <c r="L22" i="17"/>
  <c r="K21" i="9"/>
  <c r="L22" i="9"/>
  <c r="L22" i="12"/>
  <c r="K21" i="12"/>
  <c r="L22" i="6"/>
  <c r="K21" i="6"/>
  <c r="K21" i="4"/>
  <c r="L22" i="4"/>
  <c r="K21" i="2"/>
  <c r="L22" i="2"/>
  <c r="L22" i="15"/>
  <c r="K21" i="15"/>
  <c r="L22" i="7"/>
  <c r="K21" i="7"/>
  <c r="K21" i="14"/>
  <c r="L22" i="14"/>
  <c r="K20" i="10"/>
  <c r="L21" i="10"/>
  <c r="K21" i="16"/>
  <c r="L22" i="16"/>
  <c r="L22" i="18"/>
  <c r="K21" i="18"/>
  <c r="K20" i="7" l="1"/>
  <c r="L21" i="7"/>
  <c r="K20" i="6"/>
  <c r="L21" i="6"/>
  <c r="L21" i="12"/>
  <c r="K20" i="12"/>
  <c r="L21" i="13"/>
  <c r="K20" i="13"/>
  <c r="K19" i="10"/>
  <c r="L20" i="10"/>
  <c r="K20" i="2"/>
  <c r="L21" i="2"/>
  <c r="K20" i="9"/>
  <c r="L21" i="9"/>
  <c r="K20" i="15"/>
  <c r="L21" i="15"/>
  <c r="L21" i="16"/>
  <c r="K20" i="16"/>
  <c r="K20" i="14"/>
  <c r="L21" i="14"/>
  <c r="L21" i="4"/>
  <c r="K20" i="4"/>
  <c r="K20" i="17"/>
  <c r="L21" i="17"/>
  <c r="K20" i="8"/>
  <c r="L21" i="8"/>
  <c r="L21" i="18"/>
  <c r="K20" i="18"/>
  <c r="L20" i="14" l="1"/>
  <c r="K19" i="14"/>
  <c r="L20" i="15"/>
  <c r="K19" i="15"/>
  <c r="L20" i="4"/>
  <c r="K19" i="4"/>
  <c r="K19" i="12"/>
  <c r="L20" i="12"/>
  <c r="L20" i="13"/>
  <c r="K19" i="13"/>
  <c r="K19" i="17"/>
  <c r="L20" i="17"/>
  <c r="K19" i="2"/>
  <c r="L20" i="2"/>
  <c r="K19" i="6"/>
  <c r="L20" i="6"/>
  <c r="L20" i="16"/>
  <c r="K19" i="16"/>
  <c r="L20" i="8"/>
  <c r="K19" i="8"/>
  <c r="K19" i="9"/>
  <c r="L20" i="9"/>
  <c r="K18" i="10"/>
  <c r="L19" i="10"/>
  <c r="L20" i="7"/>
  <c r="K19" i="7"/>
  <c r="K19" i="18"/>
  <c r="L20" i="18"/>
  <c r="L19" i="17" l="1"/>
  <c r="K18" i="17"/>
  <c r="L19" i="4"/>
  <c r="K18" i="4"/>
  <c r="K18" i="14"/>
  <c r="L19" i="14"/>
  <c r="K18" i="8"/>
  <c r="L19" i="8"/>
  <c r="L19" i="15"/>
  <c r="K18" i="15"/>
  <c r="K17" i="10"/>
  <c r="L18" i="10"/>
  <c r="L19" i="6"/>
  <c r="K18" i="6"/>
  <c r="L19" i="12"/>
  <c r="K18" i="12"/>
  <c r="L19" i="7"/>
  <c r="K18" i="7"/>
  <c r="K18" i="16"/>
  <c r="L19" i="16"/>
  <c r="K18" i="13"/>
  <c r="L19" i="13"/>
  <c r="K18" i="9"/>
  <c r="L19" i="9"/>
  <c r="L19" i="2"/>
  <c r="K18" i="2"/>
  <c r="K18" i="18"/>
  <c r="L19" i="18"/>
  <c r="K17" i="4" l="1"/>
  <c r="L18" i="4"/>
  <c r="L18" i="9"/>
  <c r="K17" i="9"/>
  <c r="K17" i="8"/>
  <c r="L18" i="8"/>
  <c r="L18" i="7"/>
  <c r="K17" i="7"/>
  <c r="K17" i="15"/>
  <c r="L18" i="15"/>
  <c r="L18" i="17"/>
  <c r="K17" i="17"/>
  <c r="L18" i="12"/>
  <c r="K17" i="12"/>
  <c r="K17" i="16"/>
  <c r="L18" i="16"/>
  <c r="K16" i="10"/>
  <c r="L17" i="10"/>
  <c r="K17" i="2"/>
  <c r="L18" i="2"/>
  <c r="L18" i="6"/>
  <c r="K17" i="6"/>
  <c r="L18" i="13"/>
  <c r="K17" i="13"/>
  <c r="K17" i="14"/>
  <c r="L18" i="14"/>
  <c r="L18" i="18"/>
  <c r="K17" i="18"/>
  <c r="L17" i="17" l="1"/>
  <c r="K16" i="17"/>
  <c r="L17" i="9"/>
  <c r="K16" i="9"/>
  <c r="K16" i="2"/>
  <c r="L17" i="2"/>
  <c r="L17" i="16"/>
  <c r="K16" i="16"/>
  <c r="L17" i="6"/>
  <c r="K16" i="6"/>
  <c r="K16" i="12"/>
  <c r="L17" i="12"/>
  <c r="L17" i="13"/>
  <c r="K16" i="13"/>
  <c r="L17" i="7"/>
  <c r="K16" i="7"/>
  <c r="L17" i="14"/>
  <c r="K16" i="14"/>
  <c r="L16" i="10"/>
  <c r="K15" i="10"/>
  <c r="K16" i="15"/>
  <c r="L17" i="15"/>
  <c r="K16" i="8"/>
  <c r="L17" i="8"/>
  <c r="K16" i="4"/>
  <c r="L17" i="4"/>
  <c r="L17" i="18"/>
  <c r="K16" i="18"/>
  <c r="L16" i="14" l="1"/>
  <c r="K15" i="14"/>
  <c r="K15" i="13"/>
  <c r="L16" i="13"/>
  <c r="K15" i="6"/>
  <c r="L16" i="6"/>
  <c r="K15" i="17"/>
  <c r="L16" i="17"/>
  <c r="K14" i="10"/>
  <c r="L15" i="10"/>
  <c r="L16" i="7"/>
  <c r="K15" i="7"/>
  <c r="L16" i="16"/>
  <c r="K15" i="16"/>
  <c r="K15" i="9"/>
  <c r="L16" i="9"/>
  <c r="L16" i="8"/>
  <c r="K15" i="8"/>
  <c r="L16" i="12"/>
  <c r="K15" i="12"/>
  <c r="K15" i="4"/>
  <c r="L16" i="4"/>
  <c r="L16" i="15"/>
  <c r="K15" i="15"/>
  <c r="K15" i="2"/>
  <c r="L16" i="2"/>
  <c r="K15" i="18"/>
  <c r="L16" i="18"/>
  <c r="L15" i="12" l="1"/>
  <c r="K14" i="12"/>
  <c r="L15" i="7"/>
  <c r="K14" i="7"/>
  <c r="K14" i="9"/>
  <c r="L15" i="9"/>
  <c r="L15" i="17"/>
  <c r="K14" i="17"/>
  <c r="L15" i="14"/>
  <c r="K14" i="14"/>
  <c r="K14" i="15"/>
  <c r="L15" i="15"/>
  <c r="L15" i="13"/>
  <c r="K14" i="13"/>
  <c r="L15" i="8"/>
  <c r="K14" i="8"/>
  <c r="K14" i="16"/>
  <c r="L15" i="16"/>
  <c r="L15" i="2"/>
  <c r="K14" i="2"/>
  <c r="K14" i="4"/>
  <c r="L15" i="4"/>
  <c r="L14" i="10"/>
  <c r="K13" i="10"/>
  <c r="K14" i="6"/>
  <c r="L15" i="6"/>
  <c r="K14" i="18"/>
  <c r="L15" i="18"/>
  <c r="K13" i="2" l="1"/>
  <c r="L14" i="2"/>
  <c r="L14" i="7"/>
  <c r="K13" i="7"/>
  <c r="L14" i="14"/>
  <c r="K13" i="14"/>
  <c r="L14" i="12"/>
  <c r="K13" i="12"/>
  <c r="L13" i="10"/>
  <c r="K12" i="10"/>
  <c r="K13" i="8"/>
  <c r="L14" i="8"/>
  <c r="L14" i="17"/>
  <c r="K13" i="17"/>
  <c r="L14" i="15"/>
  <c r="K13" i="15"/>
  <c r="L14" i="13"/>
  <c r="K13" i="13"/>
  <c r="K13" i="6"/>
  <c r="L14" i="6"/>
  <c r="K13" i="4"/>
  <c r="L14" i="4"/>
  <c r="K13" i="16"/>
  <c r="L14" i="16"/>
  <c r="L14" i="9"/>
  <c r="K13" i="9"/>
  <c r="L14" i="18"/>
  <c r="K13" i="18"/>
  <c r="L13" i="15" l="1"/>
  <c r="K12" i="15"/>
  <c r="L13" i="12"/>
  <c r="K12" i="12"/>
  <c r="L13" i="9"/>
  <c r="K12" i="9"/>
  <c r="L13" i="17"/>
  <c r="K12" i="17"/>
  <c r="K12" i="14"/>
  <c r="L13" i="14"/>
  <c r="K12" i="7"/>
  <c r="L13" i="7"/>
  <c r="L13" i="16"/>
  <c r="K12" i="16"/>
  <c r="K12" i="6"/>
  <c r="L13" i="6"/>
  <c r="L13" i="8"/>
  <c r="K12" i="8"/>
  <c r="L13" i="13"/>
  <c r="K12" i="13"/>
  <c r="K11" i="10"/>
  <c r="L12" i="10"/>
  <c r="K12" i="4"/>
  <c r="L13" i="4"/>
  <c r="K12" i="2"/>
  <c r="L13" i="2"/>
  <c r="L13" i="18"/>
  <c r="K12" i="18"/>
  <c r="L12" i="13" l="1"/>
  <c r="K11" i="13"/>
  <c r="L12" i="17"/>
  <c r="K11" i="17"/>
  <c r="K11" i="12"/>
  <c r="L12" i="12"/>
  <c r="K11" i="4"/>
  <c r="L12" i="4"/>
  <c r="K11" i="6"/>
  <c r="L12" i="6"/>
  <c r="K11" i="7"/>
  <c r="L12" i="7"/>
  <c r="L12" i="8"/>
  <c r="K11" i="8"/>
  <c r="L12" i="16"/>
  <c r="K11" i="16"/>
  <c r="K11" i="9"/>
  <c r="L12" i="9"/>
  <c r="K11" i="15"/>
  <c r="L12" i="15"/>
  <c r="K11" i="2"/>
  <c r="L12" i="2"/>
  <c r="K10" i="10"/>
  <c r="L11" i="10"/>
  <c r="K11" i="14"/>
  <c r="L12" i="14"/>
  <c r="K11" i="18"/>
  <c r="L12" i="18"/>
  <c r="K10" i="15" l="1"/>
  <c r="L11" i="15"/>
  <c r="K10" i="7"/>
  <c r="L11" i="7"/>
  <c r="K10" i="4"/>
  <c r="L11" i="4"/>
  <c r="L11" i="8"/>
  <c r="K10" i="8"/>
  <c r="L11" i="13"/>
  <c r="K10" i="13"/>
  <c r="L11" i="16"/>
  <c r="K10" i="16"/>
  <c r="L11" i="17"/>
  <c r="K10" i="17"/>
  <c r="K9" i="10"/>
  <c r="L9" i="10" s="1"/>
  <c r="L10" i="10"/>
  <c r="K10" i="14"/>
  <c r="L11" i="14"/>
  <c r="K10" i="2"/>
  <c r="L11" i="2"/>
  <c r="L11" i="9"/>
  <c r="K10" i="9"/>
  <c r="L11" i="6"/>
  <c r="K10" i="6"/>
  <c r="L11" i="12"/>
  <c r="K10" i="12"/>
  <c r="K10" i="18"/>
  <c r="L11" i="18"/>
  <c r="K9" i="6" l="1"/>
  <c r="L9" i="6" s="1"/>
  <c r="L10" i="6"/>
  <c r="L10" i="2"/>
  <c r="K9" i="2"/>
  <c r="L9" i="2" s="1"/>
  <c r="L10" i="17"/>
  <c r="K9" i="17"/>
  <c r="L9" i="17" s="1"/>
  <c r="L10" i="16"/>
  <c r="K9" i="16"/>
  <c r="L9" i="16" s="1"/>
  <c r="L10" i="8"/>
  <c r="K9" i="8"/>
  <c r="L9" i="8" s="1"/>
  <c r="L10" i="7"/>
  <c r="K9" i="7"/>
  <c r="L9" i="7" s="1"/>
  <c r="K9" i="12"/>
  <c r="L9" i="12" s="1"/>
  <c r="L10" i="12"/>
  <c r="K9" i="9"/>
  <c r="L9" i="9" s="1"/>
  <c r="L10" i="9"/>
  <c r="K9" i="13"/>
  <c r="L9" i="13" s="1"/>
  <c r="L10" i="13"/>
  <c r="K9" i="14"/>
  <c r="L9" i="14" s="1"/>
  <c r="L10" i="14"/>
  <c r="K9" i="4"/>
  <c r="L9" i="4" s="1"/>
  <c r="L10" i="4"/>
  <c r="L10" i="15"/>
  <c r="K9" i="15"/>
  <c r="L9" i="15" s="1"/>
  <c r="L10" i="18"/>
  <c r="K9" i="18"/>
  <c r="L9" i="18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<sst xmlns="http://schemas.openxmlformats.org/spreadsheetml/2006/main" count="480" uniqueCount="51">
  <si>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</si>
  <si>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</si>
  <si>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</si>
  <si>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</si>
  <si>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</si>
  <si>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</si>
  <si>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</si>
  <si>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</si>
  <si>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</si>
  <si>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</si>
  <si>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</si>
  <si>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</si>
  <si>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</si>
  <si>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</si>
  <si>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</si>
  <si>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</si>
  <si>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</si>
  <si>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</si>
  <si>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</si>
  <si>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</si>
  <si>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</si>
  <si>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</si>
  <si>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</si>
  <si>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</si>
  <si>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Sur desde 2010 por edad. Mujeres.</t>
  </si>
  <si>
    <t>Tabla de mortalidad femenina. Sierra Sur 2016.</t>
  </si>
  <si>
    <t xml:space="preserve">Tabla de mortalidad femenina. Sierra Sur 2015. </t>
  </si>
  <si>
    <t>Tabla de mortalidad femenina. Sierra Sur 2014.</t>
  </si>
  <si>
    <t>Tabla de mortalidad femenina. Sierra Sur 2013.</t>
  </si>
  <si>
    <t>Tabla de mortalidad femenina. Sierra Sur 2012.</t>
  </si>
  <si>
    <t>Tabla de mortalidad femenina. Sierra Sur 2011.</t>
  </si>
  <si>
    <t>Tabla de mortalidad femenina. Sierra Sur 2010.</t>
  </si>
  <si>
    <t>Tabla de mortalidad femenina. Sierra Sur 2017.</t>
  </si>
  <si>
    <t>Tabla de mortalidad femenina. Sierra Sur 2018.</t>
  </si>
  <si>
    <t>Tabla de mortalidad femenina. Sierra Sur 2019.</t>
  </si>
  <si>
    <t>Tabla de mortalidad femenina. Sierra Sur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</si>
  <si>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</si>
  <si>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</si>
  <si>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</si>
  <si>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</si>
  <si>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</si>
  <si>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</si>
  <si>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</si>
  <si>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</si>
  <si>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</si>
  <si>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</si>
  <si>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Sierra Sur 2021</t>
  </si>
  <si>
    <t>Tabla de mortalidad femenina. Sierra Sur 2022</t>
  </si>
  <si>
    <t>Población femenina censada de cada edad</t>
  </si>
  <si>
    <t>Tabla de mortalidad femenina. Sierra Sur 2023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</si>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</sst>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86.794659024292059</v>
      </c>
      <c r="C8" s="43">
        <v>85.091737628126779</v>
      </c>
      <c r="D8" s="43">
        <v>86.378463655855953</v>
      </c>
      <c r="E8" s="43">
        <v>83.115648003695966</v>
      </c>
      <c r="F8" s="43">
        <v>87.541121323156389</v>
      </c>
      <c r="G8" s="43">
        <v>86.596590374558588</v>
      </c>
      <c r="H8" s="43">
        <v>84.041490822234579</v>
      </c>
      <c r="I8" s="43">
        <v>85.997210274456251</v>
      </c>
      <c r="J8" s="43">
        <v>84.498977955080647</v>
      </c>
      <c r="K8" s="43">
        <v>86.484184405584813</v>
      </c>
      <c r="L8" s="43">
        <v>84.754498161187129</v>
      </c>
      <c r="M8" s="43">
        <v>85.562083653459084</v>
      </c>
      <c r="N8" s="43">
        <v>85.686482318197378</v>
      </c>
      <c r="O8" s="43">
        <v>83.321792415643657</v>
      </c>
    </row>
    <row r="9" spans="1:15" x14ac:dyDescent="0.2">
      <c r="A9" s="16">
        <v>1</v>
      </c>
      <c r="B9" s="48">
        <v>85.794659024292059</v>
      </c>
      <c r="C9" s="48">
        <v>84.091737628126779</v>
      </c>
      <c r="D9" s="48">
        <v>85.378463655855953</v>
      </c>
      <c r="E9" s="48">
        <v>82.115648003695966</v>
      </c>
      <c r="F9" s="48">
        <v>86.541121323156389</v>
      </c>
      <c r="G9" s="48">
        <v>85.596590374558588</v>
      </c>
      <c r="H9" s="48">
        <v>83.617117471701945</v>
      </c>
      <c r="I9" s="48">
        <v>84.997210274456251</v>
      </c>
      <c r="J9" s="48">
        <v>84.138890039518614</v>
      </c>
      <c r="K9" s="48">
        <v>85.484184405584813</v>
      </c>
      <c r="L9" s="48">
        <v>83.754498161187144</v>
      </c>
      <c r="M9" s="48">
        <v>84.562083653459084</v>
      </c>
      <c r="N9" s="48">
        <v>85.140810223894448</v>
      </c>
      <c r="O9" s="48">
        <v>83.629504927469597</v>
      </c>
    </row>
    <row r="10" spans="1:15" x14ac:dyDescent="0.2">
      <c r="A10" s="16">
        <v>2</v>
      </c>
      <c r="B10" s="48">
        <v>84.794659024292059</v>
      </c>
      <c r="C10" s="48">
        <v>83.091737628126779</v>
      </c>
      <c r="D10" s="48">
        <v>84.378463655855953</v>
      </c>
      <c r="E10" s="48">
        <v>81.115648003695966</v>
      </c>
      <c r="F10" s="48">
        <v>85.541121323156389</v>
      </c>
      <c r="G10" s="48">
        <v>84.596590374558588</v>
      </c>
      <c r="H10" s="48">
        <v>82.617117471701945</v>
      </c>
      <c r="I10" s="48">
        <v>83.997210274456251</v>
      </c>
      <c r="J10" s="48">
        <v>83.138890039518614</v>
      </c>
      <c r="K10" s="48">
        <v>84.484184405584813</v>
      </c>
      <c r="L10" s="48">
        <v>82.754498161187144</v>
      </c>
      <c r="M10" s="48">
        <v>83.999907005820859</v>
      </c>
      <c r="N10" s="48">
        <v>84.140810223894434</v>
      </c>
      <c r="O10" s="48">
        <v>82.629504927469597</v>
      </c>
    </row>
    <row r="11" spans="1:15" x14ac:dyDescent="0.2">
      <c r="A11" s="16">
        <v>3</v>
      </c>
      <c r="B11" s="48">
        <v>83.794659024292059</v>
      </c>
      <c r="C11" s="48">
        <v>82.091737628126779</v>
      </c>
      <c r="D11" s="48">
        <v>83.378463655855938</v>
      </c>
      <c r="E11" s="48">
        <v>80.115648003695966</v>
      </c>
      <c r="F11" s="48">
        <v>84.541121323156389</v>
      </c>
      <c r="G11" s="48">
        <v>83.596590374558588</v>
      </c>
      <c r="H11" s="48">
        <v>81.617117471701945</v>
      </c>
      <c r="I11" s="48">
        <v>82.997210274456251</v>
      </c>
      <c r="J11" s="48">
        <v>82.138890039518628</v>
      </c>
      <c r="K11" s="48">
        <v>83.484184405584813</v>
      </c>
      <c r="L11" s="48">
        <v>81.754498161187144</v>
      </c>
      <c r="M11" s="48">
        <v>82.999907005820859</v>
      </c>
      <c r="N11" s="48">
        <v>83.140810223894434</v>
      </c>
      <c r="O11" s="48">
        <v>81.629504927469597</v>
      </c>
    </row>
    <row r="12" spans="1:15" x14ac:dyDescent="0.2">
      <c r="A12" s="16">
        <v>4</v>
      </c>
      <c r="B12" s="48">
        <v>82.794659024292059</v>
      </c>
      <c r="C12" s="48">
        <v>81.091737628126779</v>
      </c>
      <c r="D12" s="48">
        <v>82.378463655855938</v>
      </c>
      <c r="E12" s="48">
        <v>79.115648003695966</v>
      </c>
      <c r="F12" s="48">
        <v>83.541121323156389</v>
      </c>
      <c r="G12" s="48">
        <v>82.596590374558588</v>
      </c>
      <c r="H12" s="48">
        <v>80.617117471701945</v>
      </c>
      <c r="I12" s="48">
        <v>81.997210274456251</v>
      </c>
      <c r="J12" s="48">
        <v>81.138890039518628</v>
      </c>
      <c r="K12" s="48">
        <v>82.484184405584813</v>
      </c>
      <c r="L12" s="48">
        <v>80.754498161187144</v>
      </c>
      <c r="M12" s="48">
        <v>81.999907005820859</v>
      </c>
      <c r="N12" s="48">
        <v>82.140810223894434</v>
      </c>
      <c r="O12" s="48">
        <v>80.629504927469597</v>
      </c>
    </row>
    <row r="13" spans="1:15" x14ac:dyDescent="0.2">
      <c r="A13" s="16">
        <v>5</v>
      </c>
      <c r="B13" s="43">
        <v>81.794659024292059</v>
      </c>
      <c r="C13" s="43">
        <v>80.091737628126779</v>
      </c>
      <c r="D13" s="43">
        <v>81.378463655855938</v>
      </c>
      <c r="E13" s="43">
        <v>78.115648003695966</v>
      </c>
      <c r="F13" s="43">
        <v>82.541121323156389</v>
      </c>
      <c r="G13" s="43">
        <v>81.596590374558588</v>
      </c>
      <c r="H13" s="43">
        <v>79.617117471701945</v>
      </c>
      <c r="I13" s="43">
        <v>80.997210274456251</v>
      </c>
      <c r="J13" s="43">
        <v>80.138890039518628</v>
      </c>
      <c r="K13" s="43">
        <v>81.484184405584813</v>
      </c>
      <c r="L13" s="43">
        <v>79.754498161187144</v>
      </c>
      <c r="M13" s="43">
        <v>80.999907005820859</v>
      </c>
      <c r="N13" s="43">
        <v>81.140810223894434</v>
      </c>
      <c r="O13" s="43">
        <v>80.069776932565588</v>
      </c>
    </row>
    <row r="14" spans="1:15" x14ac:dyDescent="0.2">
      <c r="A14" s="16">
        <v>6</v>
      </c>
      <c r="B14" s="48">
        <v>80.794659024292059</v>
      </c>
      <c r="C14" s="48">
        <v>79.091737628126779</v>
      </c>
      <c r="D14" s="48">
        <v>80.378463655855938</v>
      </c>
      <c r="E14" s="48">
        <v>77.115648003695966</v>
      </c>
      <c r="F14" s="48">
        <v>81.541121323156389</v>
      </c>
      <c r="G14" s="48">
        <v>80.596590374558588</v>
      </c>
      <c r="H14" s="48">
        <v>78.617117471701945</v>
      </c>
      <c r="I14" s="48">
        <v>79.997210274456251</v>
      </c>
      <c r="J14" s="48">
        <v>79.138890039518628</v>
      </c>
      <c r="K14" s="48">
        <v>80.484184405584813</v>
      </c>
      <c r="L14" s="48">
        <v>78.754498161187144</v>
      </c>
      <c r="M14" s="48">
        <v>79.999907005820873</v>
      </c>
      <c r="N14" s="48">
        <v>80.14081022389442</v>
      </c>
      <c r="O14" s="48">
        <v>79.069776932565588</v>
      </c>
    </row>
    <row r="15" spans="1:15" x14ac:dyDescent="0.2">
      <c r="A15" s="16">
        <v>7</v>
      </c>
      <c r="B15" s="48">
        <v>79.794659024292059</v>
      </c>
      <c r="C15" s="48">
        <v>78.091737628126779</v>
      </c>
      <c r="D15" s="48">
        <v>79.378463655855938</v>
      </c>
      <c r="E15" s="48">
        <v>76.115648003695966</v>
      </c>
      <c r="F15" s="48">
        <v>80.541121323156389</v>
      </c>
      <c r="G15" s="48">
        <v>79.596590374558588</v>
      </c>
      <c r="H15" s="48">
        <v>77.617117471701945</v>
      </c>
      <c r="I15" s="48">
        <v>78.997210274456251</v>
      </c>
      <c r="J15" s="48">
        <v>78.138890039518628</v>
      </c>
      <c r="K15" s="48">
        <v>79.898165174683896</v>
      </c>
      <c r="L15" s="48">
        <v>77.754498161187144</v>
      </c>
      <c r="M15" s="48">
        <v>78.999907005820873</v>
      </c>
      <c r="N15" s="48">
        <v>79.14081022389442</v>
      </c>
      <c r="O15" s="48">
        <v>78.069776932565588</v>
      </c>
    </row>
    <row r="16" spans="1:15" x14ac:dyDescent="0.2">
      <c r="A16" s="16">
        <v>8</v>
      </c>
      <c r="B16" s="48">
        <v>78.794659024292059</v>
      </c>
      <c r="C16" s="48">
        <v>77.091737628126779</v>
      </c>
      <c r="D16" s="48">
        <v>78.378463655855938</v>
      </c>
      <c r="E16" s="48">
        <v>75.115648003695966</v>
      </c>
      <c r="F16" s="48">
        <v>79.541121323156389</v>
      </c>
      <c r="G16" s="48">
        <v>78.596590374558588</v>
      </c>
      <c r="H16" s="48">
        <v>76.617117471701945</v>
      </c>
      <c r="I16" s="48">
        <v>77.997210274456251</v>
      </c>
      <c r="J16" s="48">
        <v>77.138890039518643</v>
      </c>
      <c r="K16" s="48">
        <v>79.339014071120602</v>
      </c>
      <c r="L16" s="48">
        <v>76.754498161187144</v>
      </c>
      <c r="M16" s="48">
        <v>77.999907005820873</v>
      </c>
      <c r="N16" s="48">
        <v>78.14081022389442</v>
      </c>
      <c r="O16" s="48">
        <v>77.069776932565588</v>
      </c>
    </row>
    <row r="17" spans="1:15" x14ac:dyDescent="0.2">
      <c r="A17" s="16">
        <v>9</v>
      </c>
      <c r="B17" s="48">
        <v>77.794659024292059</v>
      </c>
      <c r="C17" s="48">
        <v>76.091737628126779</v>
      </c>
      <c r="D17" s="48">
        <v>77.378463655855938</v>
      </c>
      <c r="E17" s="48">
        <v>74.115648003695966</v>
      </c>
      <c r="F17" s="48">
        <v>78.541121323156389</v>
      </c>
      <c r="G17" s="48">
        <v>77.596590374558588</v>
      </c>
      <c r="H17" s="48">
        <v>75.617117471701945</v>
      </c>
      <c r="I17" s="48">
        <v>76.997210274456251</v>
      </c>
      <c r="J17" s="48">
        <v>76.138890039518643</v>
      </c>
      <c r="K17" s="48">
        <v>78.339014071120587</v>
      </c>
      <c r="L17" s="48">
        <v>75.754498161187144</v>
      </c>
      <c r="M17" s="48">
        <v>76.999907005820873</v>
      </c>
      <c r="N17" s="48">
        <v>77.14081022389442</v>
      </c>
      <c r="O17" s="48">
        <v>76.069776932565588</v>
      </c>
    </row>
    <row r="18" spans="1:15" x14ac:dyDescent="0.2">
      <c r="A18" s="16">
        <v>10</v>
      </c>
      <c r="B18" s="43">
        <v>76.794659024292059</v>
      </c>
      <c r="C18" s="43">
        <v>75.091737628126779</v>
      </c>
      <c r="D18" s="43">
        <v>76.378463655855938</v>
      </c>
      <c r="E18" s="43">
        <v>73.115648003695966</v>
      </c>
      <c r="F18" s="43">
        <v>77.541121323156389</v>
      </c>
      <c r="G18" s="43">
        <v>76.596590374558588</v>
      </c>
      <c r="H18" s="43">
        <v>74.617117471701945</v>
      </c>
      <c r="I18" s="43">
        <v>75.997210274456251</v>
      </c>
      <c r="J18" s="43">
        <v>75.138890039518643</v>
      </c>
      <c r="K18" s="43">
        <v>77.339014071120587</v>
      </c>
      <c r="L18" s="43">
        <v>74.754498161187144</v>
      </c>
      <c r="M18" s="43">
        <v>75.999907005820887</v>
      </c>
      <c r="N18" s="43">
        <v>76.14081022389442</v>
      </c>
      <c r="O18" s="43">
        <v>75.069776932565588</v>
      </c>
    </row>
    <row r="19" spans="1:15" x14ac:dyDescent="0.2">
      <c r="A19" s="16">
        <v>11</v>
      </c>
      <c r="B19" s="48">
        <v>75.794659024292059</v>
      </c>
      <c r="C19" s="48">
        <v>74.091737628126779</v>
      </c>
      <c r="D19" s="48">
        <v>75.378463655855938</v>
      </c>
      <c r="E19" s="48">
        <v>72.115648003695966</v>
      </c>
      <c r="F19" s="48">
        <v>76.541121323156389</v>
      </c>
      <c r="G19" s="48">
        <v>75.596590374558588</v>
      </c>
      <c r="H19" s="48">
        <v>73.617117471701945</v>
      </c>
      <c r="I19" s="48">
        <v>74.997210274456251</v>
      </c>
      <c r="J19" s="48">
        <v>74.138890039518643</v>
      </c>
      <c r="K19" s="48">
        <v>76.339014071120587</v>
      </c>
      <c r="L19" s="48">
        <v>73.754498161187144</v>
      </c>
      <c r="M19" s="48">
        <v>74.999907005820887</v>
      </c>
      <c r="N19" s="48">
        <v>75.140810223894405</v>
      </c>
      <c r="O19" s="48">
        <v>74.069776932565588</v>
      </c>
    </row>
    <row r="20" spans="1:15" x14ac:dyDescent="0.2">
      <c r="A20" s="16">
        <v>12</v>
      </c>
      <c r="B20" s="48">
        <v>74.794659024292059</v>
      </c>
      <c r="C20" s="48">
        <v>73.091737628126779</v>
      </c>
      <c r="D20" s="48">
        <v>74.378463655855938</v>
      </c>
      <c r="E20" s="48">
        <v>71.115648003695966</v>
      </c>
      <c r="F20" s="48">
        <v>75.541121323156389</v>
      </c>
      <c r="G20" s="48">
        <v>74.596590374558588</v>
      </c>
      <c r="H20" s="48">
        <v>72.617117471701945</v>
      </c>
      <c r="I20" s="48">
        <v>73.997210274456251</v>
      </c>
      <c r="J20" s="48">
        <v>73.138890039518657</v>
      </c>
      <c r="K20" s="48">
        <v>75.339014071120587</v>
      </c>
      <c r="L20" s="48">
        <v>72.754498161187144</v>
      </c>
      <c r="M20" s="48">
        <v>73.999907005820887</v>
      </c>
      <c r="N20" s="48">
        <v>74.140810223894405</v>
      </c>
      <c r="O20" s="48">
        <v>73.069776932565588</v>
      </c>
    </row>
    <row r="21" spans="1:15" x14ac:dyDescent="0.2">
      <c r="A21" s="16">
        <v>13</v>
      </c>
      <c r="B21" s="48">
        <v>73.794659024292059</v>
      </c>
      <c r="C21" s="48">
        <v>72.091737628126779</v>
      </c>
      <c r="D21" s="48">
        <v>73.378463655855938</v>
      </c>
      <c r="E21" s="48">
        <v>70.115648003695966</v>
      </c>
      <c r="F21" s="48">
        <v>74.541121323156389</v>
      </c>
      <c r="G21" s="48">
        <v>73.596590374558588</v>
      </c>
      <c r="H21" s="48">
        <v>71.617117471701945</v>
      </c>
      <c r="I21" s="48">
        <v>72.997210274456251</v>
      </c>
      <c r="J21" s="48">
        <v>72.138890039518657</v>
      </c>
      <c r="K21" s="48">
        <v>74.339014071120587</v>
      </c>
      <c r="L21" s="48">
        <v>71.754498161187144</v>
      </c>
      <c r="M21" s="48">
        <v>72.999907005820887</v>
      </c>
      <c r="N21" s="48">
        <v>73.140810223894405</v>
      </c>
      <c r="O21" s="48">
        <v>72.069776932565588</v>
      </c>
    </row>
    <row r="22" spans="1:15" x14ac:dyDescent="0.2">
      <c r="A22" s="16">
        <v>14</v>
      </c>
      <c r="B22" s="48">
        <v>73.124149166637466</v>
      </c>
      <c r="C22" s="48">
        <v>71.091737628126779</v>
      </c>
      <c r="D22" s="48">
        <v>72.378463655855938</v>
      </c>
      <c r="E22" s="48">
        <v>69.115648003695966</v>
      </c>
      <c r="F22" s="48">
        <v>73.541121323156389</v>
      </c>
      <c r="G22" s="48">
        <v>72.596590374558588</v>
      </c>
      <c r="H22" s="48">
        <v>70.617117471701945</v>
      </c>
      <c r="I22" s="48">
        <v>71.997210274456251</v>
      </c>
      <c r="J22" s="48">
        <v>71.138890039518657</v>
      </c>
      <c r="K22" s="48">
        <v>73.339014071120587</v>
      </c>
      <c r="L22" s="48">
        <v>70.754498161187144</v>
      </c>
      <c r="M22" s="48">
        <v>71.999907005820887</v>
      </c>
      <c r="N22" s="48">
        <v>72.140810223894405</v>
      </c>
      <c r="O22" s="48">
        <v>71.069776932565588</v>
      </c>
    </row>
    <row r="23" spans="1:15" x14ac:dyDescent="0.2">
      <c r="A23" s="16">
        <v>15</v>
      </c>
      <c r="B23" s="43">
        <v>72.124149166637466</v>
      </c>
      <c r="C23" s="43">
        <v>70.091737628126779</v>
      </c>
      <c r="D23" s="43">
        <v>71.378463655855938</v>
      </c>
      <c r="E23" s="43">
        <v>68.115648003695966</v>
      </c>
      <c r="F23" s="43">
        <v>72.541121323156389</v>
      </c>
      <c r="G23" s="43">
        <v>71.596590374558588</v>
      </c>
      <c r="H23" s="43">
        <v>69.617117471701945</v>
      </c>
      <c r="I23" s="43">
        <v>70.997210274456251</v>
      </c>
      <c r="J23" s="43">
        <v>70.138890039518657</v>
      </c>
      <c r="K23" s="43">
        <v>72.339014071120587</v>
      </c>
      <c r="L23" s="43">
        <v>69.754498161187144</v>
      </c>
      <c r="M23" s="43">
        <v>70.999907005820901</v>
      </c>
      <c r="N23" s="43">
        <v>71.140810223894391</v>
      </c>
      <c r="O23" s="43">
        <v>70.069776932565588</v>
      </c>
    </row>
    <row r="24" spans="1:15" x14ac:dyDescent="0.2">
      <c r="A24" s="16">
        <v>16</v>
      </c>
      <c r="B24" s="48">
        <v>71.12414916663748</v>
      </c>
      <c r="C24" s="48">
        <v>69.091737628126779</v>
      </c>
      <c r="D24" s="48">
        <v>70.378463655855938</v>
      </c>
      <c r="E24" s="48">
        <v>67.115648003695966</v>
      </c>
      <c r="F24" s="48">
        <v>71.541121323156389</v>
      </c>
      <c r="G24" s="48">
        <v>70.596590374558588</v>
      </c>
      <c r="H24" s="48">
        <v>68.617117471701945</v>
      </c>
      <c r="I24" s="48">
        <v>70.416062512113612</v>
      </c>
      <c r="J24" s="48">
        <v>69.138890039518657</v>
      </c>
      <c r="K24" s="48">
        <v>71.339014071120587</v>
      </c>
      <c r="L24" s="48">
        <v>68.754498161187144</v>
      </c>
      <c r="M24" s="48">
        <v>69.999907005820901</v>
      </c>
      <c r="N24" s="48">
        <v>70.140810223894391</v>
      </c>
      <c r="O24" s="48">
        <v>69.069776932565588</v>
      </c>
    </row>
    <row r="25" spans="1:15" x14ac:dyDescent="0.2">
      <c r="A25" s="16">
        <v>17</v>
      </c>
      <c r="B25" s="48">
        <v>70.12414916663748</v>
      </c>
      <c r="C25" s="48">
        <v>68.091737628126779</v>
      </c>
      <c r="D25" s="48">
        <v>69.378463655855938</v>
      </c>
      <c r="E25" s="48">
        <v>66.115648003695966</v>
      </c>
      <c r="F25" s="48">
        <v>70.541121323156389</v>
      </c>
      <c r="G25" s="48">
        <v>69.596590374558588</v>
      </c>
      <c r="H25" s="48">
        <v>68.028564058425459</v>
      </c>
      <c r="I25" s="48">
        <v>69.416062512113612</v>
      </c>
      <c r="J25" s="48">
        <v>68.138890039518671</v>
      </c>
      <c r="K25" s="48">
        <v>70.339014071120573</v>
      </c>
      <c r="L25" s="48">
        <v>67.754498161187144</v>
      </c>
      <c r="M25" s="48">
        <v>68.999907005820901</v>
      </c>
      <c r="N25" s="48">
        <v>69.140810223894391</v>
      </c>
      <c r="O25" s="48">
        <v>68.069776932565588</v>
      </c>
    </row>
    <row r="26" spans="1:15" x14ac:dyDescent="0.2">
      <c r="A26" s="16">
        <v>18</v>
      </c>
      <c r="B26" s="48">
        <v>69.12414916663748</v>
      </c>
      <c r="C26" s="48">
        <v>67.091737628126779</v>
      </c>
      <c r="D26" s="48">
        <v>68.378463655855938</v>
      </c>
      <c r="E26" s="48">
        <v>65.115648003695966</v>
      </c>
      <c r="F26" s="48">
        <v>69.541121323156389</v>
      </c>
      <c r="G26" s="48">
        <v>68.596590374558588</v>
      </c>
      <c r="H26" s="48">
        <v>67.028564058425459</v>
      </c>
      <c r="I26" s="48">
        <v>68.416062512113612</v>
      </c>
      <c r="J26" s="48">
        <v>67.138890039518671</v>
      </c>
      <c r="K26" s="48">
        <v>69.339014071120573</v>
      </c>
      <c r="L26" s="48">
        <v>66.754498161187144</v>
      </c>
      <c r="M26" s="48">
        <v>67.999907005820901</v>
      </c>
      <c r="N26" s="48">
        <v>68.140810223894391</v>
      </c>
      <c r="O26" s="48">
        <v>67.069776932565588</v>
      </c>
    </row>
    <row r="27" spans="1:15" x14ac:dyDescent="0.2">
      <c r="A27" s="16">
        <v>19</v>
      </c>
      <c r="B27" s="48">
        <v>68.124149166637494</v>
      </c>
      <c r="C27" s="48">
        <v>66.091737628126779</v>
      </c>
      <c r="D27" s="48">
        <v>67.378463655855938</v>
      </c>
      <c r="E27" s="48">
        <v>64.115648003695966</v>
      </c>
      <c r="F27" s="48">
        <v>68.541121323156389</v>
      </c>
      <c r="G27" s="48">
        <v>67.596590374558588</v>
      </c>
      <c r="H27" s="48">
        <v>66.028564058425459</v>
      </c>
      <c r="I27" s="48">
        <v>67.416062512113612</v>
      </c>
      <c r="J27" s="48">
        <v>66.138890039518671</v>
      </c>
      <c r="K27" s="48">
        <v>68.339014071120573</v>
      </c>
      <c r="L27" s="48">
        <v>65.754498161187144</v>
      </c>
      <c r="M27" s="48">
        <v>66.999907005820916</v>
      </c>
      <c r="N27" s="48">
        <v>67.140810223894391</v>
      </c>
      <c r="O27" s="48">
        <v>66.069776932565588</v>
      </c>
    </row>
    <row r="28" spans="1:15" x14ac:dyDescent="0.2">
      <c r="A28" s="16">
        <v>20</v>
      </c>
      <c r="B28" s="43">
        <v>67.124149166637494</v>
      </c>
      <c r="C28" s="43">
        <v>65.091737628126779</v>
      </c>
      <c r="D28" s="43">
        <v>66.378463655855938</v>
      </c>
      <c r="E28" s="43">
        <v>63.115648003695959</v>
      </c>
      <c r="F28" s="43">
        <v>67.541121323156389</v>
      </c>
      <c r="G28" s="43">
        <v>66.596590374558588</v>
      </c>
      <c r="H28" s="43">
        <v>65.028564058425459</v>
      </c>
      <c r="I28" s="43">
        <v>66.416062512113598</v>
      </c>
      <c r="J28" s="43">
        <v>65.138890039518671</v>
      </c>
      <c r="K28" s="43">
        <v>67.339014071120573</v>
      </c>
      <c r="L28" s="43">
        <v>64.754498161187144</v>
      </c>
      <c r="M28" s="43">
        <v>65.999907005820916</v>
      </c>
      <c r="N28" s="43">
        <v>66.140810223894377</v>
      </c>
      <c r="O28" s="43">
        <v>65.069776932565588</v>
      </c>
    </row>
    <row r="29" spans="1:15" x14ac:dyDescent="0.2">
      <c r="A29" s="16">
        <v>21</v>
      </c>
      <c r="B29" s="48">
        <v>66.124149166637494</v>
      </c>
      <c r="C29" s="48">
        <v>64.091737628126779</v>
      </c>
      <c r="D29" s="48">
        <v>65.378463655855938</v>
      </c>
      <c r="E29" s="48">
        <v>62.115648003695959</v>
      </c>
      <c r="F29" s="48">
        <v>66.541121323156389</v>
      </c>
      <c r="G29" s="48">
        <v>65.596590374558588</v>
      </c>
      <c r="H29" s="48">
        <v>64.028564058425459</v>
      </c>
      <c r="I29" s="48">
        <v>65.416062512113598</v>
      </c>
      <c r="J29" s="48">
        <v>64.138890039518685</v>
      </c>
      <c r="K29" s="48">
        <v>66.339014071120573</v>
      </c>
      <c r="L29" s="48">
        <v>63.754498161187144</v>
      </c>
      <c r="M29" s="48">
        <v>64.999907005820916</v>
      </c>
      <c r="N29" s="48">
        <v>65.140810223894377</v>
      </c>
      <c r="O29" s="48">
        <v>64.069776932565588</v>
      </c>
    </row>
    <row r="30" spans="1:15" x14ac:dyDescent="0.2">
      <c r="A30" s="16">
        <v>22</v>
      </c>
      <c r="B30" s="48">
        <v>65.124149166637494</v>
      </c>
      <c r="C30" s="48">
        <v>63.091737628126779</v>
      </c>
      <c r="D30" s="48">
        <v>64.378463655855938</v>
      </c>
      <c r="E30" s="48">
        <v>61.115648003695959</v>
      </c>
      <c r="F30" s="48">
        <v>65.541121323156389</v>
      </c>
      <c r="G30" s="48">
        <v>64.596590374558588</v>
      </c>
      <c r="H30" s="48">
        <v>63.028564058425452</v>
      </c>
      <c r="I30" s="48">
        <v>64.416062512113598</v>
      </c>
      <c r="J30" s="48">
        <v>63.138890039518685</v>
      </c>
      <c r="K30" s="48">
        <v>65.339014071120573</v>
      </c>
      <c r="L30" s="48">
        <v>62.754498161187144</v>
      </c>
      <c r="M30" s="48">
        <v>63.999907005820923</v>
      </c>
      <c r="N30" s="48">
        <v>64.140810223894377</v>
      </c>
      <c r="O30" s="48">
        <v>63.069776932565588</v>
      </c>
    </row>
    <row r="31" spans="1:15" x14ac:dyDescent="0.2">
      <c r="A31" s="16">
        <v>23</v>
      </c>
      <c r="B31" s="48">
        <v>64.124149166637508</v>
      </c>
      <c r="C31" s="48">
        <v>62.091737628126779</v>
      </c>
      <c r="D31" s="48">
        <v>63.378463655855946</v>
      </c>
      <c r="E31" s="48">
        <v>60.115648003695959</v>
      </c>
      <c r="F31" s="48">
        <v>64.541121323156389</v>
      </c>
      <c r="G31" s="48">
        <v>63.596590374558588</v>
      </c>
      <c r="H31" s="48">
        <v>62.028564058425452</v>
      </c>
      <c r="I31" s="48">
        <v>63.416062512113591</v>
      </c>
      <c r="J31" s="48">
        <v>62.138890039518685</v>
      </c>
      <c r="K31" s="48">
        <v>64.339014071120573</v>
      </c>
      <c r="L31" s="48">
        <v>61.754498161187144</v>
      </c>
      <c r="M31" s="48">
        <v>62.999907005820923</v>
      </c>
      <c r="N31" s="48">
        <v>63.140810223894377</v>
      </c>
      <c r="O31" s="48">
        <v>62.069776932565588</v>
      </c>
    </row>
    <row r="32" spans="1:15" x14ac:dyDescent="0.2">
      <c r="A32" s="16">
        <v>24</v>
      </c>
      <c r="B32" s="48">
        <v>63.124149166637508</v>
      </c>
      <c r="C32" s="48">
        <v>61.091737628126779</v>
      </c>
      <c r="D32" s="48">
        <v>62.378463655855946</v>
      </c>
      <c r="E32" s="48">
        <v>59.115648003695959</v>
      </c>
      <c r="F32" s="48">
        <v>63.541121323156396</v>
      </c>
      <c r="G32" s="48">
        <v>62.596590374558588</v>
      </c>
      <c r="H32" s="48">
        <v>61.028564058425445</v>
      </c>
      <c r="I32" s="48">
        <v>62.416062512113591</v>
      </c>
      <c r="J32" s="48">
        <v>61.138890039518692</v>
      </c>
      <c r="K32" s="48">
        <v>63.339014071120566</v>
      </c>
      <c r="L32" s="48">
        <v>60.754498161187144</v>
      </c>
      <c r="M32" s="48">
        <v>61.99990700582093</v>
      </c>
      <c r="N32" s="48">
        <v>62.14081022389437</v>
      </c>
      <c r="O32" s="48">
        <v>61.069776932565588</v>
      </c>
    </row>
    <row r="33" spans="1:15" x14ac:dyDescent="0.2">
      <c r="A33" s="16">
        <v>25</v>
      </c>
      <c r="B33" s="43">
        <v>62.124149166637515</v>
      </c>
      <c r="C33" s="43">
        <v>60.091737628126779</v>
      </c>
      <c r="D33" s="43">
        <v>61.378463655855946</v>
      </c>
      <c r="E33" s="43">
        <v>58.115648003695959</v>
      </c>
      <c r="F33" s="43">
        <v>62.541121323156396</v>
      </c>
      <c r="G33" s="43">
        <v>61.596590374558588</v>
      </c>
      <c r="H33" s="43">
        <v>60.028564058425445</v>
      </c>
      <c r="I33" s="43">
        <v>61.416062512113584</v>
      </c>
      <c r="J33" s="43">
        <v>60.138890039518692</v>
      </c>
      <c r="K33" s="43">
        <v>62.339014071120566</v>
      </c>
      <c r="L33" s="43">
        <v>59.754498161187144</v>
      </c>
      <c r="M33" s="43">
        <v>60.99990700582093</v>
      </c>
      <c r="N33" s="43">
        <v>61.14081022389437</v>
      </c>
      <c r="O33" s="43">
        <v>60.069776932565588</v>
      </c>
    </row>
    <row r="34" spans="1:15" x14ac:dyDescent="0.2">
      <c r="A34" s="16">
        <v>26</v>
      </c>
      <c r="B34" s="48">
        <v>61.124149166637515</v>
      </c>
      <c r="C34" s="48">
        <v>59.091737628126779</v>
      </c>
      <c r="D34" s="48">
        <v>60.378463655855946</v>
      </c>
      <c r="E34" s="48">
        <v>57.115648003695959</v>
      </c>
      <c r="F34" s="48">
        <v>61.541121323156396</v>
      </c>
      <c r="G34" s="48">
        <v>60.596590374558588</v>
      </c>
      <c r="H34" s="48">
        <v>59.028564058425438</v>
      </c>
      <c r="I34" s="48">
        <v>60.416062512113584</v>
      </c>
      <c r="J34" s="48">
        <v>59.138890039518692</v>
      </c>
      <c r="K34" s="48">
        <v>61.339014071120566</v>
      </c>
      <c r="L34" s="48">
        <v>58.754498161187144</v>
      </c>
      <c r="M34" s="48">
        <v>59.999907005820937</v>
      </c>
      <c r="N34" s="48">
        <v>60.140810223894363</v>
      </c>
      <c r="O34" s="48">
        <v>59.069776932565588</v>
      </c>
    </row>
    <row r="35" spans="1:15" x14ac:dyDescent="0.2">
      <c r="A35" s="16">
        <v>27</v>
      </c>
      <c r="B35" s="48">
        <v>60.124149166637523</v>
      </c>
      <c r="C35" s="48">
        <v>58.091737628126779</v>
      </c>
      <c r="D35" s="48">
        <v>59.378463655855946</v>
      </c>
      <c r="E35" s="48">
        <v>56.115648003695959</v>
      </c>
      <c r="F35" s="48">
        <v>60.541121323156396</v>
      </c>
      <c r="G35" s="48">
        <v>59.596590374558588</v>
      </c>
      <c r="H35" s="48">
        <v>58.028564058425438</v>
      </c>
      <c r="I35" s="48">
        <v>59.416062512113584</v>
      </c>
      <c r="J35" s="48">
        <v>58.138890039518699</v>
      </c>
      <c r="K35" s="48">
        <v>60.339014071120559</v>
      </c>
      <c r="L35" s="48">
        <v>57.754498161187144</v>
      </c>
      <c r="M35" s="48">
        <v>58.999907005820937</v>
      </c>
      <c r="N35" s="48">
        <v>59.140810223894363</v>
      </c>
      <c r="O35" s="48">
        <v>58.069776932565588</v>
      </c>
    </row>
    <row r="36" spans="1:15" x14ac:dyDescent="0.2">
      <c r="A36" s="16">
        <v>28</v>
      </c>
      <c r="B36" s="48">
        <v>59.12414916663753</v>
      </c>
      <c r="C36" s="48">
        <v>57.091737628126779</v>
      </c>
      <c r="D36" s="48">
        <v>58.378463655855946</v>
      </c>
      <c r="E36" s="48">
        <v>55.115648003695959</v>
      </c>
      <c r="F36" s="48">
        <v>59.541121323156396</v>
      </c>
      <c r="G36" s="48">
        <v>58.596590374558588</v>
      </c>
      <c r="H36" s="48">
        <v>57.028564058425438</v>
      </c>
      <c r="I36" s="48">
        <v>58.416062512113577</v>
      </c>
      <c r="J36" s="48">
        <v>57.138890039518699</v>
      </c>
      <c r="K36" s="48">
        <v>59.339014071120559</v>
      </c>
      <c r="L36" s="48">
        <v>56.754498161187144</v>
      </c>
      <c r="M36" s="48">
        <v>57.999907005820944</v>
      </c>
      <c r="N36" s="48">
        <v>58.140810223894356</v>
      </c>
      <c r="O36" s="48">
        <v>57.069776932565595</v>
      </c>
    </row>
    <row r="37" spans="1:15" x14ac:dyDescent="0.2">
      <c r="A37" s="16">
        <v>29</v>
      </c>
      <c r="B37" s="48">
        <v>58.12414916663753</v>
      </c>
      <c r="C37" s="48">
        <v>56.091737628126779</v>
      </c>
      <c r="D37" s="48">
        <v>57.378463655855946</v>
      </c>
      <c r="E37" s="48">
        <v>54.115648003695959</v>
      </c>
      <c r="F37" s="48">
        <v>58.541121323156396</v>
      </c>
      <c r="G37" s="48">
        <v>57.596590374558588</v>
      </c>
      <c r="H37" s="48">
        <v>56.028564058425431</v>
      </c>
      <c r="I37" s="48">
        <v>57.416062512113577</v>
      </c>
      <c r="J37" s="48">
        <v>56.138890039518706</v>
      </c>
      <c r="K37" s="48">
        <v>58.339014071120559</v>
      </c>
      <c r="L37" s="48">
        <v>55.754498161187144</v>
      </c>
      <c r="M37" s="48">
        <v>56.999907005820944</v>
      </c>
      <c r="N37" s="48">
        <v>57.140810223894356</v>
      </c>
      <c r="O37" s="48">
        <v>56.069776932565595</v>
      </c>
    </row>
    <row r="38" spans="1:15" x14ac:dyDescent="0.2">
      <c r="A38" s="16">
        <v>30</v>
      </c>
      <c r="B38" s="43">
        <v>57.124149166637537</v>
      </c>
      <c r="C38" s="43">
        <v>55.091737628126779</v>
      </c>
      <c r="D38" s="43">
        <v>56.378463655855946</v>
      </c>
      <c r="E38" s="43">
        <v>53.115648003695959</v>
      </c>
      <c r="F38" s="43">
        <v>57.541121323156396</v>
      </c>
      <c r="G38" s="43">
        <v>56.596590374558588</v>
      </c>
      <c r="H38" s="43">
        <v>55.028564058425431</v>
      </c>
      <c r="I38" s="43">
        <v>56.416062512113569</v>
      </c>
      <c r="J38" s="43">
        <v>55.138890039518706</v>
      </c>
      <c r="K38" s="43">
        <v>57.339014071120559</v>
      </c>
      <c r="L38" s="43">
        <v>54.754498161187144</v>
      </c>
      <c r="M38" s="43">
        <v>55.999907005820951</v>
      </c>
      <c r="N38" s="43">
        <v>56.140810223894356</v>
      </c>
      <c r="O38" s="43">
        <v>55.069776932565595</v>
      </c>
    </row>
    <row r="39" spans="1:15" x14ac:dyDescent="0.2">
      <c r="A39" s="16">
        <v>31</v>
      </c>
      <c r="B39" s="48">
        <v>56.124149166637537</v>
      </c>
      <c r="C39" s="48">
        <v>54.091737628126779</v>
      </c>
      <c r="D39" s="48">
        <v>55.378463655855946</v>
      </c>
      <c r="E39" s="48">
        <v>52.115648003695959</v>
      </c>
      <c r="F39" s="48">
        <v>56.541121323156396</v>
      </c>
      <c r="G39" s="48">
        <v>55.596590374558588</v>
      </c>
      <c r="H39" s="48">
        <v>54.028564058425431</v>
      </c>
      <c r="I39" s="48">
        <v>55.416062512113569</v>
      </c>
      <c r="J39" s="48">
        <v>54.138890039518714</v>
      </c>
      <c r="K39" s="48">
        <v>56.339014071120552</v>
      </c>
      <c r="L39" s="48">
        <v>53.754498161187144</v>
      </c>
      <c r="M39" s="48">
        <v>54.999907005820951</v>
      </c>
      <c r="N39" s="48">
        <v>55.140810223894348</v>
      </c>
      <c r="O39" s="48">
        <v>54.069776932565595</v>
      </c>
    </row>
    <row r="40" spans="1:15" x14ac:dyDescent="0.2">
      <c r="A40" s="16">
        <v>32</v>
      </c>
      <c r="B40" s="48">
        <v>55.124149166637544</v>
      </c>
      <c r="C40" s="48">
        <v>53.091737628126779</v>
      </c>
      <c r="D40" s="48">
        <v>54.378463655855946</v>
      </c>
      <c r="E40" s="48">
        <v>51.37885834714897</v>
      </c>
      <c r="F40" s="48">
        <v>55.839762186633813</v>
      </c>
      <c r="G40" s="48">
        <v>54.596590374558588</v>
      </c>
      <c r="H40" s="48">
        <v>53.028564058425424</v>
      </c>
      <c r="I40" s="48">
        <v>54.416062512113562</v>
      </c>
      <c r="J40" s="48">
        <v>53.138890039518714</v>
      </c>
      <c r="K40" s="48">
        <v>55.339014071120552</v>
      </c>
      <c r="L40" s="48">
        <v>52.754498161187144</v>
      </c>
      <c r="M40" s="48">
        <v>53.999907005820951</v>
      </c>
      <c r="N40" s="48">
        <v>54.140810223894348</v>
      </c>
      <c r="O40" s="48">
        <v>53.069776932565595</v>
      </c>
    </row>
    <row r="41" spans="1:15" x14ac:dyDescent="0.2">
      <c r="A41" s="16">
        <v>33</v>
      </c>
      <c r="B41" s="48">
        <v>54.124149166637544</v>
      </c>
      <c r="C41" s="48">
        <v>52.091737628126779</v>
      </c>
      <c r="D41" s="48">
        <v>53.378463655855946</v>
      </c>
      <c r="E41" s="48">
        <v>50.635112004740733</v>
      </c>
      <c r="F41" s="48">
        <v>54.839762186633813</v>
      </c>
      <c r="G41" s="48">
        <v>53.596590374558588</v>
      </c>
      <c r="H41" s="48">
        <v>52.265760525717418</v>
      </c>
      <c r="I41" s="48">
        <v>53.416062512113562</v>
      </c>
      <c r="J41" s="48">
        <v>52.138890039518721</v>
      </c>
      <c r="K41" s="48">
        <v>54.339014071120552</v>
      </c>
      <c r="L41" s="48">
        <v>51.754498161187144</v>
      </c>
      <c r="M41" s="48">
        <v>52.999907005820958</v>
      </c>
      <c r="N41" s="48">
        <v>53.140810223894341</v>
      </c>
      <c r="O41" s="48">
        <v>52.069776932565595</v>
      </c>
    </row>
    <row r="42" spans="1:15" x14ac:dyDescent="0.2">
      <c r="A42" s="16">
        <v>34</v>
      </c>
      <c r="B42" s="48">
        <v>53.124149166637551</v>
      </c>
      <c r="C42" s="48">
        <v>51.091737628126779</v>
      </c>
      <c r="D42" s="48">
        <v>52.378463655855946</v>
      </c>
      <c r="E42" s="48">
        <v>49.635112004740741</v>
      </c>
      <c r="F42" s="48">
        <v>53.839762186633813</v>
      </c>
      <c r="G42" s="48">
        <v>52.596590374558588</v>
      </c>
      <c r="H42" s="48">
        <v>51.265760525717418</v>
      </c>
      <c r="I42" s="48">
        <v>52.416062512113562</v>
      </c>
      <c r="J42" s="48">
        <v>51.138890039518721</v>
      </c>
      <c r="K42" s="48">
        <v>53.339014071120552</v>
      </c>
      <c r="L42" s="48">
        <v>50.754498161187144</v>
      </c>
      <c r="M42" s="48">
        <v>51.999907005820958</v>
      </c>
      <c r="N42" s="48">
        <v>52.140810223894341</v>
      </c>
      <c r="O42" s="48">
        <v>51.069776932565595</v>
      </c>
    </row>
    <row r="43" spans="1:15" x14ac:dyDescent="0.2">
      <c r="A43" s="16">
        <v>35</v>
      </c>
      <c r="B43" s="43">
        <v>52.124149166637558</v>
      </c>
      <c r="C43" s="43">
        <v>50.091737628126779</v>
      </c>
      <c r="D43" s="43">
        <v>51.378463655855946</v>
      </c>
      <c r="E43" s="43">
        <v>48.635112004740741</v>
      </c>
      <c r="F43" s="43">
        <v>52.839762186633813</v>
      </c>
      <c r="G43" s="43">
        <v>51.596590374558588</v>
      </c>
      <c r="H43" s="43">
        <v>50.265760525717425</v>
      </c>
      <c r="I43" s="43">
        <v>51.416062512113555</v>
      </c>
      <c r="J43" s="43">
        <v>50.138890039518728</v>
      </c>
      <c r="K43" s="43">
        <v>52.339014071120545</v>
      </c>
      <c r="L43" s="43">
        <v>49.754498161187144</v>
      </c>
      <c r="M43" s="43">
        <v>50.999907005820965</v>
      </c>
      <c r="N43" s="43">
        <v>51.140810223894334</v>
      </c>
      <c r="O43" s="43">
        <v>50.069776932565595</v>
      </c>
    </row>
    <row r="44" spans="1:15" x14ac:dyDescent="0.2">
      <c r="A44" s="16">
        <v>36</v>
      </c>
      <c r="B44" s="48">
        <v>51.124149166637558</v>
      </c>
      <c r="C44" s="48">
        <v>49.091737628126779</v>
      </c>
      <c r="D44" s="48">
        <v>50.378463655855946</v>
      </c>
      <c r="E44" s="48">
        <v>47.635112004740741</v>
      </c>
      <c r="F44" s="48">
        <v>51.839762186633813</v>
      </c>
      <c r="G44" s="48">
        <v>50.596590374558588</v>
      </c>
      <c r="H44" s="48">
        <v>49.265760525717425</v>
      </c>
      <c r="I44" s="48">
        <v>50.416062512113555</v>
      </c>
      <c r="J44" s="48">
        <v>49.138890039518728</v>
      </c>
      <c r="K44" s="48">
        <v>51.339014071120545</v>
      </c>
      <c r="L44" s="48">
        <v>48.754498161187144</v>
      </c>
      <c r="M44" s="48">
        <v>49.999907005820965</v>
      </c>
      <c r="N44" s="48">
        <v>50.321670260408247</v>
      </c>
      <c r="O44" s="48">
        <v>49.069776932565595</v>
      </c>
    </row>
    <row r="45" spans="1:15" x14ac:dyDescent="0.2">
      <c r="A45" s="16">
        <v>37</v>
      </c>
      <c r="B45" s="48">
        <v>50.124149166637565</v>
      </c>
      <c r="C45" s="48">
        <v>48.091737628126779</v>
      </c>
      <c r="D45" s="48">
        <v>49.577586945946862</v>
      </c>
      <c r="E45" s="48">
        <v>46.635112004740748</v>
      </c>
      <c r="F45" s="48">
        <v>50.83976218663382</v>
      </c>
      <c r="G45" s="48">
        <v>49.596590374558588</v>
      </c>
      <c r="H45" s="48">
        <v>48.265760525717432</v>
      </c>
      <c r="I45" s="48">
        <v>49.416062512113548</v>
      </c>
      <c r="J45" s="48">
        <v>48.138890039518728</v>
      </c>
      <c r="K45" s="48">
        <v>50.339014071120545</v>
      </c>
      <c r="L45" s="48">
        <v>47.754498161187144</v>
      </c>
      <c r="M45" s="48">
        <v>48.999907005820972</v>
      </c>
      <c r="N45" s="48">
        <v>49.321670260408247</v>
      </c>
      <c r="O45" s="48">
        <v>48.238715287113642</v>
      </c>
    </row>
    <row r="46" spans="1:15" x14ac:dyDescent="0.2">
      <c r="A46" s="16">
        <v>38</v>
      </c>
      <c r="B46" s="48">
        <v>49.124149166637565</v>
      </c>
      <c r="C46" s="48">
        <v>47.091737628126779</v>
      </c>
      <c r="D46" s="48">
        <v>48.577586945946862</v>
      </c>
      <c r="E46" s="48">
        <v>45.635112004740748</v>
      </c>
      <c r="F46" s="48">
        <v>49.83976218663382</v>
      </c>
      <c r="G46" s="48">
        <v>48.596590374558588</v>
      </c>
      <c r="H46" s="48">
        <v>47.265760525717432</v>
      </c>
      <c r="I46" s="48">
        <v>48.416062512113548</v>
      </c>
      <c r="J46" s="48">
        <v>47.138890039518735</v>
      </c>
      <c r="K46" s="48">
        <v>49.339014071120545</v>
      </c>
      <c r="L46" s="48">
        <v>46.754498161187144</v>
      </c>
      <c r="M46" s="48">
        <v>47.999907005820972</v>
      </c>
      <c r="N46" s="48">
        <v>48.490020847513101</v>
      </c>
      <c r="O46" s="48">
        <v>47.238715287113642</v>
      </c>
    </row>
    <row r="47" spans="1:15" x14ac:dyDescent="0.2">
      <c r="A47" s="16">
        <v>39</v>
      </c>
      <c r="B47" s="48">
        <v>48.124149166637572</v>
      </c>
      <c r="C47" s="48">
        <v>46.091737628126779</v>
      </c>
      <c r="D47" s="48">
        <v>47.577586945946862</v>
      </c>
      <c r="E47" s="48">
        <v>44.635112004740755</v>
      </c>
      <c r="F47" s="48">
        <v>48.83976218663382</v>
      </c>
      <c r="G47" s="48">
        <v>47.596590374558588</v>
      </c>
      <c r="H47" s="48">
        <v>46.265760525717432</v>
      </c>
      <c r="I47" s="48">
        <v>47.416062512113541</v>
      </c>
      <c r="J47" s="48">
        <v>46.307396801853365</v>
      </c>
      <c r="K47" s="48">
        <v>48.339014071120538</v>
      </c>
      <c r="L47" s="48">
        <v>45.754498161187144</v>
      </c>
      <c r="M47" s="48">
        <v>46.99990700582098</v>
      </c>
      <c r="N47" s="48">
        <v>47.490020847513101</v>
      </c>
      <c r="O47" s="48">
        <v>46.238715287113635</v>
      </c>
    </row>
    <row r="48" spans="1:15" x14ac:dyDescent="0.2">
      <c r="A48" s="16">
        <v>40</v>
      </c>
      <c r="B48" s="43">
        <v>47.124149166637579</v>
      </c>
      <c r="C48" s="43">
        <v>45.091737628126779</v>
      </c>
      <c r="D48" s="43">
        <v>46.577586945946869</v>
      </c>
      <c r="E48" s="43">
        <v>43.635112004740755</v>
      </c>
      <c r="F48" s="43">
        <v>47.83976218663382</v>
      </c>
      <c r="G48" s="43">
        <v>46.596590374558588</v>
      </c>
      <c r="H48" s="43">
        <v>45.438038699280156</v>
      </c>
      <c r="I48" s="43">
        <v>46.416062512113541</v>
      </c>
      <c r="J48" s="43">
        <v>45.645976468528673</v>
      </c>
      <c r="K48" s="43">
        <v>47.339014071120538</v>
      </c>
      <c r="L48" s="43">
        <v>44.754498161187144</v>
      </c>
      <c r="M48" s="43">
        <v>45.99990700582098</v>
      </c>
      <c r="N48" s="43">
        <v>46.490020847513108</v>
      </c>
      <c r="O48" s="43">
        <v>45.238715287113635</v>
      </c>
    </row>
    <row r="49" spans="1:15" x14ac:dyDescent="0.2">
      <c r="A49" s="16">
        <v>41</v>
      </c>
      <c r="B49" s="48">
        <v>46.124149166637579</v>
      </c>
      <c r="C49" s="48">
        <v>44.091737628126779</v>
      </c>
      <c r="D49" s="48">
        <v>45.577586945946869</v>
      </c>
      <c r="E49" s="48">
        <v>42.635112004740755</v>
      </c>
      <c r="F49" s="48">
        <v>47.01578385490474</v>
      </c>
      <c r="G49" s="48">
        <v>45.596590374558588</v>
      </c>
      <c r="H49" s="48">
        <v>44.438038699280163</v>
      </c>
      <c r="I49" s="48">
        <v>45.588497448330955</v>
      </c>
      <c r="J49" s="48">
        <v>44.645976468528673</v>
      </c>
      <c r="K49" s="48">
        <v>46.339014071120538</v>
      </c>
      <c r="L49" s="48">
        <v>43.754498161187144</v>
      </c>
      <c r="M49" s="48">
        <v>44.999907005820987</v>
      </c>
      <c r="N49" s="48">
        <v>45.658482462339158</v>
      </c>
      <c r="O49" s="48">
        <v>44.238715287113628</v>
      </c>
    </row>
    <row r="50" spans="1:15" x14ac:dyDescent="0.2">
      <c r="A50" s="16">
        <v>42</v>
      </c>
      <c r="B50" s="48">
        <v>45.124149166637586</v>
      </c>
      <c r="C50" s="48">
        <v>43.091737628126779</v>
      </c>
      <c r="D50" s="48">
        <v>44.577586945946869</v>
      </c>
      <c r="E50" s="48">
        <v>41.635112004740762</v>
      </c>
      <c r="F50" s="48">
        <v>46.01578385490474</v>
      </c>
      <c r="G50" s="48">
        <v>44.596590374558588</v>
      </c>
      <c r="H50" s="48">
        <v>43.438038699280163</v>
      </c>
      <c r="I50" s="48">
        <v>44.588497448330955</v>
      </c>
      <c r="J50" s="48">
        <v>43.64597646852868</v>
      </c>
      <c r="K50" s="48">
        <v>45.339014071120538</v>
      </c>
      <c r="L50" s="48">
        <v>42.754498161187144</v>
      </c>
      <c r="M50" s="48">
        <v>43.999907005820987</v>
      </c>
      <c r="N50" s="48">
        <v>44.658482462339158</v>
      </c>
      <c r="O50" s="48">
        <v>43.238715287113628</v>
      </c>
    </row>
    <row r="51" spans="1:15" x14ac:dyDescent="0.2">
      <c r="A51" s="16">
        <v>43</v>
      </c>
      <c r="B51" s="48">
        <v>44.124149166637586</v>
      </c>
      <c r="C51" s="48">
        <v>42.238098107010316</v>
      </c>
      <c r="D51" s="48">
        <v>43.577586945946869</v>
      </c>
      <c r="E51" s="48">
        <v>40.635112004740755</v>
      </c>
      <c r="F51" s="48">
        <v>45.015783854904733</v>
      </c>
      <c r="G51" s="48">
        <v>43.596590374558588</v>
      </c>
      <c r="H51" s="48">
        <v>42.438038699280163</v>
      </c>
      <c r="I51" s="48">
        <v>43.588497448330955</v>
      </c>
      <c r="J51" s="48">
        <v>42.645976468528673</v>
      </c>
      <c r="K51" s="48">
        <v>44.339014071120531</v>
      </c>
      <c r="L51" s="48">
        <v>42.059732778583921</v>
      </c>
      <c r="M51" s="48">
        <v>42.999907005820994</v>
      </c>
      <c r="N51" s="48">
        <v>43.658482462339158</v>
      </c>
      <c r="O51" s="48">
        <v>42.238715287113628</v>
      </c>
    </row>
    <row r="52" spans="1:15" x14ac:dyDescent="0.2">
      <c r="A52" s="16">
        <v>44</v>
      </c>
      <c r="B52" s="48">
        <v>43.124149166637594</v>
      </c>
      <c r="C52" s="48">
        <v>41.238098107010316</v>
      </c>
      <c r="D52" s="48">
        <v>42.577586945946877</v>
      </c>
      <c r="E52" s="48">
        <v>39.635112004740755</v>
      </c>
      <c r="F52" s="48">
        <v>44.015783854904733</v>
      </c>
      <c r="G52" s="48">
        <v>42.596590374558588</v>
      </c>
      <c r="H52" s="48">
        <v>41.438038699280163</v>
      </c>
      <c r="I52" s="48">
        <v>42.588497448330955</v>
      </c>
      <c r="J52" s="48">
        <v>41.800356182157877</v>
      </c>
      <c r="K52" s="48">
        <v>43.339014071120531</v>
      </c>
      <c r="L52" s="48">
        <v>41.059732778583921</v>
      </c>
      <c r="M52" s="48">
        <v>42.321267361252531</v>
      </c>
      <c r="N52" s="48">
        <v>42.658482462339165</v>
      </c>
      <c r="O52" s="48">
        <v>41.393877797474637</v>
      </c>
    </row>
    <row r="53" spans="1:15" x14ac:dyDescent="0.2">
      <c r="A53" s="16">
        <v>45</v>
      </c>
      <c r="B53" s="43">
        <v>42.261353133937241</v>
      </c>
      <c r="C53" s="43">
        <v>40.369528288395507</v>
      </c>
      <c r="D53" s="43">
        <v>41.710939144498795</v>
      </c>
      <c r="E53" s="43">
        <v>38.635112004740755</v>
      </c>
      <c r="F53" s="43">
        <v>43.015783854904726</v>
      </c>
      <c r="G53" s="43">
        <v>41.596590374558581</v>
      </c>
      <c r="H53" s="43">
        <v>40.438038699280163</v>
      </c>
      <c r="I53" s="43">
        <v>41.742293266583296</v>
      </c>
      <c r="J53" s="43">
        <v>40.957087987874033</v>
      </c>
      <c r="K53" s="43">
        <v>42.339014071120538</v>
      </c>
      <c r="L53" s="43">
        <v>40.059732778583921</v>
      </c>
      <c r="M53" s="43">
        <v>41.478490170881301</v>
      </c>
      <c r="N53" s="43">
        <v>41.658482462339158</v>
      </c>
      <c r="O53" s="43">
        <v>40.393877797474644</v>
      </c>
    </row>
    <row r="54" spans="1:15" x14ac:dyDescent="0.2">
      <c r="A54" s="16">
        <v>46</v>
      </c>
      <c r="B54" s="48">
        <v>41.261353133937241</v>
      </c>
      <c r="C54" s="48">
        <v>39.624359910915892</v>
      </c>
      <c r="D54" s="48">
        <v>40.710939144498795</v>
      </c>
      <c r="E54" s="48">
        <v>37.635112004740748</v>
      </c>
      <c r="F54" s="48">
        <v>42.015783854904726</v>
      </c>
      <c r="G54" s="48">
        <v>40.596590374558581</v>
      </c>
      <c r="H54" s="48">
        <v>39.438038699280163</v>
      </c>
      <c r="I54" s="48">
        <v>40.742293266583296</v>
      </c>
      <c r="J54" s="48">
        <v>40.111473773398409</v>
      </c>
      <c r="K54" s="48">
        <v>41.339014071120531</v>
      </c>
      <c r="L54" s="48">
        <v>39.059732778583921</v>
      </c>
      <c r="M54" s="48">
        <v>40.478490170881301</v>
      </c>
      <c r="N54" s="48">
        <v>40.658482462339158</v>
      </c>
      <c r="O54" s="48">
        <v>39.541087678646129</v>
      </c>
    </row>
    <row r="55" spans="1:15" x14ac:dyDescent="0.2">
      <c r="A55" s="16">
        <v>47</v>
      </c>
      <c r="B55" s="48">
        <v>40.387525492462302</v>
      </c>
      <c r="C55" s="48">
        <v>38.624359910915885</v>
      </c>
      <c r="D55" s="48">
        <v>39.710939144498788</v>
      </c>
      <c r="E55" s="48">
        <v>36.635112004740748</v>
      </c>
      <c r="F55" s="48">
        <v>41.015783854904726</v>
      </c>
      <c r="G55" s="48">
        <v>39.596590374558581</v>
      </c>
      <c r="H55" s="48">
        <v>38.581554890823213</v>
      </c>
      <c r="I55" s="48">
        <v>39.742293266583296</v>
      </c>
      <c r="J55" s="48">
        <v>39.111473773398409</v>
      </c>
      <c r="K55" s="48">
        <v>40.339014071120531</v>
      </c>
      <c r="L55" s="48">
        <v>38.059732778583921</v>
      </c>
      <c r="M55" s="48">
        <v>39.478490170881294</v>
      </c>
      <c r="N55" s="48">
        <v>39.658482462339165</v>
      </c>
      <c r="O55" s="48">
        <v>38.701750590903934</v>
      </c>
    </row>
    <row r="56" spans="1:15" x14ac:dyDescent="0.2">
      <c r="A56" s="16">
        <v>48</v>
      </c>
      <c r="B56" s="48">
        <v>39.387525492462295</v>
      </c>
      <c r="C56" s="48">
        <v>37.866773905486625</v>
      </c>
      <c r="D56" s="48">
        <v>38.710939144498788</v>
      </c>
      <c r="E56" s="48">
        <v>35.867715890485137</v>
      </c>
      <c r="F56" s="48">
        <v>40.015783854904726</v>
      </c>
      <c r="G56" s="48">
        <v>38.74298275078074</v>
      </c>
      <c r="H56" s="48">
        <v>37.726536685114183</v>
      </c>
      <c r="I56" s="48">
        <v>38.892035515374381</v>
      </c>
      <c r="J56" s="48">
        <v>38.259890725567175</v>
      </c>
      <c r="K56" s="48">
        <v>39.484340653852037</v>
      </c>
      <c r="L56" s="48">
        <v>37.198452404815079</v>
      </c>
      <c r="M56" s="48">
        <v>38.478490170881294</v>
      </c>
      <c r="N56" s="48">
        <v>38.658482462339165</v>
      </c>
      <c r="O56" s="48">
        <v>37.867484866786384</v>
      </c>
    </row>
    <row r="57" spans="1:15" x14ac:dyDescent="0.2">
      <c r="A57" s="16">
        <v>49</v>
      </c>
      <c r="B57" s="48">
        <v>38.387525492462295</v>
      </c>
      <c r="C57" s="48">
        <v>36.866773905486625</v>
      </c>
      <c r="D57" s="48">
        <v>37.710939144498788</v>
      </c>
      <c r="E57" s="48">
        <v>34.867715890485137</v>
      </c>
      <c r="F57" s="48">
        <v>39.015783854904726</v>
      </c>
      <c r="G57" s="48">
        <v>37.74298275078074</v>
      </c>
      <c r="H57" s="48">
        <v>36.865929220621304</v>
      </c>
      <c r="I57" s="48">
        <v>38.042351290860253</v>
      </c>
      <c r="J57" s="48">
        <v>37.259890725567182</v>
      </c>
      <c r="K57" s="48">
        <v>38.484340653852037</v>
      </c>
      <c r="L57" s="48">
        <v>36.198452404815072</v>
      </c>
      <c r="M57" s="48">
        <v>37.478490170881294</v>
      </c>
      <c r="N57" s="48">
        <v>37.658482462339165</v>
      </c>
      <c r="O57" s="48">
        <v>37.041692255442726</v>
      </c>
    </row>
    <row r="58" spans="1:15" x14ac:dyDescent="0.2">
      <c r="A58" s="16">
        <v>50</v>
      </c>
      <c r="B58" s="43">
        <v>37.387525492462295</v>
      </c>
      <c r="C58" s="43">
        <v>36.089880115246814</v>
      </c>
      <c r="D58" s="43">
        <v>36.710939144498788</v>
      </c>
      <c r="E58" s="43">
        <v>33.99451498157741</v>
      </c>
      <c r="F58" s="43">
        <v>38.015783854904726</v>
      </c>
      <c r="G58" s="43">
        <v>36.880162817060011</v>
      </c>
      <c r="H58" s="43">
        <v>36.005157683918206</v>
      </c>
      <c r="I58" s="43">
        <v>37.181669159842578</v>
      </c>
      <c r="J58" s="43">
        <v>36.259890725567182</v>
      </c>
      <c r="K58" s="43">
        <v>37.635923414735863</v>
      </c>
      <c r="L58" s="43">
        <v>35.198452404815072</v>
      </c>
      <c r="M58" s="43">
        <v>36.478490170881294</v>
      </c>
      <c r="N58" s="43">
        <v>36.827001657179707</v>
      </c>
      <c r="O58" s="43">
        <v>36.041692255442726</v>
      </c>
    </row>
    <row r="59" spans="1:15" x14ac:dyDescent="0.2">
      <c r="A59" s="16">
        <v>51</v>
      </c>
      <c r="B59" s="48">
        <v>36.387525492462288</v>
      </c>
      <c r="C59" s="48">
        <v>35.443689005962646</v>
      </c>
      <c r="D59" s="48">
        <v>35.710939144498781</v>
      </c>
      <c r="E59" s="48">
        <v>32.994514981577403</v>
      </c>
      <c r="F59" s="48">
        <v>37.015783854904726</v>
      </c>
      <c r="G59" s="48">
        <v>36.020324379884819</v>
      </c>
      <c r="H59" s="48">
        <v>35.272820539859687</v>
      </c>
      <c r="I59" s="48">
        <v>36.181669159842578</v>
      </c>
      <c r="J59" s="48">
        <v>35.401181445646138</v>
      </c>
      <c r="K59" s="48">
        <v>36.785524363460915</v>
      </c>
      <c r="L59" s="48">
        <v>34.198452404815072</v>
      </c>
      <c r="M59" s="48">
        <v>35.478490170881294</v>
      </c>
      <c r="N59" s="48">
        <v>35.827001657179707</v>
      </c>
      <c r="O59" s="48">
        <v>35.041692255442726</v>
      </c>
    </row>
    <row r="60" spans="1:15" x14ac:dyDescent="0.2">
      <c r="A60" s="16">
        <v>52</v>
      </c>
      <c r="B60" s="48">
        <v>35.387525492462288</v>
      </c>
      <c r="C60" s="48">
        <v>34.443689005962646</v>
      </c>
      <c r="D60" s="48">
        <v>34.710939144498781</v>
      </c>
      <c r="E60" s="48">
        <v>31.994514981577403</v>
      </c>
      <c r="F60" s="48">
        <v>36.153779081240948</v>
      </c>
      <c r="G60" s="48">
        <v>35.020324379884826</v>
      </c>
      <c r="H60" s="48">
        <v>34.400384052543814</v>
      </c>
      <c r="I60" s="48">
        <v>35.181669159842578</v>
      </c>
      <c r="J60" s="48">
        <v>34.401181445646138</v>
      </c>
      <c r="K60" s="48">
        <v>35.938847587152317</v>
      </c>
      <c r="L60" s="48">
        <v>33.349350961835263</v>
      </c>
      <c r="M60" s="48">
        <v>34.634993482607833</v>
      </c>
      <c r="N60" s="48">
        <v>34.987944717121302</v>
      </c>
      <c r="O60" s="48">
        <v>34.041692255442726</v>
      </c>
    </row>
    <row r="61" spans="1:15" x14ac:dyDescent="0.2">
      <c r="A61" s="16">
        <v>53</v>
      </c>
      <c r="B61" s="48">
        <v>34.387525492462288</v>
      </c>
      <c r="C61" s="48">
        <v>33.558726481797677</v>
      </c>
      <c r="D61" s="48">
        <v>33.710939144498781</v>
      </c>
      <c r="E61" s="48">
        <v>30.994514981577403</v>
      </c>
      <c r="F61" s="48">
        <v>35.153779081240948</v>
      </c>
      <c r="G61" s="48">
        <v>34.141966931902303</v>
      </c>
      <c r="H61" s="48">
        <v>33.400384052543814</v>
      </c>
      <c r="I61" s="48">
        <v>34.181669159842578</v>
      </c>
      <c r="J61" s="48">
        <v>33.401181445646138</v>
      </c>
      <c r="K61" s="48">
        <v>34.938847587152317</v>
      </c>
      <c r="L61" s="48">
        <v>32.349350961835256</v>
      </c>
      <c r="M61" s="48">
        <v>33.634993482607833</v>
      </c>
      <c r="N61" s="48">
        <v>34.155361924485966</v>
      </c>
      <c r="O61" s="48">
        <v>33.041692255442726</v>
      </c>
    </row>
    <row r="62" spans="1:15" x14ac:dyDescent="0.2">
      <c r="A62" s="16">
        <v>54</v>
      </c>
      <c r="B62" s="48">
        <v>33.501409134179731</v>
      </c>
      <c r="C62" s="48">
        <v>32.669609060238557</v>
      </c>
      <c r="D62" s="48">
        <v>32.94574174289032</v>
      </c>
      <c r="E62" s="48">
        <v>29.994514981577399</v>
      </c>
      <c r="F62" s="48">
        <v>34.153779081240948</v>
      </c>
      <c r="G62" s="48">
        <v>33.141966931902303</v>
      </c>
      <c r="H62" s="48">
        <v>32.673779773826219</v>
      </c>
      <c r="I62" s="48">
        <v>33.181669159842578</v>
      </c>
      <c r="J62" s="48">
        <v>32.69430776044392</v>
      </c>
      <c r="K62" s="48">
        <v>33.938847587152317</v>
      </c>
      <c r="L62" s="48">
        <v>31.639629785971337</v>
      </c>
      <c r="M62" s="48">
        <v>32.795842965533112</v>
      </c>
      <c r="N62" s="48">
        <v>33.330650267842657</v>
      </c>
      <c r="O62" s="48">
        <v>32.223489418880952</v>
      </c>
    </row>
    <row r="63" spans="1:15" x14ac:dyDescent="0.2">
      <c r="A63" s="16">
        <v>55</v>
      </c>
      <c r="B63" s="43">
        <v>32.501409134179731</v>
      </c>
      <c r="C63" s="43">
        <v>31.780456781731399</v>
      </c>
      <c r="D63" s="43">
        <v>31.94574174289032</v>
      </c>
      <c r="E63" s="43">
        <v>28.994514981577396</v>
      </c>
      <c r="F63" s="43">
        <v>33.153779081240955</v>
      </c>
      <c r="G63" s="43">
        <v>32.274737644892859</v>
      </c>
      <c r="H63" s="43">
        <v>31.807904871944675</v>
      </c>
      <c r="I63" s="43">
        <v>32.181669159842578</v>
      </c>
      <c r="J63" s="43">
        <v>31.69430776044392</v>
      </c>
      <c r="K63" s="43">
        <v>32.93884758715231</v>
      </c>
      <c r="L63" s="43">
        <v>30.792385306587079</v>
      </c>
      <c r="M63" s="43">
        <v>31.795842965533115</v>
      </c>
      <c r="N63" s="43">
        <v>32.330650267842657</v>
      </c>
      <c r="O63" s="43">
        <v>31.223489418880952</v>
      </c>
    </row>
    <row r="64" spans="1:15" x14ac:dyDescent="0.2">
      <c r="A64" s="16">
        <v>56</v>
      </c>
      <c r="B64" s="48">
        <v>31.501409134179728</v>
      </c>
      <c r="C64" s="48">
        <v>30.780456781731399</v>
      </c>
      <c r="D64" s="48">
        <v>30.94574174289032</v>
      </c>
      <c r="E64" s="48">
        <v>27.994514981577396</v>
      </c>
      <c r="F64" s="48">
        <v>32.153779081240955</v>
      </c>
      <c r="G64" s="48">
        <v>31.406282603289355</v>
      </c>
      <c r="H64" s="48">
        <v>30.94867274702483</v>
      </c>
      <c r="I64" s="48">
        <v>31.324325568064577</v>
      </c>
      <c r="J64" s="48">
        <v>30.69430776044392</v>
      </c>
      <c r="K64" s="48">
        <v>31.93884758715231</v>
      </c>
      <c r="L64" s="48">
        <v>29.953665512717375</v>
      </c>
      <c r="M64" s="48">
        <v>30.795842965533115</v>
      </c>
      <c r="N64" s="48">
        <v>31.330650267842657</v>
      </c>
      <c r="O64" s="48">
        <v>30.223489418880956</v>
      </c>
    </row>
    <row r="65" spans="1:15" x14ac:dyDescent="0.2">
      <c r="A65" s="16">
        <v>57</v>
      </c>
      <c r="B65" s="48">
        <v>30.601565376276941</v>
      </c>
      <c r="C65" s="48">
        <v>29.780456781731399</v>
      </c>
      <c r="D65" s="48">
        <v>30.155486976308655</v>
      </c>
      <c r="E65" s="48">
        <v>27.415516919416564</v>
      </c>
      <c r="F65" s="48">
        <v>31.282268250399635</v>
      </c>
      <c r="G65" s="48">
        <v>30.406282603289355</v>
      </c>
      <c r="H65" s="48">
        <v>29.948672747024826</v>
      </c>
      <c r="I65" s="48">
        <v>30.600371875830849</v>
      </c>
      <c r="J65" s="48">
        <v>29.694307760443923</v>
      </c>
      <c r="K65" s="48">
        <v>30.93884758715231</v>
      </c>
      <c r="L65" s="48">
        <v>29.116148506235572</v>
      </c>
      <c r="M65" s="48">
        <v>29.968962068193306</v>
      </c>
      <c r="N65" s="48">
        <v>30.330650267842653</v>
      </c>
      <c r="O65" s="48">
        <v>29.415253866744703</v>
      </c>
    </row>
    <row r="66" spans="1:15" x14ac:dyDescent="0.2">
      <c r="A66" s="16">
        <v>58</v>
      </c>
      <c r="B66" s="48">
        <v>29.695845833366153</v>
      </c>
      <c r="C66" s="48">
        <v>28.780456781731399</v>
      </c>
      <c r="D66" s="48">
        <v>29.155486976308655</v>
      </c>
      <c r="E66" s="48">
        <v>26.519768065805621</v>
      </c>
      <c r="F66" s="48">
        <v>30.282268250399632</v>
      </c>
      <c r="G66" s="48">
        <v>29.406282603289359</v>
      </c>
      <c r="H66" s="48">
        <v>29.083225510404979</v>
      </c>
      <c r="I66" s="48">
        <v>29.753609158895312</v>
      </c>
      <c r="J66" s="48">
        <v>28.850908104617019</v>
      </c>
      <c r="K66" s="48">
        <v>29.93884758715231</v>
      </c>
      <c r="L66" s="48">
        <v>28.443094914539</v>
      </c>
      <c r="M66" s="48">
        <v>29.151432421556738</v>
      </c>
      <c r="N66" s="48">
        <v>29.33065026784265</v>
      </c>
      <c r="O66" s="48">
        <v>28.415253866744703</v>
      </c>
    </row>
    <row r="67" spans="1:15" x14ac:dyDescent="0.2">
      <c r="A67" s="16">
        <v>59</v>
      </c>
      <c r="B67" s="48">
        <v>28.695845833366153</v>
      </c>
      <c r="C67" s="48">
        <v>27.780456781731395</v>
      </c>
      <c r="D67" s="48">
        <v>28.155486976308655</v>
      </c>
      <c r="E67" s="48">
        <v>25.628183773927898</v>
      </c>
      <c r="F67" s="48">
        <v>29.410702201286643</v>
      </c>
      <c r="G67" s="48">
        <v>28.537332397535547</v>
      </c>
      <c r="H67" s="48">
        <v>28.525673926368146</v>
      </c>
      <c r="I67" s="48">
        <v>28.753609158895308</v>
      </c>
      <c r="J67" s="48">
        <v>27.850908104617019</v>
      </c>
      <c r="K67" s="48">
        <v>28.93884758715231</v>
      </c>
      <c r="L67" s="48">
        <v>27.793657035785593</v>
      </c>
      <c r="M67" s="48">
        <v>28.329946019198836</v>
      </c>
      <c r="N67" s="48">
        <v>28.33065026784265</v>
      </c>
      <c r="O67" s="48">
        <v>27.415253866744706</v>
      </c>
    </row>
    <row r="68" spans="1:15" x14ac:dyDescent="0.2">
      <c r="A68" s="16">
        <v>60</v>
      </c>
      <c r="B68" s="43">
        <v>27.798838856122988</v>
      </c>
      <c r="C68" s="43">
        <v>26.985538955137766</v>
      </c>
      <c r="D68" s="43">
        <v>27.155486976308655</v>
      </c>
      <c r="E68" s="43">
        <v>24.73496787298593</v>
      </c>
      <c r="F68" s="43">
        <v>28.410702201286643</v>
      </c>
      <c r="G68" s="43">
        <v>27.537332397535547</v>
      </c>
      <c r="H68" s="43">
        <v>27.525673926368146</v>
      </c>
      <c r="I68" s="43">
        <v>27.753609158895308</v>
      </c>
      <c r="J68" s="43">
        <v>26.850908104617019</v>
      </c>
      <c r="K68" s="43">
        <v>28.117988936553772</v>
      </c>
      <c r="L68" s="43">
        <v>26.793657035785593</v>
      </c>
      <c r="M68" s="43">
        <v>27.329946019198836</v>
      </c>
      <c r="N68" s="43">
        <v>27.330650267842646</v>
      </c>
      <c r="O68" s="43">
        <v>26.605467674990251</v>
      </c>
    </row>
    <row r="69" spans="1:15" x14ac:dyDescent="0.2">
      <c r="A69" s="16">
        <v>61</v>
      </c>
      <c r="B69" s="48">
        <v>26.898966114917176</v>
      </c>
      <c r="C69" s="48">
        <v>26.192250424995855</v>
      </c>
      <c r="D69" s="48">
        <v>26.262313981702171</v>
      </c>
      <c r="E69" s="48">
        <v>23.837625344265497</v>
      </c>
      <c r="F69" s="48">
        <v>27.410702201286639</v>
      </c>
      <c r="G69" s="48">
        <v>26.537332397535543</v>
      </c>
      <c r="H69" s="48">
        <v>26.525673926368146</v>
      </c>
      <c r="I69" s="48">
        <v>26.90741390875294</v>
      </c>
      <c r="J69" s="48">
        <v>25.850908104617023</v>
      </c>
      <c r="K69" s="48">
        <v>27.289632363966025</v>
      </c>
      <c r="L69" s="48">
        <v>26.10110815983515</v>
      </c>
      <c r="M69" s="48">
        <v>26.329946019198836</v>
      </c>
      <c r="N69" s="48">
        <v>26.52161575017605</v>
      </c>
      <c r="O69" s="48">
        <v>25.605467674990251</v>
      </c>
    </row>
    <row r="70" spans="1:15" x14ac:dyDescent="0.2">
      <c r="A70" s="16">
        <v>62</v>
      </c>
      <c r="B70" s="48">
        <v>26.101976230394296</v>
      </c>
      <c r="C70" s="48">
        <v>25.299604732660207</v>
      </c>
      <c r="D70" s="48">
        <v>25.481279453986289</v>
      </c>
      <c r="E70" s="48">
        <v>23.162661986545029</v>
      </c>
      <c r="F70" s="48">
        <v>26.548543606762539</v>
      </c>
      <c r="G70" s="48">
        <v>25.819741624450899</v>
      </c>
      <c r="H70" s="48">
        <v>25.525673926368146</v>
      </c>
      <c r="I70" s="48">
        <v>25.907413908752943</v>
      </c>
      <c r="J70" s="48">
        <v>25.005763836246736</v>
      </c>
      <c r="K70" s="48">
        <v>26.289632363966021</v>
      </c>
      <c r="L70" s="48">
        <v>25.10110815983515</v>
      </c>
      <c r="M70" s="48">
        <v>25.509945643026004</v>
      </c>
      <c r="N70" s="48">
        <v>25.52161575017605</v>
      </c>
      <c r="O70" s="48">
        <v>24.921259721216547</v>
      </c>
    </row>
    <row r="71" spans="1:15" x14ac:dyDescent="0.2">
      <c r="A71" s="16">
        <v>63</v>
      </c>
      <c r="B71" s="48">
        <v>25.101976230394296</v>
      </c>
      <c r="C71" s="48">
        <v>24.505286227093428</v>
      </c>
      <c r="D71" s="48">
        <v>24.481279453986289</v>
      </c>
      <c r="E71" s="48">
        <v>22.275949396895911</v>
      </c>
      <c r="F71" s="48">
        <v>25.548543606762539</v>
      </c>
      <c r="G71" s="48">
        <v>24.819741624450899</v>
      </c>
      <c r="H71" s="48">
        <v>24.669624378094735</v>
      </c>
      <c r="I71" s="48">
        <v>24.907413908752943</v>
      </c>
      <c r="J71" s="48">
        <v>24.146919065297919</v>
      </c>
      <c r="K71" s="48">
        <v>25.458875791248914</v>
      </c>
      <c r="L71" s="48">
        <v>24.10110815983515</v>
      </c>
      <c r="M71" s="48">
        <v>24.677797627207386</v>
      </c>
      <c r="N71" s="48">
        <v>24.52161575017605</v>
      </c>
      <c r="O71" s="48">
        <v>24.216380684614933</v>
      </c>
    </row>
    <row r="72" spans="1:15" x14ac:dyDescent="0.2">
      <c r="A72" s="16">
        <v>64</v>
      </c>
      <c r="B72" s="48">
        <v>24.306478445953815</v>
      </c>
      <c r="C72" s="48">
        <v>23.718421864126988</v>
      </c>
      <c r="D72" s="48">
        <v>23.717057166182332</v>
      </c>
      <c r="E72" s="48">
        <v>21.502165393748214</v>
      </c>
      <c r="F72" s="48">
        <v>24.953223702083335</v>
      </c>
      <c r="G72" s="48">
        <v>23.819741624450899</v>
      </c>
      <c r="H72" s="48">
        <v>23.958123806292399</v>
      </c>
      <c r="I72" s="48">
        <v>24.189659461015623</v>
      </c>
      <c r="J72" s="48">
        <v>23.299876592197975</v>
      </c>
      <c r="K72" s="48">
        <v>24.458875791248914</v>
      </c>
      <c r="L72" s="48">
        <v>23.10110815983515</v>
      </c>
      <c r="M72" s="48">
        <v>23.827970283276997</v>
      </c>
      <c r="N72" s="48">
        <v>23.815458144673617</v>
      </c>
      <c r="O72" s="48">
        <v>23.216380684614933</v>
      </c>
    </row>
    <row r="73" spans="1:15" x14ac:dyDescent="0.2">
      <c r="A73" s="16">
        <v>65</v>
      </c>
      <c r="B73" s="43">
        <v>23.620123334768323</v>
      </c>
      <c r="C73" s="43">
        <v>22.831014968647903</v>
      </c>
      <c r="D73" s="43">
        <v>22.836613017691231</v>
      </c>
      <c r="E73" s="43">
        <v>20.502165393748214</v>
      </c>
      <c r="F73" s="43">
        <v>23.953223702083335</v>
      </c>
      <c r="G73" s="43">
        <v>23.09484835422948</v>
      </c>
      <c r="H73" s="43">
        <v>23.100015516632855</v>
      </c>
      <c r="I73" s="43">
        <v>23.189659461015623</v>
      </c>
      <c r="J73" s="43">
        <v>22.462741220412056</v>
      </c>
      <c r="K73" s="43">
        <v>23.775740895150939</v>
      </c>
      <c r="L73" s="43">
        <v>22.239428190758144</v>
      </c>
      <c r="M73" s="43">
        <v>23.107347172897082</v>
      </c>
      <c r="N73" s="43">
        <v>23.132675262288224</v>
      </c>
      <c r="O73" s="43">
        <v>22.216380684614933</v>
      </c>
    </row>
    <row r="74" spans="1:15" x14ac:dyDescent="0.2">
      <c r="A74" s="16">
        <v>66</v>
      </c>
      <c r="B74" s="48">
        <v>22.620123334768323</v>
      </c>
      <c r="C74" s="48">
        <v>21.942022875453059</v>
      </c>
      <c r="D74" s="48">
        <v>22.066254123206917</v>
      </c>
      <c r="E74" s="48">
        <v>19.612523602523236</v>
      </c>
      <c r="F74" s="48">
        <v>23.228433654241687</v>
      </c>
      <c r="G74" s="48">
        <v>22.09484835422948</v>
      </c>
      <c r="H74" s="48">
        <v>22.100015516632855</v>
      </c>
      <c r="I74" s="48">
        <v>22.676271786995418</v>
      </c>
      <c r="J74" s="48">
        <v>21.462741220412056</v>
      </c>
      <c r="K74" s="48">
        <v>22.916716118494069</v>
      </c>
      <c r="L74" s="48">
        <v>21.239428190758144</v>
      </c>
      <c r="M74" s="48">
        <v>22.261663535852009</v>
      </c>
      <c r="N74" s="48">
        <v>22.299706076032049</v>
      </c>
      <c r="O74" s="48">
        <v>21.216380684614933</v>
      </c>
    </row>
    <row r="75" spans="1:15" x14ac:dyDescent="0.2">
      <c r="A75" s="16">
        <v>67</v>
      </c>
      <c r="B75" s="48">
        <v>21.620123334768326</v>
      </c>
      <c r="C75" s="48">
        <v>20.942022875453059</v>
      </c>
      <c r="D75" s="48">
        <v>21.066254123206917</v>
      </c>
      <c r="E75" s="48">
        <v>19.054032202956137</v>
      </c>
      <c r="F75" s="48">
        <v>22.62187069763981</v>
      </c>
      <c r="G75" s="48">
        <v>21.230951593157162</v>
      </c>
      <c r="H75" s="48">
        <v>21.100015516632855</v>
      </c>
      <c r="I75" s="48">
        <v>21.964628840266819</v>
      </c>
      <c r="J75" s="48">
        <v>20.462741220412056</v>
      </c>
      <c r="K75" s="48">
        <v>21.916716118494072</v>
      </c>
      <c r="L75" s="48">
        <v>20.239428190758144</v>
      </c>
      <c r="M75" s="48">
        <v>21.57819682364622</v>
      </c>
      <c r="N75" s="48">
        <v>21.452151573067237</v>
      </c>
      <c r="O75" s="48">
        <v>20.50511072899981</v>
      </c>
    </row>
    <row r="76" spans="1:15" x14ac:dyDescent="0.2">
      <c r="A76" s="16">
        <v>68</v>
      </c>
      <c r="B76" s="48">
        <v>20.83217030477774</v>
      </c>
      <c r="C76" s="48">
        <v>20.048476071327574</v>
      </c>
      <c r="D76" s="48">
        <v>20.066254123206917</v>
      </c>
      <c r="E76" s="48">
        <v>18.054032202956137</v>
      </c>
      <c r="F76" s="48">
        <v>21.62187069763981</v>
      </c>
      <c r="G76" s="48">
        <v>20.375006102892677</v>
      </c>
      <c r="H76" s="48">
        <v>20.232927286014679</v>
      </c>
      <c r="I76" s="48">
        <v>20.964628840266819</v>
      </c>
      <c r="J76" s="48">
        <v>19.583338982858294</v>
      </c>
      <c r="K76" s="48">
        <v>20.916716118494072</v>
      </c>
      <c r="L76" s="48">
        <v>19.383449661298354</v>
      </c>
      <c r="M76" s="48">
        <v>20.57819682364622</v>
      </c>
      <c r="N76" s="48">
        <v>20.452151573067237</v>
      </c>
      <c r="O76" s="48">
        <v>19.50511072899981</v>
      </c>
    </row>
    <row r="77" spans="1:15" x14ac:dyDescent="0.2">
      <c r="A77" s="16">
        <v>69</v>
      </c>
      <c r="B77" s="48">
        <v>20.045356242423278</v>
      </c>
      <c r="C77" s="48">
        <v>19.048476071327578</v>
      </c>
      <c r="D77" s="48">
        <v>19.174707183784964</v>
      </c>
      <c r="E77" s="48">
        <v>17.160801034243182</v>
      </c>
      <c r="F77" s="48">
        <v>20.62187069763981</v>
      </c>
      <c r="G77" s="48">
        <v>19.375006102892677</v>
      </c>
      <c r="H77" s="48">
        <v>19.592553107938183</v>
      </c>
      <c r="I77" s="48">
        <v>20.209881346231093</v>
      </c>
      <c r="J77" s="48">
        <v>18.709210258409747</v>
      </c>
      <c r="K77" s="48">
        <v>19.916716118494069</v>
      </c>
      <c r="L77" s="48">
        <v>18.383449661298354</v>
      </c>
      <c r="M77" s="48">
        <v>19.714783196596194</v>
      </c>
      <c r="N77" s="48">
        <v>19.452151573067237</v>
      </c>
      <c r="O77" s="48">
        <v>18.850658196799806</v>
      </c>
    </row>
    <row r="78" spans="1:15" x14ac:dyDescent="0.2">
      <c r="A78" s="16">
        <v>70</v>
      </c>
      <c r="B78" s="43">
        <v>19.045356242423278</v>
      </c>
      <c r="C78" s="43">
        <v>18.151070388751954</v>
      </c>
      <c r="D78" s="43">
        <v>18.288509949370255</v>
      </c>
      <c r="E78" s="43">
        <v>16.271626577459742</v>
      </c>
      <c r="F78" s="43">
        <v>19.75089212917511</v>
      </c>
      <c r="G78" s="43">
        <v>18.375006102892677</v>
      </c>
      <c r="H78" s="43">
        <v>18.592553107938183</v>
      </c>
      <c r="I78" s="43">
        <v>19.209881346231093</v>
      </c>
      <c r="J78" s="43">
        <v>17.838141808568849</v>
      </c>
      <c r="K78" s="43">
        <v>19.054588686063102</v>
      </c>
      <c r="L78" s="43">
        <v>17.50315560195089</v>
      </c>
      <c r="M78" s="43">
        <v>18.988303242099342</v>
      </c>
      <c r="N78" s="43">
        <v>18.452151573067237</v>
      </c>
      <c r="O78" s="43">
        <v>17.850658196799806</v>
      </c>
    </row>
    <row r="79" spans="1:15" x14ac:dyDescent="0.2">
      <c r="A79" s="16">
        <v>71</v>
      </c>
      <c r="B79" s="48">
        <v>18.250286403039091</v>
      </c>
      <c r="C79" s="48">
        <v>17.469147011158448</v>
      </c>
      <c r="D79" s="48">
        <v>17.288509949370255</v>
      </c>
      <c r="E79" s="48">
        <v>15.369588674224135</v>
      </c>
      <c r="F79" s="48">
        <v>18.866261265878585</v>
      </c>
      <c r="G79" s="48">
        <v>17.483563774343189</v>
      </c>
      <c r="H79" s="48">
        <v>17.826086692865896</v>
      </c>
      <c r="I79" s="48">
        <v>18.340668679856094</v>
      </c>
      <c r="J79" s="48">
        <v>16.960627705747797</v>
      </c>
      <c r="K79" s="48">
        <v>18.315606142134076</v>
      </c>
      <c r="L79" s="48">
        <v>16.752746948496331</v>
      </c>
      <c r="M79" s="48">
        <v>18.152643715362448</v>
      </c>
      <c r="N79" s="48">
        <v>17.452151573067237</v>
      </c>
      <c r="O79" s="48">
        <v>17.128268727948601</v>
      </c>
    </row>
    <row r="80" spans="1:15" x14ac:dyDescent="0.2">
      <c r="A80" s="16">
        <v>72</v>
      </c>
      <c r="B80" s="48">
        <v>17.250286403039095</v>
      </c>
      <c r="C80" s="48">
        <v>16.573868773919457</v>
      </c>
      <c r="D80" s="48">
        <v>16.288509949370251</v>
      </c>
      <c r="E80" s="48">
        <v>14.552773248149789</v>
      </c>
      <c r="F80" s="48">
        <v>17.866261265878585</v>
      </c>
      <c r="G80" s="48">
        <v>16.706801411896635</v>
      </c>
      <c r="H80" s="48">
        <v>17.068757185661998</v>
      </c>
      <c r="I80" s="48">
        <v>17.340668679856094</v>
      </c>
      <c r="J80" s="48">
        <v>15.960627705747799</v>
      </c>
      <c r="K80" s="48">
        <v>17.590117985471199</v>
      </c>
      <c r="L80" s="48">
        <v>16.193130805178811</v>
      </c>
      <c r="M80" s="48">
        <v>17.288433282403695</v>
      </c>
      <c r="N80" s="48">
        <v>16.452151573067233</v>
      </c>
      <c r="O80" s="48">
        <v>16.290495739928591</v>
      </c>
    </row>
    <row r="81" spans="1:15" x14ac:dyDescent="0.2">
      <c r="A81" s="16">
        <v>73</v>
      </c>
      <c r="B81" s="48">
        <v>16.461349007902729</v>
      </c>
      <c r="C81" s="48">
        <v>15.573868773919456</v>
      </c>
      <c r="D81" s="48">
        <v>15.481051315402668</v>
      </c>
      <c r="E81" s="48">
        <v>13.815411585579549</v>
      </c>
      <c r="F81" s="48">
        <v>16.979816237886702</v>
      </c>
      <c r="G81" s="48">
        <v>15.82344602548207</v>
      </c>
      <c r="H81" s="48">
        <v>16.432204258987912</v>
      </c>
      <c r="I81" s="48">
        <v>16.340668679856094</v>
      </c>
      <c r="J81" s="48">
        <v>15.200327360100479</v>
      </c>
      <c r="K81" s="48">
        <v>16.590117985471199</v>
      </c>
      <c r="L81" s="48">
        <v>15.193130805178809</v>
      </c>
      <c r="M81" s="48">
        <v>16.422205659155917</v>
      </c>
      <c r="N81" s="48">
        <v>15.933120967230064</v>
      </c>
      <c r="O81" s="48">
        <v>15.290495739928591</v>
      </c>
    </row>
    <row r="82" spans="1:15" x14ac:dyDescent="0.2">
      <c r="A82" s="16">
        <v>74</v>
      </c>
      <c r="B82" s="48">
        <v>15.654984441033047</v>
      </c>
      <c r="C82" s="48">
        <v>14.573868773919456</v>
      </c>
      <c r="D82" s="48">
        <v>14.665840749983534</v>
      </c>
      <c r="E82" s="48">
        <v>13.081271992139142</v>
      </c>
      <c r="F82" s="48">
        <v>16.214820164580544</v>
      </c>
      <c r="G82" s="48">
        <v>15.157987982407962</v>
      </c>
      <c r="H82" s="48">
        <v>15.658493646364064</v>
      </c>
      <c r="I82" s="48">
        <v>15.340668679856092</v>
      </c>
      <c r="J82" s="48">
        <v>14.337414856818176</v>
      </c>
      <c r="K82" s="48">
        <v>15.590117985471201</v>
      </c>
      <c r="L82" s="48">
        <v>14.561321595202344</v>
      </c>
      <c r="M82" s="48">
        <v>15.422205659155919</v>
      </c>
      <c r="N82" s="48">
        <v>14.933120967230066</v>
      </c>
      <c r="O82" s="48">
        <v>14.523416932683372</v>
      </c>
    </row>
    <row r="83" spans="1:15" x14ac:dyDescent="0.2">
      <c r="A83" s="16">
        <v>75</v>
      </c>
      <c r="B83" s="43">
        <v>14.744990304102265</v>
      </c>
      <c r="C83" s="43">
        <v>13.658147864208944</v>
      </c>
      <c r="D83" s="43">
        <v>13.855837324649977</v>
      </c>
      <c r="E83" s="43">
        <v>12.342894293107483</v>
      </c>
      <c r="F83" s="43">
        <v>15.327087987866468</v>
      </c>
      <c r="G83" s="43">
        <v>14.373071429661323</v>
      </c>
      <c r="H83" s="43">
        <v>14.899132181264324</v>
      </c>
      <c r="I83" s="43">
        <v>14.484553985421018</v>
      </c>
      <c r="J83" s="43">
        <v>13.337414856818176</v>
      </c>
      <c r="K83" s="43">
        <v>14.715110092514168</v>
      </c>
      <c r="L83" s="43">
        <v>13.561321595202344</v>
      </c>
      <c r="M83" s="43">
        <v>14.679485067072401</v>
      </c>
      <c r="N83" s="43">
        <v>14.406338048122851</v>
      </c>
      <c r="O83" s="43">
        <v>13.874002356000457</v>
      </c>
    </row>
    <row r="84" spans="1:15" x14ac:dyDescent="0.2">
      <c r="A84" s="16">
        <v>76</v>
      </c>
      <c r="B84" s="48">
        <v>13.831441599164718</v>
      </c>
      <c r="C84" s="48">
        <v>12.658147864208946</v>
      </c>
      <c r="D84" s="48">
        <v>13.044809060763411</v>
      </c>
      <c r="E84" s="48">
        <v>11.508507068723302</v>
      </c>
      <c r="F84" s="48">
        <v>14.539995630200973</v>
      </c>
      <c r="G84" s="48">
        <v>13.5881075331798</v>
      </c>
      <c r="H84" s="48">
        <v>14.323953786174977</v>
      </c>
      <c r="I84" s="48">
        <v>13.94688189646717</v>
      </c>
      <c r="J84" s="48">
        <v>12.55143656201103</v>
      </c>
      <c r="K84" s="48">
        <v>13.84754751032099</v>
      </c>
      <c r="L84" s="48">
        <v>12.788506328988715</v>
      </c>
      <c r="M84" s="48">
        <v>13.794298711340192</v>
      </c>
      <c r="N84" s="48">
        <v>13.406338048122851</v>
      </c>
      <c r="O84" s="48">
        <v>13.221379040571895</v>
      </c>
    </row>
    <row r="85" spans="1:15" x14ac:dyDescent="0.2">
      <c r="A85" s="16">
        <v>77</v>
      </c>
      <c r="B85" s="48">
        <v>13.010656898554297</v>
      </c>
      <c r="C85" s="48">
        <v>11.831294665876898</v>
      </c>
      <c r="D85" s="48">
        <v>12.696524619662394</v>
      </c>
      <c r="E85" s="48">
        <v>10.906100061071847</v>
      </c>
      <c r="F85" s="48">
        <v>13.880186312370515</v>
      </c>
      <c r="G85" s="48">
        <v>12.852509774429594</v>
      </c>
      <c r="H85" s="48">
        <v>13.323953786174979</v>
      </c>
      <c r="I85" s="48">
        <v>13.056689442270704</v>
      </c>
      <c r="J85" s="48">
        <v>11.903301325903929</v>
      </c>
      <c r="K85" s="48">
        <v>13.07691319386476</v>
      </c>
      <c r="L85" s="48">
        <v>11.986570243104016</v>
      </c>
      <c r="M85" s="48">
        <v>13.233779660475406</v>
      </c>
      <c r="N85" s="48">
        <v>12.51664862973074</v>
      </c>
      <c r="O85" s="48">
        <v>12.313562946662994</v>
      </c>
    </row>
    <row r="86" spans="1:15" x14ac:dyDescent="0.2">
      <c r="A86" s="16">
        <v>78</v>
      </c>
      <c r="B86" s="48">
        <v>12.185322105417709</v>
      </c>
      <c r="C86" s="48">
        <v>11.507026307975003</v>
      </c>
      <c r="D86" s="48">
        <v>11.95918490427405</v>
      </c>
      <c r="E86" s="48">
        <v>9.9885648124397015</v>
      </c>
      <c r="F86" s="48">
        <v>13.016116857860673</v>
      </c>
      <c r="G86" s="48">
        <v>12.059816295307575</v>
      </c>
      <c r="H86" s="48">
        <v>12.323953786174981</v>
      </c>
      <c r="I86" s="48">
        <v>12.180781407677165</v>
      </c>
      <c r="J86" s="48">
        <v>10.998753566292375</v>
      </c>
      <c r="K86" s="48">
        <v>12.718481130855478</v>
      </c>
      <c r="L86" s="48">
        <v>11.177164458282011</v>
      </c>
      <c r="M86" s="48">
        <v>12.558897439040734</v>
      </c>
      <c r="N86" s="48">
        <v>11.690802957697853</v>
      </c>
      <c r="O86" s="48">
        <v>11.313562946662994</v>
      </c>
    </row>
    <row r="87" spans="1:15" x14ac:dyDescent="0.2">
      <c r="A87" s="16">
        <v>79</v>
      </c>
      <c r="B87" s="48">
        <v>11.357167804238358</v>
      </c>
      <c r="C87" s="48">
        <v>10.756395486911503</v>
      </c>
      <c r="D87" s="48">
        <v>11.23752165709551</v>
      </c>
      <c r="E87" s="48">
        <v>9.0871387347833874</v>
      </c>
      <c r="F87" s="48">
        <v>12.118859100984313</v>
      </c>
      <c r="G87" s="48">
        <v>11.249575612851613</v>
      </c>
      <c r="H87" s="48">
        <v>11.323953786174981</v>
      </c>
      <c r="I87" s="48">
        <v>11.480247043198114</v>
      </c>
      <c r="J87" s="48">
        <v>10.356397586169235</v>
      </c>
      <c r="K87" s="48">
        <v>11.823396942202777</v>
      </c>
      <c r="L87" s="48">
        <v>10.355833557318498</v>
      </c>
      <c r="M87" s="48">
        <v>11.997402800460399</v>
      </c>
      <c r="N87" s="48">
        <v>11.356426925441962</v>
      </c>
      <c r="O87" s="48">
        <v>10.983429677872207</v>
      </c>
    </row>
    <row r="88" spans="1:15" x14ac:dyDescent="0.2">
      <c r="A88" s="16">
        <v>80</v>
      </c>
      <c r="B88" s="43">
        <v>10.518217538342746</v>
      </c>
      <c r="C88" s="43">
        <v>10.176199792019595</v>
      </c>
      <c r="D88" s="43">
        <v>10.792198695321581</v>
      </c>
      <c r="E88" s="43">
        <v>8.5172080848349907</v>
      </c>
      <c r="F88" s="43">
        <v>11.314294765201996</v>
      </c>
      <c r="G88" s="43">
        <v>10.670972184446544</v>
      </c>
      <c r="H88" s="43">
        <v>10.597638812620396</v>
      </c>
      <c r="I88" s="43">
        <v>10.955296796785156</v>
      </c>
      <c r="J88" s="43">
        <v>9.5248804855097084</v>
      </c>
      <c r="K88" s="43">
        <v>10.925261177632747</v>
      </c>
      <c r="L88" s="43">
        <v>9.6529425485407483</v>
      </c>
      <c r="M88" s="43">
        <v>10.997402800460399</v>
      </c>
      <c r="N88" s="43">
        <v>10.542006872885414</v>
      </c>
      <c r="O88" s="43">
        <v>10.067633932312948</v>
      </c>
    </row>
    <row r="89" spans="1:15" x14ac:dyDescent="0.2">
      <c r="A89" s="16">
        <v>81</v>
      </c>
      <c r="B89" s="48">
        <v>9.7604178552085372</v>
      </c>
      <c r="C89" s="48">
        <v>9.5693003841878728</v>
      </c>
      <c r="D89" s="48">
        <v>9.9647743434252121</v>
      </c>
      <c r="E89" s="48">
        <v>8.0570119168595014</v>
      </c>
      <c r="F89" s="48">
        <v>10.510595524938845</v>
      </c>
      <c r="G89" s="48">
        <v>9.9303370994659996</v>
      </c>
      <c r="H89" s="48">
        <v>9.683163269673928</v>
      </c>
      <c r="I89" s="48">
        <v>10.142264631670981</v>
      </c>
      <c r="J89" s="48">
        <v>9.2831314624455192</v>
      </c>
      <c r="K89" s="48">
        <v>10.078839288068069</v>
      </c>
      <c r="L89" s="48">
        <v>8.8547968945327007</v>
      </c>
      <c r="M89" s="48">
        <v>10.17163355233526</v>
      </c>
      <c r="N89" s="48">
        <v>9.7066299363753377</v>
      </c>
      <c r="O89" s="48">
        <v>9.451876258911863</v>
      </c>
    </row>
    <row r="90" spans="1:15" x14ac:dyDescent="0.2">
      <c r="A90" s="16">
        <v>82</v>
      </c>
      <c r="B90" s="48">
        <v>8.9461313508084181</v>
      </c>
      <c r="C90" s="48">
        <v>8.6466217537523544</v>
      </c>
      <c r="D90" s="48">
        <v>9.2040010441731326</v>
      </c>
      <c r="E90" s="48">
        <v>7.2744566057704496</v>
      </c>
      <c r="F90" s="48">
        <v>9.7702511055551682</v>
      </c>
      <c r="G90" s="48">
        <v>9.179307085833992</v>
      </c>
      <c r="H90" s="48">
        <v>9.1999527706741713</v>
      </c>
      <c r="I90" s="48">
        <v>9.7003849535909303</v>
      </c>
      <c r="J90" s="48">
        <v>8.5565923805334236</v>
      </c>
      <c r="K90" s="48">
        <v>9.1458565367896174</v>
      </c>
      <c r="L90" s="48">
        <v>8.3529799552774957</v>
      </c>
      <c r="M90" s="48">
        <v>9.492683628761327</v>
      </c>
      <c r="N90" s="48">
        <v>9.1467875428952752</v>
      </c>
      <c r="O90" s="48">
        <v>8.600455117980939</v>
      </c>
    </row>
    <row r="91" spans="1:15" x14ac:dyDescent="0.2">
      <c r="A91" s="16">
        <v>83</v>
      </c>
      <c r="B91" s="48">
        <v>8.2281500739373197</v>
      </c>
      <c r="C91" s="48">
        <v>8.1220361813873083</v>
      </c>
      <c r="D91" s="48">
        <v>8.7225610587155025</v>
      </c>
      <c r="E91" s="48">
        <v>6.7649482013059759</v>
      </c>
      <c r="F91" s="48">
        <v>8.9259282013086541</v>
      </c>
      <c r="G91" s="48">
        <v>8.6636927039923091</v>
      </c>
      <c r="H91" s="48">
        <v>8.3682486171675681</v>
      </c>
      <c r="I91" s="48">
        <v>9.1383812784980147</v>
      </c>
      <c r="J91" s="48">
        <v>7.9170984304108725</v>
      </c>
      <c r="K91" s="48">
        <v>8.3708017289521273</v>
      </c>
      <c r="L91" s="48">
        <v>7.5532911232497675</v>
      </c>
      <c r="M91" s="48">
        <v>8.7804495048816875</v>
      </c>
      <c r="N91" s="48">
        <v>8.5011640815385228</v>
      </c>
      <c r="O91" s="48">
        <v>8.2032796849004512</v>
      </c>
    </row>
    <row r="92" spans="1:15" x14ac:dyDescent="0.2">
      <c r="A92" s="16">
        <v>84</v>
      </c>
      <c r="B92" s="48">
        <v>7.770280450472848</v>
      </c>
      <c r="C92" s="48">
        <v>7.7025981839813085</v>
      </c>
      <c r="D92" s="48">
        <v>7.9493360458373283</v>
      </c>
      <c r="E92" s="48">
        <v>6.2176555096703341</v>
      </c>
      <c r="F92" s="48">
        <v>8.2352580961093853</v>
      </c>
      <c r="G92" s="48">
        <v>7.979932466308937</v>
      </c>
      <c r="H92" s="48">
        <v>7.6863508422587383</v>
      </c>
      <c r="I92" s="48">
        <v>8.6052169374096632</v>
      </c>
      <c r="J92" s="48">
        <v>7.3222692509025666</v>
      </c>
      <c r="K92" s="48">
        <v>8.1561847438706696</v>
      </c>
      <c r="L92" s="48">
        <v>7.0208628850522441</v>
      </c>
      <c r="M92" s="48">
        <v>8.0519396525827265</v>
      </c>
      <c r="N92" s="48">
        <v>7.8002730191661316</v>
      </c>
      <c r="O92" s="48">
        <v>7.4415254483509807</v>
      </c>
    </row>
    <row r="93" spans="1:15" x14ac:dyDescent="0.2">
      <c r="A93" s="16">
        <v>85</v>
      </c>
      <c r="B93" s="43">
        <v>7.0911336282489739</v>
      </c>
      <c r="C93" s="43">
        <v>6.9739994633347777</v>
      </c>
      <c r="D93" s="43">
        <v>7.385960336100041</v>
      </c>
      <c r="E93" s="43">
        <v>5.8568423951664981</v>
      </c>
      <c r="F93" s="43">
        <v>7.5273010135810807</v>
      </c>
      <c r="G93" s="43">
        <v>7.4036672048894996</v>
      </c>
      <c r="H93" s="43">
        <v>7.0908188711902929</v>
      </c>
      <c r="I93" s="43">
        <v>7.8254727397036268</v>
      </c>
      <c r="J93" s="43">
        <v>6.6297559061749283</v>
      </c>
      <c r="K93" s="43">
        <v>7.6029601805983917</v>
      </c>
      <c r="L93" s="43">
        <v>6.4040119661439805</v>
      </c>
      <c r="M93" s="43">
        <v>7.2708364541068633</v>
      </c>
      <c r="N93" s="43">
        <v>7.7845794936604404</v>
      </c>
      <c r="O93" s="43">
        <v>6.925014783061993</v>
      </c>
    </row>
    <row r="94" spans="1:15" x14ac:dyDescent="0.2">
      <c r="A94" s="16">
        <v>86</v>
      </c>
      <c r="B94" s="48">
        <v>6.4785083829593075</v>
      </c>
      <c r="C94" s="48">
        <v>6.1734736355247435</v>
      </c>
      <c r="D94" s="48">
        <v>6.7472464705095225</v>
      </c>
      <c r="E94" s="48">
        <v>5.5274887611129184</v>
      </c>
      <c r="F94" s="48">
        <v>6.9535530370777465</v>
      </c>
      <c r="G94" s="48">
        <v>7.1772732165099278</v>
      </c>
      <c r="H94" s="48">
        <v>6.7929616017249614</v>
      </c>
      <c r="I94" s="48">
        <v>7.4499633993867418</v>
      </c>
      <c r="J94" s="48">
        <v>6.0706357998581577</v>
      </c>
      <c r="K94" s="48">
        <v>7.1178189570298764</v>
      </c>
      <c r="L94" s="48">
        <v>6.0569853478634137</v>
      </c>
      <c r="M94" s="48">
        <v>6.4892505332716013</v>
      </c>
      <c r="N94" s="48">
        <v>7.08969277088182</v>
      </c>
      <c r="O94" s="48">
        <v>6.2511576654509273</v>
      </c>
    </row>
    <row r="95" spans="1:15" x14ac:dyDescent="0.2">
      <c r="A95" s="16">
        <v>87</v>
      </c>
      <c r="B95" s="48">
        <v>6.1989301358853206</v>
      </c>
      <c r="C95" s="48">
        <v>5.8809575904533595</v>
      </c>
      <c r="D95" s="48">
        <v>6.5296460802587752</v>
      </c>
      <c r="E95" s="48">
        <v>5.1644850355541996</v>
      </c>
      <c r="F95" s="48">
        <v>6.4612753686174145</v>
      </c>
      <c r="G95" s="48">
        <v>6.6314933750298479</v>
      </c>
      <c r="H95" s="48">
        <v>6.094064793840519</v>
      </c>
      <c r="I95" s="48">
        <v>7.1386908491327352</v>
      </c>
      <c r="J95" s="48">
        <v>5.6358453636255446</v>
      </c>
      <c r="K95" s="48">
        <v>6.5684934656654823</v>
      </c>
      <c r="L95" s="48">
        <v>5.916087374145298</v>
      </c>
      <c r="M95" s="48">
        <v>6.2643300140479266</v>
      </c>
      <c r="N95" s="48">
        <v>6.4420827586295113</v>
      </c>
      <c r="O95" s="48">
        <v>5.9867708552179062</v>
      </c>
    </row>
    <row r="96" spans="1:15" x14ac:dyDescent="0.2">
      <c r="A96" s="16">
        <v>88</v>
      </c>
      <c r="B96" s="48">
        <v>5.8755610228689212</v>
      </c>
      <c r="C96" s="48">
        <v>5.3918120127463087</v>
      </c>
      <c r="D96" s="48">
        <v>6.0974845758584655</v>
      </c>
      <c r="E96" s="48">
        <v>4.5085301913894593</v>
      </c>
      <c r="F96" s="48">
        <v>5.7011108761668474</v>
      </c>
      <c r="G96" s="48">
        <v>6.1313154812705566</v>
      </c>
      <c r="H96" s="48">
        <v>5.7769947017377516</v>
      </c>
      <c r="I96" s="48">
        <v>6.2655687365353048</v>
      </c>
      <c r="J96" s="48">
        <v>5.270820647362882</v>
      </c>
      <c r="K96" s="48">
        <v>5.8572605682028103</v>
      </c>
      <c r="L96" s="48">
        <v>5.4910775002247147</v>
      </c>
      <c r="M96" s="48">
        <v>5.9231105870819754</v>
      </c>
      <c r="N96" s="48">
        <v>6.0825467685416745</v>
      </c>
      <c r="O96" s="48">
        <v>5.3545990689755305</v>
      </c>
    </row>
    <row r="97" spans="1:15" x14ac:dyDescent="0.2">
      <c r="A97" s="16">
        <v>89</v>
      </c>
      <c r="B97" s="48">
        <v>5.3521426303254511</v>
      </c>
      <c r="C97" s="48">
        <v>5.0954780325430882</v>
      </c>
      <c r="D97" s="48">
        <v>5.4273275528830709</v>
      </c>
      <c r="E97" s="48">
        <v>4.2078602498549893</v>
      </c>
      <c r="F97" s="48">
        <v>5.0919126919727029</v>
      </c>
      <c r="G97" s="48">
        <v>5.8233439301020224</v>
      </c>
      <c r="H97" s="48">
        <v>5.4112885778713418</v>
      </c>
      <c r="I97" s="48">
        <v>6.1468540788355588</v>
      </c>
      <c r="J97" s="48">
        <v>4.954241933787797</v>
      </c>
      <c r="K97" s="48">
        <v>5.5320451036972482</v>
      </c>
      <c r="L97" s="48">
        <v>4.8048792902273778</v>
      </c>
      <c r="M97" s="48">
        <v>5.6660024483260818</v>
      </c>
      <c r="N97" s="48">
        <v>5.7760308391679693</v>
      </c>
      <c r="O97" s="48">
        <v>4.973019332539292</v>
      </c>
    </row>
    <row r="98" spans="1:15" x14ac:dyDescent="0.2">
      <c r="A98" s="16">
        <v>90</v>
      </c>
      <c r="B98" s="43">
        <v>5.097859350022607</v>
      </c>
      <c r="C98" s="43">
        <v>4.6659863507105843</v>
      </c>
      <c r="D98" s="43">
        <v>4.8484699252937551</v>
      </c>
      <c r="E98" s="43">
        <v>3.7901413018443946</v>
      </c>
      <c r="F98" s="43">
        <v>4.6145613130869432</v>
      </c>
      <c r="G98" s="43">
        <v>5.1868229535373453</v>
      </c>
      <c r="H98" s="43">
        <v>4.900616090927131</v>
      </c>
      <c r="I98" s="43">
        <v>5.4558569389739482</v>
      </c>
      <c r="J98" s="43">
        <v>4.3096065235364254</v>
      </c>
      <c r="K98" s="43">
        <v>5.0607907273240773</v>
      </c>
      <c r="L98" s="43">
        <v>4.284852620346375</v>
      </c>
      <c r="M98" s="43">
        <v>5.1326091210781142</v>
      </c>
      <c r="N98" s="43">
        <v>4.9842952143982835</v>
      </c>
      <c r="O98" s="43">
        <v>5.0332905817337918</v>
      </c>
    </row>
    <row r="99" spans="1:15" x14ac:dyDescent="0.2">
      <c r="A99" s="16">
        <v>91</v>
      </c>
      <c r="B99" s="48">
        <v>4.3547930511522619</v>
      </c>
      <c r="C99" s="48">
        <v>4.4923979187611014</v>
      </c>
      <c r="D99" s="48">
        <v>4.4335509574544689</v>
      </c>
      <c r="E99" s="48">
        <v>3.5071264850981732</v>
      </c>
      <c r="F99" s="48">
        <v>4.5256985647595229</v>
      </c>
      <c r="G99" s="48">
        <v>4.8292048596283017</v>
      </c>
      <c r="H99" s="48">
        <v>4.2992479204810632</v>
      </c>
      <c r="I99" s="48">
        <v>5.1243817448710516</v>
      </c>
      <c r="J99" s="48">
        <v>4.2135677003065668</v>
      </c>
      <c r="K99" s="48">
        <v>4.5545042812233678</v>
      </c>
      <c r="L99" s="48">
        <v>3.8546684704274319</v>
      </c>
      <c r="M99" s="48">
        <v>4.5474696393836176</v>
      </c>
      <c r="N99" s="48">
        <v>4.8133245817660333</v>
      </c>
      <c r="O99" s="48">
        <v>4.7048891864350937</v>
      </c>
    </row>
    <row r="100" spans="1:15" x14ac:dyDescent="0.2">
      <c r="A100" s="16">
        <v>92</v>
      </c>
      <c r="B100" s="48">
        <v>4.0757880916263325</v>
      </c>
      <c r="C100" s="48">
        <v>4.2016705080216497</v>
      </c>
      <c r="D100" s="48">
        <v>4.3369406201454908</v>
      </c>
      <c r="E100" s="48">
        <v>3.0836844662153391</v>
      </c>
      <c r="F100" s="48">
        <v>4.4162959113628162</v>
      </c>
      <c r="G100" s="48">
        <v>4.8105233656836983</v>
      </c>
      <c r="H100" s="48">
        <v>3.643839934507016</v>
      </c>
      <c r="I100" s="48">
        <v>4.8444315935067044</v>
      </c>
      <c r="J100" s="48">
        <v>3.853292438975465</v>
      </c>
      <c r="K100" s="48">
        <v>4.5855955964991937</v>
      </c>
      <c r="L100" s="48">
        <v>3.7893398409875534</v>
      </c>
      <c r="M100" s="48">
        <v>3.8847587759989186</v>
      </c>
      <c r="N100" s="48">
        <v>4.1583905483073158</v>
      </c>
      <c r="O100" s="48">
        <v>4.166964921208181</v>
      </c>
    </row>
    <row r="101" spans="1:15" x14ac:dyDescent="0.2">
      <c r="A101" s="16">
        <v>93</v>
      </c>
      <c r="B101" s="48">
        <v>3.7582180635935503</v>
      </c>
      <c r="C101" s="48">
        <v>3.5983942431717475</v>
      </c>
      <c r="D101" s="48">
        <v>3.7248738843536802</v>
      </c>
      <c r="E101" s="48">
        <v>2.7015984216186122</v>
      </c>
      <c r="F101" s="48">
        <v>3.7991026193759021</v>
      </c>
      <c r="G101" s="48">
        <v>4.6236477159865963</v>
      </c>
      <c r="H101" s="48">
        <v>3.6072913131545841</v>
      </c>
      <c r="I101" s="48">
        <v>4.1828647326627202</v>
      </c>
      <c r="J101" s="48">
        <v>3.6054557271392764</v>
      </c>
      <c r="K101" s="48">
        <v>4.1506314708236332</v>
      </c>
      <c r="L101" s="48">
        <v>3.2492703581825402</v>
      </c>
      <c r="M101" s="48">
        <v>3.5931966593475297</v>
      </c>
      <c r="N101" s="48">
        <v>3.9815284216764621</v>
      </c>
      <c r="O101" s="48">
        <v>3.8824702716878265</v>
      </c>
    </row>
    <row r="102" spans="1:15" x14ac:dyDescent="0.2">
      <c r="A102" s="16">
        <v>94</v>
      </c>
      <c r="B102" s="48">
        <v>3.2597004556847762</v>
      </c>
      <c r="C102" s="48">
        <v>3.0363246967007753</v>
      </c>
      <c r="D102" s="48">
        <v>3.3140540057013235</v>
      </c>
      <c r="E102" s="48">
        <v>2.4380231525708207</v>
      </c>
      <c r="F102" s="48">
        <v>3.4135486074126034</v>
      </c>
      <c r="G102" s="48">
        <v>4.0747968159696688</v>
      </c>
      <c r="H102" s="48">
        <v>3.3191429977471727</v>
      </c>
      <c r="I102" s="48">
        <v>3.8747032716214167</v>
      </c>
      <c r="J102" s="48">
        <v>2.9879890357715202</v>
      </c>
      <c r="K102" s="48">
        <v>3.758544661874184</v>
      </c>
      <c r="L102" s="48">
        <v>2.7019471231686278</v>
      </c>
      <c r="M102" s="48">
        <v>3.2805736947580924</v>
      </c>
      <c r="N102" s="48">
        <v>3.3911200006972226</v>
      </c>
      <c r="O102" s="48">
        <v>3.2098061044318094</v>
      </c>
    </row>
    <row r="103" spans="1:15" x14ac:dyDescent="0.2">
      <c r="A103" s="16">
        <v>95</v>
      </c>
      <c r="B103" s="43">
        <v>2.8935166742679295</v>
      </c>
      <c r="C103" s="43">
        <v>2.9636804820801381</v>
      </c>
      <c r="D103" s="43">
        <v>3.2209890501654739</v>
      </c>
      <c r="E103" s="43">
        <v>2.6076967687006318</v>
      </c>
      <c r="F103" s="43">
        <v>2.6964555937380434</v>
      </c>
      <c r="G103" s="43">
        <v>3.8134854182569184</v>
      </c>
      <c r="H103" s="43">
        <v>2.8658089282815919</v>
      </c>
      <c r="I103" s="43">
        <v>2.9595546969290067</v>
      </c>
      <c r="J103" s="43">
        <v>2.6421245798714921</v>
      </c>
      <c r="K103" s="43">
        <v>2.9479375995039336</v>
      </c>
      <c r="L103" s="43">
        <v>2.2124100701785174</v>
      </c>
      <c r="M103" s="43">
        <v>2.6708296519171224</v>
      </c>
      <c r="N103" s="43">
        <v>3.099149388623073</v>
      </c>
      <c r="O103" s="43">
        <v>2.5001424727637884</v>
      </c>
    </row>
    <row r="104" spans="1:15" x14ac:dyDescent="0.2">
      <c r="A104" s="16">
        <v>96</v>
      </c>
      <c r="B104" s="48">
        <v>2.2912903034473397</v>
      </c>
      <c r="C104" s="48">
        <v>2.5522582854140956</v>
      </c>
      <c r="D104" s="48">
        <v>2.9512178189285536</v>
      </c>
      <c r="E104" s="48">
        <v>2.5794837563574204</v>
      </c>
      <c r="F104" s="48">
        <v>2.2811918399399258</v>
      </c>
      <c r="G104" s="48">
        <v>3.0361793668931591</v>
      </c>
      <c r="H104" s="48">
        <v>2.7212468740600495</v>
      </c>
      <c r="I104" s="48">
        <v>3.0127617445259163</v>
      </c>
      <c r="J104" s="48">
        <v>2.0078592759130491</v>
      </c>
      <c r="K104" s="48">
        <v>2.729156324996207</v>
      </c>
      <c r="L104" s="48">
        <v>2.0798252804144912</v>
      </c>
      <c r="M104" s="48">
        <v>2.4848907713860435</v>
      </c>
      <c r="N104" s="48">
        <v>2.2052371187709539</v>
      </c>
      <c r="O104" s="48">
        <v>2.0264957550700489</v>
      </c>
    </row>
    <row r="105" spans="1:15" x14ac:dyDescent="0.2">
      <c r="A105" s="16">
        <v>97</v>
      </c>
      <c r="B105" s="48">
        <v>1.9769755219973379</v>
      </c>
      <c r="C105" s="48">
        <v>2.1157472875901302</v>
      </c>
      <c r="D105" s="48">
        <v>2.3847604526312374</v>
      </c>
      <c r="E105" s="48">
        <v>2.0536234763441459</v>
      </c>
      <c r="F105" s="48">
        <v>2.0717239290316134</v>
      </c>
      <c r="G105" s="48">
        <v>2.2842715278853225</v>
      </c>
      <c r="H105" s="48">
        <v>2.5450404251187888</v>
      </c>
      <c r="I105" s="48">
        <v>2.2146168872673218</v>
      </c>
      <c r="J105" s="48">
        <v>1.7172059026333883</v>
      </c>
      <c r="K105" s="48">
        <v>2.482545805777709</v>
      </c>
      <c r="L105" s="48">
        <v>2.0037605381271058</v>
      </c>
      <c r="M105" s="48">
        <v>2.0213477366255144</v>
      </c>
      <c r="N105" s="48">
        <v>2.2546138072453861</v>
      </c>
      <c r="O105" s="48">
        <v>1.859129803290076</v>
      </c>
    </row>
    <row r="106" spans="1:15" x14ac:dyDescent="0.2">
      <c r="A106" s="16">
        <v>98</v>
      </c>
      <c r="B106" s="48">
        <v>1.4365618177378028</v>
      </c>
      <c r="C106" s="48">
        <v>1.5091206211687067</v>
      </c>
      <c r="D106" s="48">
        <v>1.7794571959021708</v>
      </c>
      <c r="E106" s="48">
        <v>1.2509736332560419</v>
      </c>
      <c r="F106" s="48">
        <v>1.6370940057126981</v>
      </c>
      <c r="G106" s="48">
        <v>1.6800405663968394</v>
      </c>
      <c r="H106" s="48">
        <v>2.0716960280606376</v>
      </c>
      <c r="I106" s="48">
        <v>1.7134086653995095</v>
      </c>
      <c r="J106" s="48">
        <v>1.6235357641026855</v>
      </c>
      <c r="K106" s="48">
        <v>1.972192659801026</v>
      </c>
      <c r="L106" s="48">
        <v>1.4950488156439696</v>
      </c>
      <c r="M106" s="48">
        <v>1.4560185185185184</v>
      </c>
      <c r="N106" s="48">
        <v>1.667464114832536</v>
      </c>
      <c r="O106" s="48">
        <v>1.8105206655931292</v>
      </c>
    </row>
    <row r="107" spans="1:15" x14ac:dyDescent="0.2">
      <c r="A107" s="16">
        <v>99</v>
      </c>
      <c r="B107" s="48">
        <v>1.2107964715729831</v>
      </c>
      <c r="C107" s="48">
        <v>1.0706940570185806</v>
      </c>
      <c r="D107" s="48">
        <v>1.2686513206433525</v>
      </c>
      <c r="E107" s="48">
        <v>1.1054545454545452</v>
      </c>
      <c r="F107" s="48">
        <v>0.98112321767801391</v>
      </c>
      <c r="G107" s="48">
        <v>1.101515546394358</v>
      </c>
      <c r="H107" s="48">
        <v>1.1935483870967742</v>
      </c>
      <c r="I107" s="48">
        <v>0.96925571698050761</v>
      </c>
      <c r="J107" s="48">
        <v>0.76934494998386571</v>
      </c>
      <c r="K107" s="48">
        <v>1.111920630321094</v>
      </c>
      <c r="L107" s="48">
        <v>0.99233661075766333</v>
      </c>
      <c r="M107" s="48">
        <v>1.0296296296296297</v>
      </c>
      <c r="N107" s="48">
        <v>1.1052631578947367</v>
      </c>
      <c r="O107" s="48">
        <v>1.0864197530864199</v>
      </c>
    </row>
    <row r="108" spans="1:15" x14ac:dyDescent="0.2">
      <c r="A108" s="16" t="s">
        <v>21</v>
      </c>
      <c r="B108" s="43">
        <v>0.48</v>
      </c>
      <c r="C108" s="43">
        <v>0.41666666666666663</v>
      </c>
      <c r="D108" s="43">
        <v>0.45</v>
      </c>
      <c r="E108" s="43">
        <v>0.45454545454545453</v>
      </c>
      <c r="F108" s="43">
        <v>0.24390243902439024</v>
      </c>
      <c r="G108" s="43">
        <v>0.30303030303030304</v>
      </c>
      <c r="H108" s="43">
        <v>0.19354838709677419</v>
      </c>
      <c r="I108" s="43">
        <v>0.36363636363636365</v>
      </c>
      <c r="J108" s="43">
        <v>0.13333333333333333</v>
      </c>
      <c r="K108" s="43">
        <v>0.27586206896551724</v>
      </c>
      <c r="L108" s="43">
        <v>0.1875</v>
      </c>
      <c r="M108" s="43">
        <v>0.22222222222222221</v>
      </c>
      <c r="N108" s="43">
        <v>0.10526315789473682</v>
      </c>
      <c r="O108" s="43">
        <v>0.55555555555555558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8">
        <v>138</v>
      </c>
      <c r="D9" s="45">
        <v>126</v>
      </c>
      <c r="E9" s="17">
        <v>8.4931506849315067E-2</v>
      </c>
      <c r="F9" s="18">
        <f>B9/((C9+D9)/2)</f>
        <v>7.575757575757576E-3</v>
      </c>
      <c r="G9" s="18">
        <f t="shared" ref="G9:G72" si="0">F9/((1+(1-E9)*F9))</f>
        <v>7.5236014346374254E-3</v>
      </c>
      <c r="H9" s="13">
        <v>100000</v>
      </c>
      <c r="I9" s="13">
        <f>H9*G9</f>
        <v>752.36014346374259</v>
      </c>
      <c r="J9" s="13">
        <f t="shared" ref="J9:J72" si="1">H10+I9*E9</f>
        <v>99311.538937214005</v>
      </c>
      <c r="K9" s="13">
        <f t="shared" ref="K9:K72" si="2">K10+J9</f>
        <v>8449897.7955080643</v>
      </c>
      <c r="L9" s="19">
        <f>K9/H9</f>
        <v>84.498977955080647</v>
      </c>
    </row>
    <row r="10" spans="1:13" x14ac:dyDescent="0.2">
      <c r="A10" s="16">
        <v>1</v>
      </c>
      <c r="B10" s="44">
        <v>0</v>
      </c>
      <c r="C10" s="8">
        <v>151</v>
      </c>
      <c r="D10" s="45">
        <v>146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99247.639856536262</v>
      </c>
      <c r="I10" s="13">
        <f t="shared" ref="I10:I73" si="4">H10*G10</f>
        <v>0</v>
      </c>
      <c r="J10" s="13">
        <f t="shared" si="1"/>
        <v>99247.639856536262</v>
      </c>
      <c r="K10" s="13">
        <f t="shared" si="2"/>
        <v>8350586.2565708496</v>
      </c>
      <c r="L10" s="20">
        <f t="shared" ref="L10:L73" si="5">K10/H10</f>
        <v>84.138890039518614</v>
      </c>
    </row>
    <row r="11" spans="1:13" x14ac:dyDescent="0.2">
      <c r="A11" s="16">
        <v>2</v>
      </c>
      <c r="B11" s="44">
        <v>0</v>
      </c>
      <c r="C11" s="8">
        <v>166</v>
      </c>
      <c r="D11" s="45">
        <v>147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99247.639856536262</v>
      </c>
      <c r="I11" s="13">
        <f t="shared" si="4"/>
        <v>0</v>
      </c>
      <c r="J11" s="13">
        <f t="shared" si="1"/>
        <v>99247.639856536262</v>
      </c>
      <c r="K11" s="13">
        <f t="shared" si="2"/>
        <v>8251338.6167143136</v>
      </c>
      <c r="L11" s="20">
        <f t="shared" si="5"/>
        <v>83.138890039518614</v>
      </c>
    </row>
    <row r="12" spans="1:13" x14ac:dyDescent="0.2">
      <c r="A12" s="16">
        <v>3</v>
      </c>
      <c r="B12" s="44">
        <v>0</v>
      </c>
      <c r="C12" s="8">
        <v>195</v>
      </c>
      <c r="D12" s="45">
        <v>159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99247.639856536262</v>
      </c>
      <c r="I12" s="13">
        <f t="shared" si="4"/>
        <v>0</v>
      </c>
      <c r="J12" s="13">
        <f t="shared" si="1"/>
        <v>99247.639856536262</v>
      </c>
      <c r="K12" s="13">
        <f t="shared" si="2"/>
        <v>8152090.9768577777</v>
      </c>
      <c r="L12" s="20">
        <f t="shared" si="5"/>
        <v>82.138890039518628</v>
      </c>
    </row>
    <row r="13" spans="1:13" x14ac:dyDescent="0.2">
      <c r="A13" s="16">
        <v>4</v>
      </c>
      <c r="B13" s="44">
        <v>0</v>
      </c>
      <c r="C13" s="8">
        <v>189</v>
      </c>
      <c r="D13" s="45">
        <v>193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99247.639856536262</v>
      </c>
      <c r="I13" s="13">
        <f t="shared" si="4"/>
        <v>0</v>
      </c>
      <c r="J13" s="13">
        <f t="shared" si="1"/>
        <v>99247.639856536262</v>
      </c>
      <c r="K13" s="13">
        <f t="shared" si="2"/>
        <v>8052843.3370012417</v>
      </c>
      <c r="L13" s="20">
        <f t="shared" si="5"/>
        <v>81.138890039518628</v>
      </c>
    </row>
    <row r="14" spans="1:13" x14ac:dyDescent="0.2">
      <c r="A14" s="16">
        <v>5</v>
      </c>
      <c r="B14" s="44">
        <v>0</v>
      </c>
      <c r="C14" s="8">
        <v>199</v>
      </c>
      <c r="D14" s="45">
        <v>196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99247.639856536262</v>
      </c>
      <c r="I14" s="13">
        <f t="shared" si="4"/>
        <v>0</v>
      </c>
      <c r="J14" s="13">
        <f t="shared" si="1"/>
        <v>99247.639856536262</v>
      </c>
      <c r="K14" s="13">
        <f t="shared" si="2"/>
        <v>7953595.6971447058</v>
      </c>
      <c r="L14" s="20">
        <f t="shared" si="5"/>
        <v>80.138890039518628</v>
      </c>
    </row>
    <row r="15" spans="1:13" x14ac:dyDescent="0.2">
      <c r="A15" s="16">
        <v>6</v>
      </c>
      <c r="B15" s="44">
        <v>0</v>
      </c>
      <c r="C15" s="8">
        <v>213</v>
      </c>
      <c r="D15" s="45">
        <v>200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99247.639856536262</v>
      </c>
      <c r="I15" s="13">
        <f t="shared" si="4"/>
        <v>0</v>
      </c>
      <c r="J15" s="13">
        <f t="shared" si="1"/>
        <v>99247.639856536262</v>
      </c>
      <c r="K15" s="13">
        <f t="shared" si="2"/>
        <v>7854348.0572881699</v>
      </c>
      <c r="L15" s="20">
        <f t="shared" si="5"/>
        <v>79.138890039518628</v>
      </c>
    </row>
    <row r="16" spans="1:13" x14ac:dyDescent="0.2">
      <c r="A16" s="16">
        <v>7</v>
      </c>
      <c r="B16" s="44">
        <v>0</v>
      </c>
      <c r="C16" s="8">
        <v>175</v>
      </c>
      <c r="D16" s="45">
        <v>215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99247.639856536262</v>
      </c>
      <c r="I16" s="13">
        <f t="shared" si="4"/>
        <v>0</v>
      </c>
      <c r="J16" s="13">
        <f t="shared" si="1"/>
        <v>99247.639856536262</v>
      </c>
      <c r="K16" s="13">
        <f t="shared" si="2"/>
        <v>7755100.4174316339</v>
      </c>
      <c r="L16" s="20">
        <f t="shared" si="5"/>
        <v>78.138890039518628</v>
      </c>
    </row>
    <row r="17" spans="1:12" x14ac:dyDescent="0.2">
      <c r="A17" s="16">
        <v>8</v>
      </c>
      <c r="B17" s="44">
        <v>0</v>
      </c>
      <c r="C17" s="8">
        <v>180</v>
      </c>
      <c r="D17" s="45">
        <v>183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99247.639856536262</v>
      </c>
      <c r="I17" s="13">
        <f t="shared" si="4"/>
        <v>0</v>
      </c>
      <c r="J17" s="13">
        <f t="shared" si="1"/>
        <v>99247.639856536262</v>
      </c>
      <c r="K17" s="13">
        <f t="shared" si="2"/>
        <v>7655852.777575098</v>
      </c>
      <c r="L17" s="20">
        <f t="shared" si="5"/>
        <v>77.138890039518643</v>
      </c>
    </row>
    <row r="18" spans="1:12" x14ac:dyDescent="0.2">
      <c r="A18" s="16">
        <v>9</v>
      </c>
      <c r="B18" s="44">
        <v>0</v>
      </c>
      <c r="C18" s="8">
        <v>157</v>
      </c>
      <c r="D18" s="45">
        <v>180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99247.639856536262</v>
      </c>
      <c r="I18" s="13">
        <f t="shared" si="4"/>
        <v>0</v>
      </c>
      <c r="J18" s="13">
        <f t="shared" si="1"/>
        <v>99247.639856536262</v>
      </c>
      <c r="K18" s="13">
        <f t="shared" si="2"/>
        <v>7556605.137718562</v>
      </c>
      <c r="L18" s="20">
        <f t="shared" si="5"/>
        <v>76.138890039518643</v>
      </c>
    </row>
    <row r="19" spans="1:12" x14ac:dyDescent="0.2">
      <c r="A19" s="16">
        <v>10</v>
      </c>
      <c r="B19" s="44">
        <v>0</v>
      </c>
      <c r="C19" s="8">
        <v>175</v>
      </c>
      <c r="D19" s="45">
        <v>166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99247.639856536262</v>
      </c>
      <c r="I19" s="13">
        <f t="shared" si="4"/>
        <v>0</v>
      </c>
      <c r="J19" s="13">
        <f t="shared" si="1"/>
        <v>99247.639856536262</v>
      </c>
      <c r="K19" s="13">
        <f t="shared" si="2"/>
        <v>7457357.4978620261</v>
      </c>
      <c r="L19" s="20">
        <f t="shared" si="5"/>
        <v>75.138890039518643</v>
      </c>
    </row>
    <row r="20" spans="1:12" x14ac:dyDescent="0.2">
      <c r="A20" s="16">
        <v>11</v>
      </c>
      <c r="B20" s="44">
        <v>0</v>
      </c>
      <c r="C20" s="8">
        <v>180</v>
      </c>
      <c r="D20" s="45">
        <v>169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99247.639856536262</v>
      </c>
      <c r="I20" s="13">
        <f t="shared" si="4"/>
        <v>0</v>
      </c>
      <c r="J20" s="13">
        <f t="shared" si="1"/>
        <v>99247.639856536262</v>
      </c>
      <c r="K20" s="13">
        <f t="shared" si="2"/>
        <v>7358109.8580054902</v>
      </c>
      <c r="L20" s="20">
        <f t="shared" si="5"/>
        <v>74.138890039518643</v>
      </c>
    </row>
    <row r="21" spans="1:12" x14ac:dyDescent="0.2">
      <c r="A21" s="16">
        <v>12</v>
      </c>
      <c r="B21" s="44">
        <v>0</v>
      </c>
      <c r="C21" s="8">
        <v>189</v>
      </c>
      <c r="D21" s="45">
        <v>167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99247.639856536262</v>
      </c>
      <c r="I21" s="13">
        <f t="shared" si="4"/>
        <v>0</v>
      </c>
      <c r="J21" s="13">
        <f t="shared" si="1"/>
        <v>99247.639856536262</v>
      </c>
      <c r="K21" s="13">
        <f t="shared" si="2"/>
        <v>7258862.2181489542</v>
      </c>
      <c r="L21" s="20">
        <f t="shared" si="5"/>
        <v>73.138890039518657</v>
      </c>
    </row>
    <row r="22" spans="1:12" x14ac:dyDescent="0.2">
      <c r="A22" s="16">
        <v>13</v>
      </c>
      <c r="B22" s="44">
        <v>0</v>
      </c>
      <c r="C22" s="8">
        <v>179</v>
      </c>
      <c r="D22" s="45">
        <v>186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99247.639856536262</v>
      </c>
      <c r="I22" s="13">
        <f t="shared" si="4"/>
        <v>0</v>
      </c>
      <c r="J22" s="13">
        <f t="shared" si="1"/>
        <v>99247.639856536262</v>
      </c>
      <c r="K22" s="13">
        <f t="shared" si="2"/>
        <v>7159614.5782924183</v>
      </c>
      <c r="L22" s="20">
        <f t="shared" si="5"/>
        <v>72.138890039518657</v>
      </c>
    </row>
    <row r="23" spans="1:12" x14ac:dyDescent="0.2">
      <c r="A23" s="16">
        <v>14</v>
      </c>
      <c r="B23" s="44">
        <v>0</v>
      </c>
      <c r="C23" s="8">
        <v>161</v>
      </c>
      <c r="D23" s="45">
        <v>178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99247.639856536262</v>
      </c>
      <c r="I23" s="13">
        <f t="shared" si="4"/>
        <v>0</v>
      </c>
      <c r="J23" s="13">
        <f t="shared" si="1"/>
        <v>99247.639856536262</v>
      </c>
      <c r="K23" s="13">
        <f t="shared" si="2"/>
        <v>7060366.9384358823</v>
      </c>
      <c r="L23" s="20">
        <f t="shared" si="5"/>
        <v>71.138890039518657</v>
      </c>
    </row>
    <row r="24" spans="1:12" x14ac:dyDescent="0.2">
      <c r="A24" s="16">
        <v>15</v>
      </c>
      <c r="B24" s="44">
        <v>0</v>
      </c>
      <c r="C24" s="8">
        <v>159</v>
      </c>
      <c r="D24" s="45">
        <v>162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99247.639856536262</v>
      </c>
      <c r="I24" s="13">
        <f t="shared" si="4"/>
        <v>0</v>
      </c>
      <c r="J24" s="13">
        <f t="shared" si="1"/>
        <v>99247.639856536262</v>
      </c>
      <c r="K24" s="13">
        <f t="shared" si="2"/>
        <v>6961119.2985793464</v>
      </c>
      <c r="L24" s="20">
        <f t="shared" si="5"/>
        <v>70.138890039518657</v>
      </c>
    </row>
    <row r="25" spans="1:12" x14ac:dyDescent="0.2">
      <c r="A25" s="16">
        <v>16</v>
      </c>
      <c r="B25" s="44">
        <v>0</v>
      </c>
      <c r="C25" s="8">
        <v>162</v>
      </c>
      <c r="D25" s="45">
        <v>156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99247.639856536262</v>
      </c>
      <c r="I25" s="13">
        <f t="shared" si="4"/>
        <v>0</v>
      </c>
      <c r="J25" s="13">
        <f t="shared" si="1"/>
        <v>99247.639856536262</v>
      </c>
      <c r="K25" s="13">
        <f t="shared" si="2"/>
        <v>6861871.6587228104</v>
      </c>
      <c r="L25" s="20">
        <f t="shared" si="5"/>
        <v>69.138890039518657</v>
      </c>
    </row>
    <row r="26" spans="1:12" x14ac:dyDescent="0.2">
      <c r="A26" s="16">
        <v>17</v>
      </c>
      <c r="B26" s="44">
        <v>0</v>
      </c>
      <c r="C26" s="8">
        <v>148</v>
      </c>
      <c r="D26" s="45">
        <v>167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99247.639856536262</v>
      </c>
      <c r="I26" s="13">
        <f t="shared" si="4"/>
        <v>0</v>
      </c>
      <c r="J26" s="13">
        <f t="shared" si="1"/>
        <v>99247.639856536262</v>
      </c>
      <c r="K26" s="13">
        <f t="shared" si="2"/>
        <v>6762624.0188662745</v>
      </c>
      <c r="L26" s="20">
        <f t="shared" si="5"/>
        <v>68.138890039518671</v>
      </c>
    </row>
    <row r="27" spans="1:12" x14ac:dyDescent="0.2">
      <c r="A27" s="16">
        <v>18</v>
      </c>
      <c r="B27" s="44">
        <v>0</v>
      </c>
      <c r="C27" s="8">
        <v>147</v>
      </c>
      <c r="D27" s="45">
        <v>146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99247.639856536262</v>
      </c>
      <c r="I27" s="13">
        <f t="shared" si="4"/>
        <v>0</v>
      </c>
      <c r="J27" s="13">
        <f t="shared" si="1"/>
        <v>99247.639856536262</v>
      </c>
      <c r="K27" s="13">
        <f t="shared" si="2"/>
        <v>6663376.3790097386</v>
      </c>
      <c r="L27" s="20">
        <f t="shared" si="5"/>
        <v>67.138890039518671</v>
      </c>
    </row>
    <row r="28" spans="1:12" x14ac:dyDescent="0.2">
      <c r="A28" s="16">
        <v>19</v>
      </c>
      <c r="B28" s="44">
        <v>0</v>
      </c>
      <c r="C28" s="8">
        <v>160</v>
      </c>
      <c r="D28" s="45">
        <v>149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99247.639856536262</v>
      </c>
      <c r="I28" s="13">
        <f t="shared" si="4"/>
        <v>0</v>
      </c>
      <c r="J28" s="13">
        <f t="shared" si="1"/>
        <v>99247.639856536262</v>
      </c>
      <c r="K28" s="13">
        <f t="shared" si="2"/>
        <v>6564128.7391532026</v>
      </c>
      <c r="L28" s="20">
        <f t="shared" si="5"/>
        <v>66.138890039518671</v>
      </c>
    </row>
    <row r="29" spans="1:12" x14ac:dyDescent="0.2">
      <c r="A29" s="16">
        <v>20</v>
      </c>
      <c r="B29" s="44">
        <v>0</v>
      </c>
      <c r="C29" s="8">
        <v>162</v>
      </c>
      <c r="D29" s="45">
        <v>162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99247.639856536262</v>
      </c>
      <c r="I29" s="13">
        <f t="shared" si="4"/>
        <v>0</v>
      </c>
      <c r="J29" s="13">
        <f t="shared" si="1"/>
        <v>99247.639856536262</v>
      </c>
      <c r="K29" s="13">
        <f t="shared" si="2"/>
        <v>6464881.0992966667</v>
      </c>
      <c r="L29" s="20">
        <f t="shared" si="5"/>
        <v>65.138890039518671</v>
      </c>
    </row>
    <row r="30" spans="1:12" x14ac:dyDescent="0.2">
      <c r="A30" s="16">
        <v>21</v>
      </c>
      <c r="B30" s="44">
        <v>0</v>
      </c>
      <c r="C30" s="8">
        <v>175</v>
      </c>
      <c r="D30" s="45">
        <v>160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99247.639856536262</v>
      </c>
      <c r="I30" s="13">
        <f t="shared" si="4"/>
        <v>0</v>
      </c>
      <c r="J30" s="13">
        <f t="shared" si="1"/>
        <v>99247.639856536262</v>
      </c>
      <c r="K30" s="13">
        <f t="shared" si="2"/>
        <v>6365633.4594401307</v>
      </c>
      <c r="L30" s="20">
        <f t="shared" si="5"/>
        <v>64.138890039518685</v>
      </c>
    </row>
    <row r="31" spans="1:12" x14ac:dyDescent="0.2">
      <c r="A31" s="16">
        <v>22</v>
      </c>
      <c r="B31" s="44">
        <v>0</v>
      </c>
      <c r="C31" s="8">
        <v>171</v>
      </c>
      <c r="D31" s="45">
        <v>168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99247.639856536262</v>
      </c>
      <c r="I31" s="13">
        <f t="shared" si="4"/>
        <v>0</v>
      </c>
      <c r="J31" s="13">
        <f t="shared" si="1"/>
        <v>99247.639856536262</v>
      </c>
      <c r="K31" s="13">
        <f t="shared" si="2"/>
        <v>6266385.8195835948</v>
      </c>
      <c r="L31" s="20">
        <f t="shared" si="5"/>
        <v>63.138890039518685</v>
      </c>
    </row>
    <row r="32" spans="1:12" x14ac:dyDescent="0.2">
      <c r="A32" s="16">
        <v>23</v>
      </c>
      <c r="B32" s="44">
        <v>0</v>
      </c>
      <c r="C32" s="8">
        <v>158</v>
      </c>
      <c r="D32" s="45">
        <v>169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99247.639856536262</v>
      </c>
      <c r="I32" s="13">
        <f t="shared" si="4"/>
        <v>0</v>
      </c>
      <c r="J32" s="13">
        <f t="shared" si="1"/>
        <v>99247.639856536262</v>
      </c>
      <c r="K32" s="13">
        <f t="shared" si="2"/>
        <v>6167138.1797270589</v>
      </c>
      <c r="L32" s="20">
        <f t="shared" si="5"/>
        <v>62.138890039518685</v>
      </c>
    </row>
    <row r="33" spans="1:12" x14ac:dyDescent="0.2">
      <c r="A33" s="16">
        <v>24</v>
      </c>
      <c r="B33" s="44">
        <v>0</v>
      </c>
      <c r="C33" s="8">
        <v>165</v>
      </c>
      <c r="D33" s="45">
        <v>155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99247.639856536262</v>
      </c>
      <c r="I33" s="13">
        <f t="shared" si="4"/>
        <v>0</v>
      </c>
      <c r="J33" s="13">
        <f t="shared" si="1"/>
        <v>99247.639856536262</v>
      </c>
      <c r="K33" s="13">
        <f t="shared" si="2"/>
        <v>6067890.5398705229</v>
      </c>
      <c r="L33" s="20">
        <f t="shared" si="5"/>
        <v>61.138890039518692</v>
      </c>
    </row>
    <row r="34" spans="1:12" x14ac:dyDescent="0.2">
      <c r="A34" s="16">
        <v>25</v>
      </c>
      <c r="B34" s="44">
        <v>0</v>
      </c>
      <c r="C34" s="8">
        <v>180</v>
      </c>
      <c r="D34" s="45">
        <v>170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99247.639856536262</v>
      </c>
      <c r="I34" s="13">
        <f t="shared" si="4"/>
        <v>0</v>
      </c>
      <c r="J34" s="13">
        <f t="shared" si="1"/>
        <v>99247.639856536262</v>
      </c>
      <c r="K34" s="13">
        <f t="shared" si="2"/>
        <v>5968642.900013987</v>
      </c>
      <c r="L34" s="20">
        <f t="shared" si="5"/>
        <v>60.138890039518692</v>
      </c>
    </row>
    <row r="35" spans="1:12" x14ac:dyDescent="0.2">
      <c r="A35" s="16">
        <v>26</v>
      </c>
      <c r="B35" s="44">
        <v>0</v>
      </c>
      <c r="C35" s="8">
        <v>159</v>
      </c>
      <c r="D35" s="45">
        <v>178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99247.639856536262</v>
      </c>
      <c r="I35" s="13">
        <f t="shared" si="4"/>
        <v>0</v>
      </c>
      <c r="J35" s="13">
        <f t="shared" si="1"/>
        <v>99247.639856536262</v>
      </c>
      <c r="K35" s="13">
        <f t="shared" si="2"/>
        <v>5869395.260157451</v>
      </c>
      <c r="L35" s="20">
        <f t="shared" si="5"/>
        <v>59.138890039518692</v>
      </c>
    </row>
    <row r="36" spans="1:12" x14ac:dyDescent="0.2">
      <c r="A36" s="16">
        <v>27</v>
      </c>
      <c r="B36" s="44">
        <v>0</v>
      </c>
      <c r="C36" s="8">
        <v>197</v>
      </c>
      <c r="D36" s="45">
        <v>160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99247.639856536262</v>
      </c>
      <c r="I36" s="13">
        <f t="shared" si="4"/>
        <v>0</v>
      </c>
      <c r="J36" s="13">
        <f t="shared" si="1"/>
        <v>99247.639856536262</v>
      </c>
      <c r="K36" s="13">
        <f t="shared" si="2"/>
        <v>5770147.6203009151</v>
      </c>
      <c r="L36" s="20">
        <f t="shared" si="5"/>
        <v>58.138890039518699</v>
      </c>
    </row>
    <row r="37" spans="1:12" x14ac:dyDescent="0.2">
      <c r="A37" s="16">
        <v>28</v>
      </c>
      <c r="B37" s="44">
        <v>0</v>
      </c>
      <c r="C37" s="8">
        <v>186</v>
      </c>
      <c r="D37" s="45">
        <v>194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99247.639856536262</v>
      </c>
      <c r="I37" s="13">
        <f t="shared" si="4"/>
        <v>0</v>
      </c>
      <c r="J37" s="13">
        <f t="shared" si="1"/>
        <v>99247.639856536262</v>
      </c>
      <c r="K37" s="13">
        <f t="shared" si="2"/>
        <v>5670899.9804443792</v>
      </c>
      <c r="L37" s="20">
        <f t="shared" si="5"/>
        <v>57.138890039518699</v>
      </c>
    </row>
    <row r="38" spans="1:12" x14ac:dyDescent="0.2">
      <c r="A38" s="16">
        <v>29</v>
      </c>
      <c r="B38" s="44">
        <v>0</v>
      </c>
      <c r="C38" s="8">
        <v>219</v>
      </c>
      <c r="D38" s="45">
        <v>194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99247.639856536262</v>
      </c>
      <c r="I38" s="13">
        <f t="shared" si="4"/>
        <v>0</v>
      </c>
      <c r="J38" s="13">
        <f t="shared" si="1"/>
        <v>99247.639856536262</v>
      </c>
      <c r="K38" s="13">
        <f t="shared" si="2"/>
        <v>5571652.3405878432</v>
      </c>
      <c r="L38" s="20">
        <f t="shared" si="5"/>
        <v>56.138890039518706</v>
      </c>
    </row>
    <row r="39" spans="1:12" x14ac:dyDescent="0.2">
      <c r="A39" s="16">
        <v>30</v>
      </c>
      <c r="B39" s="44">
        <v>0</v>
      </c>
      <c r="C39" s="8">
        <v>201</v>
      </c>
      <c r="D39" s="45">
        <v>206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99247.639856536262</v>
      </c>
      <c r="I39" s="13">
        <f t="shared" si="4"/>
        <v>0</v>
      </c>
      <c r="J39" s="13">
        <f t="shared" si="1"/>
        <v>99247.639856536262</v>
      </c>
      <c r="K39" s="13">
        <f t="shared" si="2"/>
        <v>5472404.7007313073</v>
      </c>
      <c r="L39" s="20">
        <f t="shared" si="5"/>
        <v>55.138890039518706</v>
      </c>
    </row>
    <row r="40" spans="1:12" x14ac:dyDescent="0.2">
      <c r="A40" s="16">
        <v>31</v>
      </c>
      <c r="B40" s="44">
        <v>0</v>
      </c>
      <c r="C40" s="8">
        <v>187</v>
      </c>
      <c r="D40" s="45">
        <v>220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99247.639856536262</v>
      </c>
      <c r="I40" s="13">
        <f t="shared" si="4"/>
        <v>0</v>
      </c>
      <c r="J40" s="13">
        <f t="shared" si="1"/>
        <v>99247.639856536262</v>
      </c>
      <c r="K40" s="13">
        <f t="shared" si="2"/>
        <v>5373157.0608747713</v>
      </c>
      <c r="L40" s="20">
        <f t="shared" si="5"/>
        <v>54.138890039518714</v>
      </c>
    </row>
    <row r="41" spans="1:12" x14ac:dyDescent="0.2">
      <c r="A41" s="16">
        <v>32</v>
      </c>
      <c r="B41" s="44">
        <v>0</v>
      </c>
      <c r="C41" s="8">
        <v>236</v>
      </c>
      <c r="D41" s="45">
        <v>187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99247.639856536262</v>
      </c>
      <c r="I41" s="13">
        <f t="shared" si="4"/>
        <v>0</v>
      </c>
      <c r="J41" s="13">
        <f t="shared" si="1"/>
        <v>99247.639856536262</v>
      </c>
      <c r="K41" s="13">
        <f t="shared" si="2"/>
        <v>5273909.4210182354</v>
      </c>
      <c r="L41" s="20">
        <f t="shared" si="5"/>
        <v>53.138890039518714</v>
      </c>
    </row>
    <row r="42" spans="1:12" x14ac:dyDescent="0.2">
      <c r="A42" s="16">
        <v>33</v>
      </c>
      <c r="B42" s="44">
        <v>0</v>
      </c>
      <c r="C42" s="8">
        <v>216</v>
      </c>
      <c r="D42" s="45">
        <v>233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99247.639856536262</v>
      </c>
      <c r="I42" s="13">
        <f t="shared" si="4"/>
        <v>0</v>
      </c>
      <c r="J42" s="13">
        <f t="shared" si="1"/>
        <v>99247.639856536262</v>
      </c>
      <c r="K42" s="13">
        <f t="shared" si="2"/>
        <v>5174661.7811616994</v>
      </c>
      <c r="L42" s="20">
        <f t="shared" si="5"/>
        <v>52.138890039518721</v>
      </c>
    </row>
    <row r="43" spans="1:12" x14ac:dyDescent="0.2">
      <c r="A43" s="16">
        <v>34</v>
      </c>
      <c r="B43" s="44">
        <v>0</v>
      </c>
      <c r="C43" s="8">
        <v>251</v>
      </c>
      <c r="D43" s="45">
        <v>212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99247.639856536262</v>
      </c>
      <c r="I43" s="13">
        <f t="shared" si="4"/>
        <v>0</v>
      </c>
      <c r="J43" s="13">
        <f t="shared" si="1"/>
        <v>99247.639856536262</v>
      </c>
      <c r="K43" s="13">
        <f t="shared" si="2"/>
        <v>5075414.1413051635</v>
      </c>
      <c r="L43" s="20">
        <f t="shared" si="5"/>
        <v>51.138890039518721</v>
      </c>
    </row>
    <row r="44" spans="1:12" x14ac:dyDescent="0.2">
      <c r="A44" s="16">
        <v>35</v>
      </c>
      <c r="B44" s="44">
        <v>0</v>
      </c>
      <c r="C44" s="8">
        <v>238</v>
      </c>
      <c r="D44" s="45">
        <v>246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99247.639856536262</v>
      </c>
      <c r="I44" s="13">
        <f t="shared" si="4"/>
        <v>0</v>
      </c>
      <c r="J44" s="13">
        <f t="shared" si="1"/>
        <v>99247.639856536262</v>
      </c>
      <c r="K44" s="13">
        <f t="shared" si="2"/>
        <v>4976166.5014486276</v>
      </c>
      <c r="L44" s="20">
        <f t="shared" si="5"/>
        <v>50.138890039518728</v>
      </c>
    </row>
    <row r="45" spans="1:12" x14ac:dyDescent="0.2">
      <c r="A45" s="16">
        <v>36</v>
      </c>
      <c r="B45" s="44">
        <v>0</v>
      </c>
      <c r="C45" s="8">
        <v>246</v>
      </c>
      <c r="D45" s="45">
        <v>238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99247.639856536262</v>
      </c>
      <c r="I45" s="13">
        <f t="shared" si="4"/>
        <v>0</v>
      </c>
      <c r="J45" s="13">
        <f t="shared" si="1"/>
        <v>99247.639856536262</v>
      </c>
      <c r="K45" s="13">
        <f t="shared" si="2"/>
        <v>4876918.8615920916</v>
      </c>
      <c r="L45" s="20">
        <f t="shared" si="5"/>
        <v>49.138890039518728</v>
      </c>
    </row>
    <row r="46" spans="1:12" x14ac:dyDescent="0.2">
      <c r="A46" s="16">
        <v>37</v>
      </c>
      <c r="B46" s="44">
        <v>0</v>
      </c>
      <c r="C46" s="8">
        <v>283</v>
      </c>
      <c r="D46" s="45">
        <v>239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99247.639856536262</v>
      </c>
      <c r="I46" s="13">
        <f t="shared" si="4"/>
        <v>0</v>
      </c>
      <c r="J46" s="13">
        <f t="shared" si="1"/>
        <v>99247.639856536262</v>
      </c>
      <c r="K46" s="13">
        <f t="shared" si="2"/>
        <v>4777671.2217355557</v>
      </c>
      <c r="L46" s="20">
        <f t="shared" si="5"/>
        <v>48.138890039518728</v>
      </c>
    </row>
    <row r="47" spans="1:12" x14ac:dyDescent="0.2">
      <c r="A47" s="16">
        <v>38</v>
      </c>
      <c r="B47" s="44">
        <v>1</v>
      </c>
      <c r="C47" s="8">
        <v>273</v>
      </c>
      <c r="D47" s="45">
        <v>279</v>
      </c>
      <c r="E47" s="17">
        <v>0.75890410958904109</v>
      </c>
      <c r="F47" s="18">
        <f t="shared" si="3"/>
        <v>3.6231884057971015E-3</v>
      </c>
      <c r="G47" s="18">
        <f t="shared" si="0"/>
        <v>3.6200261832030783E-3</v>
      </c>
      <c r="H47" s="13">
        <f t="shared" si="6"/>
        <v>99247.639856536262</v>
      </c>
      <c r="I47" s="13">
        <f t="shared" si="4"/>
        <v>359.27905490177068</v>
      </c>
      <c r="J47" s="13">
        <f t="shared" si="1"/>
        <v>99161.019152888723</v>
      </c>
      <c r="K47" s="13">
        <f t="shared" si="2"/>
        <v>4678423.5818790197</v>
      </c>
      <c r="L47" s="20">
        <f t="shared" si="5"/>
        <v>47.138890039518735</v>
      </c>
    </row>
    <row r="48" spans="1:12" x14ac:dyDescent="0.2">
      <c r="A48" s="16">
        <v>39</v>
      </c>
      <c r="B48" s="44">
        <v>2</v>
      </c>
      <c r="C48" s="8">
        <v>272</v>
      </c>
      <c r="D48" s="45">
        <v>271</v>
      </c>
      <c r="E48" s="17">
        <v>0.5219178082191781</v>
      </c>
      <c r="F48" s="18">
        <f t="shared" si="3"/>
        <v>7.3664825046040518E-3</v>
      </c>
      <c r="G48" s="18">
        <f t="shared" si="0"/>
        <v>7.3406303892042451E-3</v>
      </c>
      <c r="H48" s="13">
        <f t="shared" si="6"/>
        <v>98888.360801634495</v>
      </c>
      <c r="I48" s="13">
        <f t="shared" si="4"/>
        <v>725.90290643907201</v>
      </c>
      <c r="J48" s="13">
        <f t="shared" si="1"/>
        <v>98541.319549104024</v>
      </c>
      <c r="K48" s="13">
        <f t="shared" si="2"/>
        <v>4579262.5627261307</v>
      </c>
      <c r="L48" s="20">
        <f t="shared" si="5"/>
        <v>46.307396801853365</v>
      </c>
    </row>
    <row r="49" spans="1:12" x14ac:dyDescent="0.2">
      <c r="A49" s="16">
        <v>40</v>
      </c>
      <c r="B49" s="44">
        <v>0</v>
      </c>
      <c r="C49" s="8">
        <v>283</v>
      </c>
      <c r="D49" s="45">
        <v>258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98162.457895195417</v>
      </c>
      <c r="I49" s="13">
        <f t="shared" si="4"/>
        <v>0</v>
      </c>
      <c r="J49" s="13">
        <f t="shared" si="1"/>
        <v>98162.457895195417</v>
      </c>
      <c r="K49" s="13">
        <f t="shared" si="2"/>
        <v>4480721.2431770265</v>
      </c>
      <c r="L49" s="20">
        <f t="shared" si="5"/>
        <v>45.645976468528673</v>
      </c>
    </row>
    <row r="50" spans="1:12" x14ac:dyDescent="0.2">
      <c r="A50" s="16">
        <v>41</v>
      </c>
      <c r="B50" s="44">
        <v>0</v>
      </c>
      <c r="C50" s="8">
        <v>290</v>
      </c>
      <c r="D50" s="45">
        <v>284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98162.457895195417</v>
      </c>
      <c r="I50" s="13">
        <f t="shared" si="4"/>
        <v>0</v>
      </c>
      <c r="J50" s="13">
        <f t="shared" si="1"/>
        <v>98162.457895195417</v>
      </c>
      <c r="K50" s="13">
        <f t="shared" si="2"/>
        <v>4382558.7852818314</v>
      </c>
      <c r="L50" s="20">
        <f t="shared" si="5"/>
        <v>44.645976468528673</v>
      </c>
    </row>
    <row r="51" spans="1:12" x14ac:dyDescent="0.2">
      <c r="A51" s="16">
        <v>42</v>
      </c>
      <c r="B51" s="44">
        <v>0</v>
      </c>
      <c r="C51" s="8">
        <v>266</v>
      </c>
      <c r="D51" s="45">
        <v>296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98162.457895195417</v>
      </c>
      <c r="I51" s="13">
        <f t="shared" si="4"/>
        <v>0</v>
      </c>
      <c r="J51" s="13">
        <f t="shared" si="1"/>
        <v>98162.457895195417</v>
      </c>
      <c r="K51" s="13">
        <f t="shared" si="2"/>
        <v>4284396.3273866363</v>
      </c>
      <c r="L51" s="20">
        <f t="shared" si="5"/>
        <v>43.64597646852868</v>
      </c>
    </row>
    <row r="52" spans="1:12" x14ac:dyDescent="0.2">
      <c r="A52" s="16">
        <v>43</v>
      </c>
      <c r="B52" s="44">
        <v>1</v>
      </c>
      <c r="C52" s="8">
        <v>279</v>
      </c>
      <c r="D52" s="45">
        <v>270</v>
      </c>
      <c r="E52" s="17">
        <v>0.31780821917808222</v>
      </c>
      <c r="F52" s="18">
        <f t="shared" si="3"/>
        <v>3.6429872495446266E-3</v>
      </c>
      <c r="G52" s="18">
        <f t="shared" si="0"/>
        <v>3.6339560838896277E-3</v>
      </c>
      <c r="H52" s="13">
        <f t="shared" si="6"/>
        <v>98162.457895195417</v>
      </c>
      <c r="I52" s="13">
        <f t="shared" si="4"/>
        <v>356.7180610778048</v>
      </c>
      <c r="J52" s="13">
        <f t="shared" si="1"/>
        <v>97919.107765857407</v>
      </c>
      <c r="K52" s="13">
        <f t="shared" si="2"/>
        <v>4186233.8694914407</v>
      </c>
      <c r="L52" s="20">
        <f t="shared" si="5"/>
        <v>42.645976468528673</v>
      </c>
    </row>
    <row r="53" spans="1:12" x14ac:dyDescent="0.2">
      <c r="A53" s="16">
        <v>44</v>
      </c>
      <c r="B53" s="44">
        <v>1</v>
      </c>
      <c r="C53" s="8">
        <v>257</v>
      </c>
      <c r="D53" s="45">
        <v>269</v>
      </c>
      <c r="E53" s="17">
        <v>0.68767123287671228</v>
      </c>
      <c r="F53" s="18">
        <f t="shared" si="3"/>
        <v>3.8022813688212928E-3</v>
      </c>
      <c r="G53" s="18">
        <f t="shared" si="0"/>
        <v>3.7977712805252373E-3</v>
      </c>
      <c r="H53" s="13">
        <f t="shared" si="6"/>
        <v>97805.739834117616</v>
      </c>
      <c r="I53" s="13">
        <f t="shared" si="4"/>
        <v>371.44382981253506</v>
      </c>
      <c r="J53" s="13">
        <f t="shared" si="1"/>
        <v>97689.727240696724</v>
      </c>
      <c r="K53" s="13">
        <f t="shared" si="2"/>
        <v>4088314.7617255831</v>
      </c>
      <c r="L53" s="20">
        <f t="shared" si="5"/>
        <v>41.800356182157877</v>
      </c>
    </row>
    <row r="54" spans="1:12" x14ac:dyDescent="0.2">
      <c r="A54" s="16">
        <v>45</v>
      </c>
      <c r="B54" s="44">
        <v>1</v>
      </c>
      <c r="C54" s="8">
        <v>266</v>
      </c>
      <c r="D54" s="45">
        <v>262</v>
      </c>
      <c r="E54" s="17">
        <v>0.23561643835616439</v>
      </c>
      <c r="F54" s="18">
        <f t="shared" si="3"/>
        <v>3.787878787878788E-3</v>
      </c>
      <c r="G54" s="18">
        <f t="shared" si="0"/>
        <v>3.7769430561160611E-3</v>
      </c>
      <c r="H54" s="13">
        <f t="shared" si="6"/>
        <v>97434.296004305084</v>
      </c>
      <c r="I54" s="13">
        <f t="shared" si="4"/>
        <v>368.00378772101698</v>
      </c>
      <c r="J54" s="13">
        <f t="shared" si="1"/>
        <v>97152.999958348475</v>
      </c>
      <c r="K54" s="13">
        <f t="shared" si="2"/>
        <v>3990625.0344848866</v>
      </c>
      <c r="L54" s="20">
        <f t="shared" si="5"/>
        <v>40.957087987874033</v>
      </c>
    </row>
    <row r="55" spans="1:12" x14ac:dyDescent="0.2">
      <c r="A55" s="16">
        <v>46</v>
      </c>
      <c r="B55" s="44">
        <v>0</v>
      </c>
      <c r="C55" s="8">
        <v>259</v>
      </c>
      <c r="D55" s="45">
        <v>265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97066.292216584072</v>
      </c>
      <c r="I55" s="13">
        <f t="shared" si="4"/>
        <v>0</v>
      </c>
      <c r="J55" s="13">
        <f t="shared" si="1"/>
        <v>97066.292216584072</v>
      </c>
      <c r="K55" s="13">
        <f t="shared" si="2"/>
        <v>3893472.0345265381</v>
      </c>
      <c r="L55" s="20">
        <f t="shared" si="5"/>
        <v>40.111473773398409</v>
      </c>
    </row>
    <row r="56" spans="1:12" x14ac:dyDescent="0.2">
      <c r="A56" s="16">
        <v>47</v>
      </c>
      <c r="B56" s="44">
        <v>1</v>
      </c>
      <c r="C56" s="8">
        <v>267</v>
      </c>
      <c r="D56" s="45">
        <v>252</v>
      </c>
      <c r="E56" s="17">
        <v>0.70136986301369864</v>
      </c>
      <c r="F56" s="18">
        <f t="shared" si="3"/>
        <v>3.8535645472061657E-3</v>
      </c>
      <c r="G56" s="18">
        <f t="shared" si="0"/>
        <v>3.8491349991827181E-3</v>
      </c>
      <c r="H56" s="13">
        <f t="shared" si="6"/>
        <v>97066.292216584072</v>
      </c>
      <c r="I56" s="13">
        <f t="shared" si="4"/>
        <v>373.62126261175081</v>
      </c>
      <c r="J56" s="13">
        <f t="shared" si="1"/>
        <v>96954.717647749334</v>
      </c>
      <c r="K56" s="13">
        <f t="shared" si="2"/>
        <v>3796405.742309954</v>
      </c>
      <c r="L56" s="20">
        <f t="shared" si="5"/>
        <v>39.111473773398409</v>
      </c>
    </row>
    <row r="57" spans="1:12" x14ac:dyDescent="0.2">
      <c r="A57" s="16">
        <v>48</v>
      </c>
      <c r="B57" s="44">
        <v>0</v>
      </c>
      <c r="C57" s="8">
        <v>272</v>
      </c>
      <c r="D57" s="45">
        <v>264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96692.670953972323</v>
      </c>
      <c r="I57" s="13">
        <f t="shared" si="4"/>
        <v>0</v>
      </c>
      <c r="J57" s="13">
        <f t="shared" si="1"/>
        <v>96692.670953972323</v>
      </c>
      <c r="K57" s="13">
        <f t="shared" si="2"/>
        <v>3699451.0246622046</v>
      </c>
      <c r="L57" s="20">
        <f t="shared" si="5"/>
        <v>38.259890725567175</v>
      </c>
    </row>
    <row r="58" spans="1:12" x14ac:dyDescent="0.2">
      <c r="A58" s="16">
        <v>49</v>
      </c>
      <c r="B58" s="44">
        <v>0</v>
      </c>
      <c r="C58" s="8">
        <v>258</v>
      </c>
      <c r="D58" s="45">
        <v>267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96692.670953972323</v>
      </c>
      <c r="I58" s="13">
        <f t="shared" si="4"/>
        <v>0</v>
      </c>
      <c r="J58" s="13">
        <f t="shared" si="1"/>
        <v>96692.670953972323</v>
      </c>
      <c r="K58" s="13">
        <f t="shared" si="2"/>
        <v>3602758.3537082323</v>
      </c>
      <c r="L58" s="20">
        <f t="shared" si="5"/>
        <v>37.259890725567182</v>
      </c>
    </row>
    <row r="59" spans="1:12" x14ac:dyDescent="0.2">
      <c r="A59" s="16">
        <v>50</v>
      </c>
      <c r="B59" s="44">
        <v>1</v>
      </c>
      <c r="C59" s="8">
        <v>249</v>
      </c>
      <c r="D59" s="45">
        <v>264</v>
      </c>
      <c r="E59" s="17">
        <v>2.1917808219178082E-2</v>
      </c>
      <c r="F59" s="18">
        <f t="shared" si="3"/>
        <v>3.8986354775828458E-3</v>
      </c>
      <c r="G59" s="18">
        <f t="shared" si="0"/>
        <v>3.8838257279513082E-3</v>
      </c>
      <c r="H59" s="13">
        <f t="shared" si="6"/>
        <v>96692.670953972323</v>
      </c>
      <c r="I59" s="13">
        <f t="shared" si="4"/>
        <v>375.53748315536785</v>
      </c>
      <c r="J59" s="13">
        <f t="shared" si="1"/>
        <v>96325.364429351874</v>
      </c>
      <c r="K59" s="13">
        <f t="shared" si="2"/>
        <v>3506065.68275426</v>
      </c>
      <c r="L59" s="20">
        <f t="shared" si="5"/>
        <v>36.259890725567182</v>
      </c>
    </row>
    <row r="60" spans="1:12" x14ac:dyDescent="0.2">
      <c r="A60" s="16">
        <v>51</v>
      </c>
      <c r="B60" s="44">
        <v>0</v>
      </c>
      <c r="C60" s="8">
        <v>240</v>
      </c>
      <c r="D60" s="45">
        <v>240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96317.13347081696</v>
      </c>
      <c r="I60" s="13">
        <f t="shared" si="4"/>
        <v>0</v>
      </c>
      <c r="J60" s="13">
        <f t="shared" si="1"/>
        <v>96317.13347081696</v>
      </c>
      <c r="K60" s="13">
        <f t="shared" si="2"/>
        <v>3409740.3183249081</v>
      </c>
      <c r="L60" s="20">
        <f t="shared" si="5"/>
        <v>35.401181445646138</v>
      </c>
    </row>
    <row r="61" spans="1:12" x14ac:dyDescent="0.2">
      <c r="A61" s="16">
        <v>52</v>
      </c>
      <c r="B61" s="44">
        <v>0</v>
      </c>
      <c r="C61" s="8">
        <v>233</v>
      </c>
      <c r="D61" s="45">
        <v>245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96317.13347081696</v>
      </c>
      <c r="I61" s="13">
        <f t="shared" si="4"/>
        <v>0</v>
      </c>
      <c r="J61" s="13">
        <f t="shared" si="1"/>
        <v>96317.13347081696</v>
      </c>
      <c r="K61" s="13">
        <f t="shared" si="2"/>
        <v>3313423.1848540911</v>
      </c>
      <c r="L61" s="20">
        <f t="shared" si="5"/>
        <v>34.401181445646138</v>
      </c>
    </row>
    <row r="62" spans="1:12" x14ac:dyDescent="0.2">
      <c r="A62" s="16">
        <v>53</v>
      </c>
      <c r="B62" s="44">
        <v>2</v>
      </c>
      <c r="C62" s="8">
        <v>218</v>
      </c>
      <c r="D62" s="45">
        <v>234</v>
      </c>
      <c r="E62" s="17">
        <v>0.39315068493150684</v>
      </c>
      <c r="F62" s="18">
        <f t="shared" si="3"/>
        <v>8.8495575221238937E-3</v>
      </c>
      <c r="G62" s="18">
        <f t="shared" si="0"/>
        <v>8.8022861828222776E-3</v>
      </c>
      <c r="H62" s="13">
        <f t="shared" si="6"/>
        <v>96317.13347081696</v>
      </c>
      <c r="I62" s="13">
        <f t="shared" si="4"/>
        <v>847.81097311922122</v>
      </c>
      <c r="J62" s="13">
        <f t="shared" si="1"/>
        <v>95802.639962472007</v>
      </c>
      <c r="K62" s="13">
        <f t="shared" si="2"/>
        <v>3217106.0513832741</v>
      </c>
      <c r="L62" s="20">
        <f t="shared" si="5"/>
        <v>33.401181445646138</v>
      </c>
    </row>
    <row r="63" spans="1:12" x14ac:dyDescent="0.2">
      <c r="A63" s="16">
        <v>54</v>
      </c>
      <c r="B63" s="44">
        <v>0</v>
      </c>
      <c r="C63" s="8">
        <v>232</v>
      </c>
      <c r="D63" s="45">
        <v>211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95469.322497697736</v>
      </c>
      <c r="I63" s="13">
        <f t="shared" si="4"/>
        <v>0</v>
      </c>
      <c r="J63" s="13">
        <f t="shared" si="1"/>
        <v>95469.322497697736</v>
      </c>
      <c r="K63" s="13">
        <f t="shared" si="2"/>
        <v>3121303.4114208021</v>
      </c>
      <c r="L63" s="20">
        <f t="shared" si="5"/>
        <v>32.69430776044392</v>
      </c>
    </row>
    <row r="64" spans="1:12" x14ac:dyDescent="0.2">
      <c r="A64" s="16">
        <v>55</v>
      </c>
      <c r="B64" s="44">
        <v>0</v>
      </c>
      <c r="C64" s="8">
        <v>207</v>
      </c>
      <c r="D64" s="45">
        <v>236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95469.322497697736</v>
      </c>
      <c r="I64" s="13">
        <f t="shared" si="4"/>
        <v>0</v>
      </c>
      <c r="J64" s="13">
        <f t="shared" si="1"/>
        <v>95469.322497697736</v>
      </c>
      <c r="K64" s="13">
        <f t="shared" si="2"/>
        <v>3025834.0889231046</v>
      </c>
      <c r="L64" s="20">
        <f t="shared" si="5"/>
        <v>31.69430776044392</v>
      </c>
    </row>
    <row r="65" spans="1:12" x14ac:dyDescent="0.2">
      <c r="A65" s="16">
        <v>56</v>
      </c>
      <c r="B65" s="44">
        <v>0</v>
      </c>
      <c r="C65" s="8">
        <v>190</v>
      </c>
      <c r="D65" s="45">
        <v>210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95469.322497697736</v>
      </c>
      <c r="I65" s="13">
        <f t="shared" si="4"/>
        <v>0</v>
      </c>
      <c r="J65" s="13">
        <f t="shared" si="1"/>
        <v>95469.322497697736</v>
      </c>
      <c r="K65" s="13">
        <f t="shared" si="2"/>
        <v>2930364.766425407</v>
      </c>
      <c r="L65" s="20">
        <f t="shared" si="5"/>
        <v>30.69430776044392</v>
      </c>
    </row>
    <row r="66" spans="1:12" x14ac:dyDescent="0.2">
      <c r="A66" s="16">
        <v>57</v>
      </c>
      <c r="B66" s="44">
        <v>1</v>
      </c>
      <c r="C66" s="8">
        <v>176</v>
      </c>
      <c r="D66" s="45">
        <v>194</v>
      </c>
      <c r="E66" s="17">
        <v>0.8575342465753425</v>
      </c>
      <c r="F66" s="18">
        <f t="shared" si="3"/>
        <v>5.4054054054054057E-3</v>
      </c>
      <c r="G66" s="18">
        <f t="shared" si="0"/>
        <v>5.4012459860603469E-3</v>
      </c>
      <c r="H66" s="13">
        <f t="shared" si="6"/>
        <v>95469.322497697736</v>
      </c>
      <c r="I66" s="13">
        <f t="shared" si="4"/>
        <v>515.65329493259071</v>
      </c>
      <c r="J66" s="13">
        <f t="shared" si="1"/>
        <v>95395.859562529251</v>
      </c>
      <c r="K66" s="13">
        <f t="shared" si="2"/>
        <v>2834895.4439277095</v>
      </c>
      <c r="L66" s="20">
        <f t="shared" si="5"/>
        <v>29.694307760443923</v>
      </c>
    </row>
    <row r="67" spans="1:12" x14ac:dyDescent="0.2">
      <c r="A67" s="16">
        <v>58</v>
      </c>
      <c r="B67" s="44">
        <v>0</v>
      </c>
      <c r="C67" s="8">
        <v>178</v>
      </c>
      <c r="D67" s="45">
        <v>177</v>
      </c>
      <c r="E67" s="17">
        <v>0</v>
      </c>
      <c r="F67" s="18">
        <f t="shared" si="3"/>
        <v>0</v>
      </c>
      <c r="G67" s="18">
        <f t="shared" si="0"/>
        <v>0</v>
      </c>
      <c r="H67" s="13">
        <f t="shared" si="6"/>
        <v>94953.669202765144</v>
      </c>
      <c r="I67" s="13">
        <f t="shared" si="4"/>
        <v>0</v>
      </c>
      <c r="J67" s="13">
        <f t="shared" si="1"/>
        <v>94953.669202765144</v>
      </c>
      <c r="K67" s="13">
        <f t="shared" si="2"/>
        <v>2739499.5843651802</v>
      </c>
      <c r="L67" s="20">
        <f t="shared" si="5"/>
        <v>28.850908104617019</v>
      </c>
    </row>
    <row r="68" spans="1:12" x14ac:dyDescent="0.2">
      <c r="A68" s="16">
        <v>59</v>
      </c>
      <c r="B68" s="44">
        <v>0</v>
      </c>
      <c r="C68" s="8">
        <v>169</v>
      </c>
      <c r="D68" s="45">
        <v>179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94953.669202765144</v>
      </c>
      <c r="I68" s="13">
        <f t="shared" si="4"/>
        <v>0</v>
      </c>
      <c r="J68" s="13">
        <f t="shared" si="1"/>
        <v>94953.669202765144</v>
      </c>
      <c r="K68" s="13">
        <f t="shared" si="2"/>
        <v>2644545.9151624152</v>
      </c>
      <c r="L68" s="20">
        <f t="shared" si="5"/>
        <v>27.850908104617019</v>
      </c>
    </row>
    <row r="69" spans="1:12" x14ac:dyDescent="0.2">
      <c r="A69" s="16">
        <v>60</v>
      </c>
      <c r="B69" s="44">
        <v>0</v>
      </c>
      <c r="C69" s="8">
        <v>153</v>
      </c>
      <c r="D69" s="45">
        <v>175</v>
      </c>
      <c r="E69" s="17">
        <v>0</v>
      </c>
      <c r="F69" s="18">
        <f t="shared" si="3"/>
        <v>0</v>
      </c>
      <c r="G69" s="18">
        <f t="shared" si="0"/>
        <v>0</v>
      </c>
      <c r="H69" s="13">
        <f t="shared" si="6"/>
        <v>94953.669202765144</v>
      </c>
      <c r="I69" s="13">
        <f t="shared" si="4"/>
        <v>0</v>
      </c>
      <c r="J69" s="13">
        <f t="shared" si="1"/>
        <v>94953.669202765144</v>
      </c>
      <c r="K69" s="13">
        <f t="shared" si="2"/>
        <v>2549592.2459596503</v>
      </c>
      <c r="L69" s="20">
        <f t="shared" si="5"/>
        <v>26.850908104617019</v>
      </c>
    </row>
    <row r="70" spans="1:12" x14ac:dyDescent="0.2">
      <c r="A70" s="16">
        <v>61</v>
      </c>
      <c r="B70" s="44">
        <v>1</v>
      </c>
      <c r="C70" s="8">
        <v>174</v>
      </c>
      <c r="D70" s="45">
        <v>157</v>
      </c>
      <c r="E70" s="17">
        <v>0.26301369863013696</v>
      </c>
      <c r="F70" s="18">
        <f t="shared" si="3"/>
        <v>6.0422960725075529E-3</v>
      </c>
      <c r="G70" s="18">
        <f t="shared" si="0"/>
        <v>6.0155084752746123E-3</v>
      </c>
      <c r="H70" s="13">
        <f t="shared" si="6"/>
        <v>94953.669202765144</v>
      </c>
      <c r="I70" s="13">
        <f t="shared" si="4"/>
        <v>571.19460184765569</v>
      </c>
      <c r="J70" s="13">
        <f t="shared" si="1"/>
        <v>94532.706605787011</v>
      </c>
      <c r="K70" s="13">
        <f t="shared" si="2"/>
        <v>2454638.5767568853</v>
      </c>
      <c r="L70" s="20">
        <f t="shared" si="5"/>
        <v>25.850908104617023</v>
      </c>
    </row>
    <row r="71" spans="1:12" x14ac:dyDescent="0.2">
      <c r="A71" s="16">
        <v>62</v>
      </c>
      <c r="B71" s="44">
        <v>1</v>
      </c>
      <c r="C71" s="8">
        <v>170</v>
      </c>
      <c r="D71" s="45">
        <v>175</v>
      </c>
      <c r="E71" s="17">
        <v>0.76438356164383559</v>
      </c>
      <c r="F71" s="18">
        <f t="shared" si="3"/>
        <v>5.7971014492753624E-3</v>
      </c>
      <c r="G71" s="18">
        <f t="shared" si="0"/>
        <v>5.7891940331649449E-3</v>
      </c>
      <c r="H71" s="13">
        <f t="shared" si="6"/>
        <v>94382.474600917485</v>
      </c>
      <c r="I71" s="13">
        <f t="shared" si="4"/>
        <v>546.39845879497352</v>
      </c>
      <c r="J71" s="13">
        <f t="shared" si="1"/>
        <v>94253.734142132918</v>
      </c>
      <c r="K71" s="13">
        <f t="shared" si="2"/>
        <v>2360105.8701510984</v>
      </c>
      <c r="L71" s="20">
        <f t="shared" si="5"/>
        <v>25.005763836246736</v>
      </c>
    </row>
    <row r="72" spans="1:12" x14ac:dyDescent="0.2">
      <c r="A72" s="16">
        <v>63</v>
      </c>
      <c r="B72" s="44">
        <v>1</v>
      </c>
      <c r="C72" s="8">
        <v>140</v>
      </c>
      <c r="D72" s="45">
        <v>171</v>
      </c>
      <c r="E72" s="17">
        <v>0.42739726027397262</v>
      </c>
      <c r="F72" s="18">
        <f t="shared" si="3"/>
        <v>6.4308681672025723E-3</v>
      </c>
      <c r="G72" s="18">
        <f t="shared" si="0"/>
        <v>6.4072744507737006E-3</v>
      </c>
      <c r="H72" s="13">
        <f t="shared" si="6"/>
        <v>93836.076142122518</v>
      </c>
      <c r="I72" s="13">
        <f t="shared" si="4"/>
        <v>601.23349322627723</v>
      </c>
      <c r="J72" s="13">
        <f t="shared" si="1"/>
        <v>93491.808196686106</v>
      </c>
      <c r="K72" s="13">
        <f t="shared" si="2"/>
        <v>2265852.1360089653</v>
      </c>
      <c r="L72" s="20">
        <f t="shared" si="5"/>
        <v>24.146919065297919</v>
      </c>
    </row>
    <row r="73" spans="1:12" x14ac:dyDescent="0.2">
      <c r="A73" s="16">
        <v>64</v>
      </c>
      <c r="B73" s="44">
        <v>1</v>
      </c>
      <c r="C73" s="8">
        <v>139</v>
      </c>
      <c r="D73" s="45">
        <v>140</v>
      </c>
      <c r="E73" s="17">
        <v>0.69315068493150689</v>
      </c>
      <c r="F73" s="18">
        <f t="shared" si="3"/>
        <v>7.1684587813620072E-3</v>
      </c>
      <c r="G73" s="18">
        <f t="shared" ref="G73:G108" si="7">F73/((1+(1-E73)*F73))</f>
        <v>7.1527253843365109E-3</v>
      </c>
      <c r="H73" s="13">
        <f t="shared" si="6"/>
        <v>93234.842648896243</v>
      </c>
      <c r="I73" s="13">
        <f t="shared" si="4"/>
        <v>666.88322571938045</v>
      </c>
      <c r="J73" s="13">
        <f t="shared" ref="J73:J108" si="8">H74+I73*E73</f>
        <v>93030.209987853581</v>
      </c>
      <c r="K73" s="13">
        <f t="shared" ref="K73:K97" si="9">K74+J73</f>
        <v>2172360.3278122791</v>
      </c>
      <c r="L73" s="20">
        <f t="shared" si="5"/>
        <v>23.299876592197975</v>
      </c>
    </row>
    <row r="74" spans="1:12" x14ac:dyDescent="0.2">
      <c r="A74" s="16">
        <v>65</v>
      </c>
      <c r="B74" s="44">
        <v>0</v>
      </c>
      <c r="C74" s="8">
        <v>167</v>
      </c>
      <c r="D74" s="45">
        <v>145</v>
      </c>
      <c r="E74" s="17">
        <v>0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92567.959423176857</v>
      </c>
      <c r="I74" s="13">
        <f t="shared" ref="I74:I108" si="11">H74*G74</f>
        <v>0</v>
      </c>
      <c r="J74" s="13">
        <f t="shared" si="8"/>
        <v>92567.959423176857</v>
      </c>
      <c r="K74" s="13">
        <f t="shared" si="9"/>
        <v>2079330.1178244255</v>
      </c>
      <c r="L74" s="20">
        <f t="shared" ref="L74:L108" si="12">K74/H74</f>
        <v>22.462741220412056</v>
      </c>
    </row>
    <row r="75" spans="1:12" x14ac:dyDescent="0.2">
      <c r="A75" s="16">
        <v>66</v>
      </c>
      <c r="B75" s="44">
        <v>0</v>
      </c>
      <c r="C75" s="8">
        <v>168</v>
      </c>
      <c r="D75" s="45">
        <v>164</v>
      </c>
      <c r="E75" s="17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92567.959423176857</v>
      </c>
      <c r="I75" s="13">
        <f t="shared" si="11"/>
        <v>0</v>
      </c>
      <c r="J75" s="13">
        <f t="shared" si="8"/>
        <v>92567.959423176857</v>
      </c>
      <c r="K75" s="13">
        <f t="shared" si="9"/>
        <v>1986762.1584012485</v>
      </c>
      <c r="L75" s="20">
        <f t="shared" si="12"/>
        <v>21.462741220412056</v>
      </c>
    </row>
    <row r="76" spans="1:12" x14ac:dyDescent="0.2">
      <c r="A76" s="16">
        <v>67</v>
      </c>
      <c r="B76" s="44">
        <v>1</v>
      </c>
      <c r="C76" s="8">
        <v>169</v>
      </c>
      <c r="D76" s="45">
        <v>166</v>
      </c>
      <c r="E76" s="17">
        <v>0.29863013698630136</v>
      </c>
      <c r="F76" s="18">
        <f t="shared" si="10"/>
        <v>5.9701492537313433E-3</v>
      </c>
      <c r="G76" s="18">
        <f t="shared" si="7"/>
        <v>5.9452547908166176E-3</v>
      </c>
      <c r="H76" s="13">
        <f t="shared" si="13"/>
        <v>92567.959423176857</v>
      </c>
      <c r="I76" s="13">
        <f t="shared" si="11"/>
        <v>550.34010423676045</v>
      </c>
      <c r="J76" s="13">
        <f t="shared" si="8"/>
        <v>92181.967459657375</v>
      </c>
      <c r="K76" s="13">
        <f t="shared" si="9"/>
        <v>1894194.1989780716</v>
      </c>
      <c r="L76" s="20">
        <f t="shared" si="12"/>
        <v>20.462741220412056</v>
      </c>
    </row>
    <row r="77" spans="1:12" x14ac:dyDescent="0.2">
      <c r="A77" s="16">
        <v>68</v>
      </c>
      <c r="B77" s="44">
        <v>1</v>
      </c>
      <c r="C77" s="8">
        <v>133</v>
      </c>
      <c r="D77" s="45">
        <v>172</v>
      </c>
      <c r="E77" s="17">
        <v>0.44383561643835617</v>
      </c>
      <c r="F77" s="18">
        <f t="shared" si="10"/>
        <v>6.5573770491803279E-3</v>
      </c>
      <c r="G77" s="18">
        <f t="shared" si="7"/>
        <v>6.5335493282974288E-3</v>
      </c>
      <c r="H77" s="13">
        <f t="shared" si="13"/>
        <v>92017.619318940095</v>
      </c>
      <c r="I77" s="13">
        <f t="shared" si="11"/>
        <v>601.20165489278952</v>
      </c>
      <c r="J77" s="13">
        <f t="shared" si="8"/>
        <v>91683.252371150404</v>
      </c>
      <c r="K77" s="13">
        <f t="shared" si="9"/>
        <v>1802012.2315184141</v>
      </c>
      <c r="L77" s="20">
        <f t="shared" si="12"/>
        <v>19.583338982858294</v>
      </c>
    </row>
    <row r="78" spans="1:12" x14ac:dyDescent="0.2">
      <c r="A78" s="16">
        <v>69</v>
      </c>
      <c r="B78" s="44">
        <v>1</v>
      </c>
      <c r="C78" s="8">
        <v>147</v>
      </c>
      <c r="D78" s="45">
        <v>137</v>
      </c>
      <c r="E78" s="17">
        <v>0.46027397260273972</v>
      </c>
      <c r="F78" s="18">
        <f t="shared" si="10"/>
        <v>7.0422535211267607E-3</v>
      </c>
      <c r="G78" s="18">
        <f t="shared" si="7"/>
        <v>7.0155880600457467E-3</v>
      </c>
      <c r="H78" s="13">
        <f t="shared" si="13"/>
        <v>91416.417664047302</v>
      </c>
      <c r="I78" s="13">
        <f t="shared" si="11"/>
        <v>641.33992825604537</v>
      </c>
      <c r="J78" s="13">
        <f t="shared" si="8"/>
        <v>91070.269812358427</v>
      </c>
      <c r="K78" s="13">
        <f t="shared" si="9"/>
        <v>1710328.9791472638</v>
      </c>
      <c r="L78" s="20">
        <f t="shared" si="12"/>
        <v>18.709210258409747</v>
      </c>
    </row>
    <row r="79" spans="1:12" x14ac:dyDescent="0.2">
      <c r="A79" s="16">
        <v>70</v>
      </c>
      <c r="B79" s="44">
        <v>1</v>
      </c>
      <c r="C79" s="8">
        <v>130</v>
      </c>
      <c r="D79" s="45">
        <v>148</v>
      </c>
      <c r="E79" s="17">
        <v>0.92602739726027394</v>
      </c>
      <c r="F79" s="18">
        <f t="shared" si="10"/>
        <v>7.1942446043165471E-3</v>
      </c>
      <c r="G79" s="18">
        <f t="shared" si="7"/>
        <v>7.1904180292344678E-3</v>
      </c>
      <c r="H79" s="13">
        <f t="shared" si="13"/>
        <v>90775.077735791259</v>
      </c>
      <c r="I79" s="13">
        <f t="shared" si="11"/>
        <v>652.71075555659377</v>
      </c>
      <c r="J79" s="13">
        <f t="shared" si="8"/>
        <v>90726.795022366525</v>
      </c>
      <c r="K79" s="13">
        <f t="shared" si="9"/>
        <v>1619258.7093349053</v>
      </c>
      <c r="L79" s="20">
        <f t="shared" si="12"/>
        <v>17.838141808568849</v>
      </c>
    </row>
    <row r="80" spans="1:12" x14ac:dyDescent="0.2">
      <c r="A80" s="16">
        <v>71</v>
      </c>
      <c r="B80" s="44">
        <v>0</v>
      </c>
      <c r="C80" s="8">
        <v>147</v>
      </c>
      <c r="D80" s="45">
        <v>129</v>
      </c>
      <c r="E80" s="17">
        <v>0</v>
      </c>
      <c r="F80" s="18">
        <f t="shared" si="10"/>
        <v>0</v>
      </c>
      <c r="G80" s="18">
        <f t="shared" si="7"/>
        <v>0</v>
      </c>
      <c r="H80" s="13">
        <f t="shared" si="13"/>
        <v>90122.36698023467</v>
      </c>
      <c r="I80" s="13">
        <f t="shared" si="11"/>
        <v>0</v>
      </c>
      <c r="J80" s="13">
        <f t="shared" si="8"/>
        <v>90122.36698023467</v>
      </c>
      <c r="K80" s="13">
        <f t="shared" si="9"/>
        <v>1528531.9143125387</v>
      </c>
      <c r="L80" s="20">
        <f t="shared" si="12"/>
        <v>16.960627705747797</v>
      </c>
    </row>
    <row r="81" spans="1:12" x14ac:dyDescent="0.2">
      <c r="A81" s="16">
        <v>72</v>
      </c>
      <c r="B81" s="44">
        <v>2</v>
      </c>
      <c r="C81" s="8">
        <v>115</v>
      </c>
      <c r="D81" s="45">
        <v>145</v>
      </c>
      <c r="E81" s="17">
        <v>0.5</v>
      </c>
      <c r="F81" s="18">
        <f t="shared" si="10"/>
        <v>1.5384615384615385E-2</v>
      </c>
      <c r="G81" s="18">
        <f t="shared" si="7"/>
        <v>1.5267175572519085E-2</v>
      </c>
      <c r="H81" s="13">
        <f t="shared" si="13"/>
        <v>90122.36698023467</v>
      </c>
      <c r="I81" s="13">
        <f t="shared" si="11"/>
        <v>1375.9139996982394</v>
      </c>
      <c r="J81" s="13">
        <f t="shared" si="8"/>
        <v>89434.40998038555</v>
      </c>
      <c r="K81" s="13">
        <f t="shared" si="9"/>
        <v>1438409.5473323041</v>
      </c>
      <c r="L81" s="20">
        <f t="shared" si="12"/>
        <v>15.960627705747799</v>
      </c>
    </row>
    <row r="82" spans="1:12" x14ac:dyDescent="0.2">
      <c r="A82" s="16">
        <v>73</v>
      </c>
      <c r="B82" s="44">
        <v>1</v>
      </c>
      <c r="C82" s="8">
        <v>103</v>
      </c>
      <c r="D82" s="45">
        <v>109</v>
      </c>
      <c r="E82" s="17">
        <v>0.77534246575342469</v>
      </c>
      <c r="F82" s="18">
        <f t="shared" si="10"/>
        <v>9.433962264150943E-3</v>
      </c>
      <c r="G82" s="18">
        <f t="shared" si="7"/>
        <v>9.4140101103889397E-3</v>
      </c>
      <c r="H82" s="13">
        <f t="shared" si="13"/>
        <v>88746.452980536429</v>
      </c>
      <c r="I82" s="13">
        <f t="shared" si="11"/>
        <v>835.46000561992662</v>
      </c>
      <c r="J82" s="13">
        <f t="shared" si="8"/>
        <v>88558.760595712229</v>
      </c>
      <c r="K82" s="13">
        <f t="shared" si="9"/>
        <v>1348975.1373519185</v>
      </c>
      <c r="L82" s="20">
        <f t="shared" si="12"/>
        <v>15.200327360100479</v>
      </c>
    </row>
    <row r="83" spans="1:12" x14ac:dyDescent="0.2">
      <c r="A83" s="16">
        <v>74</v>
      </c>
      <c r="B83" s="44">
        <v>0</v>
      </c>
      <c r="C83" s="8">
        <v>148</v>
      </c>
      <c r="D83" s="45">
        <v>100</v>
      </c>
      <c r="E83" s="17">
        <v>0</v>
      </c>
      <c r="F83" s="18">
        <f t="shared" si="10"/>
        <v>0</v>
      </c>
      <c r="G83" s="18">
        <f t="shared" si="7"/>
        <v>0</v>
      </c>
      <c r="H83" s="13">
        <f t="shared" si="13"/>
        <v>87910.992974916502</v>
      </c>
      <c r="I83" s="13">
        <f t="shared" si="11"/>
        <v>0</v>
      </c>
      <c r="J83" s="13">
        <f t="shared" si="8"/>
        <v>87910.992974916502</v>
      </c>
      <c r="K83" s="13">
        <f t="shared" si="9"/>
        <v>1260416.3767562062</v>
      </c>
      <c r="L83" s="20">
        <f t="shared" si="12"/>
        <v>14.337414856818176</v>
      </c>
    </row>
    <row r="84" spans="1:12" x14ac:dyDescent="0.2">
      <c r="A84" s="16">
        <v>75</v>
      </c>
      <c r="B84" s="44">
        <v>2</v>
      </c>
      <c r="C84" s="8">
        <v>98</v>
      </c>
      <c r="D84" s="45">
        <v>146</v>
      </c>
      <c r="E84" s="17">
        <v>0.35890410958904106</v>
      </c>
      <c r="F84" s="18">
        <f t="shared" si="10"/>
        <v>1.6393442622950821E-2</v>
      </c>
      <c r="G84" s="18">
        <f t="shared" si="7"/>
        <v>1.6222943241921865E-2</v>
      </c>
      <c r="H84" s="13">
        <f t="shared" si="13"/>
        <v>87910.992974916502</v>
      </c>
      <c r="I84" s="13">
        <f t="shared" si="11"/>
        <v>1426.1750493730622</v>
      </c>
      <c r="J84" s="13">
        <f t="shared" si="8"/>
        <v>86996.678011756783</v>
      </c>
      <c r="K84" s="13">
        <f t="shared" si="9"/>
        <v>1172505.3837812897</v>
      </c>
      <c r="L84" s="20">
        <f t="shared" si="12"/>
        <v>13.337414856818176</v>
      </c>
    </row>
    <row r="85" spans="1:12" x14ac:dyDescent="0.2">
      <c r="A85" s="16">
        <v>76</v>
      </c>
      <c r="B85" s="44">
        <v>3</v>
      </c>
      <c r="C85" s="8">
        <v>115</v>
      </c>
      <c r="D85" s="45">
        <v>95</v>
      </c>
      <c r="E85" s="17">
        <v>0.36438356164383556</v>
      </c>
      <c r="F85" s="18">
        <f t="shared" si="10"/>
        <v>2.8571428571428571E-2</v>
      </c>
      <c r="G85" s="18">
        <f t="shared" si="7"/>
        <v>2.806181286999308E-2</v>
      </c>
      <c r="H85" s="13">
        <f t="shared" si="13"/>
        <v>86484.817925543437</v>
      </c>
      <c r="I85" s="13">
        <f t="shared" si="11"/>
        <v>2426.9207767220232</v>
      </c>
      <c r="J85" s="13">
        <f t="shared" si="8"/>
        <v>84942.227185270807</v>
      </c>
      <c r="K85" s="13">
        <f t="shared" si="9"/>
        <v>1085508.7057695328</v>
      </c>
      <c r="L85" s="20">
        <f t="shared" si="12"/>
        <v>12.55143656201103</v>
      </c>
    </row>
    <row r="86" spans="1:12" x14ac:dyDescent="0.2">
      <c r="A86" s="16">
        <v>77</v>
      </c>
      <c r="B86" s="44">
        <v>1</v>
      </c>
      <c r="C86" s="8">
        <v>117</v>
      </c>
      <c r="D86" s="45">
        <v>116</v>
      </c>
      <c r="E86" s="17">
        <v>0.86575342465753424</v>
      </c>
      <c r="F86" s="18">
        <f t="shared" si="10"/>
        <v>8.5836909871244635E-3</v>
      </c>
      <c r="G86" s="18">
        <f t="shared" si="7"/>
        <v>8.5738111177665801E-3</v>
      </c>
      <c r="H86" s="13">
        <f t="shared" si="13"/>
        <v>84057.897148821416</v>
      </c>
      <c r="I86" s="13">
        <f t="shared" si="11"/>
        <v>720.69653311064474</v>
      </c>
      <c r="J86" s="13">
        <f t="shared" si="8"/>
        <v>83961.146107390116</v>
      </c>
      <c r="K86" s="13">
        <f t="shared" si="9"/>
        <v>1000566.4785842621</v>
      </c>
      <c r="L86" s="20">
        <f t="shared" si="12"/>
        <v>11.903301325903929</v>
      </c>
    </row>
    <row r="87" spans="1:12" x14ac:dyDescent="0.2">
      <c r="A87" s="16">
        <v>78</v>
      </c>
      <c r="B87" s="44">
        <v>4</v>
      </c>
      <c r="C87" s="8">
        <v>121</v>
      </c>
      <c r="D87" s="45">
        <v>118</v>
      </c>
      <c r="E87" s="17">
        <v>0.48904109589041095</v>
      </c>
      <c r="F87" s="18">
        <f t="shared" si="10"/>
        <v>3.3472803347280332E-2</v>
      </c>
      <c r="G87" s="18">
        <f t="shared" si="7"/>
        <v>3.2909937223167686E-2</v>
      </c>
      <c r="H87" s="13">
        <f t="shared" si="13"/>
        <v>83337.200615710768</v>
      </c>
      <c r="I87" s="13">
        <f t="shared" si="11"/>
        <v>2742.622040617573</v>
      </c>
      <c r="J87" s="13">
        <f t="shared" si="8"/>
        <v>81935.833463450006</v>
      </c>
      <c r="K87" s="13">
        <f t="shared" si="9"/>
        <v>916605.3324768719</v>
      </c>
      <c r="L87" s="20">
        <f t="shared" si="12"/>
        <v>10.998753566292375</v>
      </c>
    </row>
    <row r="88" spans="1:12" x14ac:dyDescent="0.2">
      <c r="A88" s="16">
        <v>79</v>
      </c>
      <c r="B88" s="44">
        <v>2</v>
      </c>
      <c r="C88" s="8">
        <v>113</v>
      </c>
      <c r="D88" s="45">
        <v>117</v>
      </c>
      <c r="E88" s="17">
        <v>0.80410958904109586</v>
      </c>
      <c r="F88" s="18">
        <f t="shared" si="10"/>
        <v>1.7391304347826087E-2</v>
      </c>
      <c r="G88" s="18">
        <f t="shared" si="7"/>
        <v>1.7332256992259841E-2</v>
      </c>
      <c r="H88" s="13">
        <f t="shared" si="13"/>
        <v>80594.578575093197</v>
      </c>
      <c r="I88" s="13">
        <f t="shared" si="11"/>
        <v>1396.8859480463943</v>
      </c>
      <c r="J88" s="13">
        <f t="shared" si="8"/>
        <v>80320.942012667685</v>
      </c>
      <c r="K88" s="13">
        <f t="shared" si="9"/>
        <v>834669.49901342194</v>
      </c>
      <c r="L88" s="20">
        <f t="shared" si="12"/>
        <v>10.356397586169235</v>
      </c>
    </row>
    <row r="89" spans="1:12" x14ac:dyDescent="0.2">
      <c r="A89" s="16">
        <v>80</v>
      </c>
      <c r="B89" s="44">
        <v>9</v>
      </c>
      <c r="C89" s="8">
        <v>120</v>
      </c>
      <c r="D89" s="45">
        <v>103</v>
      </c>
      <c r="E89" s="17">
        <v>0.54185692541856922</v>
      </c>
      <c r="F89" s="18">
        <f t="shared" si="10"/>
        <v>8.0717488789237665E-2</v>
      </c>
      <c r="G89" s="18">
        <f t="shared" si="7"/>
        <v>7.7838990581126699E-2</v>
      </c>
      <c r="H89" s="13">
        <f t="shared" si="13"/>
        <v>79197.69262704681</v>
      </c>
      <c r="I89" s="13">
        <f t="shared" si="11"/>
        <v>6164.6684504436644</v>
      </c>
      <c r="J89" s="13">
        <f t="shared" si="8"/>
        <v>76373.392469385406</v>
      </c>
      <c r="K89" s="13">
        <f t="shared" si="9"/>
        <v>754348.55700075428</v>
      </c>
      <c r="L89" s="20">
        <f t="shared" si="12"/>
        <v>9.5248804855097084</v>
      </c>
    </row>
    <row r="90" spans="1:12" x14ac:dyDescent="0.2">
      <c r="A90" s="16">
        <v>81</v>
      </c>
      <c r="B90" s="44">
        <v>4</v>
      </c>
      <c r="C90" s="8">
        <v>151</v>
      </c>
      <c r="D90" s="45">
        <v>112</v>
      </c>
      <c r="E90" s="17">
        <v>0.4034246575342465</v>
      </c>
      <c r="F90" s="18">
        <f t="shared" si="10"/>
        <v>3.0418250950570342E-2</v>
      </c>
      <c r="G90" s="18">
        <f t="shared" si="7"/>
        <v>2.9876096053695119E-2</v>
      </c>
      <c r="H90" s="13">
        <f t="shared" si="13"/>
        <v>73033.024176603139</v>
      </c>
      <c r="I90" s="13">
        <f t="shared" si="11"/>
        <v>2181.9416453920335</v>
      </c>
      <c r="J90" s="13">
        <f t="shared" si="8"/>
        <v>71731.331592263101</v>
      </c>
      <c r="K90" s="13">
        <f t="shared" si="9"/>
        <v>677975.16453136888</v>
      </c>
      <c r="L90" s="20">
        <f t="shared" si="12"/>
        <v>9.2831314624455192</v>
      </c>
    </row>
    <row r="91" spans="1:12" x14ac:dyDescent="0.2">
      <c r="A91" s="16">
        <v>82</v>
      </c>
      <c r="B91" s="44">
        <v>6</v>
      </c>
      <c r="C91" s="8">
        <v>123</v>
      </c>
      <c r="D91" s="45">
        <v>150</v>
      </c>
      <c r="E91" s="17">
        <v>0.55525114155251143</v>
      </c>
      <c r="F91" s="18">
        <f t="shared" si="10"/>
        <v>4.3956043956043959E-2</v>
      </c>
      <c r="G91" s="18">
        <f t="shared" si="7"/>
        <v>4.3113206618566248E-2</v>
      </c>
      <c r="H91" s="13">
        <f t="shared" si="13"/>
        <v>70851.082531211112</v>
      </c>
      <c r="I91" s="13">
        <f t="shared" si="11"/>
        <v>3054.6173603171942</v>
      </c>
      <c r="J91" s="13">
        <f t="shared" si="8"/>
        <v>69492.544947216156</v>
      </c>
      <c r="K91" s="13">
        <f t="shared" si="9"/>
        <v>606243.83293910581</v>
      </c>
      <c r="L91" s="20">
        <f t="shared" si="12"/>
        <v>8.5565923805334236</v>
      </c>
    </row>
    <row r="92" spans="1:12" x14ac:dyDescent="0.2">
      <c r="A92" s="16">
        <v>83</v>
      </c>
      <c r="B92" s="44">
        <v>6</v>
      </c>
      <c r="C92" s="8">
        <v>105</v>
      </c>
      <c r="D92" s="45">
        <v>119</v>
      </c>
      <c r="E92" s="17">
        <v>0.59497716894977171</v>
      </c>
      <c r="F92" s="18">
        <f t="shared" si="10"/>
        <v>5.3571428571428568E-2</v>
      </c>
      <c r="G92" s="18">
        <f t="shared" si="7"/>
        <v>5.2433739555151196E-2</v>
      </c>
      <c r="H92" s="13">
        <f t="shared" si="13"/>
        <v>67796.46517089392</v>
      </c>
      <c r="I92" s="13">
        <f t="shared" si="11"/>
        <v>3554.822197530531</v>
      </c>
      <c r="J92" s="13">
        <f t="shared" si="8"/>
        <v>66356.681020569915</v>
      </c>
      <c r="K92" s="13">
        <f t="shared" si="9"/>
        <v>536751.28799188964</v>
      </c>
      <c r="L92" s="20">
        <f t="shared" si="12"/>
        <v>7.9170984304108725</v>
      </c>
    </row>
    <row r="93" spans="1:12" x14ac:dyDescent="0.2">
      <c r="A93" s="16">
        <v>84</v>
      </c>
      <c r="B93" s="44">
        <v>5</v>
      </c>
      <c r="C93" s="8">
        <v>121</v>
      </c>
      <c r="D93" s="45">
        <v>110</v>
      </c>
      <c r="E93" s="17">
        <v>0.3167123287671233</v>
      </c>
      <c r="F93" s="18">
        <f t="shared" si="10"/>
        <v>4.3290043290043288E-2</v>
      </c>
      <c r="G93" s="18">
        <f t="shared" si="7"/>
        <v>4.2046331601562049E-2</v>
      </c>
      <c r="H93" s="13">
        <f t="shared" si="13"/>
        <v>64241.642973363392</v>
      </c>
      <c r="I93" s="13">
        <f t="shared" si="11"/>
        <v>2701.1254230871959</v>
      </c>
      <c r="J93" s="13">
        <f t="shared" si="8"/>
        <v>62395.997273314228</v>
      </c>
      <c r="K93" s="13">
        <f t="shared" si="9"/>
        <v>470394.60697131971</v>
      </c>
      <c r="L93" s="20">
        <f t="shared" si="12"/>
        <v>7.3222692509025666</v>
      </c>
    </row>
    <row r="94" spans="1:12" x14ac:dyDescent="0.2">
      <c r="A94" s="16">
        <v>85</v>
      </c>
      <c r="B94" s="44">
        <v>8</v>
      </c>
      <c r="C94" s="8">
        <v>117</v>
      </c>
      <c r="D94" s="45">
        <v>118</v>
      </c>
      <c r="E94" s="17">
        <v>0.27602739726027403</v>
      </c>
      <c r="F94" s="18">
        <f t="shared" si="10"/>
        <v>6.8085106382978725E-2</v>
      </c>
      <c r="G94" s="18">
        <f t="shared" si="7"/>
        <v>6.4886725998022296E-2</v>
      </c>
      <c r="H94" s="13">
        <f t="shared" si="13"/>
        <v>61540.517550276199</v>
      </c>
      <c r="I94" s="13">
        <f t="shared" si="11"/>
        <v>3993.1627000612539</v>
      </c>
      <c r="J94" s="13">
        <f t="shared" si="8"/>
        <v>58649.577157149659</v>
      </c>
      <c r="K94" s="13">
        <f t="shared" si="9"/>
        <v>407998.60969800549</v>
      </c>
      <c r="L94" s="20">
        <f t="shared" si="12"/>
        <v>6.6297559061749283</v>
      </c>
    </row>
    <row r="95" spans="1:12" x14ac:dyDescent="0.2">
      <c r="A95" s="16">
        <v>86</v>
      </c>
      <c r="B95" s="44">
        <v>11</v>
      </c>
      <c r="C95" s="8">
        <v>115</v>
      </c>
      <c r="D95" s="45">
        <v>113</v>
      </c>
      <c r="E95" s="17">
        <v>0.4899128268991283</v>
      </c>
      <c r="F95" s="18">
        <f t="shared" si="10"/>
        <v>9.6491228070175433E-2</v>
      </c>
      <c r="G95" s="18">
        <f t="shared" si="7"/>
        <v>9.1964817444683669E-2</v>
      </c>
      <c r="H95" s="13">
        <f t="shared" si="13"/>
        <v>57547.354850214942</v>
      </c>
      <c r="I95" s="13">
        <f t="shared" si="11"/>
        <v>5292.3319832244488</v>
      </c>
      <c r="J95" s="13">
        <f t="shared" si="8"/>
        <v>54847.804189780647</v>
      </c>
      <c r="K95" s="13">
        <f t="shared" si="9"/>
        <v>349349.03254085581</v>
      </c>
      <c r="L95" s="20">
        <f t="shared" si="12"/>
        <v>6.0706357998581577</v>
      </c>
    </row>
    <row r="96" spans="1:12" x14ac:dyDescent="0.2">
      <c r="A96" s="16">
        <v>87</v>
      </c>
      <c r="B96" s="44">
        <v>11</v>
      </c>
      <c r="C96" s="8">
        <v>91</v>
      </c>
      <c r="D96" s="45">
        <v>98</v>
      </c>
      <c r="E96" s="17">
        <v>0.49539227895392285</v>
      </c>
      <c r="F96" s="18">
        <f t="shared" si="10"/>
        <v>0.1164021164021164</v>
      </c>
      <c r="G96" s="18">
        <f t="shared" si="7"/>
        <v>0.10994427481961198</v>
      </c>
      <c r="H96" s="13">
        <f t="shared" si="13"/>
        <v>52255.02286699049</v>
      </c>
      <c r="I96" s="13">
        <f t="shared" si="11"/>
        <v>5745.1405947935109</v>
      </c>
      <c r="J96" s="13">
        <f t="shared" si="8"/>
        <v>49355.980564362428</v>
      </c>
      <c r="K96" s="13">
        <f t="shared" si="9"/>
        <v>294501.22835107514</v>
      </c>
      <c r="L96" s="20">
        <f t="shared" si="12"/>
        <v>5.6358453636255446</v>
      </c>
    </row>
    <row r="97" spans="1:12" x14ac:dyDescent="0.2">
      <c r="A97" s="16">
        <v>88</v>
      </c>
      <c r="B97" s="44">
        <v>11</v>
      </c>
      <c r="C97" s="8">
        <v>79</v>
      </c>
      <c r="D97" s="45">
        <v>86</v>
      </c>
      <c r="E97" s="17">
        <v>0.45853051058530514</v>
      </c>
      <c r="F97" s="18">
        <f t="shared" si="10"/>
        <v>0.13333333333333333</v>
      </c>
      <c r="G97" s="18">
        <f t="shared" si="7"/>
        <v>0.12435538073188483</v>
      </c>
      <c r="H97" s="13">
        <f t="shared" si="13"/>
        <v>46509.882272196977</v>
      </c>
      <c r="I97" s="13">
        <f t="shared" si="11"/>
        <v>5783.7541177541962</v>
      </c>
      <c r="J97" s="13">
        <f t="shared" si="8"/>
        <v>43378.155883156476</v>
      </c>
      <c r="K97" s="13">
        <f t="shared" si="9"/>
        <v>245145.24778671272</v>
      </c>
      <c r="L97" s="20">
        <f t="shared" si="12"/>
        <v>5.270820647362882</v>
      </c>
    </row>
    <row r="98" spans="1:12" x14ac:dyDescent="0.2">
      <c r="A98" s="16">
        <v>89</v>
      </c>
      <c r="B98" s="44">
        <v>6</v>
      </c>
      <c r="C98" s="8">
        <v>83</v>
      </c>
      <c r="D98" s="45">
        <v>72</v>
      </c>
      <c r="E98" s="17">
        <v>0.56484018264840175</v>
      </c>
      <c r="F98" s="18">
        <f t="shared" si="10"/>
        <v>7.7419354838709681E-2</v>
      </c>
      <c r="G98" s="18">
        <f t="shared" si="7"/>
        <v>7.4896120107385306E-2</v>
      </c>
      <c r="H98" s="13">
        <f t="shared" si="13"/>
        <v>40726.128154442784</v>
      </c>
      <c r="I98" s="13">
        <f t="shared" si="11"/>
        <v>3050.228985763913</v>
      </c>
      <c r="J98" s="13">
        <f t="shared" si="8"/>
        <v>39398.791066117206</v>
      </c>
      <c r="K98" s="13">
        <f>K99+J98</f>
        <v>201767.09190355625</v>
      </c>
      <c r="L98" s="20">
        <f t="shared" si="12"/>
        <v>4.954241933787797</v>
      </c>
    </row>
    <row r="99" spans="1:12" x14ac:dyDescent="0.2">
      <c r="A99" s="16">
        <v>90</v>
      </c>
      <c r="B99" s="44">
        <v>16</v>
      </c>
      <c r="C99" s="8">
        <v>75</v>
      </c>
      <c r="D99" s="45">
        <v>76</v>
      </c>
      <c r="E99" s="17">
        <v>0.45856164383561643</v>
      </c>
      <c r="F99" s="22">
        <f t="shared" si="10"/>
        <v>0.2119205298013245</v>
      </c>
      <c r="G99" s="22">
        <f t="shared" si="7"/>
        <v>0.19010726086036556</v>
      </c>
      <c r="H99" s="23">
        <f t="shared" si="13"/>
        <v>37675.899168678872</v>
      </c>
      <c r="I99" s="23">
        <f t="shared" si="11"/>
        <v>7162.4619914088644</v>
      </c>
      <c r="J99" s="23">
        <f t="shared" si="8"/>
        <v>33797.867521960579</v>
      </c>
      <c r="K99" s="23">
        <f t="shared" ref="K99:K108" si="14">K100+J99</f>
        <v>162368.30083743905</v>
      </c>
      <c r="L99" s="24">
        <f t="shared" si="12"/>
        <v>4.3096065235364254</v>
      </c>
    </row>
    <row r="100" spans="1:12" x14ac:dyDescent="0.2">
      <c r="A100" s="16">
        <v>91</v>
      </c>
      <c r="B100" s="44">
        <v>10</v>
      </c>
      <c r="C100" s="8">
        <v>62</v>
      </c>
      <c r="D100" s="45">
        <v>65</v>
      </c>
      <c r="E100" s="17">
        <v>0.42000000000000004</v>
      </c>
      <c r="F100" s="22">
        <f t="shared" si="10"/>
        <v>0.15748031496062992</v>
      </c>
      <c r="G100" s="22">
        <f t="shared" si="7"/>
        <v>0.14430014430014429</v>
      </c>
      <c r="H100" s="23">
        <f t="shared" si="13"/>
        <v>30513.437177270007</v>
      </c>
      <c r="I100" s="23">
        <f t="shared" si="11"/>
        <v>4403.0933877734496</v>
      </c>
      <c r="J100" s="23">
        <f t="shared" si="8"/>
        <v>27959.643012361405</v>
      </c>
      <c r="K100" s="23">
        <f t="shared" si="14"/>
        <v>128570.43331547847</v>
      </c>
      <c r="L100" s="24">
        <f t="shared" si="12"/>
        <v>4.2135677003065668</v>
      </c>
    </row>
    <row r="101" spans="1:12" x14ac:dyDescent="0.2">
      <c r="A101" s="16">
        <v>92</v>
      </c>
      <c r="B101" s="44">
        <v>11</v>
      </c>
      <c r="C101" s="8">
        <v>56</v>
      </c>
      <c r="D101" s="45">
        <v>53</v>
      </c>
      <c r="E101" s="17">
        <v>0.51108343711083437</v>
      </c>
      <c r="F101" s="22">
        <f t="shared" si="10"/>
        <v>0.20183486238532111</v>
      </c>
      <c r="G101" s="22">
        <f t="shared" si="7"/>
        <v>0.18370661847132302</v>
      </c>
      <c r="H101" s="23">
        <f t="shared" si="13"/>
        <v>26110.343789496557</v>
      </c>
      <c r="I101" s="23">
        <f t="shared" si="11"/>
        <v>4796.6429646921224</v>
      </c>
      <c r="J101" s="23">
        <f t="shared" si="8"/>
        <v>23765.185597792788</v>
      </c>
      <c r="K101" s="23">
        <f t="shared" si="14"/>
        <v>100610.79030311707</v>
      </c>
      <c r="L101" s="24">
        <f t="shared" si="12"/>
        <v>3.853292438975465</v>
      </c>
    </row>
    <row r="102" spans="1:12" x14ac:dyDescent="0.2">
      <c r="A102" s="16">
        <v>93</v>
      </c>
      <c r="B102" s="44">
        <v>5</v>
      </c>
      <c r="C102" s="8">
        <v>41</v>
      </c>
      <c r="D102" s="45">
        <v>45</v>
      </c>
      <c r="E102" s="17">
        <v>0.51123287671232875</v>
      </c>
      <c r="F102" s="22">
        <f t="shared" si="10"/>
        <v>0.11627906976744186</v>
      </c>
      <c r="G102" s="22">
        <f t="shared" si="7"/>
        <v>0.11002592391632002</v>
      </c>
      <c r="H102" s="23">
        <f t="shared" si="13"/>
        <v>21313.700824804437</v>
      </c>
      <c r="I102" s="23">
        <f t="shared" si="11"/>
        <v>2345.0596253251401</v>
      </c>
      <c r="J102" s="23">
        <f t="shared" si="8"/>
        <v>20167.512777796204</v>
      </c>
      <c r="K102" s="23">
        <f t="shared" si="14"/>
        <v>76845.60470532428</v>
      </c>
      <c r="L102" s="24">
        <f t="shared" si="12"/>
        <v>3.6054557271392764</v>
      </c>
    </row>
    <row r="103" spans="1:12" x14ac:dyDescent="0.2">
      <c r="A103" s="16">
        <v>94</v>
      </c>
      <c r="B103" s="44">
        <v>9</v>
      </c>
      <c r="C103" s="8">
        <v>45</v>
      </c>
      <c r="D103" s="45">
        <v>33</v>
      </c>
      <c r="E103" s="17">
        <v>0.44353120243531202</v>
      </c>
      <c r="F103" s="22">
        <f t="shared" si="10"/>
        <v>0.23076923076923078</v>
      </c>
      <c r="G103" s="22">
        <f t="shared" si="7"/>
        <v>0.20450725269252321</v>
      </c>
      <c r="H103" s="23">
        <f t="shared" si="13"/>
        <v>18968.641199479298</v>
      </c>
      <c r="I103" s="23">
        <f t="shared" si="11"/>
        <v>3879.2246990157191</v>
      </c>
      <c r="J103" s="23">
        <f t="shared" si="8"/>
        <v>16809.973695734781</v>
      </c>
      <c r="K103" s="23">
        <f t="shared" si="14"/>
        <v>56678.091927528076</v>
      </c>
      <c r="L103" s="24">
        <f t="shared" si="12"/>
        <v>2.9879890357715202</v>
      </c>
    </row>
    <row r="104" spans="1:12" x14ac:dyDescent="0.2">
      <c r="A104" s="16">
        <v>95</v>
      </c>
      <c r="B104" s="44">
        <v>5</v>
      </c>
      <c r="C104" s="8">
        <v>22</v>
      </c>
      <c r="D104" s="45">
        <v>39</v>
      </c>
      <c r="E104" s="17">
        <v>0.64821917808219176</v>
      </c>
      <c r="F104" s="22">
        <f t="shared" si="10"/>
        <v>0.16393442622950818</v>
      </c>
      <c r="G104" s="22">
        <f t="shared" si="7"/>
        <v>0.15499596585842285</v>
      </c>
      <c r="H104" s="23">
        <f t="shared" si="13"/>
        <v>15089.41650046358</v>
      </c>
      <c r="I104" s="23">
        <f t="shared" si="11"/>
        <v>2338.7986847293755</v>
      </c>
      <c r="J104" s="23">
        <f t="shared" si="8"/>
        <v>14266.671976849191</v>
      </c>
      <c r="K104" s="23">
        <f t="shared" si="14"/>
        <v>39868.118231793298</v>
      </c>
      <c r="L104" s="24">
        <f t="shared" si="12"/>
        <v>2.6421245798714921</v>
      </c>
    </row>
    <row r="105" spans="1:12" x14ac:dyDescent="0.2">
      <c r="A105" s="16">
        <v>96</v>
      </c>
      <c r="B105" s="44">
        <v>8</v>
      </c>
      <c r="C105" s="8">
        <v>23</v>
      </c>
      <c r="D105" s="45">
        <v>19</v>
      </c>
      <c r="E105" s="17">
        <v>0.50171232876712335</v>
      </c>
      <c r="F105" s="22">
        <f t="shared" si="10"/>
        <v>0.38095238095238093</v>
      </c>
      <c r="G105" s="22">
        <f t="shared" si="7"/>
        <v>0.32017543859649122</v>
      </c>
      <c r="H105" s="23">
        <f t="shared" si="13"/>
        <v>12750.617815734204</v>
      </c>
      <c r="I105" s="23">
        <f t="shared" si="11"/>
        <v>4082.4346515289335</v>
      </c>
      <c r="J105" s="23">
        <f t="shared" si="8"/>
        <v>10716.390960263452</v>
      </c>
      <c r="K105" s="23">
        <f t="shared" si="14"/>
        <v>25601.446254944105</v>
      </c>
      <c r="L105" s="24">
        <f t="shared" si="12"/>
        <v>2.0078592759130491</v>
      </c>
    </row>
    <row r="106" spans="1:12" x14ac:dyDescent="0.2">
      <c r="A106" s="16">
        <v>97</v>
      </c>
      <c r="B106" s="44">
        <v>7</v>
      </c>
      <c r="C106" s="8">
        <v>9</v>
      </c>
      <c r="D106" s="45">
        <v>17</v>
      </c>
      <c r="E106" s="17">
        <v>0.36320939334637969</v>
      </c>
      <c r="F106" s="22">
        <f t="shared" si="10"/>
        <v>0.53846153846153844</v>
      </c>
      <c r="G106" s="22">
        <f t="shared" si="7"/>
        <v>0.40097300690521032</v>
      </c>
      <c r="H106" s="23">
        <f t="shared" si="13"/>
        <v>8668.1831642052712</v>
      </c>
      <c r="I106" s="23">
        <f t="shared" si="11"/>
        <v>3475.7074677565079</v>
      </c>
      <c r="J106" s="23">
        <f t="shared" si="8"/>
        <v>6454.8852972620862</v>
      </c>
      <c r="K106" s="23">
        <f t="shared" si="14"/>
        <v>14885.055294680653</v>
      </c>
      <c r="L106" s="24">
        <f t="shared" si="12"/>
        <v>1.7172059026333883</v>
      </c>
    </row>
    <row r="107" spans="1:12" x14ac:dyDescent="0.2">
      <c r="A107" s="16">
        <v>98</v>
      </c>
      <c r="B107" s="44">
        <v>1</v>
      </c>
      <c r="C107" s="8">
        <v>12</v>
      </c>
      <c r="D107" s="45">
        <v>6</v>
      </c>
      <c r="E107" s="17">
        <v>0.36438356164383562</v>
      </c>
      <c r="F107" s="22">
        <f t="shared" si="10"/>
        <v>0.1111111111111111</v>
      </c>
      <c r="G107" s="22">
        <f t="shared" si="7"/>
        <v>0.10378163207278931</v>
      </c>
      <c r="H107" s="23">
        <f t="shared" si="13"/>
        <v>5192.4756964487633</v>
      </c>
      <c r="I107" s="23">
        <f t="shared" si="11"/>
        <v>538.88360227574606</v>
      </c>
      <c r="J107" s="23">
        <f t="shared" si="8"/>
        <v>4849.9524204817135</v>
      </c>
      <c r="K107" s="23">
        <f t="shared" si="14"/>
        <v>8430.1699974185667</v>
      </c>
      <c r="L107" s="24">
        <f t="shared" si="12"/>
        <v>1.6235357641026855</v>
      </c>
    </row>
    <row r="108" spans="1:12" x14ac:dyDescent="0.2">
      <c r="A108" s="16">
        <v>99</v>
      </c>
      <c r="B108" s="44">
        <v>6</v>
      </c>
      <c r="C108" s="8">
        <v>8</v>
      </c>
      <c r="D108" s="45">
        <v>8</v>
      </c>
      <c r="E108" s="17">
        <v>0.44657534246575348</v>
      </c>
      <c r="F108" s="22">
        <f t="shared" si="10"/>
        <v>0.75</v>
      </c>
      <c r="G108" s="22">
        <f t="shared" si="7"/>
        <v>0.5300096805421104</v>
      </c>
      <c r="H108" s="23">
        <f t="shared" si="13"/>
        <v>4653.5920941730174</v>
      </c>
      <c r="I108" s="23">
        <f t="shared" si="11"/>
        <v>2466.4488592059315</v>
      </c>
      <c r="J108" s="23">
        <f t="shared" si="8"/>
        <v>3288.5984789412414</v>
      </c>
      <c r="K108" s="23">
        <f t="shared" si="14"/>
        <v>3580.2175769368528</v>
      </c>
      <c r="L108" s="24">
        <f t="shared" si="12"/>
        <v>0.76934494998386571</v>
      </c>
    </row>
    <row r="109" spans="1:12" x14ac:dyDescent="0.2">
      <c r="A109" s="16" t="s">
        <v>22</v>
      </c>
      <c r="B109" s="44">
        <v>2</v>
      </c>
      <c r="C109" s="8">
        <v>13</v>
      </c>
      <c r="D109" s="45">
        <v>17</v>
      </c>
      <c r="E109" s="17"/>
      <c r="F109" s="22">
        <f>B109/((C109+D109)/2)</f>
        <v>0.13333333333333333</v>
      </c>
      <c r="G109" s="22">
        <v>1</v>
      </c>
      <c r="H109" s="23">
        <f>H108-I108</f>
        <v>2187.1432349670858</v>
      </c>
      <c r="I109" s="23">
        <f>H109*G109</f>
        <v>2187.1432349670858</v>
      </c>
      <c r="J109" s="23">
        <f>H109*F109</f>
        <v>291.61909799561147</v>
      </c>
      <c r="K109" s="23">
        <f>J109</f>
        <v>291.61909799561147</v>
      </c>
      <c r="L109" s="24">
        <f>K109/H109</f>
        <v>0.13333333333333333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136</v>
      </c>
      <c r="D9" s="8">
        <v>138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8648418.440558482</v>
      </c>
      <c r="L9" s="19">
        <f>K9/H9</f>
        <v>86.484184405584813</v>
      </c>
    </row>
    <row r="10" spans="1:13" x14ac:dyDescent="0.2">
      <c r="A10" s="16">
        <v>1</v>
      </c>
      <c r="B10" s="8">
        <v>0</v>
      </c>
      <c r="C10" s="8">
        <v>170</v>
      </c>
      <c r="D10" s="8">
        <v>151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8548418.440558482</v>
      </c>
      <c r="L10" s="20">
        <f t="shared" ref="L10:L73" si="5">K10/H10</f>
        <v>85.484184405584813</v>
      </c>
    </row>
    <row r="11" spans="1:13" x14ac:dyDescent="0.2">
      <c r="A11" s="16">
        <v>2</v>
      </c>
      <c r="B11" s="8">
        <v>0</v>
      </c>
      <c r="C11" s="8">
        <v>187</v>
      </c>
      <c r="D11" s="8">
        <v>166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8448418.440558482</v>
      </c>
      <c r="L11" s="20">
        <f t="shared" si="5"/>
        <v>84.484184405584813</v>
      </c>
    </row>
    <row r="12" spans="1:13" x14ac:dyDescent="0.2">
      <c r="A12" s="16">
        <v>3</v>
      </c>
      <c r="B12" s="8">
        <v>0</v>
      </c>
      <c r="C12" s="8">
        <v>196</v>
      </c>
      <c r="D12" s="8">
        <v>195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8348418.440558481</v>
      </c>
      <c r="L12" s="20">
        <f t="shared" si="5"/>
        <v>83.484184405584813</v>
      </c>
    </row>
    <row r="13" spans="1:13" x14ac:dyDescent="0.2">
      <c r="A13" s="16">
        <v>4</v>
      </c>
      <c r="B13" s="8">
        <v>0</v>
      </c>
      <c r="C13" s="8">
        <v>200</v>
      </c>
      <c r="D13" s="8">
        <v>189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8248418.440558481</v>
      </c>
      <c r="L13" s="20">
        <f t="shared" si="5"/>
        <v>82.484184405584813</v>
      </c>
    </row>
    <row r="14" spans="1:13" x14ac:dyDescent="0.2">
      <c r="A14" s="16">
        <v>5</v>
      </c>
      <c r="B14" s="8">
        <v>0</v>
      </c>
      <c r="C14" s="8">
        <v>224</v>
      </c>
      <c r="D14" s="8">
        <v>199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8148418.440558481</v>
      </c>
      <c r="L14" s="20">
        <f t="shared" si="5"/>
        <v>81.484184405584813</v>
      </c>
    </row>
    <row r="15" spans="1:13" x14ac:dyDescent="0.2">
      <c r="A15" s="16">
        <v>6</v>
      </c>
      <c r="B15" s="8">
        <v>1</v>
      </c>
      <c r="C15" s="8">
        <v>174</v>
      </c>
      <c r="D15" s="8">
        <v>213</v>
      </c>
      <c r="E15" s="17">
        <v>0.64657534246575343</v>
      </c>
      <c r="F15" s="18">
        <f t="shared" si="3"/>
        <v>5.1679586563307496E-3</v>
      </c>
      <c r="G15" s="18">
        <f t="shared" si="0"/>
        <v>5.1585366715425438E-3</v>
      </c>
      <c r="H15" s="13">
        <f t="shared" si="6"/>
        <v>100000</v>
      </c>
      <c r="I15" s="13">
        <f t="shared" si="4"/>
        <v>515.85366715425437</v>
      </c>
      <c r="J15" s="13">
        <f t="shared" si="1"/>
        <v>99817.684594348219</v>
      </c>
      <c r="K15" s="13">
        <f t="shared" si="2"/>
        <v>8048418.440558481</v>
      </c>
      <c r="L15" s="20">
        <f t="shared" si="5"/>
        <v>80.484184405584813</v>
      </c>
    </row>
    <row r="16" spans="1:13" x14ac:dyDescent="0.2">
      <c r="A16" s="16">
        <v>7</v>
      </c>
      <c r="B16" s="8">
        <v>1</v>
      </c>
      <c r="C16" s="8">
        <v>185</v>
      </c>
      <c r="D16" s="8">
        <v>175</v>
      </c>
      <c r="E16" s="17">
        <v>0.97534246575342465</v>
      </c>
      <c r="F16" s="18">
        <f t="shared" si="3"/>
        <v>5.5555555555555558E-3</v>
      </c>
      <c r="G16" s="18">
        <f t="shared" si="0"/>
        <v>5.5547946247850371E-3</v>
      </c>
      <c r="H16" s="13">
        <f t="shared" si="6"/>
        <v>99484.146332845747</v>
      </c>
      <c r="I16" s="13">
        <f t="shared" si="4"/>
        <v>552.61400130101958</v>
      </c>
      <c r="J16" s="13">
        <f t="shared" si="1"/>
        <v>99470.520234183539</v>
      </c>
      <c r="K16" s="13">
        <f t="shared" si="2"/>
        <v>7948600.755964133</v>
      </c>
      <c r="L16" s="20">
        <f t="shared" si="5"/>
        <v>79.898165174683896</v>
      </c>
    </row>
    <row r="17" spans="1:12" x14ac:dyDescent="0.2">
      <c r="A17" s="16">
        <v>8</v>
      </c>
      <c r="B17" s="8">
        <v>0</v>
      </c>
      <c r="C17" s="8">
        <v>159</v>
      </c>
      <c r="D17" s="8">
        <v>180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98931.532331544731</v>
      </c>
      <c r="I17" s="13">
        <f t="shared" si="4"/>
        <v>0</v>
      </c>
      <c r="J17" s="13">
        <f t="shared" si="1"/>
        <v>98931.532331544731</v>
      </c>
      <c r="K17" s="13">
        <f t="shared" si="2"/>
        <v>7849130.2357299495</v>
      </c>
      <c r="L17" s="20">
        <f t="shared" si="5"/>
        <v>79.339014071120602</v>
      </c>
    </row>
    <row r="18" spans="1:12" x14ac:dyDescent="0.2">
      <c r="A18" s="16">
        <v>9</v>
      </c>
      <c r="B18" s="8">
        <v>0</v>
      </c>
      <c r="C18" s="8">
        <v>172</v>
      </c>
      <c r="D18" s="8">
        <v>157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98931.532331544731</v>
      </c>
      <c r="I18" s="13">
        <f t="shared" si="4"/>
        <v>0</v>
      </c>
      <c r="J18" s="13">
        <f t="shared" si="1"/>
        <v>98931.532331544731</v>
      </c>
      <c r="K18" s="13">
        <f t="shared" si="2"/>
        <v>7750198.7033984046</v>
      </c>
      <c r="L18" s="20">
        <f t="shared" si="5"/>
        <v>78.339014071120587</v>
      </c>
    </row>
    <row r="19" spans="1:12" x14ac:dyDescent="0.2">
      <c r="A19" s="16">
        <v>10</v>
      </c>
      <c r="B19" s="8">
        <v>0</v>
      </c>
      <c r="C19" s="8">
        <v>183</v>
      </c>
      <c r="D19" s="8">
        <v>175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98931.532331544731</v>
      </c>
      <c r="I19" s="13">
        <f t="shared" si="4"/>
        <v>0</v>
      </c>
      <c r="J19" s="13">
        <f t="shared" si="1"/>
        <v>98931.532331544731</v>
      </c>
      <c r="K19" s="13">
        <f t="shared" si="2"/>
        <v>7651267.1710668597</v>
      </c>
      <c r="L19" s="20">
        <f t="shared" si="5"/>
        <v>77.339014071120587</v>
      </c>
    </row>
    <row r="20" spans="1:12" x14ac:dyDescent="0.2">
      <c r="A20" s="16">
        <v>11</v>
      </c>
      <c r="B20" s="8">
        <v>0</v>
      </c>
      <c r="C20" s="8">
        <v>198</v>
      </c>
      <c r="D20" s="8">
        <v>180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98931.532331544731</v>
      </c>
      <c r="I20" s="13">
        <f t="shared" si="4"/>
        <v>0</v>
      </c>
      <c r="J20" s="13">
        <f t="shared" si="1"/>
        <v>98931.532331544731</v>
      </c>
      <c r="K20" s="13">
        <f t="shared" si="2"/>
        <v>7552335.6387353148</v>
      </c>
      <c r="L20" s="20">
        <f t="shared" si="5"/>
        <v>76.339014071120587</v>
      </c>
    </row>
    <row r="21" spans="1:12" x14ac:dyDescent="0.2">
      <c r="A21" s="16">
        <v>12</v>
      </c>
      <c r="B21" s="8">
        <v>0</v>
      </c>
      <c r="C21" s="8">
        <v>189</v>
      </c>
      <c r="D21" s="8">
        <v>189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98931.532331544731</v>
      </c>
      <c r="I21" s="13">
        <f t="shared" si="4"/>
        <v>0</v>
      </c>
      <c r="J21" s="13">
        <f t="shared" si="1"/>
        <v>98931.532331544731</v>
      </c>
      <c r="K21" s="13">
        <f t="shared" si="2"/>
        <v>7453404.1064037699</v>
      </c>
      <c r="L21" s="20">
        <f t="shared" si="5"/>
        <v>75.339014071120587</v>
      </c>
    </row>
    <row r="22" spans="1:12" x14ac:dyDescent="0.2">
      <c r="A22" s="16">
        <v>13</v>
      </c>
      <c r="B22" s="8">
        <v>0</v>
      </c>
      <c r="C22" s="8">
        <v>165</v>
      </c>
      <c r="D22" s="8">
        <v>179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98931.532331544731</v>
      </c>
      <c r="I22" s="13">
        <f t="shared" si="4"/>
        <v>0</v>
      </c>
      <c r="J22" s="13">
        <f t="shared" si="1"/>
        <v>98931.532331544731</v>
      </c>
      <c r="K22" s="13">
        <f t="shared" si="2"/>
        <v>7354472.574072225</v>
      </c>
      <c r="L22" s="20">
        <f t="shared" si="5"/>
        <v>74.339014071120587</v>
      </c>
    </row>
    <row r="23" spans="1:12" x14ac:dyDescent="0.2">
      <c r="A23" s="16">
        <v>14</v>
      </c>
      <c r="B23" s="8">
        <v>0</v>
      </c>
      <c r="C23" s="8">
        <v>158</v>
      </c>
      <c r="D23" s="8">
        <v>161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98931.532331544731</v>
      </c>
      <c r="I23" s="13">
        <f t="shared" si="4"/>
        <v>0</v>
      </c>
      <c r="J23" s="13">
        <f t="shared" si="1"/>
        <v>98931.532331544731</v>
      </c>
      <c r="K23" s="13">
        <f t="shared" si="2"/>
        <v>7255541.0417406801</v>
      </c>
      <c r="L23" s="20">
        <f t="shared" si="5"/>
        <v>73.339014071120587</v>
      </c>
    </row>
    <row r="24" spans="1:12" x14ac:dyDescent="0.2">
      <c r="A24" s="16">
        <v>15</v>
      </c>
      <c r="B24" s="8">
        <v>0</v>
      </c>
      <c r="C24" s="8">
        <v>171</v>
      </c>
      <c r="D24" s="8">
        <v>159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98931.532331544731</v>
      </c>
      <c r="I24" s="13">
        <f t="shared" si="4"/>
        <v>0</v>
      </c>
      <c r="J24" s="13">
        <f t="shared" si="1"/>
        <v>98931.532331544731</v>
      </c>
      <c r="K24" s="13">
        <f t="shared" si="2"/>
        <v>7156609.5094091352</v>
      </c>
      <c r="L24" s="20">
        <f t="shared" si="5"/>
        <v>72.339014071120587</v>
      </c>
    </row>
    <row r="25" spans="1:12" x14ac:dyDescent="0.2">
      <c r="A25" s="16">
        <v>16</v>
      </c>
      <c r="B25" s="8">
        <v>0</v>
      </c>
      <c r="C25" s="8">
        <v>154</v>
      </c>
      <c r="D25" s="8">
        <v>162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98931.532331544731</v>
      </c>
      <c r="I25" s="13">
        <f t="shared" si="4"/>
        <v>0</v>
      </c>
      <c r="J25" s="13">
        <f t="shared" si="1"/>
        <v>98931.532331544731</v>
      </c>
      <c r="K25" s="13">
        <f t="shared" si="2"/>
        <v>7057677.9770775903</v>
      </c>
      <c r="L25" s="20">
        <f t="shared" si="5"/>
        <v>71.339014071120587</v>
      </c>
    </row>
    <row r="26" spans="1:12" x14ac:dyDescent="0.2">
      <c r="A26" s="16">
        <v>17</v>
      </c>
      <c r="B26" s="8">
        <v>0</v>
      </c>
      <c r="C26" s="8">
        <v>151</v>
      </c>
      <c r="D26" s="8">
        <v>148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98931.532331544731</v>
      </c>
      <c r="I26" s="13">
        <f t="shared" si="4"/>
        <v>0</v>
      </c>
      <c r="J26" s="13">
        <f t="shared" si="1"/>
        <v>98931.532331544731</v>
      </c>
      <c r="K26" s="13">
        <f t="shared" si="2"/>
        <v>6958746.4447460454</v>
      </c>
      <c r="L26" s="20">
        <f t="shared" si="5"/>
        <v>70.339014071120573</v>
      </c>
    </row>
    <row r="27" spans="1:12" x14ac:dyDescent="0.2">
      <c r="A27" s="16">
        <v>18</v>
      </c>
      <c r="B27" s="8">
        <v>0</v>
      </c>
      <c r="C27" s="8">
        <v>171</v>
      </c>
      <c r="D27" s="8">
        <v>147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98931.532331544731</v>
      </c>
      <c r="I27" s="13">
        <f t="shared" si="4"/>
        <v>0</v>
      </c>
      <c r="J27" s="13">
        <f t="shared" si="1"/>
        <v>98931.532331544731</v>
      </c>
      <c r="K27" s="13">
        <f t="shared" si="2"/>
        <v>6859814.9124145005</v>
      </c>
      <c r="L27" s="20">
        <f t="shared" si="5"/>
        <v>69.339014071120573</v>
      </c>
    </row>
    <row r="28" spans="1:12" x14ac:dyDescent="0.2">
      <c r="A28" s="16">
        <v>19</v>
      </c>
      <c r="B28" s="8">
        <v>0</v>
      </c>
      <c r="C28" s="8">
        <v>167</v>
      </c>
      <c r="D28" s="8">
        <v>160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98931.532331544731</v>
      </c>
      <c r="I28" s="13">
        <f t="shared" si="4"/>
        <v>0</v>
      </c>
      <c r="J28" s="13">
        <f t="shared" si="1"/>
        <v>98931.532331544731</v>
      </c>
      <c r="K28" s="13">
        <f t="shared" si="2"/>
        <v>6760883.3800829556</v>
      </c>
      <c r="L28" s="20">
        <f t="shared" si="5"/>
        <v>68.339014071120573</v>
      </c>
    </row>
    <row r="29" spans="1:12" x14ac:dyDescent="0.2">
      <c r="A29" s="16">
        <v>20</v>
      </c>
      <c r="B29" s="8">
        <v>0</v>
      </c>
      <c r="C29" s="8">
        <v>169</v>
      </c>
      <c r="D29" s="8">
        <v>162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98931.532331544731</v>
      </c>
      <c r="I29" s="13">
        <f t="shared" si="4"/>
        <v>0</v>
      </c>
      <c r="J29" s="13">
        <f t="shared" si="1"/>
        <v>98931.532331544731</v>
      </c>
      <c r="K29" s="13">
        <f t="shared" si="2"/>
        <v>6661951.8477514107</v>
      </c>
      <c r="L29" s="20">
        <f t="shared" si="5"/>
        <v>67.339014071120573</v>
      </c>
    </row>
    <row r="30" spans="1:12" x14ac:dyDescent="0.2">
      <c r="A30" s="16">
        <v>21</v>
      </c>
      <c r="B30" s="8">
        <v>0</v>
      </c>
      <c r="C30" s="8">
        <v>170</v>
      </c>
      <c r="D30" s="8">
        <v>175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98931.532331544731</v>
      </c>
      <c r="I30" s="13">
        <f t="shared" si="4"/>
        <v>0</v>
      </c>
      <c r="J30" s="13">
        <f t="shared" si="1"/>
        <v>98931.532331544731</v>
      </c>
      <c r="K30" s="13">
        <f t="shared" si="2"/>
        <v>6563020.3154198658</v>
      </c>
      <c r="L30" s="20">
        <f t="shared" si="5"/>
        <v>66.339014071120573</v>
      </c>
    </row>
    <row r="31" spans="1:12" x14ac:dyDescent="0.2">
      <c r="A31" s="16">
        <v>22</v>
      </c>
      <c r="B31" s="8">
        <v>0</v>
      </c>
      <c r="C31" s="8">
        <v>165</v>
      </c>
      <c r="D31" s="8">
        <v>171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98931.532331544731</v>
      </c>
      <c r="I31" s="13">
        <f t="shared" si="4"/>
        <v>0</v>
      </c>
      <c r="J31" s="13">
        <f t="shared" si="1"/>
        <v>98931.532331544731</v>
      </c>
      <c r="K31" s="13">
        <f t="shared" si="2"/>
        <v>6464088.7830883209</v>
      </c>
      <c r="L31" s="20">
        <f t="shared" si="5"/>
        <v>65.339014071120573</v>
      </c>
    </row>
    <row r="32" spans="1:12" x14ac:dyDescent="0.2">
      <c r="A32" s="16">
        <v>23</v>
      </c>
      <c r="B32" s="8">
        <v>0</v>
      </c>
      <c r="C32" s="8">
        <v>169</v>
      </c>
      <c r="D32" s="8">
        <v>158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98931.532331544731</v>
      </c>
      <c r="I32" s="13">
        <f t="shared" si="4"/>
        <v>0</v>
      </c>
      <c r="J32" s="13">
        <f t="shared" si="1"/>
        <v>98931.532331544731</v>
      </c>
      <c r="K32" s="13">
        <f t="shared" si="2"/>
        <v>6365157.250756776</v>
      </c>
      <c r="L32" s="20">
        <f t="shared" si="5"/>
        <v>64.339014071120573</v>
      </c>
    </row>
    <row r="33" spans="1:12" x14ac:dyDescent="0.2">
      <c r="A33" s="16">
        <v>24</v>
      </c>
      <c r="B33" s="8">
        <v>0</v>
      </c>
      <c r="C33" s="8">
        <v>182</v>
      </c>
      <c r="D33" s="8">
        <v>165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98931.532331544731</v>
      </c>
      <c r="I33" s="13">
        <f t="shared" si="4"/>
        <v>0</v>
      </c>
      <c r="J33" s="13">
        <f t="shared" si="1"/>
        <v>98931.532331544731</v>
      </c>
      <c r="K33" s="13">
        <f t="shared" si="2"/>
        <v>6266225.7184252311</v>
      </c>
      <c r="L33" s="20">
        <f t="shared" si="5"/>
        <v>63.339014071120566</v>
      </c>
    </row>
    <row r="34" spans="1:12" x14ac:dyDescent="0.2">
      <c r="A34" s="16">
        <v>25</v>
      </c>
      <c r="B34" s="8">
        <v>0</v>
      </c>
      <c r="C34" s="8">
        <v>159</v>
      </c>
      <c r="D34" s="8">
        <v>180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98931.532331544731</v>
      </c>
      <c r="I34" s="13">
        <f t="shared" si="4"/>
        <v>0</v>
      </c>
      <c r="J34" s="13">
        <f t="shared" si="1"/>
        <v>98931.532331544731</v>
      </c>
      <c r="K34" s="13">
        <f t="shared" si="2"/>
        <v>6167294.1860936861</v>
      </c>
      <c r="L34" s="20">
        <f t="shared" si="5"/>
        <v>62.339014071120566</v>
      </c>
    </row>
    <row r="35" spans="1:12" x14ac:dyDescent="0.2">
      <c r="A35" s="16">
        <v>26</v>
      </c>
      <c r="B35" s="8">
        <v>0</v>
      </c>
      <c r="C35" s="8">
        <v>201</v>
      </c>
      <c r="D35" s="8">
        <v>159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98931.532331544731</v>
      </c>
      <c r="I35" s="13">
        <f t="shared" si="4"/>
        <v>0</v>
      </c>
      <c r="J35" s="13">
        <f t="shared" si="1"/>
        <v>98931.532331544731</v>
      </c>
      <c r="K35" s="13">
        <f t="shared" si="2"/>
        <v>6068362.6537621412</v>
      </c>
      <c r="L35" s="20">
        <f t="shared" si="5"/>
        <v>61.339014071120566</v>
      </c>
    </row>
    <row r="36" spans="1:12" x14ac:dyDescent="0.2">
      <c r="A36" s="16">
        <v>27</v>
      </c>
      <c r="B36" s="8">
        <v>0</v>
      </c>
      <c r="C36" s="8">
        <v>189</v>
      </c>
      <c r="D36" s="8">
        <v>197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98931.532331544731</v>
      </c>
      <c r="I36" s="13">
        <f t="shared" si="4"/>
        <v>0</v>
      </c>
      <c r="J36" s="13">
        <f t="shared" si="1"/>
        <v>98931.532331544731</v>
      </c>
      <c r="K36" s="13">
        <f t="shared" si="2"/>
        <v>5969431.1214305963</v>
      </c>
      <c r="L36" s="20">
        <f t="shared" si="5"/>
        <v>60.339014071120559</v>
      </c>
    </row>
    <row r="37" spans="1:12" x14ac:dyDescent="0.2">
      <c r="A37" s="16">
        <v>28</v>
      </c>
      <c r="B37" s="8">
        <v>0</v>
      </c>
      <c r="C37" s="8">
        <v>219</v>
      </c>
      <c r="D37" s="8">
        <v>186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98931.532331544731</v>
      </c>
      <c r="I37" s="13">
        <f t="shared" si="4"/>
        <v>0</v>
      </c>
      <c r="J37" s="13">
        <f t="shared" si="1"/>
        <v>98931.532331544731</v>
      </c>
      <c r="K37" s="13">
        <f t="shared" si="2"/>
        <v>5870499.5890990514</v>
      </c>
      <c r="L37" s="20">
        <f t="shared" si="5"/>
        <v>59.339014071120559</v>
      </c>
    </row>
    <row r="38" spans="1:12" x14ac:dyDescent="0.2">
      <c r="A38" s="16">
        <v>29</v>
      </c>
      <c r="B38" s="8">
        <v>0</v>
      </c>
      <c r="C38" s="8">
        <v>198</v>
      </c>
      <c r="D38" s="8">
        <v>219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98931.532331544731</v>
      </c>
      <c r="I38" s="13">
        <f t="shared" si="4"/>
        <v>0</v>
      </c>
      <c r="J38" s="13">
        <f t="shared" si="1"/>
        <v>98931.532331544731</v>
      </c>
      <c r="K38" s="13">
        <f t="shared" si="2"/>
        <v>5771568.0567675065</v>
      </c>
      <c r="L38" s="20">
        <f t="shared" si="5"/>
        <v>58.339014071120559</v>
      </c>
    </row>
    <row r="39" spans="1:12" x14ac:dyDescent="0.2">
      <c r="A39" s="16">
        <v>30</v>
      </c>
      <c r="B39" s="8">
        <v>0</v>
      </c>
      <c r="C39" s="8">
        <v>183</v>
      </c>
      <c r="D39" s="8">
        <v>201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98931.532331544731</v>
      </c>
      <c r="I39" s="13">
        <f t="shared" si="4"/>
        <v>0</v>
      </c>
      <c r="J39" s="13">
        <f t="shared" si="1"/>
        <v>98931.532331544731</v>
      </c>
      <c r="K39" s="13">
        <f t="shared" si="2"/>
        <v>5672636.5244359616</v>
      </c>
      <c r="L39" s="20">
        <f t="shared" si="5"/>
        <v>57.339014071120559</v>
      </c>
    </row>
    <row r="40" spans="1:12" x14ac:dyDescent="0.2">
      <c r="A40" s="16">
        <v>31</v>
      </c>
      <c r="B40" s="8">
        <v>0</v>
      </c>
      <c r="C40" s="8">
        <v>234</v>
      </c>
      <c r="D40" s="8">
        <v>187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98931.532331544731</v>
      </c>
      <c r="I40" s="13">
        <f t="shared" si="4"/>
        <v>0</v>
      </c>
      <c r="J40" s="13">
        <f t="shared" si="1"/>
        <v>98931.532331544731</v>
      </c>
      <c r="K40" s="13">
        <f t="shared" si="2"/>
        <v>5573704.9921044167</v>
      </c>
      <c r="L40" s="20">
        <f t="shared" si="5"/>
        <v>56.339014071120552</v>
      </c>
    </row>
    <row r="41" spans="1:12" x14ac:dyDescent="0.2">
      <c r="A41" s="16">
        <v>32</v>
      </c>
      <c r="B41" s="8">
        <v>0</v>
      </c>
      <c r="C41" s="8">
        <v>214</v>
      </c>
      <c r="D41" s="8">
        <v>236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98931.532331544731</v>
      </c>
      <c r="I41" s="13">
        <f t="shared" si="4"/>
        <v>0</v>
      </c>
      <c r="J41" s="13">
        <f t="shared" si="1"/>
        <v>98931.532331544731</v>
      </c>
      <c r="K41" s="13">
        <f t="shared" si="2"/>
        <v>5474773.4597728718</v>
      </c>
      <c r="L41" s="20">
        <f t="shared" si="5"/>
        <v>55.339014071120552</v>
      </c>
    </row>
    <row r="42" spans="1:12" x14ac:dyDescent="0.2">
      <c r="A42" s="16">
        <v>33</v>
      </c>
      <c r="B42" s="8">
        <v>0</v>
      </c>
      <c r="C42" s="8">
        <v>256</v>
      </c>
      <c r="D42" s="8">
        <v>216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98931.532331544731</v>
      </c>
      <c r="I42" s="13">
        <f t="shared" si="4"/>
        <v>0</v>
      </c>
      <c r="J42" s="13">
        <f t="shared" si="1"/>
        <v>98931.532331544731</v>
      </c>
      <c r="K42" s="13">
        <f t="shared" si="2"/>
        <v>5375841.9274413269</v>
      </c>
      <c r="L42" s="20">
        <f t="shared" si="5"/>
        <v>54.339014071120552</v>
      </c>
    </row>
    <row r="43" spans="1:12" x14ac:dyDescent="0.2">
      <c r="A43" s="16">
        <v>34</v>
      </c>
      <c r="B43" s="8">
        <v>0</v>
      </c>
      <c r="C43" s="8">
        <v>241</v>
      </c>
      <c r="D43" s="8">
        <v>251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98931.532331544731</v>
      </c>
      <c r="I43" s="13">
        <f t="shared" si="4"/>
        <v>0</v>
      </c>
      <c r="J43" s="13">
        <f t="shared" si="1"/>
        <v>98931.532331544731</v>
      </c>
      <c r="K43" s="13">
        <f t="shared" si="2"/>
        <v>5276910.395109782</v>
      </c>
      <c r="L43" s="20">
        <f t="shared" si="5"/>
        <v>53.339014071120552</v>
      </c>
    </row>
    <row r="44" spans="1:12" x14ac:dyDescent="0.2">
      <c r="A44" s="16">
        <v>35</v>
      </c>
      <c r="B44" s="8">
        <v>0</v>
      </c>
      <c r="C44" s="8">
        <v>258</v>
      </c>
      <c r="D44" s="8">
        <v>238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98931.532331544731</v>
      </c>
      <c r="I44" s="13">
        <f t="shared" si="4"/>
        <v>0</v>
      </c>
      <c r="J44" s="13">
        <f t="shared" si="1"/>
        <v>98931.532331544731</v>
      </c>
      <c r="K44" s="13">
        <f t="shared" si="2"/>
        <v>5177978.8627782371</v>
      </c>
      <c r="L44" s="20">
        <f t="shared" si="5"/>
        <v>52.339014071120545</v>
      </c>
    </row>
    <row r="45" spans="1:12" x14ac:dyDescent="0.2">
      <c r="A45" s="16">
        <v>36</v>
      </c>
      <c r="B45" s="8">
        <v>0</v>
      </c>
      <c r="C45" s="8">
        <v>286</v>
      </c>
      <c r="D45" s="8">
        <v>246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98931.532331544731</v>
      </c>
      <c r="I45" s="13">
        <f t="shared" si="4"/>
        <v>0</v>
      </c>
      <c r="J45" s="13">
        <f t="shared" si="1"/>
        <v>98931.532331544731</v>
      </c>
      <c r="K45" s="13">
        <f t="shared" si="2"/>
        <v>5079047.3304466922</v>
      </c>
      <c r="L45" s="20">
        <f t="shared" si="5"/>
        <v>51.339014071120545</v>
      </c>
    </row>
    <row r="46" spans="1:12" x14ac:dyDescent="0.2">
      <c r="A46" s="16">
        <v>37</v>
      </c>
      <c r="B46" s="8">
        <v>0</v>
      </c>
      <c r="C46" s="8">
        <v>280</v>
      </c>
      <c r="D46" s="8">
        <v>283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98931.532331544731</v>
      </c>
      <c r="I46" s="13">
        <f t="shared" si="4"/>
        <v>0</v>
      </c>
      <c r="J46" s="13">
        <f t="shared" si="1"/>
        <v>98931.532331544731</v>
      </c>
      <c r="K46" s="13">
        <f t="shared" si="2"/>
        <v>4980115.7981151473</v>
      </c>
      <c r="L46" s="20">
        <f t="shared" si="5"/>
        <v>50.339014071120545</v>
      </c>
    </row>
    <row r="47" spans="1:12" x14ac:dyDescent="0.2">
      <c r="A47" s="16">
        <v>38</v>
      </c>
      <c r="B47" s="8">
        <v>0</v>
      </c>
      <c r="C47" s="8">
        <v>278</v>
      </c>
      <c r="D47" s="8">
        <v>273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98931.532331544731</v>
      </c>
      <c r="I47" s="13">
        <f t="shared" si="4"/>
        <v>0</v>
      </c>
      <c r="J47" s="13">
        <f t="shared" si="1"/>
        <v>98931.532331544731</v>
      </c>
      <c r="K47" s="13">
        <f t="shared" si="2"/>
        <v>4881184.2657836024</v>
      </c>
      <c r="L47" s="20">
        <f t="shared" si="5"/>
        <v>49.339014071120545</v>
      </c>
    </row>
    <row r="48" spans="1:12" x14ac:dyDescent="0.2">
      <c r="A48" s="16">
        <v>39</v>
      </c>
      <c r="B48" s="8">
        <v>0</v>
      </c>
      <c r="C48" s="8">
        <v>287</v>
      </c>
      <c r="D48" s="8">
        <v>272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98931.532331544731</v>
      </c>
      <c r="I48" s="13">
        <f t="shared" si="4"/>
        <v>0</v>
      </c>
      <c r="J48" s="13">
        <f t="shared" si="1"/>
        <v>98931.532331544731</v>
      </c>
      <c r="K48" s="13">
        <f t="shared" si="2"/>
        <v>4782252.7334520575</v>
      </c>
      <c r="L48" s="20">
        <f t="shared" si="5"/>
        <v>48.339014071120538</v>
      </c>
    </row>
    <row r="49" spans="1:12" x14ac:dyDescent="0.2">
      <c r="A49" s="16">
        <v>40</v>
      </c>
      <c r="B49" s="8">
        <v>0</v>
      </c>
      <c r="C49" s="8">
        <v>294</v>
      </c>
      <c r="D49" s="8">
        <v>283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98931.532331544731</v>
      </c>
      <c r="I49" s="13">
        <f t="shared" si="4"/>
        <v>0</v>
      </c>
      <c r="J49" s="13">
        <f t="shared" si="1"/>
        <v>98931.532331544731</v>
      </c>
      <c r="K49" s="13">
        <f t="shared" si="2"/>
        <v>4683321.2011205126</v>
      </c>
      <c r="L49" s="20">
        <f t="shared" si="5"/>
        <v>47.339014071120538</v>
      </c>
    </row>
    <row r="50" spans="1:12" x14ac:dyDescent="0.2">
      <c r="A50" s="16">
        <v>41</v>
      </c>
      <c r="B50" s="8">
        <v>0</v>
      </c>
      <c r="C50" s="8">
        <v>268</v>
      </c>
      <c r="D50" s="8">
        <v>290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98931.532331544731</v>
      </c>
      <c r="I50" s="13">
        <f t="shared" si="4"/>
        <v>0</v>
      </c>
      <c r="J50" s="13">
        <f t="shared" si="1"/>
        <v>98931.532331544731</v>
      </c>
      <c r="K50" s="13">
        <f t="shared" si="2"/>
        <v>4584389.6687889677</v>
      </c>
      <c r="L50" s="20">
        <f t="shared" si="5"/>
        <v>46.339014071120538</v>
      </c>
    </row>
    <row r="51" spans="1:12" x14ac:dyDescent="0.2">
      <c r="A51" s="16">
        <v>42</v>
      </c>
      <c r="B51" s="8">
        <v>0</v>
      </c>
      <c r="C51" s="8">
        <v>279</v>
      </c>
      <c r="D51" s="8">
        <v>266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98931.532331544731</v>
      </c>
      <c r="I51" s="13">
        <f t="shared" si="4"/>
        <v>0</v>
      </c>
      <c r="J51" s="13">
        <f t="shared" si="1"/>
        <v>98931.532331544731</v>
      </c>
      <c r="K51" s="13">
        <f t="shared" si="2"/>
        <v>4485458.1364574227</v>
      </c>
      <c r="L51" s="20">
        <f t="shared" si="5"/>
        <v>45.339014071120538</v>
      </c>
    </row>
    <row r="52" spans="1:12" x14ac:dyDescent="0.2">
      <c r="A52" s="16">
        <v>43</v>
      </c>
      <c r="B52" s="8">
        <v>0</v>
      </c>
      <c r="C52" s="8">
        <v>267</v>
      </c>
      <c r="D52" s="8">
        <v>279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98931.532331544731</v>
      </c>
      <c r="I52" s="13">
        <f t="shared" si="4"/>
        <v>0</v>
      </c>
      <c r="J52" s="13">
        <f t="shared" si="1"/>
        <v>98931.532331544731</v>
      </c>
      <c r="K52" s="13">
        <f t="shared" si="2"/>
        <v>4386526.6041258778</v>
      </c>
      <c r="L52" s="20">
        <f t="shared" si="5"/>
        <v>44.339014071120531</v>
      </c>
    </row>
    <row r="53" spans="1:12" x14ac:dyDescent="0.2">
      <c r="A53" s="16">
        <v>44</v>
      </c>
      <c r="B53" s="8">
        <v>0</v>
      </c>
      <c r="C53" s="8">
        <v>274</v>
      </c>
      <c r="D53" s="8">
        <v>257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98931.532331544731</v>
      </c>
      <c r="I53" s="13">
        <f t="shared" si="4"/>
        <v>0</v>
      </c>
      <c r="J53" s="13">
        <f t="shared" si="1"/>
        <v>98931.532331544731</v>
      </c>
      <c r="K53" s="13">
        <f t="shared" si="2"/>
        <v>4287595.0717943329</v>
      </c>
      <c r="L53" s="20">
        <f t="shared" si="5"/>
        <v>43.339014071120531</v>
      </c>
    </row>
    <row r="54" spans="1:12" x14ac:dyDescent="0.2">
      <c r="A54" s="16">
        <v>45</v>
      </c>
      <c r="B54" s="8">
        <v>0</v>
      </c>
      <c r="C54" s="8">
        <v>256</v>
      </c>
      <c r="D54" s="8">
        <v>266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98931.532331544731</v>
      </c>
      <c r="I54" s="13">
        <f t="shared" si="4"/>
        <v>0</v>
      </c>
      <c r="J54" s="13">
        <f t="shared" si="1"/>
        <v>98931.532331544731</v>
      </c>
      <c r="K54" s="13">
        <f t="shared" si="2"/>
        <v>4188663.5394627885</v>
      </c>
      <c r="L54" s="20">
        <f t="shared" si="5"/>
        <v>42.339014071120538</v>
      </c>
    </row>
    <row r="55" spans="1:12" x14ac:dyDescent="0.2">
      <c r="A55" s="16">
        <v>46</v>
      </c>
      <c r="B55" s="8">
        <v>0</v>
      </c>
      <c r="C55" s="8">
        <v>265</v>
      </c>
      <c r="D55" s="8">
        <v>259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98931.532331544731</v>
      </c>
      <c r="I55" s="13">
        <f t="shared" si="4"/>
        <v>0</v>
      </c>
      <c r="J55" s="13">
        <f t="shared" si="1"/>
        <v>98931.532331544731</v>
      </c>
      <c r="K55" s="13">
        <f t="shared" si="2"/>
        <v>4089732.0071312436</v>
      </c>
      <c r="L55" s="20">
        <f t="shared" si="5"/>
        <v>41.339014071120531</v>
      </c>
    </row>
    <row r="56" spans="1:12" x14ac:dyDescent="0.2">
      <c r="A56" s="16">
        <v>47</v>
      </c>
      <c r="B56" s="8">
        <v>1</v>
      </c>
      <c r="C56" s="8">
        <v>277</v>
      </c>
      <c r="D56" s="8">
        <v>267</v>
      </c>
      <c r="E56" s="17">
        <v>0.94794520547945205</v>
      </c>
      <c r="F56" s="18">
        <f t="shared" si="3"/>
        <v>3.6764705882352941E-3</v>
      </c>
      <c r="G56" s="18">
        <f t="shared" si="0"/>
        <v>3.6757671275642252E-3</v>
      </c>
      <c r="H56" s="13">
        <f t="shared" si="6"/>
        <v>98931.532331544731</v>
      </c>
      <c r="I56" s="13">
        <f t="shared" si="4"/>
        <v>363.64927442384948</v>
      </c>
      <c r="J56" s="13">
        <f t="shared" si="1"/>
        <v>98912.602643287057</v>
      </c>
      <c r="K56" s="13">
        <f t="shared" si="2"/>
        <v>3990800.4747996987</v>
      </c>
      <c r="L56" s="20">
        <f t="shared" si="5"/>
        <v>40.339014071120531</v>
      </c>
    </row>
    <row r="57" spans="1:12" x14ac:dyDescent="0.2">
      <c r="A57" s="16">
        <v>48</v>
      </c>
      <c r="B57" s="8">
        <v>0</v>
      </c>
      <c r="C57" s="8">
        <v>262</v>
      </c>
      <c r="D57" s="8">
        <v>272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98567.883057120882</v>
      </c>
      <c r="I57" s="13">
        <f t="shared" si="4"/>
        <v>0</v>
      </c>
      <c r="J57" s="13">
        <f t="shared" si="1"/>
        <v>98567.883057120882</v>
      </c>
      <c r="K57" s="13">
        <f t="shared" si="2"/>
        <v>3891887.8721564114</v>
      </c>
      <c r="L57" s="20">
        <f t="shared" si="5"/>
        <v>39.484340653852037</v>
      </c>
    </row>
    <row r="58" spans="1:12" x14ac:dyDescent="0.2">
      <c r="A58" s="16">
        <v>49</v>
      </c>
      <c r="B58" s="8">
        <v>1</v>
      </c>
      <c r="C58" s="8">
        <v>249</v>
      </c>
      <c r="D58" s="8">
        <v>258</v>
      </c>
      <c r="E58" s="17">
        <v>6.8493150684931503E-2</v>
      </c>
      <c r="F58" s="18">
        <f t="shared" si="3"/>
        <v>3.9447731755424065E-3</v>
      </c>
      <c r="G58" s="18">
        <f t="shared" si="0"/>
        <v>3.9303308477131394E-3</v>
      </c>
      <c r="H58" s="13">
        <f t="shared" si="6"/>
        <v>98567.883057120882</v>
      </c>
      <c r="I58" s="13">
        <f t="shared" si="4"/>
        <v>387.4043913731835</v>
      </c>
      <c r="J58" s="13">
        <f t="shared" si="1"/>
        <v>98207.013213102022</v>
      </c>
      <c r="K58" s="13">
        <f t="shared" si="2"/>
        <v>3793319.9890992907</v>
      </c>
      <c r="L58" s="20">
        <f t="shared" si="5"/>
        <v>38.484340653852037</v>
      </c>
    </row>
    <row r="59" spans="1:12" x14ac:dyDescent="0.2">
      <c r="A59" s="16">
        <v>50</v>
      </c>
      <c r="B59" s="8">
        <v>1</v>
      </c>
      <c r="C59" s="8">
        <v>243</v>
      </c>
      <c r="D59" s="8">
        <v>249</v>
      </c>
      <c r="E59" s="17">
        <v>0.98082191780821915</v>
      </c>
      <c r="F59" s="18">
        <f t="shared" si="3"/>
        <v>4.0650406504065045E-3</v>
      </c>
      <c r="G59" s="18">
        <f t="shared" si="0"/>
        <v>4.0647237658273669E-3</v>
      </c>
      <c r="H59" s="13">
        <f t="shared" si="6"/>
        <v>98180.478665747694</v>
      </c>
      <c r="I59" s="13">
        <f t="shared" si="4"/>
        <v>399.07652497297141</v>
      </c>
      <c r="J59" s="13">
        <f t="shared" si="1"/>
        <v>98172.825143350943</v>
      </c>
      <c r="K59" s="13">
        <f t="shared" si="2"/>
        <v>3695112.9758861884</v>
      </c>
      <c r="L59" s="20">
        <f t="shared" si="5"/>
        <v>37.635923414735863</v>
      </c>
    </row>
    <row r="60" spans="1:12" x14ac:dyDescent="0.2">
      <c r="A60" s="16">
        <v>51</v>
      </c>
      <c r="B60" s="8">
        <v>1</v>
      </c>
      <c r="C60" s="8">
        <v>236</v>
      </c>
      <c r="D60" s="8">
        <v>240</v>
      </c>
      <c r="E60" s="17">
        <v>0.34794520547945207</v>
      </c>
      <c r="F60" s="18">
        <f t="shared" si="3"/>
        <v>4.2016806722689074E-3</v>
      </c>
      <c r="G60" s="18">
        <f t="shared" si="0"/>
        <v>4.1902006704321064E-3</v>
      </c>
      <c r="H60" s="13">
        <f t="shared" si="6"/>
        <v>97781.40214077472</v>
      </c>
      <c r="I60" s="13">
        <f t="shared" si="4"/>
        <v>409.72369680606562</v>
      </c>
      <c r="J60" s="13">
        <f t="shared" si="1"/>
        <v>97514.239839843649</v>
      </c>
      <c r="K60" s="13">
        <f t="shared" si="2"/>
        <v>3596940.1507428377</v>
      </c>
      <c r="L60" s="20">
        <f t="shared" si="5"/>
        <v>36.785524363460915</v>
      </c>
    </row>
    <row r="61" spans="1:12" x14ac:dyDescent="0.2">
      <c r="A61" s="16">
        <v>52</v>
      </c>
      <c r="B61" s="8">
        <v>0</v>
      </c>
      <c r="C61" s="8">
        <v>215</v>
      </c>
      <c r="D61" s="8">
        <v>233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97371.67844396866</v>
      </c>
      <c r="I61" s="13">
        <f t="shared" si="4"/>
        <v>0</v>
      </c>
      <c r="J61" s="13">
        <f t="shared" si="1"/>
        <v>97371.67844396866</v>
      </c>
      <c r="K61" s="13">
        <f t="shared" si="2"/>
        <v>3499425.9109029942</v>
      </c>
      <c r="L61" s="20">
        <f t="shared" si="5"/>
        <v>35.938847587152317</v>
      </c>
    </row>
    <row r="62" spans="1:12" x14ac:dyDescent="0.2">
      <c r="A62" s="16">
        <v>53</v>
      </c>
      <c r="B62" s="8">
        <v>0</v>
      </c>
      <c r="C62" s="8">
        <v>230</v>
      </c>
      <c r="D62" s="8">
        <v>218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97371.67844396866</v>
      </c>
      <c r="I62" s="13">
        <f t="shared" si="4"/>
        <v>0</v>
      </c>
      <c r="J62" s="13">
        <f t="shared" si="1"/>
        <v>97371.67844396866</v>
      </c>
      <c r="K62" s="13">
        <f t="shared" si="2"/>
        <v>3402054.2324590255</v>
      </c>
      <c r="L62" s="20">
        <f t="shared" si="5"/>
        <v>34.938847587152317</v>
      </c>
    </row>
    <row r="63" spans="1:12" x14ac:dyDescent="0.2">
      <c r="A63" s="16">
        <v>54</v>
      </c>
      <c r="B63" s="8">
        <v>0</v>
      </c>
      <c r="C63" s="8">
        <v>208</v>
      </c>
      <c r="D63" s="8">
        <v>232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97371.67844396866</v>
      </c>
      <c r="I63" s="13">
        <f t="shared" si="4"/>
        <v>0</v>
      </c>
      <c r="J63" s="13">
        <f t="shared" si="1"/>
        <v>97371.67844396866</v>
      </c>
      <c r="K63" s="13">
        <f t="shared" si="2"/>
        <v>3304682.5540150567</v>
      </c>
      <c r="L63" s="20">
        <f t="shared" si="5"/>
        <v>33.938847587152317</v>
      </c>
    </row>
    <row r="64" spans="1:12" x14ac:dyDescent="0.2">
      <c r="A64" s="16">
        <v>55</v>
      </c>
      <c r="B64" s="8">
        <v>0</v>
      </c>
      <c r="C64" s="8">
        <v>194</v>
      </c>
      <c r="D64" s="8">
        <v>207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97371.67844396866</v>
      </c>
      <c r="I64" s="13">
        <f t="shared" si="4"/>
        <v>0</v>
      </c>
      <c r="J64" s="13">
        <f t="shared" si="1"/>
        <v>97371.67844396866</v>
      </c>
      <c r="K64" s="13">
        <f t="shared" si="2"/>
        <v>3207310.8755710879</v>
      </c>
      <c r="L64" s="20">
        <f t="shared" si="5"/>
        <v>32.93884758715231</v>
      </c>
    </row>
    <row r="65" spans="1:12" x14ac:dyDescent="0.2">
      <c r="A65" s="16">
        <v>56</v>
      </c>
      <c r="B65" s="8">
        <v>0</v>
      </c>
      <c r="C65" s="8">
        <v>178</v>
      </c>
      <c r="D65" s="8">
        <v>190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97371.67844396866</v>
      </c>
      <c r="I65" s="13">
        <f t="shared" si="4"/>
        <v>0</v>
      </c>
      <c r="J65" s="13">
        <f t="shared" si="1"/>
        <v>97371.67844396866</v>
      </c>
      <c r="K65" s="13">
        <f t="shared" si="2"/>
        <v>3109939.1971271192</v>
      </c>
      <c r="L65" s="20">
        <f t="shared" si="5"/>
        <v>31.93884758715231</v>
      </c>
    </row>
    <row r="66" spans="1:12" x14ac:dyDescent="0.2">
      <c r="A66" s="16">
        <v>57</v>
      </c>
      <c r="B66" s="8">
        <v>0</v>
      </c>
      <c r="C66" s="8">
        <v>182</v>
      </c>
      <c r="D66" s="8">
        <v>176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97371.67844396866</v>
      </c>
      <c r="I66" s="13">
        <f t="shared" si="4"/>
        <v>0</v>
      </c>
      <c r="J66" s="13">
        <f t="shared" si="1"/>
        <v>97371.67844396866</v>
      </c>
      <c r="K66" s="13">
        <f t="shared" si="2"/>
        <v>3012567.5186831504</v>
      </c>
      <c r="L66" s="20">
        <f t="shared" si="5"/>
        <v>30.93884758715231</v>
      </c>
    </row>
    <row r="67" spans="1:12" x14ac:dyDescent="0.2">
      <c r="A67" s="16">
        <v>58</v>
      </c>
      <c r="B67" s="8">
        <v>0</v>
      </c>
      <c r="C67" s="8">
        <v>164</v>
      </c>
      <c r="D67" s="8">
        <v>178</v>
      </c>
      <c r="E67" s="17">
        <v>0</v>
      </c>
      <c r="F67" s="18">
        <f t="shared" si="3"/>
        <v>0</v>
      </c>
      <c r="G67" s="18">
        <f t="shared" si="0"/>
        <v>0</v>
      </c>
      <c r="H67" s="13">
        <f t="shared" si="6"/>
        <v>97371.67844396866</v>
      </c>
      <c r="I67" s="13">
        <f t="shared" si="4"/>
        <v>0</v>
      </c>
      <c r="J67" s="13">
        <f t="shared" si="1"/>
        <v>97371.67844396866</v>
      </c>
      <c r="K67" s="13">
        <f t="shared" si="2"/>
        <v>2915195.8402391816</v>
      </c>
      <c r="L67" s="20">
        <f t="shared" si="5"/>
        <v>29.93884758715231</v>
      </c>
    </row>
    <row r="68" spans="1:12" x14ac:dyDescent="0.2">
      <c r="A68" s="16">
        <v>59</v>
      </c>
      <c r="B68" s="8">
        <v>1</v>
      </c>
      <c r="C68" s="8">
        <v>152</v>
      </c>
      <c r="D68" s="8">
        <v>169</v>
      </c>
      <c r="E68" s="17">
        <v>0.22739726027397261</v>
      </c>
      <c r="F68" s="18">
        <f t="shared" si="3"/>
        <v>6.2305295950155761E-3</v>
      </c>
      <c r="G68" s="18">
        <f t="shared" si="0"/>
        <v>6.20068122552642E-3</v>
      </c>
      <c r="H68" s="13">
        <f t="shared" si="6"/>
        <v>97371.67844396866</v>
      </c>
      <c r="I68" s="13">
        <f t="shared" si="4"/>
        <v>603.77073842551204</v>
      </c>
      <c r="J68" s="13">
        <f t="shared" si="1"/>
        <v>96905.203517294693</v>
      </c>
      <c r="K68" s="13">
        <f t="shared" si="2"/>
        <v>2817824.1617952129</v>
      </c>
      <c r="L68" s="20">
        <f t="shared" si="5"/>
        <v>28.93884758715231</v>
      </c>
    </row>
    <row r="69" spans="1:12" x14ac:dyDescent="0.2">
      <c r="A69" s="16">
        <v>60</v>
      </c>
      <c r="B69" s="8">
        <v>1</v>
      </c>
      <c r="C69" s="8">
        <v>169</v>
      </c>
      <c r="D69" s="8">
        <v>153</v>
      </c>
      <c r="E69" s="17">
        <v>0.58356164383561648</v>
      </c>
      <c r="F69" s="18">
        <f t="shared" si="3"/>
        <v>6.2111801242236021E-3</v>
      </c>
      <c r="G69" s="18">
        <f t="shared" si="0"/>
        <v>6.1951558972792222E-3</v>
      </c>
      <c r="H69" s="13">
        <f t="shared" si="6"/>
        <v>96767.907705543141</v>
      </c>
      <c r="I69" s="13">
        <f t="shared" si="4"/>
        <v>599.49227408936713</v>
      </c>
      <c r="J69" s="13">
        <f t="shared" si="1"/>
        <v>96518.256128388122</v>
      </c>
      <c r="K69" s="13">
        <f t="shared" si="2"/>
        <v>2720918.9582779184</v>
      </c>
      <c r="L69" s="20">
        <f t="shared" si="5"/>
        <v>28.117988936553772</v>
      </c>
    </row>
    <row r="70" spans="1:12" x14ac:dyDescent="0.2">
      <c r="A70" s="16">
        <v>61</v>
      </c>
      <c r="B70" s="8">
        <v>0</v>
      </c>
      <c r="C70" s="8">
        <v>176</v>
      </c>
      <c r="D70" s="8">
        <v>174</v>
      </c>
      <c r="E70" s="17">
        <v>0</v>
      </c>
      <c r="F70" s="18">
        <f t="shared" si="3"/>
        <v>0</v>
      </c>
      <c r="G70" s="18">
        <f t="shared" si="0"/>
        <v>0</v>
      </c>
      <c r="H70" s="13">
        <f t="shared" si="6"/>
        <v>96168.415431453774</v>
      </c>
      <c r="I70" s="13">
        <f t="shared" si="4"/>
        <v>0</v>
      </c>
      <c r="J70" s="13">
        <f t="shared" si="1"/>
        <v>96168.415431453774</v>
      </c>
      <c r="K70" s="13">
        <f t="shared" si="2"/>
        <v>2624400.7021495304</v>
      </c>
      <c r="L70" s="20">
        <f t="shared" si="5"/>
        <v>27.289632363966025</v>
      </c>
    </row>
    <row r="71" spans="1:12" x14ac:dyDescent="0.2">
      <c r="A71" s="16">
        <v>62</v>
      </c>
      <c r="B71" s="8">
        <v>1</v>
      </c>
      <c r="C71" s="8">
        <v>140</v>
      </c>
      <c r="D71" s="8">
        <v>170</v>
      </c>
      <c r="E71" s="17">
        <v>6.8493150684931503E-2</v>
      </c>
      <c r="F71" s="18">
        <f t="shared" si="3"/>
        <v>6.4516129032258064E-3</v>
      </c>
      <c r="G71" s="18">
        <f t="shared" si="0"/>
        <v>6.413072125098832E-3</v>
      </c>
      <c r="H71" s="13">
        <f t="shared" si="6"/>
        <v>96168.415431453774</v>
      </c>
      <c r="I71" s="13">
        <f t="shared" si="4"/>
        <v>616.73498431838061</v>
      </c>
      <c r="J71" s="13">
        <f t="shared" si="1"/>
        <v>95593.922569348986</v>
      </c>
      <c r="K71" s="13">
        <f t="shared" si="2"/>
        <v>2528232.2867180766</v>
      </c>
      <c r="L71" s="20">
        <f t="shared" si="5"/>
        <v>26.289632363966021</v>
      </c>
    </row>
    <row r="72" spans="1:12" x14ac:dyDescent="0.2">
      <c r="A72" s="16">
        <v>63</v>
      </c>
      <c r="B72" s="8">
        <v>0</v>
      </c>
      <c r="C72" s="8">
        <v>141</v>
      </c>
      <c r="D72" s="8">
        <v>140</v>
      </c>
      <c r="E72" s="17">
        <v>0</v>
      </c>
      <c r="F72" s="18">
        <f t="shared" si="3"/>
        <v>0</v>
      </c>
      <c r="G72" s="18">
        <f t="shared" si="0"/>
        <v>0</v>
      </c>
      <c r="H72" s="13">
        <f t="shared" si="6"/>
        <v>95551.680447135397</v>
      </c>
      <c r="I72" s="13">
        <f t="shared" si="4"/>
        <v>0</v>
      </c>
      <c r="J72" s="13">
        <f t="shared" si="1"/>
        <v>95551.680447135397</v>
      </c>
      <c r="K72" s="13">
        <f t="shared" si="2"/>
        <v>2432638.3641487276</v>
      </c>
      <c r="L72" s="20">
        <f t="shared" si="5"/>
        <v>25.458875791248914</v>
      </c>
    </row>
    <row r="73" spans="1:12" x14ac:dyDescent="0.2">
      <c r="A73" s="16">
        <v>64</v>
      </c>
      <c r="B73" s="8">
        <v>2</v>
      </c>
      <c r="C73" s="8">
        <v>165</v>
      </c>
      <c r="D73" s="8">
        <v>139</v>
      </c>
      <c r="E73" s="17">
        <v>0.55205479452054795</v>
      </c>
      <c r="F73" s="18">
        <f t="shared" si="3"/>
        <v>1.3157894736842105E-2</v>
      </c>
      <c r="G73" s="18">
        <f t="shared" ref="G73:G108" si="7">F73/((1+(1-E73)*F73))</f>
        <v>1.3080796315874353E-2</v>
      </c>
      <c r="H73" s="13">
        <f t="shared" si="6"/>
        <v>95551.680447135397</v>
      </c>
      <c r="I73" s="13">
        <f t="shared" si="4"/>
        <v>1249.8920695684922</v>
      </c>
      <c r="J73" s="13">
        <f t="shared" ref="J73:J108" si="8">H74+I73*E73</f>
        <v>94991.797287205394</v>
      </c>
      <c r="K73" s="13">
        <f t="shared" ref="K73:K97" si="9">K74+J73</f>
        <v>2337086.683701592</v>
      </c>
      <c r="L73" s="20">
        <f t="shared" si="5"/>
        <v>24.458875791248914</v>
      </c>
    </row>
    <row r="74" spans="1:12" x14ac:dyDescent="0.2">
      <c r="A74" s="16">
        <v>65</v>
      </c>
      <c r="B74" s="8">
        <v>1</v>
      </c>
      <c r="C74" s="8">
        <v>168</v>
      </c>
      <c r="D74" s="8">
        <v>167</v>
      </c>
      <c r="E74" s="17">
        <v>0.18904109589041096</v>
      </c>
      <c r="F74" s="18">
        <f t="shared" ref="F74:F108" si="10">B74/((C74+D74)/2)</f>
        <v>5.9701492537313433E-3</v>
      </c>
      <c r="G74" s="18">
        <f t="shared" si="7"/>
        <v>5.9413837726973078E-3</v>
      </c>
      <c r="H74" s="13">
        <f t="shared" si="6"/>
        <v>94301.788377566903</v>
      </c>
      <c r="I74" s="13">
        <f t="shared" ref="I74:I108" si="11">H74*G74</f>
        <v>560.28311520281159</v>
      </c>
      <c r="J74" s="13">
        <f t="shared" si="8"/>
        <v>93847.421796470924</v>
      </c>
      <c r="K74" s="13">
        <f t="shared" si="9"/>
        <v>2242094.8864143868</v>
      </c>
      <c r="L74" s="20">
        <f t="shared" ref="L74:L108" si="12">K74/H74</f>
        <v>23.775740895150939</v>
      </c>
    </row>
    <row r="75" spans="1:12" x14ac:dyDescent="0.2">
      <c r="A75" s="16">
        <v>66</v>
      </c>
      <c r="B75" s="8">
        <v>0</v>
      </c>
      <c r="C75" s="8">
        <v>166</v>
      </c>
      <c r="D75" s="8">
        <v>168</v>
      </c>
      <c r="E75" s="17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93741.505262364095</v>
      </c>
      <c r="I75" s="13">
        <f t="shared" si="11"/>
        <v>0</v>
      </c>
      <c r="J75" s="13">
        <f t="shared" si="8"/>
        <v>93741.505262364095</v>
      </c>
      <c r="K75" s="13">
        <f t="shared" si="9"/>
        <v>2148247.4646179159</v>
      </c>
      <c r="L75" s="20">
        <f t="shared" si="12"/>
        <v>22.916716118494069</v>
      </c>
    </row>
    <row r="76" spans="1:12" x14ac:dyDescent="0.2">
      <c r="A76" s="16">
        <v>67</v>
      </c>
      <c r="B76" s="8">
        <v>0</v>
      </c>
      <c r="C76" s="8">
        <v>129</v>
      </c>
      <c r="D76" s="8">
        <v>169</v>
      </c>
      <c r="E76" s="17">
        <v>0</v>
      </c>
      <c r="F76" s="18">
        <f t="shared" si="10"/>
        <v>0</v>
      </c>
      <c r="G76" s="18">
        <f t="shared" si="7"/>
        <v>0</v>
      </c>
      <c r="H76" s="13">
        <f t="shared" si="13"/>
        <v>93741.505262364095</v>
      </c>
      <c r="I76" s="13">
        <f t="shared" si="11"/>
        <v>0</v>
      </c>
      <c r="J76" s="13">
        <f t="shared" si="8"/>
        <v>93741.505262364095</v>
      </c>
      <c r="K76" s="13">
        <f t="shared" si="9"/>
        <v>2054505.959355552</v>
      </c>
      <c r="L76" s="20">
        <f t="shared" si="12"/>
        <v>21.916716118494072</v>
      </c>
    </row>
    <row r="77" spans="1:12" x14ac:dyDescent="0.2">
      <c r="A77" s="16">
        <v>68</v>
      </c>
      <c r="B77" s="8">
        <v>0</v>
      </c>
      <c r="C77" s="8">
        <v>144</v>
      </c>
      <c r="D77" s="8">
        <v>133</v>
      </c>
      <c r="E77" s="17">
        <v>0</v>
      </c>
      <c r="F77" s="18">
        <f t="shared" si="10"/>
        <v>0</v>
      </c>
      <c r="G77" s="18">
        <f t="shared" si="7"/>
        <v>0</v>
      </c>
      <c r="H77" s="13">
        <f t="shared" si="13"/>
        <v>93741.505262364095</v>
      </c>
      <c r="I77" s="13">
        <f t="shared" si="11"/>
        <v>0</v>
      </c>
      <c r="J77" s="13">
        <f t="shared" si="8"/>
        <v>93741.505262364095</v>
      </c>
      <c r="K77" s="13">
        <f t="shared" si="9"/>
        <v>1960764.4540931878</v>
      </c>
      <c r="L77" s="20">
        <f t="shared" si="12"/>
        <v>20.916716118494072</v>
      </c>
    </row>
    <row r="78" spans="1:12" x14ac:dyDescent="0.2">
      <c r="A78" s="16">
        <v>69</v>
      </c>
      <c r="B78" s="8">
        <v>1</v>
      </c>
      <c r="C78" s="8">
        <v>134</v>
      </c>
      <c r="D78" s="8">
        <v>147</v>
      </c>
      <c r="E78" s="17">
        <v>0.63287671232876708</v>
      </c>
      <c r="F78" s="18">
        <f t="shared" si="10"/>
        <v>7.1174377224199285E-3</v>
      </c>
      <c r="G78" s="18">
        <f t="shared" si="7"/>
        <v>7.0988884891036918E-3</v>
      </c>
      <c r="H78" s="13">
        <f t="shared" si="13"/>
        <v>93741.505262364095</v>
      </c>
      <c r="I78" s="13">
        <f t="shared" si="11"/>
        <v>665.46049265824968</v>
      </c>
      <c r="J78" s="13">
        <f t="shared" si="8"/>
        <v>93497.199218484078</v>
      </c>
      <c r="K78" s="13">
        <f t="shared" si="9"/>
        <v>1867022.9488308236</v>
      </c>
      <c r="L78" s="20">
        <f t="shared" si="12"/>
        <v>19.916716118494069</v>
      </c>
    </row>
    <row r="79" spans="1:12" x14ac:dyDescent="0.2">
      <c r="A79" s="16">
        <v>70</v>
      </c>
      <c r="B79" s="8">
        <v>2</v>
      </c>
      <c r="C79" s="8">
        <v>154</v>
      </c>
      <c r="D79" s="8">
        <v>130</v>
      </c>
      <c r="E79" s="17">
        <v>0.70684931506849313</v>
      </c>
      <c r="F79" s="18">
        <f t="shared" si="10"/>
        <v>1.4084507042253521E-2</v>
      </c>
      <c r="G79" s="18">
        <f t="shared" si="7"/>
        <v>1.4026592882945201E-2</v>
      </c>
      <c r="H79" s="13">
        <f t="shared" si="13"/>
        <v>93076.044769705841</v>
      </c>
      <c r="I79" s="13">
        <f t="shared" si="11"/>
        <v>1305.5397871394448</v>
      </c>
      <c r="J79" s="13">
        <f t="shared" si="8"/>
        <v>92693.324886900591</v>
      </c>
      <c r="K79" s="13">
        <f t="shared" si="9"/>
        <v>1773525.7496123395</v>
      </c>
      <c r="L79" s="20">
        <f t="shared" si="12"/>
        <v>19.054588686063102</v>
      </c>
    </row>
    <row r="80" spans="1:12" x14ac:dyDescent="0.2">
      <c r="A80" s="16">
        <v>71</v>
      </c>
      <c r="B80" s="8">
        <v>2</v>
      </c>
      <c r="C80" s="8">
        <v>118</v>
      </c>
      <c r="D80" s="8">
        <v>147</v>
      </c>
      <c r="E80" s="17">
        <v>0.17808219178082191</v>
      </c>
      <c r="F80" s="18">
        <f t="shared" si="10"/>
        <v>1.509433962264151E-2</v>
      </c>
      <c r="G80" s="18">
        <f t="shared" si="7"/>
        <v>1.4909369415368906E-2</v>
      </c>
      <c r="H80" s="13">
        <f t="shared" si="13"/>
        <v>91770.504982566403</v>
      </c>
      <c r="I80" s="13">
        <f t="shared" si="11"/>
        <v>1368.2403602200354</v>
      </c>
      <c r="J80" s="13">
        <f t="shared" si="8"/>
        <v>90645.923864577329</v>
      </c>
      <c r="K80" s="13">
        <f t="shared" si="9"/>
        <v>1680832.4247254389</v>
      </c>
      <c r="L80" s="20">
        <f t="shared" si="12"/>
        <v>18.315606142134076</v>
      </c>
    </row>
    <row r="81" spans="1:12" x14ac:dyDescent="0.2">
      <c r="A81" s="16">
        <v>72</v>
      </c>
      <c r="B81" s="8">
        <v>0</v>
      </c>
      <c r="C81" s="8">
        <v>103</v>
      </c>
      <c r="D81" s="8">
        <v>115</v>
      </c>
      <c r="E81" s="17">
        <v>0</v>
      </c>
      <c r="F81" s="18">
        <f t="shared" si="10"/>
        <v>0</v>
      </c>
      <c r="G81" s="18">
        <f t="shared" si="7"/>
        <v>0</v>
      </c>
      <c r="H81" s="13">
        <f t="shared" si="13"/>
        <v>90402.264622346367</v>
      </c>
      <c r="I81" s="13">
        <f t="shared" si="11"/>
        <v>0</v>
      </c>
      <c r="J81" s="13">
        <f t="shared" si="8"/>
        <v>90402.264622346367</v>
      </c>
      <c r="K81" s="13">
        <f t="shared" si="9"/>
        <v>1590186.5008608615</v>
      </c>
      <c r="L81" s="20">
        <f t="shared" si="12"/>
        <v>17.590117985471199</v>
      </c>
    </row>
    <row r="82" spans="1:12" x14ac:dyDescent="0.2">
      <c r="A82" s="16">
        <v>73</v>
      </c>
      <c r="B82" s="8">
        <v>0</v>
      </c>
      <c r="C82" s="8">
        <v>149</v>
      </c>
      <c r="D82" s="8">
        <v>103</v>
      </c>
      <c r="E82" s="17">
        <v>0</v>
      </c>
      <c r="F82" s="18">
        <f t="shared" si="10"/>
        <v>0</v>
      </c>
      <c r="G82" s="18">
        <f t="shared" si="7"/>
        <v>0</v>
      </c>
      <c r="H82" s="13">
        <f t="shared" si="13"/>
        <v>90402.264622346367</v>
      </c>
      <c r="I82" s="13">
        <f t="shared" si="11"/>
        <v>0</v>
      </c>
      <c r="J82" s="13">
        <f t="shared" si="8"/>
        <v>90402.264622346367</v>
      </c>
      <c r="K82" s="13">
        <f t="shared" si="9"/>
        <v>1499784.2362385152</v>
      </c>
      <c r="L82" s="20">
        <f t="shared" si="12"/>
        <v>16.590117985471199</v>
      </c>
    </row>
    <row r="83" spans="1:12" x14ac:dyDescent="0.2">
      <c r="A83" s="16">
        <v>74</v>
      </c>
      <c r="B83" s="8">
        <v>1</v>
      </c>
      <c r="C83" s="8">
        <v>100</v>
      </c>
      <c r="D83" s="8">
        <v>148</v>
      </c>
      <c r="E83" s="17">
        <v>0.10410958904109589</v>
      </c>
      <c r="F83" s="18">
        <f t="shared" si="10"/>
        <v>8.0645161290322578E-3</v>
      </c>
      <c r="G83" s="18">
        <f t="shared" si="7"/>
        <v>8.0066685677934492E-3</v>
      </c>
      <c r="H83" s="13">
        <f t="shared" si="13"/>
        <v>90402.264622346367</v>
      </c>
      <c r="I83" s="13">
        <f t="shared" si="11"/>
        <v>723.82097060908643</v>
      </c>
      <c r="J83" s="13">
        <f t="shared" si="8"/>
        <v>89753.800355526721</v>
      </c>
      <c r="K83" s="13">
        <f t="shared" si="9"/>
        <v>1409381.971616169</v>
      </c>
      <c r="L83" s="20">
        <f t="shared" si="12"/>
        <v>15.590117985471201</v>
      </c>
    </row>
    <row r="84" spans="1:12" x14ac:dyDescent="0.2">
      <c r="A84" s="16">
        <v>75</v>
      </c>
      <c r="B84" s="8">
        <v>1</v>
      </c>
      <c r="C84" s="8">
        <v>116</v>
      </c>
      <c r="D84" s="8">
        <v>98</v>
      </c>
      <c r="E84" s="17">
        <v>0.62739726027397258</v>
      </c>
      <c r="F84" s="18">
        <f t="shared" si="10"/>
        <v>9.3457943925233638E-3</v>
      </c>
      <c r="G84" s="18">
        <f t="shared" si="7"/>
        <v>9.3133627618585887E-3</v>
      </c>
      <c r="H84" s="13">
        <f t="shared" si="13"/>
        <v>89678.443651737281</v>
      </c>
      <c r="I84" s="13">
        <f t="shared" si="11"/>
        <v>835.20787764752379</v>
      </c>
      <c r="J84" s="13">
        <f t="shared" si="8"/>
        <v>89367.242908285058</v>
      </c>
      <c r="K84" s="13">
        <f t="shared" si="9"/>
        <v>1319628.1712606424</v>
      </c>
      <c r="L84" s="20">
        <f t="shared" si="12"/>
        <v>14.715110092514168</v>
      </c>
    </row>
    <row r="85" spans="1:12" x14ac:dyDescent="0.2">
      <c r="A85" s="16">
        <v>76</v>
      </c>
      <c r="B85" s="8">
        <v>2</v>
      </c>
      <c r="C85" s="8">
        <v>119</v>
      </c>
      <c r="D85" s="8">
        <v>115</v>
      </c>
      <c r="E85" s="17">
        <v>0.55753424657534245</v>
      </c>
      <c r="F85" s="18">
        <f t="shared" si="10"/>
        <v>1.7094017094017096E-2</v>
      </c>
      <c r="G85" s="18">
        <f t="shared" si="7"/>
        <v>1.6965696755601004E-2</v>
      </c>
      <c r="H85" s="13">
        <f t="shared" si="13"/>
        <v>88843.235774089757</v>
      </c>
      <c r="I85" s="13">
        <f t="shared" si="11"/>
        <v>1507.2873969295697</v>
      </c>
      <c r="J85" s="13">
        <f t="shared" si="8"/>
        <v>88176.312720379821</v>
      </c>
      <c r="K85" s="13">
        <f t="shared" si="9"/>
        <v>1230260.9283523574</v>
      </c>
      <c r="L85" s="20">
        <f t="shared" si="12"/>
        <v>13.84754751032099</v>
      </c>
    </row>
    <row r="86" spans="1:12" x14ac:dyDescent="0.2">
      <c r="A86" s="16">
        <v>77</v>
      </c>
      <c r="B86" s="8">
        <v>6</v>
      </c>
      <c r="C86" s="8">
        <v>125</v>
      </c>
      <c r="D86" s="8">
        <v>117</v>
      </c>
      <c r="E86" s="17">
        <v>0.38675799086757995</v>
      </c>
      <c r="F86" s="18">
        <f t="shared" si="10"/>
        <v>4.9586776859504134E-2</v>
      </c>
      <c r="G86" s="18">
        <f t="shared" si="7"/>
        <v>4.8123406873516746E-2</v>
      </c>
      <c r="H86" s="13">
        <f t="shared" si="13"/>
        <v>87335.948377160181</v>
      </c>
      <c r="I86" s="13">
        <f t="shared" si="11"/>
        <v>4202.9033784385338</v>
      </c>
      <c r="J86" s="13">
        <f t="shared" si="8"/>
        <v>84758.551465177094</v>
      </c>
      <c r="K86" s="13">
        <f t="shared" si="9"/>
        <v>1142084.6156319776</v>
      </c>
      <c r="L86" s="20">
        <f t="shared" si="12"/>
        <v>13.07691319386476</v>
      </c>
    </row>
    <row r="87" spans="1:12" x14ac:dyDescent="0.2">
      <c r="A87" s="16">
        <v>78</v>
      </c>
      <c r="B87" s="8">
        <v>1</v>
      </c>
      <c r="C87" s="8">
        <v>115</v>
      </c>
      <c r="D87" s="8">
        <v>121</v>
      </c>
      <c r="E87" s="17">
        <v>0.37808219178082192</v>
      </c>
      <c r="F87" s="18">
        <f t="shared" si="10"/>
        <v>8.4745762711864406E-3</v>
      </c>
      <c r="G87" s="18">
        <f t="shared" si="7"/>
        <v>8.4301452756542026E-3</v>
      </c>
      <c r="H87" s="13">
        <f t="shared" si="13"/>
        <v>83133.044998721642</v>
      </c>
      <c r="I87" s="13">
        <f t="shared" si="11"/>
        <v>700.82364654672153</v>
      </c>
      <c r="J87" s="13">
        <f t="shared" si="8"/>
        <v>82697.190292513129</v>
      </c>
      <c r="K87" s="13">
        <f t="shared" si="9"/>
        <v>1057326.0641668006</v>
      </c>
      <c r="L87" s="20">
        <f t="shared" si="12"/>
        <v>12.718481130855478</v>
      </c>
    </row>
    <row r="88" spans="1:12" x14ac:dyDescent="0.2">
      <c r="A88" s="16">
        <v>79</v>
      </c>
      <c r="B88" s="8">
        <v>1</v>
      </c>
      <c r="C88" s="8">
        <v>116</v>
      </c>
      <c r="D88" s="8">
        <v>113</v>
      </c>
      <c r="E88" s="17">
        <v>0.17808219178082191</v>
      </c>
      <c r="F88" s="18">
        <f t="shared" si="10"/>
        <v>8.7336244541484712E-3</v>
      </c>
      <c r="G88" s="18">
        <f t="shared" si="7"/>
        <v>8.6713785116113318E-3</v>
      </c>
      <c r="H88" s="13">
        <f t="shared" si="13"/>
        <v>82432.221352174922</v>
      </c>
      <c r="I88" s="13">
        <f t="shared" si="11"/>
        <v>714.80099289763837</v>
      </c>
      <c r="J88" s="13">
        <f t="shared" si="8"/>
        <v>81844.713686779607</v>
      </c>
      <c r="K88" s="13">
        <f t="shared" si="9"/>
        <v>974628.87387428747</v>
      </c>
      <c r="L88" s="20">
        <f t="shared" si="12"/>
        <v>11.823396942202777</v>
      </c>
    </row>
    <row r="89" spans="1:12" x14ac:dyDescent="0.2">
      <c r="A89" s="16">
        <v>80</v>
      </c>
      <c r="B89" s="8">
        <v>2</v>
      </c>
      <c r="C89" s="8">
        <v>149</v>
      </c>
      <c r="D89" s="8">
        <v>120</v>
      </c>
      <c r="E89" s="17">
        <v>0.70547945205479456</v>
      </c>
      <c r="F89" s="18">
        <f t="shared" si="10"/>
        <v>1.4869888475836431E-2</v>
      </c>
      <c r="G89" s="18">
        <f t="shared" si="7"/>
        <v>1.4805049941692438E-2</v>
      </c>
      <c r="H89" s="13">
        <f t="shared" si="13"/>
        <v>81717.420359277283</v>
      </c>
      <c r="I89" s="13">
        <f t="shared" si="11"/>
        <v>1209.8304895253746</v>
      </c>
      <c r="J89" s="13">
        <f t="shared" si="8"/>
        <v>81361.100420581453</v>
      </c>
      <c r="K89" s="13">
        <f t="shared" si="9"/>
        <v>892784.16018750786</v>
      </c>
      <c r="L89" s="20">
        <f t="shared" si="12"/>
        <v>10.925261177632747</v>
      </c>
    </row>
    <row r="90" spans="1:12" x14ac:dyDescent="0.2">
      <c r="A90" s="16">
        <v>81</v>
      </c>
      <c r="B90" s="8">
        <v>1</v>
      </c>
      <c r="C90" s="8">
        <v>124</v>
      </c>
      <c r="D90" s="8">
        <v>151</v>
      </c>
      <c r="E90" s="17">
        <v>0.92602739726027394</v>
      </c>
      <c r="F90" s="18">
        <f t="shared" si="10"/>
        <v>7.2727272727272727E-3</v>
      </c>
      <c r="G90" s="18">
        <f t="shared" si="7"/>
        <v>7.2688167760308281E-3</v>
      </c>
      <c r="H90" s="13">
        <f t="shared" si="13"/>
        <v>80507.589869751915</v>
      </c>
      <c r="I90" s="13">
        <f t="shared" si="11"/>
        <v>585.19491984306228</v>
      </c>
      <c r="J90" s="13">
        <f t="shared" si="8"/>
        <v>80464.301478421054</v>
      </c>
      <c r="K90" s="13">
        <f t="shared" si="9"/>
        <v>811423.05976692645</v>
      </c>
      <c r="L90" s="20">
        <f t="shared" si="12"/>
        <v>10.078839288068069</v>
      </c>
    </row>
    <row r="91" spans="1:12" x14ac:dyDescent="0.2">
      <c r="A91" s="16">
        <v>82</v>
      </c>
      <c r="B91" s="8">
        <v>3</v>
      </c>
      <c r="C91" s="8">
        <v>112</v>
      </c>
      <c r="D91" s="8">
        <v>123</v>
      </c>
      <c r="E91" s="17">
        <v>0.43287671232876718</v>
      </c>
      <c r="F91" s="18">
        <f t="shared" si="10"/>
        <v>2.553191489361702E-2</v>
      </c>
      <c r="G91" s="18">
        <f t="shared" si="7"/>
        <v>2.516749600652746E-2</v>
      </c>
      <c r="H91" s="13">
        <f t="shared" si="13"/>
        <v>79922.394949908849</v>
      </c>
      <c r="I91" s="13">
        <f t="shared" si="11"/>
        <v>2011.4465557339413</v>
      </c>
      <c r="J91" s="13">
        <f t="shared" si="8"/>
        <v>78781.656766246044</v>
      </c>
      <c r="K91" s="13">
        <f t="shared" si="9"/>
        <v>730958.75828850537</v>
      </c>
      <c r="L91" s="20">
        <f t="shared" si="12"/>
        <v>9.1458565367896174</v>
      </c>
    </row>
    <row r="92" spans="1:12" x14ac:dyDescent="0.2">
      <c r="A92" s="16">
        <v>83</v>
      </c>
      <c r="B92" s="8">
        <v>11</v>
      </c>
      <c r="C92" s="8">
        <v>126</v>
      </c>
      <c r="D92" s="8">
        <v>105</v>
      </c>
      <c r="E92" s="17">
        <v>0.57907845579078454</v>
      </c>
      <c r="F92" s="18">
        <f t="shared" si="10"/>
        <v>9.5238095238095233E-2</v>
      </c>
      <c r="G92" s="18">
        <f t="shared" si="7"/>
        <v>9.156736415987228E-2</v>
      </c>
      <c r="H92" s="13">
        <f t="shared" si="13"/>
        <v>77910.948394174906</v>
      </c>
      <c r="I92" s="13">
        <f t="shared" si="11"/>
        <v>7134.1001836504302</v>
      </c>
      <c r="J92" s="13">
        <f t="shared" si="8"/>
        <v>74908.051928329514</v>
      </c>
      <c r="K92" s="13">
        <f t="shared" si="9"/>
        <v>652177.1015222593</v>
      </c>
      <c r="L92" s="20">
        <f t="shared" si="12"/>
        <v>8.3708017289521273</v>
      </c>
    </row>
    <row r="93" spans="1:12" x14ac:dyDescent="0.2">
      <c r="A93" s="16">
        <v>84</v>
      </c>
      <c r="B93" s="8">
        <v>7</v>
      </c>
      <c r="C93" s="8">
        <v>122</v>
      </c>
      <c r="D93" s="8">
        <v>121</v>
      </c>
      <c r="E93" s="17">
        <v>0.7256360078277887</v>
      </c>
      <c r="F93" s="18">
        <f t="shared" si="10"/>
        <v>5.7613168724279837E-2</v>
      </c>
      <c r="G93" s="18">
        <f t="shared" si="7"/>
        <v>5.6716649832957815E-2</v>
      </c>
      <c r="H93" s="13">
        <f t="shared" si="13"/>
        <v>70776.848210524477</v>
      </c>
      <c r="I93" s="13">
        <f t="shared" si="11"/>
        <v>4014.2257162367237</v>
      </c>
      <c r="J93" s="13">
        <f t="shared" si="8"/>
        <v>69675.489217537426</v>
      </c>
      <c r="K93" s="13">
        <f t="shared" si="9"/>
        <v>577269.04959392978</v>
      </c>
      <c r="L93" s="20">
        <f t="shared" si="12"/>
        <v>8.1561847438706696</v>
      </c>
    </row>
    <row r="94" spans="1:12" x14ac:dyDescent="0.2">
      <c r="A94" s="16">
        <v>85</v>
      </c>
      <c r="B94" s="8">
        <v>8</v>
      </c>
      <c r="C94" s="8">
        <v>113</v>
      </c>
      <c r="D94" s="8">
        <v>117</v>
      </c>
      <c r="E94" s="17">
        <v>0.4160958904109589</v>
      </c>
      <c r="F94" s="18">
        <f t="shared" si="10"/>
        <v>6.9565217391304349E-2</v>
      </c>
      <c r="G94" s="18">
        <f t="shared" si="7"/>
        <v>6.6849816849816848E-2</v>
      </c>
      <c r="H94" s="13">
        <f t="shared" si="13"/>
        <v>66762.62249428776</v>
      </c>
      <c r="I94" s="13">
        <f t="shared" si="11"/>
        <v>4463.069086156599</v>
      </c>
      <c r="J94" s="13">
        <f t="shared" si="8"/>
        <v>64156.618113501121</v>
      </c>
      <c r="K94" s="13">
        <f t="shared" si="9"/>
        <v>507593.56037639233</v>
      </c>
      <c r="L94" s="20">
        <f t="shared" si="12"/>
        <v>7.6029601805983917</v>
      </c>
    </row>
    <row r="95" spans="1:12" x14ac:dyDescent="0.2">
      <c r="A95" s="16">
        <v>86</v>
      </c>
      <c r="B95" s="8">
        <v>7</v>
      </c>
      <c r="C95" s="8">
        <v>96</v>
      </c>
      <c r="D95" s="8">
        <v>115</v>
      </c>
      <c r="E95" s="17">
        <v>0.59256360078277892</v>
      </c>
      <c r="F95" s="18">
        <f t="shared" si="10"/>
        <v>6.6350710900473939E-2</v>
      </c>
      <c r="G95" s="18">
        <f t="shared" si="7"/>
        <v>6.4604220134771226E-2</v>
      </c>
      <c r="H95" s="13">
        <f t="shared" si="13"/>
        <v>62299.553408131163</v>
      </c>
      <c r="I95" s="13">
        <f t="shared" si="11"/>
        <v>4024.8140626768427</v>
      </c>
      <c r="J95" s="13">
        <f t="shared" si="8"/>
        <v>60659.697658915276</v>
      </c>
      <c r="K95" s="13">
        <f t="shared" si="9"/>
        <v>443436.94226289121</v>
      </c>
      <c r="L95" s="20">
        <f t="shared" si="12"/>
        <v>7.1178189570298764</v>
      </c>
    </row>
    <row r="96" spans="1:12" x14ac:dyDescent="0.2">
      <c r="A96" s="16">
        <v>87</v>
      </c>
      <c r="B96" s="8">
        <v>4</v>
      </c>
      <c r="C96" s="8">
        <v>81</v>
      </c>
      <c r="D96" s="8">
        <v>91</v>
      </c>
      <c r="E96" s="17">
        <v>0.50616438356164384</v>
      </c>
      <c r="F96" s="18">
        <f t="shared" si="10"/>
        <v>4.6511627906976744E-2</v>
      </c>
      <c r="G96" s="18">
        <f t="shared" si="7"/>
        <v>4.5467285353928556E-2</v>
      </c>
      <c r="H96" s="13">
        <f t="shared" si="13"/>
        <v>58274.73934545432</v>
      </c>
      <c r="I96" s="13">
        <f t="shared" si="11"/>
        <v>2649.5942027455794</v>
      </c>
      <c r="J96" s="13">
        <f t="shared" si="8"/>
        <v>56966.275359029962</v>
      </c>
      <c r="K96" s="13">
        <f t="shared" si="9"/>
        <v>382777.24460397591</v>
      </c>
      <c r="L96" s="20">
        <f t="shared" si="12"/>
        <v>6.5684934656654823</v>
      </c>
    </row>
    <row r="97" spans="1:12" x14ac:dyDescent="0.2">
      <c r="A97" s="16">
        <v>88</v>
      </c>
      <c r="B97" s="8">
        <v>10</v>
      </c>
      <c r="C97" s="8">
        <v>89</v>
      </c>
      <c r="D97" s="8">
        <v>79</v>
      </c>
      <c r="E97" s="17">
        <v>0.58136986301369864</v>
      </c>
      <c r="F97" s="18">
        <f t="shared" si="10"/>
        <v>0.11904761904761904</v>
      </c>
      <c r="G97" s="18">
        <f t="shared" si="7"/>
        <v>0.11339629675655523</v>
      </c>
      <c r="H97" s="13">
        <f t="shared" si="13"/>
        <v>55625.145142708738</v>
      </c>
      <c r="I97" s="13">
        <f t="shared" si="11"/>
        <v>6307.6854657290569</v>
      </c>
      <c r="J97" s="13">
        <f t="shared" si="8"/>
        <v>52984.557912124073</v>
      </c>
      <c r="K97" s="13">
        <f t="shared" si="9"/>
        <v>325810.96924494597</v>
      </c>
      <c r="L97" s="20">
        <f t="shared" si="12"/>
        <v>5.8572605682028103</v>
      </c>
    </row>
    <row r="98" spans="1:12" x14ac:dyDescent="0.2">
      <c r="A98" s="16">
        <v>89</v>
      </c>
      <c r="B98" s="8">
        <v>8</v>
      </c>
      <c r="C98" s="8">
        <v>79</v>
      </c>
      <c r="D98" s="8">
        <v>83</v>
      </c>
      <c r="E98" s="17">
        <v>0.37876712328767126</v>
      </c>
      <c r="F98" s="18">
        <f t="shared" si="10"/>
        <v>9.8765432098765427E-2</v>
      </c>
      <c r="G98" s="18">
        <f t="shared" si="7"/>
        <v>9.3055865387679654E-2</v>
      </c>
      <c r="H98" s="13">
        <f t="shared" si="13"/>
        <v>49317.459676979677</v>
      </c>
      <c r="I98" s="13">
        <f t="shared" si="11"/>
        <v>4589.2788889633403</v>
      </c>
      <c r="J98" s="13">
        <f t="shared" si="8"/>
        <v>46466.448750753822</v>
      </c>
      <c r="K98" s="13">
        <f>K99+J98</f>
        <v>272826.41133282188</v>
      </c>
      <c r="L98" s="20">
        <f t="shared" si="12"/>
        <v>5.5320451036972482</v>
      </c>
    </row>
    <row r="99" spans="1:12" x14ac:dyDescent="0.2">
      <c r="A99" s="16">
        <v>90</v>
      </c>
      <c r="B99" s="8">
        <v>7</v>
      </c>
      <c r="C99" s="8">
        <v>64</v>
      </c>
      <c r="D99" s="8">
        <v>75</v>
      </c>
      <c r="E99" s="17">
        <v>0.31389432485322893</v>
      </c>
      <c r="F99" s="22">
        <f t="shared" si="10"/>
        <v>0.10071942446043165</v>
      </c>
      <c r="G99" s="22">
        <f t="shared" si="7"/>
        <v>9.4209177559410787E-2</v>
      </c>
      <c r="H99" s="23">
        <f t="shared" si="13"/>
        <v>44728.18078801634</v>
      </c>
      <c r="I99" s="23">
        <f t="shared" si="11"/>
        <v>4213.805125767658</v>
      </c>
      <c r="J99" s="23">
        <f t="shared" si="8"/>
        <v>41837.065177264594</v>
      </c>
      <c r="K99" s="23">
        <f t="shared" ref="K99:K108" si="14">K100+J99</f>
        <v>226359.96258206805</v>
      </c>
      <c r="L99" s="24">
        <f t="shared" si="12"/>
        <v>5.0607907273240773</v>
      </c>
    </row>
    <row r="100" spans="1:12" x14ac:dyDescent="0.2">
      <c r="A100" s="16">
        <v>91</v>
      </c>
      <c r="B100" s="8">
        <v>15</v>
      </c>
      <c r="C100" s="8">
        <v>71</v>
      </c>
      <c r="D100" s="8">
        <v>62</v>
      </c>
      <c r="E100" s="17">
        <v>0.53607305936073069</v>
      </c>
      <c r="F100" s="22">
        <f t="shared" si="10"/>
        <v>0.22556390977443608</v>
      </c>
      <c r="G100" s="22">
        <f t="shared" si="7"/>
        <v>0.20419580419580419</v>
      </c>
      <c r="H100" s="23">
        <f t="shared" si="13"/>
        <v>40514.375662248684</v>
      </c>
      <c r="I100" s="23">
        <f t="shared" si="11"/>
        <v>8272.8655198437864</v>
      </c>
      <c r="J100" s="23">
        <f t="shared" si="8"/>
        <v>36676.370471307462</v>
      </c>
      <c r="K100" s="23">
        <f t="shared" si="14"/>
        <v>184522.89740480346</v>
      </c>
      <c r="L100" s="24">
        <f t="shared" si="12"/>
        <v>4.5545042812233678</v>
      </c>
    </row>
    <row r="101" spans="1:12" x14ac:dyDescent="0.2">
      <c r="A101" s="16">
        <v>92</v>
      </c>
      <c r="B101" s="8">
        <v>7</v>
      </c>
      <c r="C101" s="8">
        <v>51</v>
      </c>
      <c r="D101" s="8">
        <v>56</v>
      </c>
      <c r="E101" s="17">
        <v>0.61409001956947162</v>
      </c>
      <c r="F101" s="22">
        <f t="shared" si="10"/>
        <v>0.13084112149532709</v>
      </c>
      <c r="G101" s="22">
        <f t="shared" si="7"/>
        <v>0.12455212421088549</v>
      </c>
      <c r="H101" s="23">
        <f t="shared" si="13"/>
        <v>32241.510142404899</v>
      </c>
      <c r="I101" s="23">
        <f t="shared" si="11"/>
        <v>4015.7485760033392</v>
      </c>
      <c r="J101" s="23">
        <f t="shared" si="8"/>
        <v>30691.792688025529</v>
      </c>
      <c r="K101" s="23">
        <f t="shared" si="14"/>
        <v>147846.526933496</v>
      </c>
      <c r="L101" s="24">
        <f t="shared" si="12"/>
        <v>4.5855955964991937</v>
      </c>
    </row>
    <row r="102" spans="1:12" x14ac:dyDescent="0.2">
      <c r="A102" s="16">
        <v>93</v>
      </c>
      <c r="B102" s="8">
        <v>7</v>
      </c>
      <c r="C102" s="8">
        <v>49</v>
      </c>
      <c r="D102" s="8">
        <v>41</v>
      </c>
      <c r="E102" s="17">
        <v>0.61878669275929554</v>
      </c>
      <c r="F102" s="22">
        <f t="shared" si="10"/>
        <v>0.15555555555555556</v>
      </c>
      <c r="G102" s="22">
        <f t="shared" si="7"/>
        <v>0.14684751997241222</v>
      </c>
      <c r="H102" s="23">
        <f t="shared" si="13"/>
        <v>28225.761566401561</v>
      </c>
      <c r="I102" s="23">
        <f t="shared" si="11"/>
        <v>4144.8830853586987</v>
      </c>
      <c r="J102" s="23">
        <f t="shared" si="8"/>
        <v>26645.676977305917</v>
      </c>
      <c r="K102" s="23">
        <f t="shared" si="14"/>
        <v>117154.73424547048</v>
      </c>
      <c r="L102" s="24">
        <f t="shared" si="12"/>
        <v>4.1506314708236332</v>
      </c>
    </row>
    <row r="103" spans="1:12" x14ac:dyDescent="0.2">
      <c r="A103" s="16">
        <v>94</v>
      </c>
      <c r="B103" s="8">
        <v>2</v>
      </c>
      <c r="C103" s="8">
        <v>25</v>
      </c>
      <c r="D103" s="8">
        <v>45</v>
      </c>
      <c r="E103" s="17">
        <v>0.54794520547945202</v>
      </c>
      <c r="F103" s="22">
        <f t="shared" si="10"/>
        <v>5.7142857142857141E-2</v>
      </c>
      <c r="G103" s="22">
        <f t="shared" si="7"/>
        <v>5.57039297977871E-2</v>
      </c>
      <c r="H103" s="23">
        <f t="shared" si="13"/>
        <v>24080.878481042862</v>
      </c>
      <c r="I103" s="23">
        <f t="shared" si="11"/>
        <v>1341.3995643770536</v>
      </c>
      <c r="J103" s="23">
        <f t="shared" si="8"/>
        <v>23474.492376598442</v>
      </c>
      <c r="K103" s="23">
        <f t="shared" si="14"/>
        <v>90509.057268164557</v>
      </c>
      <c r="L103" s="24">
        <f t="shared" si="12"/>
        <v>3.758544661874184</v>
      </c>
    </row>
    <row r="104" spans="1:12" x14ac:dyDescent="0.2">
      <c r="A104" s="16">
        <v>95</v>
      </c>
      <c r="B104" s="8">
        <v>7</v>
      </c>
      <c r="C104" s="8">
        <v>29</v>
      </c>
      <c r="D104" s="8">
        <v>22</v>
      </c>
      <c r="E104" s="17">
        <v>0.46653620352250491</v>
      </c>
      <c r="F104" s="22">
        <f t="shared" si="10"/>
        <v>0.27450980392156865</v>
      </c>
      <c r="G104" s="22">
        <f t="shared" si="7"/>
        <v>0.2394451993814723</v>
      </c>
      <c r="H104" s="23">
        <f t="shared" si="13"/>
        <v>22739.478916665808</v>
      </c>
      <c r="I104" s="23">
        <f t="shared" si="11"/>
        <v>5444.8590630318304</v>
      </c>
      <c r="J104" s="23">
        <f t="shared" si="8"/>
        <v>19834.843729615954</v>
      </c>
      <c r="K104" s="23">
        <f t="shared" si="14"/>
        <v>67034.564891566115</v>
      </c>
      <c r="L104" s="24">
        <f t="shared" si="12"/>
        <v>2.9479375995039336</v>
      </c>
    </row>
    <row r="105" spans="1:12" x14ac:dyDescent="0.2">
      <c r="A105" s="16">
        <v>96</v>
      </c>
      <c r="B105" s="8">
        <v>5</v>
      </c>
      <c r="C105" s="8">
        <v>12</v>
      </c>
      <c r="D105" s="8">
        <v>23</v>
      </c>
      <c r="E105" s="17">
        <v>0.37424657534246575</v>
      </c>
      <c r="F105" s="22">
        <f t="shared" si="10"/>
        <v>0.2857142857142857</v>
      </c>
      <c r="G105" s="22">
        <f t="shared" si="7"/>
        <v>0.24237997210970186</v>
      </c>
      <c r="H105" s="23">
        <f t="shared" si="13"/>
        <v>17294.61985363398</v>
      </c>
      <c r="I105" s="23">
        <f t="shared" si="11"/>
        <v>4191.8694777717001</v>
      </c>
      <c r="J105" s="23">
        <f t="shared" si="8"/>
        <v>14671.543172200949</v>
      </c>
      <c r="K105" s="23">
        <f t="shared" si="14"/>
        <v>47199.721161950154</v>
      </c>
      <c r="L105" s="24">
        <f t="shared" si="12"/>
        <v>2.729156324996207</v>
      </c>
    </row>
    <row r="106" spans="1:12" x14ac:dyDescent="0.2">
      <c r="A106" s="16">
        <v>97</v>
      </c>
      <c r="B106" s="8">
        <v>3</v>
      </c>
      <c r="C106" s="8">
        <v>17</v>
      </c>
      <c r="D106" s="8">
        <v>9</v>
      </c>
      <c r="E106" s="17">
        <v>0.70684931506849313</v>
      </c>
      <c r="F106" s="22">
        <f t="shared" si="10"/>
        <v>0.23076923076923078</v>
      </c>
      <c r="G106" s="22">
        <f t="shared" si="7"/>
        <v>0.21614686142913539</v>
      </c>
      <c r="H106" s="23">
        <f t="shared" si="13"/>
        <v>13102.750375862281</v>
      </c>
      <c r="I106" s="23">
        <f t="shared" si="11"/>
        <v>2832.118369832056</v>
      </c>
      <c r="J106" s="23">
        <f t="shared" si="8"/>
        <v>12272.51293593891</v>
      </c>
      <c r="K106" s="23">
        <f t="shared" si="14"/>
        <v>32528.177989749205</v>
      </c>
      <c r="L106" s="24">
        <f t="shared" si="12"/>
        <v>2.482545805777709</v>
      </c>
    </row>
    <row r="107" spans="1:12" x14ac:dyDescent="0.2">
      <c r="A107" s="16">
        <v>98</v>
      </c>
      <c r="B107" s="8">
        <v>1</v>
      </c>
      <c r="C107" s="8">
        <v>11</v>
      </c>
      <c r="D107" s="8">
        <v>12</v>
      </c>
      <c r="E107" s="17">
        <v>0.42465753424657532</v>
      </c>
      <c r="F107" s="22">
        <f t="shared" si="10"/>
        <v>8.6956521739130432E-2</v>
      </c>
      <c r="G107" s="22">
        <f t="shared" si="7"/>
        <v>8.2813386273397627E-2</v>
      </c>
      <c r="H107" s="23">
        <f t="shared" si="13"/>
        <v>10270.632006030224</v>
      </c>
      <c r="I107" s="23">
        <f t="shared" si="11"/>
        <v>850.54581558730172</v>
      </c>
      <c r="J107" s="23">
        <f t="shared" si="8"/>
        <v>9781.2768792539682</v>
      </c>
      <c r="K107" s="23">
        <f t="shared" si="14"/>
        <v>20255.665053810295</v>
      </c>
      <c r="L107" s="24">
        <f t="shared" si="12"/>
        <v>1.972192659801026</v>
      </c>
    </row>
    <row r="108" spans="1:12" x14ac:dyDescent="0.2">
      <c r="A108" s="16">
        <v>99</v>
      </c>
      <c r="B108" s="8">
        <v>1</v>
      </c>
      <c r="C108" s="8">
        <v>4</v>
      </c>
      <c r="D108" s="8">
        <v>8</v>
      </c>
      <c r="E108" s="17">
        <v>0.15342465753424658</v>
      </c>
      <c r="F108" s="22">
        <f t="shared" si="10"/>
        <v>0.16666666666666666</v>
      </c>
      <c r="G108" s="22">
        <f t="shared" si="7"/>
        <v>0.14605842336934774</v>
      </c>
      <c r="H108" s="23">
        <f t="shared" si="13"/>
        <v>9420.0861904429221</v>
      </c>
      <c r="I108" s="23">
        <f t="shared" si="11"/>
        <v>1375.8829369794585</v>
      </c>
      <c r="J108" s="23">
        <f t="shared" si="8"/>
        <v>8255.2976218767508</v>
      </c>
      <c r="K108" s="23">
        <f t="shared" si="14"/>
        <v>10474.388174556327</v>
      </c>
      <c r="L108" s="24">
        <f t="shared" si="12"/>
        <v>1.111920630321094</v>
      </c>
    </row>
    <row r="109" spans="1:12" x14ac:dyDescent="0.2">
      <c r="A109" s="16" t="s">
        <v>22</v>
      </c>
      <c r="B109" s="8">
        <v>4</v>
      </c>
      <c r="C109" s="8">
        <v>16</v>
      </c>
      <c r="D109" s="8">
        <v>13</v>
      </c>
      <c r="E109" s="17"/>
      <c r="F109" s="22">
        <f>B109/((C109+D109)/2)</f>
        <v>0.27586206896551724</v>
      </c>
      <c r="G109" s="22">
        <v>1</v>
      </c>
      <c r="H109" s="23">
        <f>H108-I108</f>
        <v>8044.2032534634636</v>
      </c>
      <c r="I109" s="23">
        <f>H109*G109</f>
        <v>8044.2032534634636</v>
      </c>
      <c r="J109" s="23">
        <f>H109*F109</f>
        <v>2219.0905526795759</v>
      </c>
      <c r="K109" s="23">
        <f>J109</f>
        <v>2219.0905526795759</v>
      </c>
      <c r="L109" s="24">
        <f>K109/H109</f>
        <v>0.27586206896551724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166</v>
      </c>
      <c r="D9" s="8">
        <v>136</v>
      </c>
      <c r="E9" s="17">
        <v>0</v>
      </c>
      <c r="F9" s="18">
        <f t="shared" ref="F9:F33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8475449.8161187135</v>
      </c>
      <c r="L9" s="19">
        <f>K9/H9</f>
        <v>84.754498161187129</v>
      </c>
    </row>
    <row r="10" spans="1:13" x14ac:dyDescent="0.2">
      <c r="A10" s="16">
        <v>1</v>
      </c>
      <c r="B10" s="8">
        <v>0</v>
      </c>
      <c r="C10" s="8">
        <v>194</v>
      </c>
      <c r="D10" s="8">
        <v>170</v>
      </c>
      <c r="E10" s="17">
        <v>0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8375449.8161187144</v>
      </c>
      <c r="L10" s="20">
        <f t="shared" ref="L10:L73" si="5">K10/H10</f>
        <v>83.754498161187144</v>
      </c>
    </row>
    <row r="11" spans="1:13" x14ac:dyDescent="0.2">
      <c r="A11" s="16">
        <v>2</v>
      </c>
      <c r="B11" s="8">
        <v>0</v>
      </c>
      <c r="C11" s="8">
        <v>192</v>
      </c>
      <c r="D11" s="8">
        <v>187</v>
      </c>
      <c r="E11" s="17">
        <v>0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8275449.8161187144</v>
      </c>
      <c r="L11" s="20">
        <f t="shared" si="5"/>
        <v>82.754498161187144</v>
      </c>
    </row>
    <row r="12" spans="1:13" x14ac:dyDescent="0.2">
      <c r="A12" s="16">
        <v>3</v>
      </c>
      <c r="B12" s="8">
        <v>0</v>
      </c>
      <c r="C12" s="8">
        <v>203</v>
      </c>
      <c r="D12" s="8">
        <v>196</v>
      </c>
      <c r="E12" s="17">
        <v>0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8175449.8161187144</v>
      </c>
      <c r="L12" s="20">
        <f t="shared" si="5"/>
        <v>81.754498161187144</v>
      </c>
    </row>
    <row r="13" spans="1:13" x14ac:dyDescent="0.2">
      <c r="A13" s="16">
        <v>4</v>
      </c>
      <c r="B13" s="8">
        <v>0</v>
      </c>
      <c r="C13" s="8">
        <v>233</v>
      </c>
      <c r="D13" s="8">
        <v>200</v>
      </c>
      <c r="E13" s="17">
        <v>0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8075449.8161187144</v>
      </c>
      <c r="L13" s="20">
        <f t="shared" si="5"/>
        <v>80.754498161187144</v>
      </c>
    </row>
    <row r="14" spans="1:13" x14ac:dyDescent="0.2">
      <c r="A14" s="16">
        <v>5</v>
      </c>
      <c r="B14" s="8">
        <v>0</v>
      </c>
      <c r="C14" s="8">
        <v>180</v>
      </c>
      <c r="D14" s="8">
        <v>224</v>
      </c>
      <c r="E14" s="17">
        <v>0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7975449.8161187144</v>
      </c>
      <c r="L14" s="20">
        <f t="shared" si="5"/>
        <v>79.754498161187144</v>
      </c>
    </row>
    <row r="15" spans="1:13" x14ac:dyDescent="0.2">
      <c r="A15" s="16">
        <v>6</v>
      </c>
      <c r="B15" s="8">
        <v>0</v>
      </c>
      <c r="C15" s="8">
        <v>196</v>
      </c>
      <c r="D15" s="8">
        <v>174</v>
      </c>
      <c r="E15" s="17">
        <v>0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7875449.8161187144</v>
      </c>
      <c r="L15" s="20">
        <f t="shared" si="5"/>
        <v>78.754498161187144</v>
      </c>
    </row>
    <row r="16" spans="1:13" x14ac:dyDescent="0.2">
      <c r="A16" s="16">
        <v>7</v>
      </c>
      <c r="B16" s="8">
        <v>0</v>
      </c>
      <c r="C16" s="8">
        <v>168</v>
      </c>
      <c r="D16" s="8">
        <v>185</v>
      </c>
      <c r="E16" s="17">
        <v>0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7775449.8161187144</v>
      </c>
      <c r="L16" s="20">
        <f t="shared" si="5"/>
        <v>77.754498161187144</v>
      </c>
    </row>
    <row r="17" spans="1:12" x14ac:dyDescent="0.2">
      <c r="A17" s="16">
        <v>8</v>
      </c>
      <c r="B17" s="8">
        <v>0</v>
      </c>
      <c r="C17" s="8">
        <v>168</v>
      </c>
      <c r="D17" s="8">
        <v>159</v>
      </c>
      <c r="E17" s="17">
        <v>0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7675449.8161187144</v>
      </c>
      <c r="L17" s="20">
        <f t="shared" si="5"/>
        <v>76.754498161187144</v>
      </c>
    </row>
    <row r="18" spans="1:12" x14ac:dyDescent="0.2">
      <c r="A18" s="16">
        <v>9</v>
      </c>
      <c r="B18" s="8">
        <v>0</v>
      </c>
      <c r="C18" s="8">
        <v>181</v>
      </c>
      <c r="D18" s="8">
        <v>172</v>
      </c>
      <c r="E18" s="17">
        <v>0</v>
      </c>
      <c r="F18" s="18">
        <f t="shared" si="0"/>
        <v>0</v>
      </c>
      <c r="G18" s="18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7575449.8161187144</v>
      </c>
      <c r="L18" s="20">
        <f t="shared" si="5"/>
        <v>75.754498161187144</v>
      </c>
    </row>
    <row r="19" spans="1:12" x14ac:dyDescent="0.2">
      <c r="A19" s="16">
        <v>10</v>
      </c>
      <c r="B19" s="8">
        <v>0</v>
      </c>
      <c r="C19" s="8">
        <v>200</v>
      </c>
      <c r="D19" s="8">
        <v>183</v>
      </c>
      <c r="E19" s="17">
        <v>0</v>
      </c>
      <c r="F19" s="18">
        <f t="shared" si="0"/>
        <v>0</v>
      </c>
      <c r="G19" s="18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7475449.8161187144</v>
      </c>
      <c r="L19" s="20">
        <f t="shared" si="5"/>
        <v>74.754498161187144</v>
      </c>
    </row>
    <row r="20" spans="1:12" x14ac:dyDescent="0.2">
      <c r="A20" s="16">
        <v>11</v>
      </c>
      <c r="B20" s="8">
        <v>0</v>
      </c>
      <c r="C20" s="8">
        <v>185</v>
      </c>
      <c r="D20" s="8">
        <v>198</v>
      </c>
      <c r="E20" s="17">
        <v>0</v>
      </c>
      <c r="F20" s="18">
        <f t="shared" si="0"/>
        <v>0</v>
      </c>
      <c r="G20" s="18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7375449.8161187144</v>
      </c>
      <c r="L20" s="20">
        <f t="shared" si="5"/>
        <v>73.754498161187144</v>
      </c>
    </row>
    <row r="21" spans="1:12" x14ac:dyDescent="0.2">
      <c r="A21" s="16">
        <v>12</v>
      </c>
      <c r="B21" s="8">
        <v>0</v>
      </c>
      <c r="C21" s="8">
        <v>162</v>
      </c>
      <c r="D21" s="8">
        <v>189</v>
      </c>
      <c r="E21" s="17">
        <v>0</v>
      </c>
      <c r="F21" s="18">
        <f t="shared" si="0"/>
        <v>0</v>
      </c>
      <c r="G21" s="18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7275449.8161187144</v>
      </c>
      <c r="L21" s="20">
        <f t="shared" si="5"/>
        <v>72.754498161187144</v>
      </c>
    </row>
    <row r="22" spans="1:12" x14ac:dyDescent="0.2">
      <c r="A22" s="16">
        <v>13</v>
      </c>
      <c r="B22" s="8">
        <v>0</v>
      </c>
      <c r="C22" s="8">
        <v>160</v>
      </c>
      <c r="D22" s="8">
        <v>165</v>
      </c>
      <c r="E22" s="17">
        <v>0</v>
      </c>
      <c r="F22" s="18">
        <f t="shared" si="0"/>
        <v>0</v>
      </c>
      <c r="G22" s="18">
        <f t="shared" si="1"/>
        <v>0</v>
      </c>
      <c r="H22" s="13">
        <f t="shared" si="6"/>
        <v>100000</v>
      </c>
      <c r="I22" s="13">
        <f t="shared" si="4"/>
        <v>0</v>
      </c>
      <c r="J22" s="13">
        <f t="shared" si="2"/>
        <v>100000</v>
      </c>
      <c r="K22" s="13">
        <f t="shared" si="3"/>
        <v>7175449.8161187144</v>
      </c>
      <c r="L22" s="20">
        <f t="shared" si="5"/>
        <v>71.754498161187144</v>
      </c>
    </row>
    <row r="23" spans="1:12" x14ac:dyDescent="0.2">
      <c r="A23" s="16">
        <v>14</v>
      </c>
      <c r="B23" s="8">
        <v>0</v>
      </c>
      <c r="C23" s="8">
        <v>169</v>
      </c>
      <c r="D23" s="8">
        <v>158</v>
      </c>
      <c r="E23" s="17">
        <v>0</v>
      </c>
      <c r="F23" s="18">
        <f t="shared" si="0"/>
        <v>0</v>
      </c>
      <c r="G23" s="18">
        <f t="shared" si="1"/>
        <v>0</v>
      </c>
      <c r="H23" s="13">
        <f t="shared" si="6"/>
        <v>100000</v>
      </c>
      <c r="I23" s="13">
        <f t="shared" si="4"/>
        <v>0</v>
      </c>
      <c r="J23" s="13">
        <f t="shared" si="2"/>
        <v>100000</v>
      </c>
      <c r="K23" s="13">
        <f t="shared" si="3"/>
        <v>7075449.8161187144</v>
      </c>
      <c r="L23" s="20">
        <f t="shared" si="5"/>
        <v>70.754498161187144</v>
      </c>
    </row>
    <row r="24" spans="1:12" x14ac:dyDescent="0.2">
      <c r="A24" s="16">
        <v>15</v>
      </c>
      <c r="B24" s="8">
        <v>0</v>
      </c>
      <c r="C24" s="8">
        <v>166</v>
      </c>
      <c r="D24" s="8">
        <v>171</v>
      </c>
      <c r="E24" s="17">
        <v>0</v>
      </c>
      <c r="F24" s="18">
        <f t="shared" si="0"/>
        <v>0</v>
      </c>
      <c r="G24" s="18">
        <f t="shared" si="1"/>
        <v>0</v>
      </c>
      <c r="H24" s="13">
        <f t="shared" si="6"/>
        <v>100000</v>
      </c>
      <c r="I24" s="13">
        <f t="shared" si="4"/>
        <v>0</v>
      </c>
      <c r="J24" s="13">
        <f t="shared" si="2"/>
        <v>100000</v>
      </c>
      <c r="K24" s="13">
        <f t="shared" si="3"/>
        <v>6975449.8161187144</v>
      </c>
      <c r="L24" s="20">
        <f t="shared" si="5"/>
        <v>69.754498161187144</v>
      </c>
    </row>
    <row r="25" spans="1:12" x14ac:dyDescent="0.2">
      <c r="A25" s="16">
        <v>16</v>
      </c>
      <c r="B25" s="8">
        <v>0</v>
      </c>
      <c r="C25" s="8">
        <v>160</v>
      </c>
      <c r="D25" s="8">
        <v>154</v>
      </c>
      <c r="E25" s="17">
        <v>0</v>
      </c>
      <c r="F25" s="18">
        <f t="shared" si="0"/>
        <v>0</v>
      </c>
      <c r="G25" s="18">
        <f t="shared" si="1"/>
        <v>0</v>
      </c>
      <c r="H25" s="13">
        <f t="shared" si="6"/>
        <v>100000</v>
      </c>
      <c r="I25" s="13">
        <f t="shared" si="4"/>
        <v>0</v>
      </c>
      <c r="J25" s="13">
        <f t="shared" si="2"/>
        <v>100000</v>
      </c>
      <c r="K25" s="13">
        <f t="shared" si="3"/>
        <v>6875449.8161187144</v>
      </c>
      <c r="L25" s="20">
        <f t="shared" si="5"/>
        <v>68.754498161187144</v>
      </c>
    </row>
    <row r="26" spans="1:12" x14ac:dyDescent="0.2">
      <c r="A26" s="16">
        <v>17</v>
      </c>
      <c r="B26" s="8">
        <v>0</v>
      </c>
      <c r="C26" s="8">
        <v>179</v>
      </c>
      <c r="D26" s="8">
        <v>151</v>
      </c>
      <c r="E26" s="17">
        <v>0</v>
      </c>
      <c r="F26" s="18">
        <f t="shared" si="0"/>
        <v>0</v>
      </c>
      <c r="G26" s="18">
        <f t="shared" si="1"/>
        <v>0</v>
      </c>
      <c r="H26" s="13">
        <f t="shared" si="6"/>
        <v>100000</v>
      </c>
      <c r="I26" s="13">
        <f t="shared" si="4"/>
        <v>0</v>
      </c>
      <c r="J26" s="13">
        <f t="shared" si="2"/>
        <v>100000</v>
      </c>
      <c r="K26" s="13">
        <f t="shared" si="3"/>
        <v>6775449.8161187144</v>
      </c>
      <c r="L26" s="20">
        <f t="shared" si="5"/>
        <v>67.754498161187144</v>
      </c>
    </row>
    <row r="27" spans="1:12" x14ac:dyDescent="0.2">
      <c r="A27" s="16">
        <v>18</v>
      </c>
      <c r="B27" s="8">
        <v>0</v>
      </c>
      <c r="C27" s="8">
        <v>164</v>
      </c>
      <c r="D27" s="8">
        <v>171</v>
      </c>
      <c r="E27" s="17">
        <v>0</v>
      </c>
      <c r="F27" s="18">
        <f t="shared" si="0"/>
        <v>0</v>
      </c>
      <c r="G27" s="18">
        <f t="shared" si="1"/>
        <v>0</v>
      </c>
      <c r="H27" s="13">
        <f t="shared" si="6"/>
        <v>100000</v>
      </c>
      <c r="I27" s="13">
        <f t="shared" si="4"/>
        <v>0</v>
      </c>
      <c r="J27" s="13">
        <f t="shared" si="2"/>
        <v>100000</v>
      </c>
      <c r="K27" s="13">
        <f t="shared" si="3"/>
        <v>6675449.8161187144</v>
      </c>
      <c r="L27" s="20">
        <f t="shared" si="5"/>
        <v>66.754498161187144</v>
      </c>
    </row>
    <row r="28" spans="1:12" x14ac:dyDescent="0.2">
      <c r="A28" s="16">
        <v>19</v>
      </c>
      <c r="B28" s="8">
        <v>0</v>
      </c>
      <c r="C28" s="8">
        <v>161</v>
      </c>
      <c r="D28" s="8">
        <v>167</v>
      </c>
      <c r="E28" s="17">
        <v>0</v>
      </c>
      <c r="F28" s="18">
        <f t="shared" si="0"/>
        <v>0</v>
      </c>
      <c r="G28" s="18">
        <f t="shared" si="1"/>
        <v>0</v>
      </c>
      <c r="H28" s="13">
        <f t="shared" si="6"/>
        <v>100000</v>
      </c>
      <c r="I28" s="13">
        <f t="shared" si="4"/>
        <v>0</v>
      </c>
      <c r="J28" s="13">
        <f t="shared" si="2"/>
        <v>100000</v>
      </c>
      <c r="K28" s="13">
        <f t="shared" si="3"/>
        <v>6575449.8161187144</v>
      </c>
      <c r="L28" s="20">
        <f t="shared" si="5"/>
        <v>65.754498161187144</v>
      </c>
    </row>
    <row r="29" spans="1:12" x14ac:dyDescent="0.2">
      <c r="A29" s="16">
        <v>20</v>
      </c>
      <c r="B29" s="8">
        <v>0</v>
      </c>
      <c r="C29" s="8">
        <v>172</v>
      </c>
      <c r="D29" s="8">
        <v>169</v>
      </c>
      <c r="E29" s="17">
        <v>0</v>
      </c>
      <c r="F29" s="18">
        <f t="shared" si="0"/>
        <v>0</v>
      </c>
      <c r="G29" s="18">
        <f t="shared" si="1"/>
        <v>0</v>
      </c>
      <c r="H29" s="13">
        <f t="shared" si="6"/>
        <v>100000</v>
      </c>
      <c r="I29" s="13">
        <f t="shared" si="4"/>
        <v>0</v>
      </c>
      <c r="J29" s="13">
        <f t="shared" si="2"/>
        <v>100000</v>
      </c>
      <c r="K29" s="13">
        <f t="shared" si="3"/>
        <v>6475449.8161187144</v>
      </c>
      <c r="L29" s="20">
        <f t="shared" si="5"/>
        <v>64.754498161187144</v>
      </c>
    </row>
    <row r="30" spans="1:12" x14ac:dyDescent="0.2">
      <c r="A30" s="16">
        <v>21</v>
      </c>
      <c r="B30" s="8">
        <v>0</v>
      </c>
      <c r="C30" s="8">
        <v>181</v>
      </c>
      <c r="D30" s="8">
        <v>170</v>
      </c>
      <c r="E30" s="17">
        <v>0</v>
      </c>
      <c r="F30" s="18">
        <f t="shared" si="0"/>
        <v>0</v>
      </c>
      <c r="G30" s="18">
        <f t="shared" si="1"/>
        <v>0</v>
      </c>
      <c r="H30" s="13">
        <f t="shared" si="6"/>
        <v>100000</v>
      </c>
      <c r="I30" s="13">
        <f t="shared" si="4"/>
        <v>0</v>
      </c>
      <c r="J30" s="13">
        <f t="shared" si="2"/>
        <v>100000</v>
      </c>
      <c r="K30" s="13">
        <f t="shared" si="3"/>
        <v>6375449.8161187144</v>
      </c>
      <c r="L30" s="20">
        <f t="shared" si="5"/>
        <v>63.754498161187144</v>
      </c>
    </row>
    <row r="31" spans="1:12" x14ac:dyDescent="0.2">
      <c r="A31" s="16">
        <v>22</v>
      </c>
      <c r="B31" s="8">
        <v>0</v>
      </c>
      <c r="C31" s="8">
        <v>187</v>
      </c>
      <c r="D31" s="8">
        <v>165</v>
      </c>
      <c r="E31" s="17">
        <v>0</v>
      </c>
      <c r="F31" s="18">
        <f t="shared" si="0"/>
        <v>0</v>
      </c>
      <c r="G31" s="18">
        <f t="shared" si="1"/>
        <v>0</v>
      </c>
      <c r="H31" s="13">
        <f t="shared" si="6"/>
        <v>100000</v>
      </c>
      <c r="I31" s="13">
        <f t="shared" si="4"/>
        <v>0</v>
      </c>
      <c r="J31" s="13">
        <f t="shared" si="2"/>
        <v>100000</v>
      </c>
      <c r="K31" s="13">
        <f t="shared" si="3"/>
        <v>6275449.8161187144</v>
      </c>
      <c r="L31" s="20">
        <f t="shared" si="5"/>
        <v>62.754498161187144</v>
      </c>
    </row>
    <row r="32" spans="1:12" x14ac:dyDescent="0.2">
      <c r="A32" s="16">
        <v>23</v>
      </c>
      <c r="B32" s="8">
        <v>0</v>
      </c>
      <c r="C32" s="8">
        <v>186</v>
      </c>
      <c r="D32" s="8">
        <v>169</v>
      </c>
      <c r="E32" s="17">
        <v>0</v>
      </c>
      <c r="F32" s="18">
        <f t="shared" si="0"/>
        <v>0</v>
      </c>
      <c r="G32" s="18">
        <f t="shared" si="1"/>
        <v>0</v>
      </c>
      <c r="H32" s="13">
        <f t="shared" si="6"/>
        <v>100000</v>
      </c>
      <c r="I32" s="13">
        <f t="shared" si="4"/>
        <v>0</v>
      </c>
      <c r="J32" s="13">
        <f t="shared" si="2"/>
        <v>100000</v>
      </c>
      <c r="K32" s="13">
        <f t="shared" si="3"/>
        <v>6175449.8161187144</v>
      </c>
      <c r="L32" s="20">
        <f t="shared" si="5"/>
        <v>61.754498161187144</v>
      </c>
    </row>
    <row r="33" spans="1:12" x14ac:dyDescent="0.2">
      <c r="A33" s="16">
        <v>24</v>
      </c>
      <c r="B33" s="8">
        <v>0</v>
      </c>
      <c r="C33" s="8">
        <v>170</v>
      </c>
      <c r="D33" s="8">
        <v>182</v>
      </c>
      <c r="E33" s="17">
        <v>0</v>
      </c>
      <c r="F33" s="18">
        <f t="shared" si="0"/>
        <v>0</v>
      </c>
      <c r="G33" s="18">
        <f t="shared" si="1"/>
        <v>0</v>
      </c>
      <c r="H33" s="13">
        <f t="shared" si="6"/>
        <v>100000</v>
      </c>
      <c r="I33" s="13">
        <f t="shared" si="4"/>
        <v>0</v>
      </c>
      <c r="J33" s="13">
        <f t="shared" si="2"/>
        <v>100000</v>
      </c>
      <c r="K33" s="13">
        <f t="shared" si="3"/>
        <v>6075449.8161187144</v>
      </c>
      <c r="L33" s="20">
        <f t="shared" si="5"/>
        <v>60.754498161187144</v>
      </c>
    </row>
    <row r="34" spans="1:12" x14ac:dyDescent="0.2">
      <c r="A34" s="16">
        <v>25</v>
      </c>
      <c r="B34" s="8">
        <v>0</v>
      </c>
      <c r="C34" s="8">
        <v>205</v>
      </c>
      <c r="D34" s="8">
        <v>159</v>
      </c>
      <c r="E34" s="17">
        <v>0</v>
      </c>
      <c r="F34" s="18">
        <f t="shared" ref="F34:F94" si="7">B34/((C34+D34)/2)</f>
        <v>0</v>
      </c>
      <c r="G34" s="18">
        <f t="shared" si="1"/>
        <v>0</v>
      </c>
      <c r="H34" s="13">
        <f t="shared" si="6"/>
        <v>100000</v>
      </c>
      <c r="I34" s="13">
        <f t="shared" si="4"/>
        <v>0</v>
      </c>
      <c r="J34" s="13">
        <f t="shared" si="2"/>
        <v>100000</v>
      </c>
      <c r="K34" s="13">
        <f t="shared" si="3"/>
        <v>5975449.8161187144</v>
      </c>
      <c r="L34" s="20">
        <f t="shared" si="5"/>
        <v>59.754498161187144</v>
      </c>
    </row>
    <row r="35" spans="1:12" x14ac:dyDescent="0.2">
      <c r="A35" s="16">
        <v>26</v>
      </c>
      <c r="B35" s="8">
        <v>0</v>
      </c>
      <c r="C35" s="8">
        <v>200</v>
      </c>
      <c r="D35" s="8">
        <v>201</v>
      </c>
      <c r="E35" s="17">
        <v>0</v>
      </c>
      <c r="F35" s="18">
        <f t="shared" si="7"/>
        <v>0</v>
      </c>
      <c r="G35" s="18">
        <f t="shared" si="1"/>
        <v>0</v>
      </c>
      <c r="H35" s="13">
        <f t="shared" si="6"/>
        <v>100000</v>
      </c>
      <c r="I35" s="13">
        <f t="shared" si="4"/>
        <v>0</v>
      </c>
      <c r="J35" s="13">
        <f t="shared" si="2"/>
        <v>100000</v>
      </c>
      <c r="K35" s="13">
        <f t="shared" si="3"/>
        <v>5875449.8161187144</v>
      </c>
      <c r="L35" s="20">
        <f t="shared" si="5"/>
        <v>58.754498161187144</v>
      </c>
    </row>
    <row r="36" spans="1:12" x14ac:dyDescent="0.2">
      <c r="A36" s="16">
        <v>27</v>
      </c>
      <c r="B36" s="8">
        <v>0</v>
      </c>
      <c r="C36" s="8">
        <v>220</v>
      </c>
      <c r="D36" s="8">
        <v>189</v>
      </c>
      <c r="E36" s="17">
        <v>0</v>
      </c>
      <c r="F36" s="18">
        <f t="shared" si="7"/>
        <v>0</v>
      </c>
      <c r="G36" s="18">
        <f t="shared" si="1"/>
        <v>0</v>
      </c>
      <c r="H36" s="13">
        <f t="shared" si="6"/>
        <v>100000</v>
      </c>
      <c r="I36" s="13">
        <f t="shared" si="4"/>
        <v>0</v>
      </c>
      <c r="J36" s="13">
        <f t="shared" si="2"/>
        <v>100000</v>
      </c>
      <c r="K36" s="13">
        <f t="shared" si="3"/>
        <v>5775449.8161187144</v>
      </c>
      <c r="L36" s="20">
        <f t="shared" si="5"/>
        <v>57.754498161187144</v>
      </c>
    </row>
    <row r="37" spans="1:12" x14ac:dyDescent="0.2">
      <c r="A37" s="16">
        <v>28</v>
      </c>
      <c r="B37" s="8">
        <v>0</v>
      </c>
      <c r="C37" s="8">
        <v>204</v>
      </c>
      <c r="D37" s="8">
        <v>219</v>
      </c>
      <c r="E37" s="17">
        <v>0</v>
      </c>
      <c r="F37" s="18">
        <f t="shared" si="7"/>
        <v>0</v>
      </c>
      <c r="G37" s="18">
        <f t="shared" si="1"/>
        <v>0</v>
      </c>
      <c r="H37" s="13">
        <f t="shared" si="6"/>
        <v>100000</v>
      </c>
      <c r="I37" s="13">
        <f t="shared" si="4"/>
        <v>0</v>
      </c>
      <c r="J37" s="13">
        <f t="shared" si="2"/>
        <v>100000</v>
      </c>
      <c r="K37" s="13">
        <f t="shared" si="3"/>
        <v>5675449.8161187144</v>
      </c>
      <c r="L37" s="20">
        <f t="shared" si="5"/>
        <v>56.754498161187144</v>
      </c>
    </row>
    <row r="38" spans="1:12" x14ac:dyDescent="0.2">
      <c r="A38" s="16">
        <v>29</v>
      </c>
      <c r="B38" s="8">
        <v>0</v>
      </c>
      <c r="C38" s="8">
        <v>198</v>
      </c>
      <c r="D38" s="8">
        <v>198</v>
      </c>
      <c r="E38" s="17">
        <v>0</v>
      </c>
      <c r="F38" s="18">
        <f t="shared" si="7"/>
        <v>0</v>
      </c>
      <c r="G38" s="18">
        <f t="shared" si="1"/>
        <v>0</v>
      </c>
      <c r="H38" s="13">
        <f t="shared" si="6"/>
        <v>100000</v>
      </c>
      <c r="I38" s="13">
        <f t="shared" si="4"/>
        <v>0</v>
      </c>
      <c r="J38" s="13">
        <f t="shared" si="2"/>
        <v>100000</v>
      </c>
      <c r="K38" s="13">
        <f t="shared" si="3"/>
        <v>5575449.8161187144</v>
      </c>
      <c r="L38" s="20">
        <f t="shared" si="5"/>
        <v>55.754498161187144</v>
      </c>
    </row>
    <row r="39" spans="1:12" x14ac:dyDescent="0.2">
      <c r="A39" s="16">
        <v>30</v>
      </c>
      <c r="B39" s="8">
        <v>0</v>
      </c>
      <c r="C39" s="8">
        <v>232</v>
      </c>
      <c r="D39" s="8">
        <v>183</v>
      </c>
      <c r="E39" s="17">
        <v>0</v>
      </c>
      <c r="F39" s="18">
        <f t="shared" si="7"/>
        <v>0</v>
      </c>
      <c r="G39" s="18">
        <f t="shared" si="1"/>
        <v>0</v>
      </c>
      <c r="H39" s="13">
        <f t="shared" si="6"/>
        <v>100000</v>
      </c>
      <c r="I39" s="13">
        <f t="shared" si="4"/>
        <v>0</v>
      </c>
      <c r="J39" s="13">
        <f t="shared" si="2"/>
        <v>100000</v>
      </c>
      <c r="K39" s="13">
        <f t="shared" si="3"/>
        <v>5475449.8161187144</v>
      </c>
      <c r="L39" s="20">
        <f t="shared" si="5"/>
        <v>54.754498161187144</v>
      </c>
    </row>
    <row r="40" spans="1:12" x14ac:dyDescent="0.2">
      <c r="A40" s="16">
        <v>31</v>
      </c>
      <c r="B40" s="8">
        <v>0</v>
      </c>
      <c r="C40" s="8">
        <v>220</v>
      </c>
      <c r="D40" s="8">
        <v>234</v>
      </c>
      <c r="E40" s="17">
        <v>0</v>
      </c>
      <c r="F40" s="18">
        <f t="shared" si="7"/>
        <v>0</v>
      </c>
      <c r="G40" s="18">
        <f t="shared" si="1"/>
        <v>0</v>
      </c>
      <c r="H40" s="13">
        <f t="shared" si="6"/>
        <v>100000</v>
      </c>
      <c r="I40" s="13">
        <f t="shared" si="4"/>
        <v>0</v>
      </c>
      <c r="J40" s="13">
        <f t="shared" si="2"/>
        <v>100000</v>
      </c>
      <c r="K40" s="13">
        <f t="shared" si="3"/>
        <v>5375449.8161187144</v>
      </c>
      <c r="L40" s="20">
        <f t="shared" si="5"/>
        <v>53.754498161187144</v>
      </c>
    </row>
    <row r="41" spans="1:12" x14ac:dyDescent="0.2">
      <c r="A41" s="16">
        <v>32</v>
      </c>
      <c r="B41" s="8">
        <v>0</v>
      </c>
      <c r="C41" s="8">
        <v>264</v>
      </c>
      <c r="D41" s="8">
        <v>214</v>
      </c>
      <c r="E41" s="17">
        <v>0</v>
      </c>
      <c r="F41" s="18">
        <f t="shared" si="7"/>
        <v>0</v>
      </c>
      <c r="G41" s="18">
        <f t="shared" si="1"/>
        <v>0</v>
      </c>
      <c r="H41" s="13">
        <f t="shared" si="6"/>
        <v>100000</v>
      </c>
      <c r="I41" s="13">
        <f t="shared" si="4"/>
        <v>0</v>
      </c>
      <c r="J41" s="13">
        <f t="shared" si="2"/>
        <v>100000</v>
      </c>
      <c r="K41" s="13">
        <f t="shared" si="3"/>
        <v>5275449.8161187144</v>
      </c>
      <c r="L41" s="20">
        <f t="shared" si="5"/>
        <v>52.754498161187144</v>
      </c>
    </row>
    <row r="42" spans="1:12" x14ac:dyDescent="0.2">
      <c r="A42" s="16">
        <v>33</v>
      </c>
      <c r="B42" s="8">
        <v>0</v>
      </c>
      <c r="C42" s="8">
        <v>243</v>
      </c>
      <c r="D42" s="8">
        <v>256</v>
      </c>
      <c r="E42" s="17">
        <v>0</v>
      </c>
      <c r="F42" s="18">
        <f t="shared" si="7"/>
        <v>0</v>
      </c>
      <c r="G42" s="18">
        <f t="shared" si="1"/>
        <v>0</v>
      </c>
      <c r="H42" s="13">
        <f t="shared" si="6"/>
        <v>100000</v>
      </c>
      <c r="I42" s="13">
        <f t="shared" si="4"/>
        <v>0</v>
      </c>
      <c r="J42" s="13">
        <f t="shared" si="2"/>
        <v>100000</v>
      </c>
      <c r="K42" s="13">
        <f t="shared" si="3"/>
        <v>5175449.8161187144</v>
      </c>
      <c r="L42" s="20">
        <f t="shared" si="5"/>
        <v>51.754498161187144</v>
      </c>
    </row>
    <row r="43" spans="1:12" x14ac:dyDescent="0.2">
      <c r="A43" s="16">
        <v>34</v>
      </c>
      <c r="B43" s="8">
        <v>0</v>
      </c>
      <c r="C43" s="8">
        <v>269</v>
      </c>
      <c r="D43" s="8">
        <v>241</v>
      </c>
      <c r="E43" s="17">
        <v>0</v>
      </c>
      <c r="F43" s="18">
        <f t="shared" si="7"/>
        <v>0</v>
      </c>
      <c r="G43" s="18">
        <f t="shared" si="1"/>
        <v>0</v>
      </c>
      <c r="H43" s="13">
        <f t="shared" si="6"/>
        <v>100000</v>
      </c>
      <c r="I43" s="13">
        <f t="shared" si="4"/>
        <v>0</v>
      </c>
      <c r="J43" s="13">
        <f t="shared" si="2"/>
        <v>100000</v>
      </c>
      <c r="K43" s="13">
        <f t="shared" si="3"/>
        <v>5075449.8161187144</v>
      </c>
      <c r="L43" s="20">
        <f t="shared" si="5"/>
        <v>50.754498161187144</v>
      </c>
    </row>
    <row r="44" spans="1:12" x14ac:dyDescent="0.2">
      <c r="A44" s="16">
        <v>35</v>
      </c>
      <c r="B44" s="8">
        <v>0</v>
      </c>
      <c r="C44" s="8">
        <v>298</v>
      </c>
      <c r="D44" s="8">
        <v>258</v>
      </c>
      <c r="E44" s="17">
        <v>0</v>
      </c>
      <c r="F44" s="18">
        <f t="shared" si="7"/>
        <v>0</v>
      </c>
      <c r="G44" s="18">
        <f t="shared" si="1"/>
        <v>0</v>
      </c>
      <c r="H44" s="13">
        <f t="shared" si="6"/>
        <v>100000</v>
      </c>
      <c r="I44" s="13">
        <f t="shared" si="4"/>
        <v>0</v>
      </c>
      <c r="J44" s="13">
        <f t="shared" si="2"/>
        <v>100000</v>
      </c>
      <c r="K44" s="13">
        <f t="shared" si="3"/>
        <v>4975449.8161187144</v>
      </c>
      <c r="L44" s="20">
        <f t="shared" si="5"/>
        <v>49.754498161187144</v>
      </c>
    </row>
    <row r="45" spans="1:12" x14ac:dyDescent="0.2">
      <c r="A45" s="16">
        <v>36</v>
      </c>
      <c r="B45" s="8">
        <v>0</v>
      </c>
      <c r="C45" s="8">
        <v>277</v>
      </c>
      <c r="D45" s="8">
        <v>286</v>
      </c>
      <c r="E45" s="17">
        <v>0</v>
      </c>
      <c r="F45" s="18">
        <f t="shared" si="7"/>
        <v>0</v>
      </c>
      <c r="G45" s="18">
        <f t="shared" si="1"/>
        <v>0</v>
      </c>
      <c r="H45" s="13">
        <f t="shared" si="6"/>
        <v>100000</v>
      </c>
      <c r="I45" s="13">
        <f t="shared" si="4"/>
        <v>0</v>
      </c>
      <c r="J45" s="13">
        <f t="shared" si="2"/>
        <v>100000</v>
      </c>
      <c r="K45" s="13">
        <f t="shared" si="3"/>
        <v>4875449.8161187144</v>
      </c>
      <c r="L45" s="20">
        <f t="shared" si="5"/>
        <v>48.754498161187144</v>
      </c>
    </row>
    <row r="46" spans="1:12" x14ac:dyDescent="0.2">
      <c r="A46" s="16">
        <v>37</v>
      </c>
      <c r="B46" s="8">
        <v>0</v>
      </c>
      <c r="C46" s="8">
        <v>282</v>
      </c>
      <c r="D46" s="8">
        <v>280</v>
      </c>
      <c r="E46" s="17">
        <v>0</v>
      </c>
      <c r="F46" s="18">
        <f t="shared" si="7"/>
        <v>0</v>
      </c>
      <c r="G46" s="18">
        <f t="shared" si="1"/>
        <v>0</v>
      </c>
      <c r="H46" s="13">
        <f t="shared" si="6"/>
        <v>100000</v>
      </c>
      <c r="I46" s="13">
        <f t="shared" si="4"/>
        <v>0</v>
      </c>
      <c r="J46" s="13">
        <f t="shared" si="2"/>
        <v>100000</v>
      </c>
      <c r="K46" s="13">
        <f t="shared" si="3"/>
        <v>4775449.8161187144</v>
      </c>
      <c r="L46" s="20">
        <f t="shared" si="5"/>
        <v>47.754498161187144</v>
      </c>
    </row>
    <row r="47" spans="1:12" x14ac:dyDescent="0.2">
      <c r="A47" s="16">
        <v>38</v>
      </c>
      <c r="B47" s="8">
        <v>0</v>
      </c>
      <c r="C47" s="8">
        <v>286</v>
      </c>
      <c r="D47" s="8">
        <v>278</v>
      </c>
      <c r="E47" s="17">
        <v>0</v>
      </c>
      <c r="F47" s="18">
        <f t="shared" si="7"/>
        <v>0</v>
      </c>
      <c r="G47" s="18">
        <f t="shared" si="1"/>
        <v>0</v>
      </c>
      <c r="H47" s="13">
        <f t="shared" si="6"/>
        <v>100000</v>
      </c>
      <c r="I47" s="13">
        <f t="shared" si="4"/>
        <v>0</v>
      </c>
      <c r="J47" s="13">
        <f t="shared" si="2"/>
        <v>100000</v>
      </c>
      <c r="K47" s="13">
        <f t="shared" si="3"/>
        <v>4675449.8161187144</v>
      </c>
      <c r="L47" s="20">
        <f t="shared" si="5"/>
        <v>46.754498161187144</v>
      </c>
    </row>
    <row r="48" spans="1:12" x14ac:dyDescent="0.2">
      <c r="A48" s="16">
        <v>39</v>
      </c>
      <c r="B48" s="8">
        <v>0</v>
      </c>
      <c r="C48" s="8">
        <v>306</v>
      </c>
      <c r="D48" s="8">
        <v>287</v>
      </c>
      <c r="E48" s="17">
        <v>0</v>
      </c>
      <c r="F48" s="18">
        <f t="shared" si="7"/>
        <v>0</v>
      </c>
      <c r="G48" s="18">
        <f t="shared" si="1"/>
        <v>0</v>
      </c>
      <c r="H48" s="13">
        <f t="shared" si="6"/>
        <v>100000</v>
      </c>
      <c r="I48" s="13">
        <f t="shared" si="4"/>
        <v>0</v>
      </c>
      <c r="J48" s="13">
        <f t="shared" si="2"/>
        <v>100000</v>
      </c>
      <c r="K48" s="13">
        <f t="shared" si="3"/>
        <v>4575449.8161187144</v>
      </c>
      <c r="L48" s="20">
        <f t="shared" si="5"/>
        <v>45.754498161187144</v>
      </c>
    </row>
    <row r="49" spans="1:12" x14ac:dyDescent="0.2">
      <c r="A49" s="16">
        <v>40</v>
      </c>
      <c r="B49" s="8">
        <v>0</v>
      </c>
      <c r="C49" s="8">
        <v>268</v>
      </c>
      <c r="D49" s="8">
        <v>294</v>
      </c>
      <c r="E49" s="17">
        <v>0</v>
      </c>
      <c r="F49" s="18">
        <f t="shared" si="7"/>
        <v>0</v>
      </c>
      <c r="G49" s="18">
        <f t="shared" si="1"/>
        <v>0</v>
      </c>
      <c r="H49" s="13">
        <f t="shared" si="6"/>
        <v>100000</v>
      </c>
      <c r="I49" s="13">
        <f t="shared" si="4"/>
        <v>0</v>
      </c>
      <c r="J49" s="13">
        <f t="shared" si="2"/>
        <v>100000</v>
      </c>
      <c r="K49" s="13">
        <f t="shared" si="3"/>
        <v>4475449.8161187144</v>
      </c>
      <c r="L49" s="20">
        <f t="shared" si="5"/>
        <v>44.754498161187144</v>
      </c>
    </row>
    <row r="50" spans="1:12" x14ac:dyDescent="0.2">
      <c r="A50" s="16">
        <v>41</v>
      </c>
      <c r="B50" s="8">
        <v>0</v>
      </c>
      <c r="C50" s="8">
        <v>286</v>
      </c>
      <c r="D50" s="8">
        <v>268</v>
      </c>
      <c r="E50" s="17">
        <v>0</v>
      </c>
      <c r="F50" s="18">
        <f t="shared" si="7"/>
        <v>0</v>
      </c>
      <c r="G50" s="18">
        <f t="shared" si="1"/>
        <v>0</v>
      </c>
      <c r="H50" s="13">
        <f t="shared" si="6"/>
        <v>100000</v>
      </c>
      <c r="I50" s="13">
        <f t="shared" si="4"/>
        <v>0</v>
      </c>
      <c r="J50" s="13">
        <f t="shared" si="2"/>
        <v>100000</v>
      </c>
      <c r="K50" s="13">
        <f t="shared" si="3"/>
        <v>4375449.8161187144</v>
      </c>
      <c r="L50" s="20">
        <f t="shared" si="5"/>
        <v>43.754498161187144</v>
      </c>
    </row>
    <row r="51" spans="1:12" x14ac:dyDescent="0.2">
      <c r="A51" s="16">
        <v>42</v>
      </c>
      <c r="B51" s="8">
        <v>2</v>
      </c>
      <c r="C51" s="8">
        <v>274</v>
      </c>
      <c r="D51" s="8">
        <v>279</v>
      </c>
      <c r="E51" s="17">
        <v>0.8</v>
      </c>
      <c r="F51" s="18">
        <f t="shared" si="7"/>
        <v>7.2332730560578659E-3</v>
      </c>
      <c r="G51" s="18">
        <f t="shared" si="1"/>
        <v>7.2228241242325748E-3</v>
      </c>
      <c r="H51" s="13">
        <f t="shared" si="6"/>
        <v>100000</v>
      </c>
      <c r="I51" s="13">
        <f t="shared" si="4"/>
        <v>722.28241242325748</v>
      </c>
      <c r="J51" s="13">
        <f t="shared" si="2"/>
        <v>99855.543517515354</v>
      </c>
      <c r="K51" s="13">
        <f t="shared" si="3"/>
        <v>4275449.8161187144</v>
      </c>
      <c r="L51" s="20">
        <f t="shared" si="5"/>
        <v>42.754498161187144</v>
      </c>
    </row>
    <row r="52" spans="1:12" x14ac:dyDescent="0.2">
      <c r="A52" s="16">
        <v>43</v>
      </c>
      <c r="B52" s="8">
        <v>0</v>
      </c>
      <c r="C52" s="8">
        <v>275</v>
      </c>
      <c r="D52" s="8">
        <v>267</v>
      </c>
      <c r="E52" s="17">
        <v>0</v>
      </c>
      <c r="F52" s="18">
        <f t="shared" si="7"/>
        <v>0</v>
      </c>
      <c r="G52" s="18">
        <f t="shared" si="1"/>
        <v>0</v>
      </c>
      <c r="H52" s="13">
        <f t="shared" si="6"/>
        <v>99277.717587576743</v>
      </c>
      <c r="I52" s="13">
        <f t="shared" si="4"/>
        <v>0</v>
      </c>
      <c r="J52" s="13">
        <f t="shared" si="2"/>
        <v>99277.717587576743</v>
      </c>
      <c r="K52" s="13">
        <f t="shared" si="3"/>
        <v>4175594.2726011989</v>
      </c>
      <c r="L52" s="20">
        <f t="shared" si="5"/>
        <v>42.059732778583921</v>
      </c>
    </row>
    <row r="53" spans="1:12" x14ac:dyDescent="0.2">
      <c r="A53" s="16">
        <v>44</v>
      </c>
      <c r="B53" s="8">
        <v>0</v>
      </c>
      <c r="C53" s="8">
        <v>263</v>
      </c>
      <c r="D53" s="8">
        <v>274</v>
      </c>
      <c r="E53" s="17">
        <v>0</v>
      </c>
      <c r="F53" s="18">
        <f t="shared" si="7"/>
        <v>0</v>
      </c>
      <c r="G53" s="18">
        <f t="shared" si="1"/>
        <v>0</v>
      </c>
      <c r="H53" s="13">
        <f t="shared" si="6"/>
        <v>99277.717587576743</v>
      </c>
      <c r="I53" s="13">
        <f t="shared" si="4"/>
        <v>0</v>
      </c>
      <c r="J53" s="13">
        <f t="shared" si="2"/>
        <v>99277.717587576743</v>
      </c>
      <c r="K53" s="13">
        <f t="shared" si="3"/>
        <v>4076316.5550136222</v>
      </c>
      <c r="L53" s="20">
        <f t="shared" si="5"/>
        <v>41.059732778583921</v>
      </c>
    </row>
    <row r="54" spans="1:12" x14ac:dyDescent="0.2">
      <c r="A54" s="16">
        <v>45</v>
      </c>
      <c r="B54" s="8">
        <v>0</v>
      </c>
      <c r="C54" s="8">
        <v>273</v>
      </c>
      <c r="D54" s="8">
        <v>256</v>
      </c>
      <c r="E54" s="17">
        <v>0</v>
      </c>
      <c r="F54" s="18">
        <f t="shared" si="7"/>
        <v>0</v>
      </c>
      <c r="G54" s="18">
        <f t="shared" si="1"/>
        <v>0</v>
      </c>
      <c r="H54" s="13">
        <f t="shared" si="6"/>
        <v>99277.717587576743</v>
      </c>
      <c r="I54" s="13">
        <f t="shared" si="4"/>
        <v>0</v>
      </c>
      <c r="J54" s="13">
        <f t="shared" si="2"/>
        <v>99277.717587576743</v>
      </c>
      <c r="K54" s="13">
        <f t="shared" si="3"/>
        <v>3977038.8374260454</v>
      </c>
      <c r="L54" s="20">
        <f t="shared" si="5"/>
        <v>40.059732778583921</v>
      </c>
    </row>
    <row r="55" spans="1:12" x14ac:dyDescent="0.2">
      <c r="A55" s="16">
        <v>46</v>
      </c>
      <c r="B55" s="8">
        <v>0</v>
      </c>
      <c r="C55" s="8">
        <v>271</v>
      </c>
      <c r="D55" s="8">
        <v>265</v>
      </c>
      <c r="E55" s="17">
        <v>0</v>
      </c>
      <c r="F55" s="18">
        <f t="shared" si="7"/>
        <v>0</v>
      </c>
      <c r="G55" s="18">
        <f t="shared" si="1"/>
        <v>0</v>
      </c>
      <c r="H55" s="13">
        <f t="shared" si="6"/>
        <v>99277.717587576743</v>
      </c>
      <c r="I55" s="13">
        <f t="shared" si="4"/>
        <v>0</v>
      </c>
      <c r="J55" s="13">
        <f t="shared" si="2"/>
        <v>99277.717587576743</v>
      </c>
      <c r="K55" s="13">
        <f t="shared" si="3"/>
        <v>3877761.1198384687</v>
      </c>
      <c r="L55" s="20">
        <f t="shared" si="5"/>
        <v>39.059732778583921</v>
      </c>
    </row>
    <row r="56" spans="1:12" x14ac:dyDescent="0.2">
      <c r="A56" s="16">
        <v>47</v>
      </c>
      <c r="B56" s="8">
        <v>1</v>
      </c>
      <c r="C56" s="8">
        <v>267</v>
      </c>
      <c r="D56" s="8">
        <v>277</v>
      </c>
      <c r="E56" s="17">
        <v>0.38082191780821917</v>
      </c>
      <c r="F56" s="18">
        <f t="shared" si="7"/>
        <v>3.6764705882352941E-3</v>
      </c>
      <c r="G56" s="18">
        <f t="shared" si="1"/>
        <v>3.6681205153458081E-3</v>
      </c>
      <c r="H56" s="13">
        <f t="shared" si="6"/>
        <v>99277.717587576743</v>
      </c>
      <c r="I56" s="13">
        <f t="shared" si="4"/>
        <v>364.16263259969759</v>
      </c>
      <c r="J56" s="13">
        <f t="shared" si="2"/>
        <v>99052.236067117759</v>
      </c>
      <c r="K56" s="13">
        <f t="shared" si="3"/>
        <v>3778483.402250892</v>
      </c>
      <c r="L56" s="20">
        <f t="shared" si="5"/>
        <v>38.059732778583921</v>
      </c>
    </row>
    <row r="57" spans="1:12" x14ac:dyDescent="0.2">
      <c r="A57" s="16">
        <v>48</v>
      </c>
      <c r="B57" s="8">
        <v>0</v>
      </c>
      <c r="C57" s="8">
        <v>253</v>
      </c>
      <c r="D57" s="8">
        <v>262</v>
      </c>
      <c r="E57" s="17">
        <v>0</v>
      </c>
      <c r="F57" s="18">
        <f t="shared" si="7"/>
        <v>0</v>
      </c>
      <c r="G57" s="18">
        <f t="shared" si="1"/>
        <v>0</v>
      </c>
      <c r="H57" s="13">
        <f t="shared" si="6"/>
        <v>98913.554954977051</v>
      </c>
      <c r="I57" s="13">
        <f t="shared" si="4"/>
        <v>0</v>
      </c>
      <c r="J57" s="13">
        <f t="shared" si="2"/>
        <v>98913.554954977051</v>
      </c>
      <c r="K57" s="13">
        <f t="shared" si="3"/>
        <v>3679431.1661837744</v>
      </c>
      <c r="L57" s="20">
        <f t="shared" si="5"/>
        <v>37.198452404815079</v>
      </c>
    </row>
    <row r="58" spans="1:12" x14ac:dyDescent="0.2">
      <c r="A58" s="16">
        <v>49</v>
      </c>
      <c r="B58" s="8">
        <v>0</v>
      </c>
      <c r="C58" s="8">
        <v>244</v>
      </c>
      <c r="D58" s="8">
        <v>249</v>
      </c>
      <c r="E58" s="17">
        <v>0</v>
      </c>
      <c r="F58" s="18">
        <f t="shared" si="7"/>
        <v>0</v>
      </c>
      <c r="G58" s="18">
        <f t="shared" si="1"/>
        <v>0</v>
      </c>
      <c r="H58" s="13">
        <f t="shared" si="6"/>
        <v>98913.554954977051</v>
      </c>
      <c r="I58" s="13">
        <f t="shared" si="4"/>
        <v>0</v>
      </c>
      <c r="J58" s="13">
        <f t="shared" si="2"/>
        <v>98913.554954977051</v>
      </c>
      <c r="K58" s="13">
        <f t="shared" si="3"/>
        <v>3580517.6112287971</v>
      </c>
      <c r="L58" s="20">
        <f t="shared" si="5"/>
        <v>36.198452404815072</v>
      </c>
    </row>
    <row r="59" spans="1:12" x14ac:dyDescent="0.2">
      <c r="A59" s="16">
        <v>50</v>
      </c>
      <c r="B59" s="8">
        <v>0</v>
      </c>
      <c r="C59" s="8">
        <v>233</v>
      </c>
      <c r="D59" s="8">
        <v>243</v>
      </c>
      <c r="E59" s="17">
        <v>0</v>
      </c>
      <c r="F59" s="18">
        <f t="shared" si="7"/>
        <v>0</v>
      </c>
      <c r="G59" s="18">
        <f t="shared" si="1"/>
        <v>0</v>
      </c>
      <c r="H59" s="13">
        <f t="shared" si="6"/>
        <v>98913.554954977051</v>
      </c>
      <c r="I59" s="13">
        <f t="shared" si="4"/>
        <v>0</v>
      </c>
      <c r="J59" s="13">
        <f t="shared" si="2"/>
        <v>98913.554954977051</v>
      </c>
      <c r="K59" s="13">
        <f t="shared" si="3"/>
        <v>3481604.0562738199</v>
      </c>
      <c r="L59" s="20">
        <f t="shared" si="5"/>
        <v>35.198452404815072</v>
      </c>
    </row>
    <row r="60" spans="1:12" x14ac:dyDescent="0.2">
      <c r="A60" s="16">
        <v>51</v>
      </c>
      <c r="B60" s="8">
        <v>1</v>
      </c>
      <c r="C60" s="8">
        <v>216</v>
      </c>
      <c r="D60" s="8">
        <v>236</v>
      </c>
      <c r="E60" s="17">
        <v>0.11232876712328767</v>
      </c>
      <c r="F60" s="18">
        <f t="shared" si="7"/>
        <v>4.4247787610619468E-3</v>
      </c>
      <c r="G60" s="18">
        <f t="shared" si="1"/>
        <v>4.4074673364406991E-3</v>
      </c>
      <c r="H60" s="13">
        <f t="shared" si="6"/>
        <v>98913.554954977051</v>
      </c>
      <c r="I60" s="13">
        <f t="shared" si="4"/>
        <v>435.95826259529343</v>
      </c>
      <c r="J60" s="13">
        <f t="shared" si="2"/>
        <v>98526.567346536307</v>
      </c>
      <c r="K60" s="13">
        <f t="shared" si="3"/>
        <v>3382690.5013188426</v>
      </c>
      <c r="L60" s="20">
        <f t="shared" si="5"/>
        <v>34.198452404815072</v>
      </c>
    </row>
    <row r="61" spans="1:12" x14ac:dyDescent="0.2">
      <c r="A61" s="16">
        <v>52</v>
      </c>
      <c r="B61" s="8">
        <v>0</v>
      </c>
      <c r="C61" s="8">
        <v>236</v>
      </c>
      <c r="D61" s="8">
        <v>215</v>
      </c>
      <c r="E61" s="17">
        <v>0</v>
      </c>
      <c r="F61" s="18">
        <f t="shared" si="7"/>
        <v>0</v>
      </c>
      <c r="G61" s="18">
        <f t="shared" si="1"/>
        <v>0</v>
      </c>
      <c r="H61" s="13">
        <f t="shared" si="6"/>
        <v>98477.596692381761</v>
      </c>
      <c r="I61" s="13">
        <f t="shared" si="4"/>
        <v>0</v>
      </c>
      <c r="J61" s="13">
        <f t="shared" si="2"/>
        <v>98477.596692381761</v>
      </c>
      <c r="K61" s="13">
        <f t="shared" si="3"/>
        <v>3284163.9339723065</v>
      </c>
      <c r="L61" s="20">
        <f t="shared" si="5"/>
        <v>33.349350961835263</v>
      </c>
    </row>
    <row r="62" spans="1:12" x14ac:dyDescent="0.2">
      <c r="A62" s="16">
        <v>53</v>
      </c>
      <c r="B62" s="8">
        <v>2</v>
      </c>
      <c r="C62" s="8">
        <v>211</v>
      </c>
      <c r="D62" s="8">
        <v>230</v>
      </c>
      <c r="E62" s="17">
        <v>0.48767123287671232</v>
      </c>
      <c r="F62" s="18">
        <f t="shared" si="7"/>
        <v>9.0702947845804991E-3</v>
      </c>
      <c r="G62" s="18">
        <f t="shared" si="1"/>
        <v>9.0283403313277232E-3</v>
      </c>
      <c r="H62" s="13">
        <f t="shared" si="6"/>
        <v>98477.596692381761</v>
      </c>
      <c r="I62" s="13">
        <f t="shared" si="4"/>
        <v>889.08925795005587</v>
      </c>
      <c r="J62" s="13">
        <f t="shared" si="2"/>
        <v>98022.09068899366</v>
      </c>
      <c r="K62" s="13">
        <f t="shared" si="3"/>
        <v>3185686.3372799247</v>
      </c>
      <c r="L62" s="20">
        <f t="shared" si="5"/>
        <v>32.349350961835256</v>
      </c>
    </row>
    <row r="63" spans="1:12" x14ac:dyDescent="0.2">
      <c r="A63" s="16">
        <v>54</v>
      </c>
      <c r="B63" s="8">
        <v>1</v>
      </c>
      <c r="C63" s="8">
        <v>203</v>
      </c>
      <c r="D63" s="8">
        <v>208</v>
      </c>
      <c r="E63" s="17">
        <v>0.29315068493150687</v>
      </c>
      <c r="F63" s="18">
        <f t="shared" si="7"/>
        <v>4.8661800486618006E-3</v>
      </c>
      <c r="G63" s="18">
        <f t="shared" si="1"/>
        <v>4.8494994386538322E-3</v>
      </c>
      <c r="H63" s="13">
        <f t="shared" si="6"/>
        <v>97588.507434431711</v>
      </c>
      <c r="I63" s="13">
        <f t="shared" si="4"/>
        <v>473.25541202234189</v>
      </c>
      <c r="J63" s="13">
        <f t="shared" si="2"/>
        <v>97253.987170591266</v>
      </c>
      <c r="K63" s="13">
        <f t="shared" si="3"/>
        <v>3087664.246590931</v>
      </c>
      <c r="L63" s="20">
        <f t="shared" si="5"/>
        <v>31.639629785971337</v>
      </c>
    </row>
    <row r="64" spans="1:12" x14ac:dyDescent="0.2">
      <c r="A64" s="16">
        <v>55</v>
      </c>
      <c r="B64" s="8">
        <v>1</v>
      </c>
      <c r="C64" s="8">
        <v>185</v>
      </c>
      <c r="D64" s="8">
        <v>194</v>
      </c>
      <c r="E64" s="17">
        <v>0.27397260273972601</v>
      </c>
      <c r="F64" s="18">
        <f t="shared" si="7"/>
        <v>5.2770448548812663E-3</v>
      </c>
      <c r="G64" s="18">
        <f t="shared" si="1"/>
        <v>5.2569041875202534E-3</v>
      </c>
      <c r="H64" s="13">
        <f t="shared" si="6"/>
        <v>97115.252022409375</v>
      </c>
      <c r="I64" s="13">
        <f t="shared" si="4"/>
        <v>510.52557502868859</v>
      </c>
      <c r="J64" s="13">
        <f t="shared" si="2"/>
        <v>96744.596467936484</v>
      </c>
      <c r="K64" s="13">
        <f t="shared" si="3"/>
        <v>2990410.2594203395</v>
      </c>
      <c r="L64" s="20">
        <f t="shared" si="5"/>
        <v>30.792385306587079</v>
      </c>
    </row>
    <row r="65" spans="1:12" x14ac:dyDescent="0.2">
      <c r="A65" s="16">
        <v>56</v>
      </c>
      <c r="B65" s="8">
        <v>1</v>
      </c>
      <c r="C65" s="8">
        <v>182</v>
      </c>
      <c r="D65" s="8">
        <v>178</v>
      </c>
      <c r="E65" s="17">
        <v>0.84383561643835614</v>
      </c>
      <c r="F65" s="18">
        <f t="shared" si="7"/>
        <v>5.5555555555555558E-3</v>
      </c>
      <c r="G65" s="18">
        <f t="shared" si="1"/>
        <v>5.5507398451875856E-3</v>
      </c>
      <c r="H65" s="13">
        <f t="shared" si="6"/>
        <v>96604.726447380686</v>
      </c>
      <c r="I65" s="13">
        <f t="shared" si="4"/>
        <v>536.22770432492291</v>
      </c>
      <c r="J65" s="13">
        <f t="shared" si="2"/>
        <v>96520.986778486113</v>
      </c>
      <c r="K65" s="13">
        <f t="shared" si="3"/>
        <v>2893665.6629524031</v>
      </c>
      <c r="L65" s="20">
        <f t="shared" si="5"/>
        <v>29.953665512717375</v>
      </c>
    </row>
    <row r="66" spans="1:12" x14ac:dyDescent="0.2">
      <c r="A66" s="16">
        <v>57</v>
      </c>
      <c r="B66" s="8">
        <v>2</v>
      </c>
      <c r="C66" s="8">
        <v>167</v>
      </c>
      <c r="D66" s="8">
        <v>182</v>
      </c>
      <c r="E66" s="17">
        <v>0.87671232876712324</v>
      </c>
      <c r="F66" s="18">
        <f t="shared" si="7"/>
        <v>1.1461318051575931E-2</v>
      </c>
      <c r="G66" s="18">
        <f t="shared" si="1"/>
        <v>1.144514561204092E-2</v>
      </c>
      <c r="H66" s="13">
        <f t="shared" si="6"/>
        <v>96068.498743055767</v>
      </c>
      <c r="I66" s="13">
        <f t="shared" si="4"/>
        <v>1099.5179568444432</v>
      </c>
      <c r="J66" s="13">
        <f t="shared" si="2"/>
        <v>95932.94173467769</v>
      </c>
      <c r="K66" s="13">
        <f t="shared" si="3"/>
        <v>2797144.676173917</v>
      </c>
      <c r="L66" s="20">
        <f t="shared" si="5"/>
        <v>29.116148506235572</v>
      </c>
    </row>
    <row r="67" spans="1:12" x14ac:dyDescent="0.2">
      <c r="A67" s="16">
        <v>58</v>
      </c>
      <c r="B67" s="8">
        <v>2</v>
      </c>
      <c r="C67" s="8">
        <v>157</v>
      </c>
      <c r="D67" s="8">
        <v>164</v>
      </c>
      <c r="E67" s="17">
        <v>0.4780821917808219</v>
      </c>
      <c r="F67" s="18">
        <f t="shared" si="7"/>
        <v>1.2461059190031152E-2</v>
      </c>
      <c r="G67" s="18">
        <f t="shared" si="1"/>
        <v>1.2380540503871038E-2</v>
      </c>
      <c r="H67" s="13">
        <f t="shared" si="6"/>
        <v>94968.980786211323</v>
      </c>
      <c r="I67" s="13">
        <f t="shared" si="4"/>
        <v>1175.7673132350396</v>
      </c>
      <c r="J67" s="13">
        <f t="shared" si="2"/>
        <v>94355.326887111936</v>
      </c>
      <c r="K67" s="13">
        <f t="shared" si="3"/>
        <v>2701211.7344392394</v>
      </c>
      <c r="L67" s="20">
        <f t="shared" si="5"/>
        <v>28.443094914539</v>
      </c>
    </row>
    <row r="68" spans="1:12" x14ac:dyDescent="0.2">
      <c r="A68" s="16">
        <v>59</v>
      </c>
      <c r="B68" s="8">
        <v>0</v>
      </c>
      <c r="C68" s="8">
        <v>171</v>
      </c>
      <c r="D68" s="8">
        <v>152</v>
      </c>
      <c r="E68" s="17">
        <v>0</v>
      </c>
      <c r="F68" s="18">
        <f t="shared" si="7"/>
        <v>0</v>
      </c>
      <c r="G68" s="18">
        <f t="shared" si="1"/>
        <v>0</v>
      </c>
      <c r="H68" s="13">
        <f t="shared" si="6"/>
        <v>93793.213472976277</v>
      </c>
      <c r="I68" s="13">
        <f t="shared" si="4"/>
        <v>0</v>
      </c>
      <c r="J68" s="13">
        <f t="shared" si="2"/>
        <v>93793.213472976277</v>
      </c>
      <c r="K68" s="13">
        <f t="shared" si="3"/>
        <v>2606856.4075521273</v>
      </c>
      <c r="L68" s="20">
        <f t="shared" si="5"/>
        <v>27.793657035785593</v>
      </c>
    </row>
    <row r="69" spans="1:12" x14ac:dyDescent="0.2">
      <c r="A69" s="16">
        <v>60</v>
      </c>
      <c r="B69" s="8">
        <v>2</v>
      </c>
      <c r="C69" s="8">
        <v>172</v>
      </c>
      <c r="D69" s="8">
        <v>169</v>
      </c>
      <c r="E69" s="17">
        <v>0.84246575342465757</v>
      </c>
      <c r="F69" s="18">
        <f t="shared" si="7"/>
        <v>1.1730205278592375E-2</v>
      </c>
      <c r="G69" s="18">
        <f t="shared" si="1"/>
        <v>1.1708568908135852E-2</v>
      </c>
      <c r="H69" s="13">
        <f t="shared" si="6"/>
        <v>93793.213472976277</v>
      </c>
      <c r="I69" s="13">
        <f t="shared" si="4"/>
        <v>1098.1843030638388</v>
      </c>
      <c r="J69" s="13">
        <f t="shared" si="2"/>
        <v>93620.211836192248</v>
      </c>
      <c r="K69" s="13">
        <f t="shared" si="3"/>
        <v>2513063.1940791509</v>
      </c>
      <c r="L69" s="20">
        <f t="shared" si="5"/>
        <v>26.793657035785593</v>
      </c>
    </row>
    <row r="70" spans="1:12" x14ac:dyDescent="0.2">
      <c r="A70" s="16">
        <v>61</v>
      </c>
      <c r="B70" s="8">
        <v>0</v>
      </c>
      <c r="C70" s="8">
        <v>143</v>
      </c>
      <c r="D70" s="8">
        <v>176</v>
      </c>
      <c r="E70" s="17">
        <v>0</v>
      </c>
      <c r="F70" s="18">
        <f t="shared" si="7"/>
        <v>0</v>
      </c>
      <c r="G70" s="18">
        <f t="shared" si="1"/>
        <v>0</v>
      </c>
      <c r="H70" s="13">
        <f t="shared" si="6"/>
        <v>92695.029169912435</v>
      </c>
      <c r="I70" s="13">
        <f t="shared" si="4"/>
        <v>0</v>
      </c>
      <c r="J70" s="13">
        <f t="shared" si="2"/>
        <v>92695.029169912435</v>
      </c>
      <c r="K70" s="13">
        <f t="shared" si="3"/>
        <v>2419442.9822429586</v>
      </c>
      <c r="L70" s="20">
        <f t="shared" si="5"/>
        <v>26.10110815983515</v>
      </c>
    </row>
    <row r="71" spans="1:12" x14ac:dyDescent="0.2">
      <c r="A71" s="16">
        <v>62</v>
      </c>
      <c r="B71" s="8">
        <v>0</v>
      </c>
      <c r="C71" s="8">
        <v>140</v>
      </c>
      <c r="D71" s="8">
        <v>140</v>
      </c>
      <c r="E71" s="17">
        <v>0</v>
      </c>
      <c r="F71" s="18">
        <f t="shared" si="7"/>
        <v>0</v>
      </c>
      <c r="G71" s="18">
        <f t="shared" si="1"/>
        <v>0</v>
      </c>
      <c r="H71" s="13">
        <f t="shared" si="6"/>
        <v>92695.029169912435</v>
      </c>
      <c r="I71" s="13">
        <f t="shared" si="4"/>
        <v>0</v>
      </c>
      <c r="J71" s="13">
        <f t="shared" si="2"/>
        <v>92695.029169912435</v>
      </c>
      <c r="K71" s="13">
        <f t="shared" si="3"/>
        <v>2326747.9530730462</v>
      </c>
      <c r="L71" s="20">
        <f t="shared" si="5"/>
        <v>25.10110815983515</v>
      </c>
    </row>
    <row r="72" spans="1:12" x14ac:dyDescent="0.2">
      <c r="A72" s="16">
        <v>63</v>
      </c>
      <c r="B72" s="8">
        <v>0</v>
      </c>
      <c r="C72" s="8">
        <v>159</v>
      </c>
      <c r="D72" s="8">
        <v>141</v>
      </c>
      <c r="E72" s="17">
        <v>0</v>
      </c>
      <c r="F72" s="18">
        <f t="shared" si="7"/>
        <v>0</v>
      </c>
      <c r="G72" s="18">
        <f t="shared" si="1"/>
        <v>0</v>
      </c>
      <c r="H72" s="13">
        <f t="shared" si="6"/>
        <v>92695.029169912435</v>
      </c>
      <c r="I72" s="13">
        <f t="shared" si="4"/>
        <v>0</v>
      </c>
      <c r="J72" s="13">
        <f t="shared" si="2"/>
        <v>92695.029169912435</v>
      </c>
      <c r="K72" s="13">
        <f t="shared" si="3"/>
        <v>2234052.9239031337</v>
      </c>
      <c r="L72" s="20">
        <f t="shared" si="5"/>
        <v>24.10110815983515</v>
      </c>
    </row>
    <row r="73" spans="1:12" x14ac:dyDescent="0.2">
      <c r="A73" s="16">
        <v>64</v>
      </c>
      <c r="B73" s="8">
        <v>1</v>
      </c>
      <c r="C73" s="8">
        <v>168</v>
      </c>
      <c r="D73" s="8">
        <v>165</v>
      </c>
      <c r="E73" s="17">
        <v>8.2191780821917804E-2</v>
      </c>
      <c r="F73" s="18">
        <f t="shared" si="7"/>
        <v>6.006006006006006E-3</v>
      </c>
      <c r="G73" s="18">
        <f t="shared" ref="G73:G108" si="8">F73/((1+(1-E73)*F73))</f>
        <v>5.9730802274679867E-3</v>
      </c>
      <c r="H73" s="13">
        <f t="shared" si="6"/>
        <v>92695.029169912435</v>
      </c>
      <c r="I73" s="13">
        <f t="shared" si="4"/>
        <v>553.67484591937227</v>
      </c>
      <c r="J73" s="13">
        <f t="shared" ref="J73:J108" si="9">H74+I73*E73</f>
        <v>92186.861845575477</v>
      </c>
      <c r="K73" s="13">
        <f t="shared" ref="K73:K97" si="10">K74+J73</f>
        <v>2141357.8947332213</v>
      </c>
      <c r="L73" s="20">
        <f t="shared" si="5"/>
        <v>23.10110815983515</v>
      </c>
    </row>
    <row r="74" spans="1:12" x14ac:dyDescent="0.2">
      <c r="A74" s="16">
        <v>65</v>
      </c>
      <c r="B74" s="8">
        <v>0</v>
      </c>
      <c r="C74" s="8">
        <v>167</v>
      </c>
      <c r="D74" s="8">
        <v>168</v>
      </c>
      <c r="E74" s="17">
        <v>0</v>
      </c>
      <c r="F74" s="18">
        <f t="shared" si="7"/>
        <v>0</v>
      </c>
      <c r="G74" s="18">
        <f t="shared" si="8"/>
        <v>0</v>
      </c>
      <c r="H74" s="13">
        <f t="shared" si="6"/>
        <v>92141.354323993059</v>
      </c>
      <c r="I74" s="13">
        <f t="shared" ref="I74:I108" si="11">H74*G74</f>
        <v>0</v>
      </c>
      <c r="J74" s="13">
        <f t="shared" si="9"/>
        <v>92141.354323993059</v>
      </c>
      <c r="K74" s="13">
        <f t="shared" si="10"/>
        <v>2049171.032887646</v>
      </c>
      <c r="L74" s="20">
        <f t="shared" ref="L74:L108" si="12">K74/H74</f>
        <v>22.239428190758144</v>
      </c>
    </row>
    <row r="75" spans="1:12" x14ac:dyDescent="0.2">
      <c r="A75" s="16">
        <v>66</v>
      </c>
      <c r="B75" s="8">
        <v>0</v>
      </c>
      <c r="C75" s="8">
        <v>130</v>
      </c>
      <c r="D75" s="8">
        <v>166</v>
      </c>
      <c r="E75" s="17">
        <v>0</v>
      </c>
      <c r="F75" s="18">
        <f t="shared" si="7"/>
        <v>0</v>
      </c>
      <c r="G75" s="18">
        <f t="shared" si="8"/>
        <v>0</v>
      </c>
      <c r="H75" s="13">
        <f t="shared" ref="H75:H108" si="13">H74-I74</f>
        <v>92141.354323993059</v>
      </c>
      <c r="I75" s="13">
        <f t="shared" si="11"/>
        <v>0</v>
      </c>
      <c r="J75" s="13">
        <f t="shared" si="9"/>
        <v>92141.354323993059</v>
      </c>
      <c r="K75" s="13">
        <f t="shared" si="10"/>
        <v>1957029.678563653</v>
      </c>
      <c r="L75" s="20">
        <f t="shared" si="12"/>
        <v>21.239428190758144</v>
      </c>
    </row>
    <row r="76" spans="1:12" x14ac:dyDescent="0.2">
      <c r="A76" s="16">
        <v>67</v>
      </c>
      <c r="B76" s="8">
        <v>1</v>
      </c>
      <c r="C76" s="8">
        <v>149</v>
      </c>
      <c r="D76" s="8">
        <v>129</v>
      </c>
      <c r="E76" s="17">
        <v>0.25753424657534246</v>
      </c>
      <c r="F76" s="18">
        <f t="shared" si="7"/>
        <v>7.1942446043165471E-3</v>
      </c>
      <c r="G76" s="18">
        <f t="shared" si="8"/>
        <v>7.156020860290946E-3</v>
      </c>
      <c r="H76" s="13">
        <f t="shared" si="13"/>
        <v>92141.354323993059</v>
      </c>
      <c r="I76" s="13">
        <f t="shared" si="11"/>
        <v>659.36545363795369</v>
      </c>
      <c r="J76" s="13">
        <f t="shared" si="9"/>
        <v>91651.798055675565</v>
      </c>
      <c r="K76" s="13">
        <f t="shared" si="10"/>
        <v>1864888.3242396601</v>
      </c>
      <c r="L76" s="20">
        <f t="shared" si="12"/>
        <v>20.239428190758144</v>
      </c>
    </row>
    <row r="77" spans="1:12" x14ac:dyDescent="0.2">
      <c r="A77" s="16">
        <v>68</v>
      </c>
      <c r="B77" s="8">
        <v>0</v>
      </c>
      <c r="C77" s="8">
        <v>137</v>
      </c>
      <c r="D77" s="8">
        <v>144</v>
      </c>
      <c r="E77" s="17">
        <v>0</v>
      </c>
      <c r="F77" s="18">
        <f t="shared" si="7"/>
        <v>0</v>
      </c>
      <c r="G77" s="18">
        <f t="shared" si="8"/>
        <v>0</v>
      </c>
      <c r="H77" s="13">
        <f t="shared" si="13"/>
        <v>91481.988870355111</v>
      </c>
      <c r="I77" s="13">
        <f t="shared" si="11"/>
        <v>0</v>
      </c>
      <c r="J77" s="13">
        <f t="shared" si="9"/>
        <v>91481.988870355111</v>
      </c>
      <c r="K77" s="13">
        <f t="shared" si="10"/>
        <v>1773236.5261839845</v>
      </c>
      <c r="L77" s="20">
        <f t="shared" si="12"/>
        <v>19.383449661298354</v>
      </c>
    </row>
    <row r="78" spans="1:12" x14ac:dyDescent="0.2">
      <c r="A78" s="16">
        <v>69</v>
      </c>
      <c r="B78" s="8">
        <v>1</v>
      </c>
      <c r="C78" s="8">
        <v>159</v>
      </c>
      <c r="D78" s="8">
        <v>134</v>
      </c>
      <c r="E78" s="17">
        <v>0.9616438356164384</v>
      </c>
      <c r="F78" s="18">
        <f t="shared" si="7"/>
        <v>6.8259385665529011E-3</v>
      </c>
      <c r="G78" s="18">
        <f t="shared" si="8"/>
        <v>6.8241518887943694E-3</v>
      </c>
      <c r="H78" s="13">
        <f t="shared" si="13"/>
        <v>91481.988870355111</v>
      </c>
      <c r="I78" s="13">
        <f t="shared" si="11"/>
        <v>624.28698714029929</v>
      </c>
      <c r="J78" s="13">
        <f t="shared" si="9"/>
        <v>91458.043616053837</v>
      </c>
      <c r="K78" s="13">
        <f t="shared" si="10"/>
        <v>1681754.5373136294</v>
      </c>
      <c r="L78" s="20">
        <f t="shared" si="12"/>
        <v>18.383449661298354</v>
      </c>
    </row>
    <row r="79" spans="1:12" x14ac:dyDescent="0.2">
      <c r="A79" s="16">
        <v>70</v>
      </c>
      <c r="B79" s="8">
        <v>2</v>
      </c>
      <c r="C79" s="8">
        <v>123</v>
      </c>
      <c r="D79" s="8">
        <v>154</v>
      </c>
      <c r="E79" s="17">
        <v>0.29178082191780819</v>
      </c>
      <c r="F79" s="18">
        <f t="shared" si="7"/>
        <v>1.444043321299639E-2</v>
      </c>
      <c r="G79" s="18">
        <f t="shared" si="8"/>
        <v>1.4294246076425262E-2</v>
      </c>
      <c r="H79" s="13">
        <f t="shared" si="13"/>
        <v>90857.701883214817</v>
      </c>
      <c r="I79" s="13">
        <f t="shared" si="11"/>
        <v>1298.7423486571595</v>
      </c>
      <c r="J79" s="13">
        <f t="shared" si="9"/>
        <v>89937.907644508305</v>
      </c>
      <c r="K79" s="13">
        <f t="shared" si="10"/>
        <v>1590296.4936975755</v>
      </c>
      <c r="L79" s="20">
        <f t="shared" si="12"/>
        <v>17.50315560195089</v>
      </c>
    </row>
    <row r="80" spans="1:12" x14ac:dyDescent="0.2">
      <c r="A80" s="16">
        <v>71</v>
      </c>
      <c r="B80" s="8">
        <v>3</v>
      </c>
      <c r="C80" s="8">
        <v>106</v>
      </c>
      <c r="D80" s="8">
        <v>118</v>
      </c>
      <c r="E80" s="17">
        <v>0.55707762557077622</v>
      </c>
      <c r="F80" s="18">
        <f t="shared" si="7"/>
        <v>2.6785714285714284E-2</v>
      </c>
      <c r="G80" s="18">
        <f t="shared" si="8"/>
        <v>2.6471654780611625E-2</v>
      </c>
      <c r="H80" s="13">
        <f t="shared" si="13"/>
        <v>89558.959534557653</v>
      </c>
      <c r="I80" s="13">
        <f t="shared" si="11"/>
        <v>2370.773859309576</v>
      </c>
      <c r="J80" s="13">
        <f t="shared" si="9"/>
        <v>88508.890747557525</v>
      </c>
      <c r="K80" s="13">
        <f t="shared" si="10"/>
        <v>1500358.5860530671</v>
      </c>
      <c r="L80" s="20">
        <f t="shared" si="12"/>
        <v>16.752746948496331</v>
      </c>
    </row>
    <row r="81" spans="1:12" x14ac:dyDescent="0.2">
      <c r="A81" s="16">
        <v>72</v>
      </c>
      <c r="B81" s="8">
        <v>0</v>
      </c>
      <c r="C81" s="8">
        <v>154</v>
      </c>
      <c r="D81" s="8">
        <v>103</v>
      </c>
      <c r="E81" s="17">
        <v>0</v>
      </c>
      <c r="F81" s="18">
        <f t="shared" si="7"/>
        <v>0</v>
      </c>
      <c r="G81" s="18">
        <f t="shared" si="8"/>
        <v>0</v>
      </c>
      <c r="H81" s="13">
        <f t="shared" si="13"/>
        <v>87188.185675248082</v>
      </c>
      <c r="I81" s="13">
        <f t="shared" si="11"/>
        <v>0</v>
      </c>
      <c r="J81" s="13">
        <f t="shared" si="9"/>
        <v>87188.185675248082</v>
      </c>
      <c r="K81" s="13">
        <f t="shared" si="10"/>
        <v>1411849.6953055095</v>
      </c>
      <c r="L81" s="20">
        <f t="shared" si="12"/>
        <v>16.193130805178811</v>
      </c>
    </row>
    <row r="82" spans="1:12" x14ac:dyDescent="0.2">
      <c r="A82" s="16">
        <v>73</v>
      </c>
      <c r="B82" s="8">
        <v>3</v>
      </c>
      <c r="C82" s="8">
        <v>96</v>
      </c>
      <c r="D82" s="8">
        <v>149</v>
      </c>
      <c r="E82" s="17">
        <v>0.25114155251141551</v>
      </c>
      <c r="F82" s="18">
        <f t="shared" si="7"/>
        <v>2.4489795918367346E-2</v>
      </c>
      <c r="G82" s="18">
        <f t="shared" si="8"/>
        <v>2.4048756382803495E-2</v>
      </c>
      <c r="H82" s="13">
        <f t="shared" si="13"/>
        <v>87188.185675248082</v>
      </c>
      <c r="I82" s="13">
        <f t="shared" si="11"/>
        <v>2096.7674367626787</v>
      </c>
      <c r="J82" s="13">
        <f t="shared" si="9"/>
        <v>85618.00366780936</v>
      </c>
      <c r="K82" s="13">
        <f t="shared" si="10"/>
        <v>1324661.5096302615</v>
      </c>
      <c r="L82" s="20">
        <f t="shared" si="12"/>
        <v>15.193130805178809</v>
      </c>
    </row>
    <row r="83" spans="1:12" x14ac:dyDescent="0.2">
      <c r="A83" s="16">
        <v>74</v>
      </c>
      <c r="B83" s="8">
        <v>0</v>
      </c>
      <c r="C83" s="8">
        <v>115</v>
      </c>
      <c r="D83" s="8">
        <v>100</v>
      </c>
      <c r="E83" s="17">
        <v>0</v>
      </c>
      <c r="F83" s="18">
        <f t="shared" si="7"/>
        <v>0</v>
      </c>
      <c r="G83" s="18">
        <f t="shared" si="8"/>
        <v>0</v>
      </c>
      <c r="H83" s="13">
        <f t="shared" si="13"/>
        <v>85091.418238485407</v>
      </c>
      <c r="I83" s="13">
        <f t="shared" si="11"/>
        <v>0</v>
      </c>
      <c r="J83" s="13">
        <f t="shared" si="9"/>
        <v>85091.418238485407</v>
      </c>
      <c r="K83" s="13">
        <f t="shared" si="10"/>
        <v>1239043.5059624522</v>
      </c>
      <c r="L83" s="20">
        <f t="shared" si="12"/>
        <v>14.561321595202344</v>
      </c>
    </row>
    <row r="84" spans="1:12" x14ac:dyDescent="0.2">
      <c r="A84" s="16">
        <v>75</v>
      </c>
      <c r="B84" s="8">
        <v>2</v>
      </c>
      <c r="C84" s="8">
        <v>118</v>
      </c>
      <c r="D84" s="8">
        <v>116</v>
      </c>
      <c r="E84" s="17">
        <v>0.35068493150684932</v>
      </c>
      <c r="F84" s="18">
        <f t="shared" si="7"/>
        <v>1.7094017094017096E-2</v>
      </c>
      <c r="G84" s="18">
        <f t="shared" si="8"/>
        <v>1.6906366520762411E-2</v>
      </c>
      <c r="H84" s="13">
        <f t="shared" si="13"/>
        <v>85091.418238485407</v>
      </c>
      <c r="I84" s="13">
        <f t="shared" si="11"/>
        <v>1438.5867045113216</v>
      </c>
      <c r="J84" s="13">
        <f t="shared" si="9"/>
        <v>84157.322213912295</v>
      </c>
      <c r="K84" s="13">
        <f t="shared" si="10"/>
        <v>1153952.0877239667</v>
      </c>
      <c r="L84" s="20">
        <f t="shared" si="12"/>
        <v>13.561321595202344</v>
      </c>
    </row>
    <row r="85" spans="1:12" x14ac:dyDescent="0.2">
      <c r="A85" s="16">
        <v>76</v>
      </c>
      <c r="B85" s="8">
        <v>2</v>
      </c>
      <c r="C85" s="8">
        <v>128</v>
      </c>
      <c r="D85" s="8">
        <v>119</v>
      </c>
      <c r="E85" s="17">
        <v>0.69589041095890414</v>
      </c>
      <c r="F85" s="18">
        <f t="shared" si="7"/>
        <v>1.6194331983805668E-2</v>
      </c>
      <c r="G85" s="18">
        <f t="shared" si="8"/>
        <v>1.6114968156381415E-2</v>
      </c>
      <c r="H85" s="13">
        <f t="shared" si="13"/>
        <v>83652.83153397408</v>
      </c>
      <c r="I85" s="13">
        <f t="shared" si="11"/>
        <v>1348.0627163611314</v>
      </c>
      <c r="J85" s="13">
        <f t="shared" si="9"/>
        <v>83242.872735299869</v>
      </c>
      <c r="K85" s="13">
        <f t="shared" si="10"/>
        <v>1069794.7655100543</v>
      </c>
      <c r="L85" s="20">
        <f t="shared" si="12"/>
        <v>12.788506328988715</v>
      </c>
    </row>
    <row r="86" spans="1:12" x14ac:dyDescent="0.2">
      <c r="A86" s="16">
        <v>77</v>
      </c>
      <c r="B86" s="8">
        <v>2</v>
      </c>
      <c r="C86" s="8">
        <v>120</v>
      </c>
      <c r="D86" s="8">
        <v>125</v>
      </c>
      <c r="E86" s="17">
        <v>0.38630136986301372</v>
      </c>
      <c r="F86" s="18">
        <f t="shared" si="7"/>
        <v>1.6326530612244899E-2</v>
      </c>
      <c r="G86" s="18">
        <f t="shared" si="8"/>
        <v>1.6164568594236116E-2</v>
      </c>
      <c r="H86" s="13">
        <f t="shared" si="13"/>
        <v>82304.768817612945</v>
      </c>
      <c r="I86" s="13">
        <f t="shared" si="11"/>
        <v>1330.4210811850503</v>
      </c>
      <c r="J86" s="13">
        <f t="shared" si="9"/>
        <v>81488.291222584317</v>
      </c>
      <c r="K86" s="13">
        <f t="shared" si="10"/>
        <v>986551.89277475455</v>
      </c>
      <c r="L86" s="20">
        <f t="shared" si="12"/>
        <v>11.986570243104016</v>
      </c>
    </row>
    <row r="87" spans="1:12" x14ac:dyDescent="0.2">
      <c r="A87" s="16">
        <v>78</v>
      </c>
      <c r="B87" s="8">
        <v>2</v>
      </c>
      <c r="C87" s="8">
        <v>121</v>
      </c>
      <c r="D87" s="8">
        <v>115</v>
      </c>
      <c r="E87" s="17">
        <v>0.77397260273972601</v>
      </c>
      <c r="F87" s="18">
        <f t="shared" si="7"/>
        <v>1.6949152542372881E-2</v>
      </c>
      <c r="G87" s="18">
        <f t="shared" si="8"/>
        <v>1.6884468601827223E-2</v>
      </c>
      <c r="H87" s="13">
        <f t="shared" si="13"/>
        <v>80974.347736427895</v>
      </c>
      <c r="I87" s="13">
        <f t="shared" si="11"/>
        <v>1367.2088319091561</v>
      </c>
      <c r="J87" s="13">
        <f t="shared" si="9"/>
        <v>80665.321082640206</v>
      </c>
      <c r="K87" s="13">
        <f t="shared" si="10"/>
        <v>905063.60155217024</v>
      </c>
      <c r="L87" s="20">
        <f t="shared" si="12"/>
        <v>11.177164458282011</v>
      </c>
    </row>
    <row r="88" spans="1:12" x14ac:dyDescent="0.2">
      <c r="A88" s="16">
        <v>79</v>
      </c>
      <c r="B88" s="8">
        <v>4</v>
      </c>
      <c r="C88" s="8">
        <v>155</v>
      </c>
      <c r="D88" s="8">
        <v>116</v>
      </c>
      <c r="E88" s="17">
        <v>0.41438356164383561</v>
      </c>
      <c r="F88" s="18">
        <f t="shared" si="7"/>
        <v>2.9520295202952029E-2</v>
      </c>
      <c r="G88" s="18">
        <f t="shared" si="8"/>
        <v>2.9018633540372669E-2</v>
      </c>
      <c r="H88" s="13">
        <f t="shared" si="13"/>
        <v>79607.138904518739</v>
      </c>
      <c r="I88" s="13">
        <f t="shared" si="11"/>
        <v>2310.0903910677735</v>
      </c>
      <c r="J88" s="13">
        <f t="shared" si="9"/>
        <v>78254.311997420824</v>
      </c>
      <c r="K88" s="13">
        <f t="shared" si="10"/>
        <v>824398.28046953003</v>
      </c>
      <c r="L88" s="20">
        <f t="shared" si="12"/>
        <v>10.355833557318498</v>
      </c>
    </row>
    <row r="89" spans="1:12" x14ac:dyDescent="0.2">
      <c r="A89" s="16">
        <v>80</v>
      </c>
      <c r="B89" s="8">
        <v>3</v>
      </c>
      <c r="C89" s="8">
        <v>123</v>
      </c>
      <c r="D89" s="8">
        <v>149</v>
      </c>
      <c r="E89" s="17">
        <v>0.62922374429223737</v>
      </c>
      <c r="F89" s="18">
        <f t="shared" si="7"/>
        <v>2.2058823529411766E-2</v>
      </c>
      <c r="G89" s="18">
        <f t="shared" si="8"/>
        <v>2.1879870519122407E-2</v>
      </c>
      <c r="H89" s="13">
        <f t="shared" si="13"/>
        <v>77297.048513450965</v>
      </c>
      <c r="I89" s="13">
        <f t="shared" si="11"/>
        <v>1691.2494129846302</v>
      </c>
      <c r="J89" s="13">
        <f t="shared" si="9"/>
        <v>76669.973388636572</v>
      </c>
      <c r="K89" s="13">
        <f t="shared" si="10"/>
        <v>746143.96847210918</v>
      </c>
      <c r="L89" s="20">
        <f t="shared" si="12"/>
        <v>9.6529425485407483</v>
      </c>
    </row>
    <row r="90" spans="1:12" x14ac:dyDescent="0.2">
      <c r="A90" s="16">
        <v>81</v>
      </c>
      <c r="B90" s="8">
        <v>7</v>
      </c>
      <c r="C90" s="8">
        <v>118</v>
      </c>
      <c r="D90" s="8">
        <v>124</v>
      </c>
      <c r="E90" s="17">
        <v>0.48493150684931513</v>
      </c>
      <c r="F90" s="18">
        <f t="shared" si="7"/>
        <v>5.7851239669421489E-2</v>
      </c>
      <c r="G90" s="18">
        <f t="shared" si="8"/>
        <v>5.6177304808601398E-2</v>
      </c>
      <c r="H90" s="13">
        <f t="shared" si="13"/>
        <v>75605.799100466334</v>
      </c>
      <c r="I90" s="13">
        <f t="shared" si="11"/>
        <v>4247.330021364779</v>
      </c>
      <c r="J90" s="13">
        <f t="shared" si="9"/>
        <v>73418.133226448321</v>
      </c>
      <c r="K90" s="13">
        <f t="shared" si="10"/>
        <v>669473.99508347258</v>
      </c>
      <c r="L90" s="20">
        <f t="shared" si="12"/>
        <v>8.8547968945327007</v>
      </c>
    </row>
    <row r="91" spans="1:12" x14ac:dyDescent="0.2">
      <c r="A91" s="16">
        <v>82</v>
      </c>
      <c r="B91" s="8">
        <v>3</v>
      </c>
      <c r="C91" s="8">
        <v>127</v>
      </c>
      <c r="D91" s="8">
        <v>112</v>
      </c>
      <c r="E91" s="17">
        <v>0.46757990867579907</v>
      </c>
      <c r="F91" s="18">
        <f t="shared" si="7"/>
        <v>2.5104602510460251E-2</v>
      </c>
      <c r="G91" s="18">
        <f t="shared" si="8"/>
        <v>2.4773475413174057E-2</v>
      </c>
      <c r="H91" s="13">
        <f t="shared" si="13"/>
        <v>71358.46907910156</v>
      </c>
      <c r="I91" s="13">
        <f t="shared" si="11"/>
        <v>1767.7972792528637</v>
      </c>
      <c r="J91" s="13">
        <f t="shared" si="9"/>
        <v>70417.258290239086</v>
      </c>
      <c r="K91" s="13">
        <f t="shared" si="10"/>
        <v>596055.86185702425</v>
      </c>
      <c r="L91" s="20">
        <f t="shared" si="12"/>
        <v>8.3529799552774957</v>
      </c>
    </row>
    <row r="92" spans="1:12" x14ac:dyDescent="0.2">
      <c r="A92" s="16">
        <v>83</v>
      </c>
      <c r="B92" s="8">
        <v>8</v>
      </c>
      <c r="C92" s="8">
        <v>125</v>
      </c>
      <c r="D92" s="8">
        <v>126</v>
      </c>
      <c r="E92" s="17">
        <v>0.40993150684931512</v>
      </c>
      <c r="F92" s="18">
        <f t="shared" si="7"/>
        <v>6.3745019920318724E-2</v>
      </c>
      <c r="G92" s="18">
        <f t="shared" si="8"/>
        <v>6.1434236963633884E-2</v>
      </c>
      <c r="H92" s="13">
        <f t="shared" si="13"/>
        <v>69590.6717998487</v>
      </c>
      <c r="I92" s="13">
        <f t="shared" si="11"/>
        <v>4275.2498218103792</v>
      </c>
      <c r="J92" s="13">
        <f t="shared" si="9"/>
        <v>67067.98157965031</v>
      </c>
      <c r="K92" s="13">
        <f t="shared" si="10"/>
        <v>525638.60356678511</v>
      </c>
      <c r="L92" s="20">
        <f t="shared" si="12"/>
        <v>7.5532911232497675</v>
      </c>
    </row>
    <row r="93" spans="1:12" x14ac:dyDescent="0.2">
      <c r="A93" s="16">
        <v>84</v>
      </c>
      <c r="B93" s="8">
        <v>7</v>
      </c>
      <c r="C93" s="8">
        <v>117</v>
      </c>
      <c r="D93" s="8">
        <v>122</v>
      </c>
      <c r="E93" s="17">
        <v>0.77808219178082183</v>
      </c>
      <c r="F93" s="18">
        <f t="shared" si="7"/>
        <v>5.8577405857740586E-2</v>
      </c>
      <c r="G93" s="18">
        <f t="shared" si="8"/>
        <v>5.7825708110310174E-2</v>
      </c>
      <c r="H93" s="13">
        <f t="shared" si="13"/>
        <v>65315.421978038321</v>
      </c>
      <c r="I93" s="13">
        <f t="shared" si="11"/>
        <v>3776.9105264037821</v>
      </c>
      <c r="J93" s="13">
        <f t="shared" si="9"/>
        <v>64477.258272178857</v>
      </c>
      <c r="K93" s="13">
        <f t="shared" si="10"/>
        <v>458570.62198713486</v>
      </c>
      <c r="L93" s="20">
        <f t="shared" si="12"/>
        <v>7.0208628850522441</v>
      </c>
    </row>
    <row r="94" spans="1:12" x14ac:dyDescent="0.2">
      <c r="A94" s="16">
        <v>85</v>
      </c>
      <c r="B94" s="8">
        <v>11</v>
      </c>
      <c r="C94" s="8">
        <v>98</v>
      </c>
      <c r="D94" s="8">
        <v>113</v>
      </c>
      <c r="E94" s="17">
        <v>0.4074719800747198</v>
      </c>
      <c r="F94" s="18">
        <f t="shared" si="7"/>
        <v>0.10426540284360189</v>
      </c>
      <c r="G94" s="18">
        <f t="shared" si="8"/>
        <v>9.8198671933278706E-2</v>
      </c>
      <c r="H94" s="13">
        <f t="shared" si="13"/>
        <v>61538.511451634542</v>
      </c>
      <c r="I94" s="13">
        <f t="shared" si="11"/>
        <v>6043.0000973013748</v>
      </c>
      <c r="J94" s="13">
        <f t="shared" si="9"/>
        <v>57957.864569572281</v>
      </c>
      <c r="K94" s="13">
        <f t="shared" si="10"/>
        <v>394093.36371495598</v>
      </c>
      <c r="L94" s="20">
        <f t="shared" si="12"/>
        <v>6.4040119661439805</v>
      </c>
    </row>
    <row r="95" spans="1:12" x14ac:dyDescent="0.2">
      <c r="A95" s="16">
        <v>86</v>
      </c>
      <c r="B95" s="8">
        <v>13</v>
      </c>
      <c r="C95" s="8">
        <v>85</v>
      </c>
      <c r="D95" s="8">
        <v>96</v>
      </c>
      <c r="E95" s="17">
        <v>0.54162276080084293</v>
      </c>
      <c r="F95" s="18">
        <f t="shared" ref="F95:F109" si="14">B95/((C95+D95)/2)</f>
        <v>0.143646408839779</v>
      </c>
      <c r="G95" s="18">
        <f t="shared" si="8"/>
        <v>0.13477242064900943</v>
      </c>
      <c r="H95" s="13">
        <f t="shared" si="13"/>
        <v>55495.511354333168</v>
      </c>
      <c r="I95" s="13">
        <f t="shared" si="11"/>
        <v>7479.2644003780688</v>
      </c>
      <c r="J95" s="13">
        <f t="shared" si="9"/>
        <v>52067.18678724733</v>
      </c>
      <c r="K95" s="13">
        <f t="shared" si="10"/>
        <v>336135.49914538371</v>
      </c>
      <c r="L95" s="20">
        <f t="shared" si="12"/>
        <v>6.0569853478634137</v>
      </c>
    </row>
    <row r="96" spans="1:12" x14ac:dyDescent="0.2">
      <c r="A96" s="16">
        <v>87</v>
      </c>
      <c r="B96" s="8">
        <v>9</v>
      </c>
      <c r="C96" s="8">
        <v>94</v>
      </c>
      <c r="D96" s="8">
        <v>81</v>
      </c>
      <c r="E96" s="17">
        <v>0.76681887366818879</v>
      </c>
      <c r="F96" s="18">
        <f t="shared" si="14"/>
        <v>0.10285714285714286</v>
      </c>
      <c r="G96" s="18">
        <f t="shared" si="8"/>
        <v>0.10044796428516825</v>
      </c>
      <c r="H96" s="13">
        <f t="shared" si="13"/>
        <v>48016.246953955102</v>
      </c>
      <c r="I96" s="13">
        <f t="shared" si="11"/>
        <v>4823.1342591387011</v>
      </c>
      <c r="J96" s="13">
        <f t="shared" si="9"/>
        <v>46891.583074959592</v>
      </c>
      <c r="K96" s="13">
        <f t="shared" si="10"/>
        <v>284068.31235813641</v>
      </c>
      <c r="L96" s="20">
        <f t="shared" si="12"/>
        <v>5.916087374145298</v>
      </c>
    </row>
    <row r="97" spans="1:12" x14ac:dyDescent="0.2">
      <c r="A97" s="16">
        <v>88</v>
      </c>
      <c r="B97" s="8">
        <v>5</v>
      </c>
      <c r="C97" s="8">
        <v>79</v>
      </c>
      <c r="D97" s="8">
        <v>89</v>
      </c>
      <c r="E97" s="17">
        <v>0.31945205479452055</v>
      </c>
      <c r="F97" s="18">
        <f t="shared" si="14"/>
        <v>5.9523809523809521E-2</v>
      </c>
      <c r="G97" s="18">
        <f t="shared" si="8"/>
        <v>5.7206444737007076E-2</v>
      </c>
      <c r="H97" s="13">
        <f t="shared" si="13"/>
        <v>43193.112694816402</v>
      </c>
      <c r="I97" s="13">
        <f t="shared" si="11"/>
        <v>2470.9244143953333</v>
      </c>
      <c r="J97" s="13">
        <f t="shared" si="9"/>
        <v>41511.530161841605</v>
      </c>
      <c r="K97" s="13">
        <f t="shared" si="10"/>
        <v>237176.72928317683</v>
      </c>
      <c r="L97" s="20">
        <f t="shared" si="12"/>
        <v>5.4910775002247147</v>
      </c>
    </row>
    <row r="98" spans="1:12" x14ac:dyDescent="0.2">
      <c r="A98" s="16">
        <v>89</v>
      </c>
      <c r="B98" s="8">
        <v>8</v>
      </c>
      <c r="C98" s="8">
        <v>74</v>
      </c>
      <c r="D98" s="8">
        <v>79</v>
      </c>
      <c r="E98" s="17">
        <v>0.41369863013698627</v>
      </c>
      <c r="F98" s="18">
        <f t="shared" si="14"/>
        <v>0.10457516339869281</v>
      </c>
      <c r="G98" s="18">
        <f t="shared" si="8"/>
        <v>9.8533803506048692E-2</v>
      </c>
      <c r="H98" s="13">
        <f t="shared" si="13"/>
        <v>40722.188280421069</v>
      </c>
      <c r="I98" s="13">
        <f t="shared" si="11"/>
        <v>4012.5120983593283</v>
      </c>
      <c r="J98" s="13">
        <f t="shared" si="9"/>
        <v>38369.646940561077</v>
      </c>
      <c r="K98" s="13">
        <f>K99+J98</f>
        <v>195665.19912133523</v>
      </c>
      <c r="L98" s="20">
        <f t="shared" si="12"/>
        <v>4.8048792902273778</v>
      </c>
    </row>
    <row r="99" spans="1:12" x14ac:dyDescent="0.2">
      <c r="A99" s="16">
        <v>90</v>
      </c>
      <c r="B99" s="8">
        <v>10</v>
      </c>
      <c r="C99" s="8">
        <v>81</v>
      </c>
      <c r="D99" s="8">
        <v>64</v>
      </c>
      <c r="E99" s="17">
        <v>0.35726027397260279</v>
      </c>
      <c r="F99" s="18">
        <f t="shared" si="14"/>
        <v>0.13793103448275862</v>
      </c>
      <c r="G99" s="22">
        <f t="shared" si="8"/>
        <v>0.12669871739243627</v>
      </c>
      <c r="H99" s="23">
        <f t="shared" si="13"/>
        <v>36709.676182061739</v>
      </c>
      <c r="I99" s="23">
        <f t="shared" si="11"/>
        <v>4651.0688881588894</v>
      </c>
      <c r="J99" s="23">
        <f t="shared" si="9"/>
        <v>33720.249439151943</v>
      </c>
      <c r="K99" s="23">
        <f t="shared" ref="K99:K108" si="15">K100+J99</f>
        <v>157295.55218077416</v>
      </c>
      <c r="L99" s="24">
        <f t="shared" si="12"/>
        <v>4.284852620346375</v>
      </c>
    </row>
    <row r="100" spans="1:12" x14ac:dyDescent="0.2">
      <c r="A100" s="16">
        <v>91</v>
      </c>
      <c r="B100" s="8">
        <v>16</v>
      </c>
      <c r="C100" s="8">
        <v>60</v>
      </c>
      <c r="D100" s="8">
        <v>71</v>
      </c>
      <c r="E100" s="17">
        <v>0.43407534246575347</v>
      </c>
      <c r="F100" s="18">
        <f t="shared" si="14"/>
        <v>0.24427480916030533</v>
      </c>
      <c r="G100" s="22">
        <f t="shared" si="8"/>
        <v>0.2146072576940744</v>
      </c>
      <c r="H100" s="23">
        <f t="shared" si="13"/>
        <v>32058.607293902849</v>
      </c>
      <c r="I100" s="23">
        <f t="shared" si="11"/>
        <v>6880.0097968357422</v>
      </c>
      <c r="J100" s="23">
        <f t="shared" si="9"/>
        <v>28165.040105796321</v>
      </c>
      <c r="K100" s="23">
        <f t="shared" si="15"/>
        <v>123575.3027416222</v>
      </c>
      <c r="L100" s="24">
        <f t="shared" si="12"/>
        <v>3.8546684704274319</v>
      </c>
    </row>
    <row r="101" spans="1:12" x14ac:dyDescent="0.2">
      <c r="A101" s="16">
        <v>92</v>
      </c>
      <c r="B101" s="8">
        <v>7</v>
      </c>
      <c r="C101" s="8">
        <v>56</v>
      </c>
      <c r="D101" s="8">
        <v>51</v>
      </c>
      <c r="E101" s="17">
        <v>0.50763209393346376</v>
      </c>
      <c r="F101" s="18">
        <f t="shared" si="14"/>
        <v>0.13084112149532709</v>
      </c>
      <c r="G101" s="22">
        <f t="shared" si="8"/>
        <v>0.12292222943879146</v>
      </c>
      <c r="H101" s="23">
        <f t="shared" si="13"/>
        <v>25178.597497067109</v>
      </c>
      <c r="I101" s="23">
        <f t="shared" si="11"/>
        <v>3095.0093384814636</v>
      </c>
      <c r="J101" s="23">
        <f t="shared" si="9"/>
        <v>23654.714229822614</v>
      </c>
      <c r="K101" s="23">
        <f t="shared" si="15"/>
        <v>95410.262635825886</v>
      </c>
      <c r="L101" s="24">
        <f t="shared" si="12"/>
        <v>3.7893398409875534</v>
      </c>
    </row>
    <row r="102" spans="1:12" x14ac:dyDescent="0.2">
      <c r="A102" s="16">
        <v>93</v>
      </c>
      <c r="B102" s="8">
        <v>6</v>
      </c>
      <c r="C102" s="8">
        <v>31</v>
      </c>
      <c r="D102" s="8">
        <v>49</v>
      </c>
      <c r="E102" s="17">
        <v>0.42283105022831047</v>
      </c>
      <c r="F102" s="18">
        <f t="shared" si="14"/>
        <v>0.15</v>
      </c>
      <c r="G102" s="22">
        <f t="shared" si="8"/>
        <v>0.1380484114977307</v>
      </c>
      <c r="H102" s="23">
        <f t="shared" si="13"/>
        <v>22083.588158585644</v>
      </c>
      <c r="I102" s="23">
        <f t="shared" si="11"/>
        <v>3048.6042654628441</v>
      </c>
      <c r="J102" s="23">
        <f t="shared" si="9"/>
        <v>20324.028436418961</v>
      </c>
      <c r="K102" s="23">
        <f t="shared" si="15"/>
        <v>71755.548406003276</v>
      </c>
      <c r="L102" s="24">
        <f t="shared" si="12"/>
        <v>3.2492703581825402</v>
      </c>
    </row>
    <row r="103" spans="1:12" x14ac:dyDescent="0.2">
      <c r="A103" s="16">
        <v>94</v>
      </c>
      <c r="B103" s="8">
        <v>6</v>
      </c>
      <c r="C103" s="8">
        <v>33</v>
      </c>
      <c r="D103" s="8">
        <v>25</v>
      </c>
      <c r="E103" s="17">
        <v>0.47945205479452047</v>
      </c>
      <c r="F103" s="18">
        <f t="shared" si="14"/>
        <v>0.20689655172413793</v>
      </c>
      <c r="G103" s="22">
        <f t="shared" si="8"/>
        <v>0.18678038379530915</v>
      </c>
      <c r="H103" s="23">
        <f t="shared" si="13"/>
        <v>19034.983893122801</v>
      </c>
      <c r="I103" s="23">
        <f t="shared" si="11"/>
        <v>3555.3615970950045</v>
      </c>
      <c r="J103" s="23">
        <f t="shared" si="9"/>
        <v>17184.247719292522</v>
      </c>
      <c r="K103" s="23">
        <f t="shared" si="15"/>
        <v>51431.519969584318</v>
      </c>
      <c r="L103" s="24">
        <f t="shared" si="12"/>
        <v>2.7019471231686278</v>
      </c>
    </row>
    <row r="104" spans="1:12" x14ac:dyDescent="0.2">
      <c r="A104" s="16">
        <v>95</v>
      </c>
      <c r="B104" s="8">
        <v>9</v>
      </c>
      <c r="C104" s="8">
        <v>16</v>
      </c>
      <c r="D104" s="8">
        <v>29</v>
      </c>
      <c r="E104" s="17">
        <v>0.33089802130898022</v>
      </c>
      <c r="F104" s="18">
        <f t="shared" si="14"/>
        <v>0.4</v>
      </c>
      <c r="G104" s="22">
        <f t="shared" si="8"/>
        <v>0.31554680370779503</v>
      </c>
      <c r="H104" s="23">
        <f t="shared" si="13"/>
        <v>15479.622296027796</v>
      </c>
      <c r="I104" s="23">
        <f t="shared" si="11"/>
        <v>4884.5453381154903</v>
      </c>
      <c r="J104" s="23">
        <f t="shared" si="9"/>
        <v>12211.363345288724</v>
      </c>
      <c r="K104" s="23">
        <f t="shared" si="15"/>
        <v>34247.272250291797</v>
      </c>
      <c r="L104" s="24">
        <f t="shared" si="12"/>
        <v>2.2124100701785174</v>
      </c>
    </row>
    <row r="105" spans="1:12" x14ac:dyDescent="0.2">
      <c r="A105" s="16">
        <v>96</v>
      </c>
      <c r="B105" s="8">
        <v>7</v>
      </c>
      <c r="C105" s="8">
        <v>19</v>
      </c>
      <c r="D105" s="8">
        <v>12</v>
      </c>
      <c r="E105" s="17">
        <v>0.44657534246575342</v>
      </c>
      <c r="F105" s="18">
        <f t="shared" si="14"/>
        <v>0.45161290322580644</v>
      </c>
      <c r="G105" s="22">
        <f t="shared" si="8"/>
        <v>0.36130948172240679</v>
      </c>
      <c r="H105" s="23">
        <f t="shared" si="13"/>
        <v>10595.076957912304</v>
      </c>
      <c r="I105" s="23">
        <f t="shared" si="11"/>
        <v>3828.1017644723092</v>
      </c>
      <c r="J105" s="23">
        <f t="shared" si="9"/>
        <v>8476.5110499029724</v>
      </c>
      <c r="K105" s="23">
        <f t="shared" si="15"/>
        <v>22035.908905003074</v>
      </c>
      <c r="L105" s="24">
        <f t="shared" si="12"/>
        <v>2.0798252804144912</v>
      </c>
    </row>
    <row r="106" spans="1:12" x14ac:dyDescent="0.2">
      <c r="A106" s="16">
        <v>97</v>
      </c>
      <c r="B106" s="8">
        <v>5</v>
      </c>
      <c r="C106" s="8">
        <v>17</v>
      </c>
      <c r="D106" s="8">
        <v>17</v>
      </c>
      <c r="E106" s="17">
        <v>0.65534246575342459</v>
      </c>
      <c r="F106" s="18">
        <f t="shared" si="14"/>
        <v>0.29411764705882354</v>
      </c>
      <c r="G106" s="22">
        <f t="shared" si="8"/>
        <v>0.26704711735440445</v>
      </c>
      <c r="H106" s="23">
        <f t="shared" si="13"/>
        <v>6766.9751934399956</v>
      </c>
      <c r="I106" s="23">
        <f t="shared" si="11"/>
        <v>1807.1012186169144</v>
      </c>
      <c r="J106" s="23">
        <f t="shared" si="9"/>
        <v>6144.144143297508</v>
      </c>
      <c r="K106" s="23">
        <f t="shared" si="15"/>
        <v>13559.397855100102</v>
      </c>
      <c r="L106" s="24">
        <f t="shared" si="12"/>
        <v>2.0037605381271058</v>
      </c>
    </row>
    <row r="107" spans="1:12" x14ac:dyDescent="0.2">
      <c r="A107" s="16">
        <v>98</v>
      </c>
      <c r="B107" s="8">
        <v>3</v>
      </c>
      <c r="C107" s="8">
        <v>5</v>
      </c>
      <c r="D107" s="8">
        <v>11</v>
      </c>
      <c r="E107" s="17">
        <v>0.33607305936073062</v>
      </c>
      <c r="F107" s="18">
        <f t="shared" si="14"/>
        <v>0.375</v>
      </c>
      <c r="G107" s="22">
        <f t="shared" si="8"/>
        <v>0.30024677817384149</v>
      </c>
      <c r="H107" s="23">
        <f t="shared" si="13"/>
        <v>4959.873974823081</v>
      </c>
      <c r="I107" s="23">
        <f t="shared" si="11"/>
        <v>1489.186181088915</v>
      </c>
      <c r="J107" s="23">
        <f t="shared" si="9"/>
        <v>3971.1631495704405</v>
      </c>
      <c r="K107" s="23">
        <f t="shared" si="15"/>
        <v>7415.2537118025948</v>
      </c>
      <c r="L107" s="24">
        <f t="shared" si="12"/>
        <v>1.4950488156439696</v>
      </c>
    </row>
    <row r="108" spans="1:12" x14ac:dyDescent="0.2">
      <c r="A108" s="16">
        <v>99</v>
      </c>
      <c r="B108" s="8">
        <v>1</v>
      </c>
      <c r="C108" s="8">
        <v>4</v>
      </c>
      <c r="D108" s="8">
        <v>4</v>
      </c>
      <c r="E108" s="17">
        <v>0.26301369863013696</v>
      </c>
      <c r="F108" s="18">
        <f t="shared" si="14"/>
        <v>0.25</v>
      </c>
      <c r="G108" s="22">
        <f t="shared" si="8"/>
        <v>0.2111046847888953</v>
      </c>
      <c r="H108" s="23">
        <f t="shared" si="13"/>
        <v>3470.687793734166</v>
      </c>
      <c r="I108" s="23">
        <f t="shared" si="11"/>
        <v>732.67845269691759</v>
      </c>
      <c r="J108" s="23">
        <f t="shared" si="9"/>
        <v>2930.7138107876704</v>
      </c>
      <c r="K108" s="23">
        <f t="shared" si="15"/>
        <v>3444.0905622321543</v>
      </c>
      <c r="L108" s="24">
        <f t="shared" si="12"/>
        <v>0.99233661075766333</v>
      </c>
    </row>
    <row r="109" spans="1:12" x14ac:dyDescent="0.2">
      <c r="A109" s="16" t="s">
        <v>21</v>
      </c>
      <c r="B109" s="8">
        <v>3</v>
      </c>
      <c r="C109" s="8">
        <v>16</v>
      </c>
      <c r="D109" s="8">
        <v>16</v>
      </c>
      <c r="E109" s="21"/>
      <c r="F109" s="18">
        <f t="shared" si="14"/>
        <v>0.1875</v>
      </c>
      <c r="G109" s="22">
        <v>1</v>
      </c>
      <c r="H109" s="23">
        <f>H108-I108</f>
        <v>2738.0093410372483</v>
      </c>
      <c r="I109" s="23">
        <f>H109*G109</f>
        <v>2738.0093410372483</v>
      </c>
      <c r="J109" s="23">
        <f>H109*F109</f>
        <v>513.37675144448406</v>
      </c>
      <c r="K109" s="23">
        <f>J109</f>
        <v>513.37675144448406</v>
      </c>
      <c r="L109" s="24">
        <f>K109/H109</f>
        <v>0.1875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185</v>
      </c>
      <c r="D9" s="8">
        <v>166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8556208.3653459083</v>
      </c>
      <c r="L9" s="19">
        <f>K9/H9</f>
        <v>85.562083653459084</v>
      </c>
    </row>
    <row r="10" spans="1:13" x14ac:dyDescent="0.2">
      <c r="A10" s="16">
        <v>1</v>
      </c>
      <c r="B10" s="8">
        <v>1</v>
      </c>
      <c r="C10" s="8">
        <v>191</v>
      </c>
      <c r="D10" s="8">
        <v>194</v>
      </c>
      <c r="E10" s="17">
        <v>0.5</v>
      </c>
      <c r="F10" s="18">
        <f t="shared" si="0"/>
        <v>5.1948051948051948E-3</v>
      </c>
      <c r="G10" s="18">
        <f t="shared" si="1"/>
        <v>5.1813471502590676E-3</v>
      </c>
      <c r="H10" s="13">
        <f>H9-I9</f>
        <v>100000</v>
      </c>
      <c r="I10" s="13">
        <f t="shared" ref="I10:I73" si="4">H10*G10</f>
        <v>518.13471502590676</v>
      </c>
      <c r="J10" s="13">
        <f t="shared" si="2"/>
        <v>99740.932642487038</v>
      </c>
      <c r="K10" s="13">
        <f t="shared" si="3"/>
        <v>8456208.3653459083</v>
      </c>
      <c r="L10" s="20">
        <f t="shared" ref="L10:L73" si="5">K10/H10</f>
        <v>84.562083653459084</v>
      </c>
    </row>
    <row r="11" spans="1:13" x14ac:dyDescent="0.2">
      <c r="A11" s="16">
        <v>2</v>
      </c>
      <c r="B11" s="8">
        <v>0</v>
      </c>
      <c r="C11" s="8">
        <v>204</v>
      </c>
      <c r="D11" s="8">
        <v>192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99481.86528497409</v>
      </c>
      <c r="I11" s="13">
        <f t="shared" si="4"/>
        <v>0</v>
      </c>
      <c r="J11" s="13">
        <f t="shared" si="2"/>
        <v>99481.86528497409</v>
      </c>
      <c r="K11" s="13">
        <f t="shared" si="3"/>
        <v>8356467.4327034215</v>
      </c>
      <c r="L11" s="20">
        <f t="shared" si="5"/>
        <v>83.999907005820859</v>
      </c>
    </row>
    <row r="12" spans="1:13" x14ac:dyDescent="0.2">
      <c r="A12" s="16">
        <v>3</v>
      </c>
      <c r="B12" s="8">
        <v>0</v>
      </c>
      <c r="C12" s="8">
        <v>235</v>
      </c>
      <c r="D12" s="8">
        <v>203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99481.86528497409</v>
      </c>
      <c r="I12" s="13">
        <f t="shared" si="4"/>
        <v>0</v>
      </c>
      <c r="J12" s="13">
        <f t="shared" si="2"/>
        <v>99481.86528497409</v>
      </c>
      <c r="K12" s="13">
        <f t="shared" si="3"/>
        <v>8256985.5674184477</v>
      </c>
      <c r="L12" s="20">
        <f t="shared" si="5"/>
        <v>82.999907005820859</v>
      </c>
    </row>
    <row r="13" spans="1:13" x14ac:dyDescent="0.2">
      <c r="A13" s="16">
        <v>4</v>
      </c>
      <c r="B13" s="8">
        <v>0</v>
      </c>
      <c r="C13" s="8">
        <v>176</v>
      </c>
      <c r="D13" s="8">
        <v>233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99481.86528497409</v>
      </c>
      <c r="I13" s="13">
        <f t="shared" si="4"/>
        <v>0</v>
      </c>
      <c r="J13" s="13">
        <f t="shared" si="2"/>
        <v>99481.86528497409</v>
      </c>
      <c r="K13" s="13">
        <f t="shared" si="3"/>
        <v>8157503.7021334739</v>
      </c>
      <c r="L13" s="20">
        <f t="shared" si="5"/>
        <v>81.999907005820859</v>
      </c>
    </row>
    <row r="14" spans="1:13" x14ac:dyDescent="0.2">
      <c r="A14" s="16">
        <v>5</v>
      </c>
      <c r="B14" s="8">
        <v>0</v>
      </c>
      <c r="C14" s="8">
        <v>193</v>
      </c>
      <c r="D14" s="8">
        <v>180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99481.86528497409</v>
      </c>
      <c r="I14" s="13">
        <f t="shared" si="4"/>
        <v>0</v>
      </c>
      <c r="J14" s="13">
        <f t="shared" si="2"/>
        <v>99481.86528497409</v>
      </c>
      <c r="K14" s="13">
        <f t="shared" si="3"/>
        <v>8058021.8368485002</v>
      </c>
      <c r="L14" s="20">
        <f t="shared" si="5"/>
        <v>80.999907005820859</v>
      </c>
    </row>
    <row r="15" spans="1:13" x14ac:dyDescent="0.2">
      <c r="A15" s="16">
        <v>6</v>
      </c>
      <c r="B15" s="8">
        <v>0</v>
      </c>
      <c r="C15" s="8">
        <v>167</v>
      </c>
      <c r="D15" s="8">
        <v>196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99481.86528497409</v>
      </c>
      <c r="I15" s="13">
        <f t="shared" si="4"/>
        <v>0</v>
      </c>
      <c r="J15" s="13">
        <f t="shared" si="2"/>
        <v>99481.86528497409</v>
      </c>
      <c r="K15" s="13">
        <f t="shared" si="3"/>
        <v>7958539.9715635264</v>
      </c>
      <c r="L15" s="20">
        <f t="shared" si="5"/>
        <v>79.999907005820873</v>
      </c>
    </row>
    <row r="16" spans="1:13" x14ac:dyDescent="0.2">
      <c r="A16" s="16">
        <v>7</v>
      </c>
      <c r="B16" s="8">
        <v>0</v>
      </c>
      <c r="C16" s="8">
        <v>168</v>
      </c>
      <c r="D16" s="8">
        <v>168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99481.86528497409</v>
      </c>
      <c r="I16" s="13">
        <f t="shared" si="4"/>
        <v>0</v>
      </c>
      <c r="J16" s="13">
        <f t="shared" si="2"/>
        <v>99481.86528497409</v>
      </c>
      <c r="K16" s="13">
        <f t="shared" si="3"/>
        <v>7859058.1062785527</v>
      </c>
      <c r="L16" s="20">
        <f t="shared" si="5"/>
        <v>78.999907005820873</v>
      </c>
    </row>
    <row r="17" spans="1:12" x14ac:dyDescent="0.2">
      <c r="A17" s="16">
        <v>8</v>
      </c>
      <c r="B17" s="8">
        <v>0</v>
      </c>
      <c r="C17" s="8">
        <v>173</v>
      </c>
      <c r="D17" s="8">
        <v>168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99481.86528497409</v>
      </c>
      <c r="I17" s="13">
        <f t="shared" si="4"/>
        <v>0</v>
      </c>
      <c r="J17" s="13">
        <f t="shared" si="2"/>
        <v>99481.86528497409</v>
      </c>
      <c r="K17" s="13">
        <f t="shared" si="3"/>
        <v>7759576.2409935789</v>
      </c>
      <c r="L17" s="20">
        <f t="shared" si="5"/>
        <v>77.999907005820873</v>
      </c>
    </row>
    <row r="18" spans="1:12" x14ac:dyDescent="0.2">
      <c r="A18" s="16">
        <v>9</v>
      </c>
      <c r="B18" s="8">
        <v>0</v>
      </c>
      <c r="C18" s="8">
        <v>197</v>
      </c>
      <c r="D18" s="8">
        <v>181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99481.86528497409</v>
      </c>
      <c r="I18" s="13">
        <f t="shared" si="4"/>
        <v>0</v>
      </c>
      <c r="J18" s="13">
        <f t="shared" si="2"/>
        <v>99481.86528497409</v>
      </c>
      <c r="K18" s="13">
        <f t="shared" si="3"/>
        <v>7660094.3757086052</v>
      </c>
      <c r="L18" s="20">
        <f t="shared" si="5"/>
        <v>76.999907005820873</v>
      </c>
    </row>
    <row r="19" spans="1:12" x14ac:dyDescent="0.2">
      <c r="A19" s="16">
        <v>10</v>
      </c>
      <c r="B19" s="8">
        <v>0</v>
      </c>
      <c r="C19" s="8">
        <v>189</v>
      </c>
      <c r="D19" s="8">
        <v>200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99481.86528497409</v>
      </c>
      <c r="I19" s="13">
        <f t="shared" si="4"/>
        <v>0</v>
      </c>
      <c r="J19" s="13">
        <f t="shared" si="2"/>
        <v>99481.86528497409</v>
      </c>
      <c r="K19" s="13">
        <f t="shared" si="3"/>
        <v>7560612.5104236314</v>
      </c>
      <c r="L19" s="20">
        <f t="shared" si="5"/>
        <v>75.999907005820887</v>
      </c>
    </row>
    <row r="20" spans="1:12" x14ac:dyDescent="0.2">
      <c r="A20" s="16">
        <v>11</v>
      </c>
      <c r="B20" s="8">
        <v>0</v>
      </c>
      <c r="C20" s="8">
        <v>164</v>
      </c>
      <c r="D20" s="8">
        <v>185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99481.86528497409</v>
      </c>
      <c r="I20" s="13">
        <f t="shared" si="4"/>
        <v>0</v>
      </c>
      <c r="J20" s="13">
        <f t="shared" si="2"/>
        <v>99481.86528497409</v>
      </c>
      <c r="K20" s="13">
        <f t="shared" si="3"/>
        <v>7461130.6451386577</v>
      </c>
      <c r="L20" s="20">
        <f t="shared" si="5"/>
        <v>74.999907005820887</v>
      </c>
    </row>
    <row r="21" spans="1:12" x14ac:dyDescent="0.2">
      <c r="A21" s="16">
        <v>12</v>
      </c>
      <c r="B21" s="8">
        <v>0</v>
      </c>
      <c r="C21" s="8">
        <v>160</v>
      </c>
      <c r="D21" s="8">
        <v>162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99481.86528497409</v>
      </c>
      <c r="I21" s="13">
        <f t="shared" si="4"/>
        <v>0</v>
      </c>
      <c r="J21" s="13">
        <f t="shared" si="2"/>
        <v>99481.86528497409</v>
      </c>
      <c r="K21" s="13">
        <f t="shared" si="3"/>
        <v>7361648.7798536839</v>
      </c>
      <c r="L21" s="20">
        <f t="shared" si="5"/>
        <v>73.999907005820887</v>
      </c>
    </row>
    <row r="22" spans="1:12" x14ac:dyDescent="0.2">
      <c r="A22" s="16">
        <v>13</v>
      </c>
      <c r="B22" s="8">
        <v>0</v>
      </c>
      <c r="C22" s="8">
        <v>171</v>
      </c>
      <c r="D22" s="8">
        <v>160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99481.86528497409</v>
      </c>
      <c r="I22" s="13">
        <f t="shared" si="4"/>
        <v>0</v>
      </c>
      <c r="J22" s="13">
        <f t="shared" si="2"/>
        <v>99481.86528497409</v>
      </c>
      <c r="K22" s="13">
        <f t="shared" si="3"/>
        <v>7262166.9145687101</v>
      </c>
      <c r="L22" s="20">
        <f t="shared" si="5"/>
        <v>72.999907005820887</v>
      </c>
    </row>
    <row r="23" spans="1:12" x14ac:dyDescent="0.2">
      <c r="A23" s="16">
        <v>14</v>
      </c>
      <c r="B23" s="8">
        <v>0</v>
      </c>
      <c r="C23" s="8">
        <v>162</v>
      </c>
      <c r="D23" s="8">
        <v>169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99481.86528497409</v>
      </c>
      <c r="I23" s="13">
        <f t="shared" si="4"/>
        <v>0</v>
      </c>
      <c r="J23" s="13">
        <f t="shared" si="2"/>
        <v>99481.86528497409</v>
      </c>
      <c r="K23" s="13">
        <f t="shared" si="3"/>
        <v>7162685.0492837364</v>
      </c>
      <c r="L23" s="20">
        <f t="shared" si="5"/>
        <v>71.999907005820887</v>
      </c>
    </row>
    <row r="24" spans="1:12" x14ac:dyDescent="0.2">
      <c r="A24" s="16">
        <v>15</v>
      </c>
      <c r="B24" s="8">
        <v>0</v>
      </c>
      <c r="C24" s="8">
        <v>161</v>
      </c>
      <c r="D24" s="8">
        <v>166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99481.86528497409</v>
      </c>
      <c r="I24" s="13">
        <f t="shared" si="4"/>
        <v>0</v>
      </c>
      <c r="J24" s="13">
        <f t="shared" si="2"/>
        <v>99481.86528497409</v>
      </c>
      <c r="K24" s="13">
        <f t="shared" si="3"/>
        <v>7063203.1839987626</v>
      </c>
      <c r="L24" s="20">
        <f t="shared" si="5"/>
        <v>70.999907005820901</v>
      </c>
    </row>
    <row r="25" spans="1:12" x14ac:dyDescent="0.2">
      <c r="A25" s="16">
        <v>16</v>
      </c>
      <c r="B25" s="8">
        <v>0</v>
      </c>
      <c r="C25" s="8">
        <v>179</v>
      </c>
      <c r="D25" s="8">
        <v>160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99481.86528497409</v>
      </c>
      <c r="I25" s="13">
        <f t="shared" si="4"/>
        <v>0</v>
      </c>
      <c r="J25" s="13">
        <f t="shared" si="2"/>
        <v>99481.86528497409</v>
      </c>
      <c r="K25" s="13">
        <f t="shared" si="3"/>
        <v>6963721.3187137889</v>
      </c>
      <c r="L25" s="20">
        <f t="shared" si="5"/>
        <v>69.999907005820901</v>
      </c>
    </row>
    <row r="26" spans="1:12" x14ac:dyDescent="0.2">
      <c r="A26" s="16">
        <v>17</v>
      </c>
      <c r="B26" s="8">
        <v>0</v>
      </c>
      <c r="C26" s="8">
        <v>157</v>
      </c>
      <c r="D26" s="8">
        <v>179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99481.86528497409</v>
      </c>
      <c r="I26" s="13">
        <f t="shared" si="4"/>
        <v>0</v>
      </c>
      <c r="J26" s="13">
        <f t="shared" si="2"/>
        <v>99481.86528497409</v>
      </c>
      <c r="K26" s="13">
        <f t="shared" si="3"/>
        <v>6864239.4534288151</v>
      </c>
      <c r="L26" s="20">
        <f t="shared" si="5"/>
        <v>68.999907005820901</v>
      </c>
    </row>
    <row r="27" spans="1:12" x14ac:dyDescent="0.2">
      <c r="A27" s="16">
        <v>18</v>
      </c>
      <c r="B27" s="8">
        <v>0</v>
      </c>
      <c r="C27" s="8">
        <v>160</v>
      </c>
      <c r="D27" s="8">
        <v>164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99481.86528497409</v>
      </c>
      <c r="I27" s="13">
        <f t="shared" si="4"/>
        <v>0</v>
      </c>
      <c r="J27" s="13">
        <f t="shared" si="2"/>
        <v>99481.86528497409</v>
      </c>
      <c r="K27" s="13">
        <f t="shared" si="3"/>
        <v>6764757.5881438414</v>
      </c>
      <c r="L27" s="20">
        <f t="shared" si="5"/>
        <v>67.999907005820901</v>
      </c>
    </row>
    <row r="28" spans="1:12" x14ac:dyDescent="0.2">
      <c r="A28" s="16">
        <v>19</v>
      </c>
      <c r="B28" s="8">
        <v>0</v>
      </c>
      <c r="C28" s="8">
        <v>168</v>
      </c>
      <c r="D28" s="8">
        <v>161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99481.86528497409</v>
      </c>
      <c r="I28" s="13">
        <f t="shared" si="4"/>
        <v>0</v>
      </c>
      <c r="J28" s="13">
        <f t="shared" si="2"/>
        <v>99481.86528497409</v>
      </c>
      <c r="K28" s="13">
        <f t="shared" si="3"/>
        <v>6665275.7228588676</v>
      </c>
      <c r="L28" s="20">
        <f t="shared" si="5"/>
        <v>66.999907005820916</v>
      </c>
    </row>
    <row r="29" spans="1:12" x14ac:dyDescent="0.2">
      <c r="A29" s="16">
        <v>20</v>
      </c>
      <c r="B29" s="8">
        <v>0</v>
      </c>
      <c r="C29" s="8">
        <v>181</v>
      </c>
      <c r="D29" s="8">
        <v>172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99481.86528497409</v>
      </c>
      <c r="I29" s="13">
        <f t="shared" si="4"/>
        <v>0</v>
      </c>
      <c r="J29" s="13">
        <f t="shared" si="2"/>
        <v>99481.86528497409</v>
      </c>
      <c r="K29" s="13">
        <f t="shared" si="3"/>
        <v>6565793.8575738939</v>
      </c>
      <c r="L29" s="20">
        <f t="shared" si="5"/>
        <v>65.999907005820916</v>
      </c>
    </row>
    <row r="30" spans="1:12" x14ac:dyDescent="0.2">
      <c r="A30" s="16">
        <v>21</v>
      </c>
      <c r="B30" s="8">
        <v>0</v>
      </c>
      <c r="C30" s="8">
        <v>186</v>
      </c>
      <c r="D30" s="8">
        <v>181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99481.86528497409</v>
      </c>
      <c r="I30" s="13">
        <f t="shared" si="4"/>
        <v>0</v>
      </c>
      <c r="J30" s="13">
        <f t="shared" si="2"/>
        <v>99481.86528497409</v>
      </c>
      <c r="K30" s="13">
        <f t="shared" si="3"/>
        <v>6466311.9922889201</v>
      </c>
      <c r="L30" s="20">
        <f t="shared" si="5"/>
        <v>64.999907005820916</v>
      </c>
    </row>
    <row r="31" spans="1:12" x14ac:dyDescent="0.2">
      <c r="A31" s="16">
        <v>22</v>
      </c>
      <c r="B31" s="8">
        <v>0</v>
      </c>
      <c r="C31" s="8">
        <v>183</v>
      </c>
      <c r="D31" s="8">
        <v>187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99481.86528497409</v>
      </c>
      <c r="I31" s="13">
        <f t="shared" si="4"/>
        <v>0</v>
      </c>
      <c r="J31" s="13">
        <f t="shared" si="2"/>
        <v>99481.86528497409</v>
      </c>
      <c r="K31" s="13">
        <f t="shared" si="3"/>
        <v>6366830.1270039463</v>
      </c>
      <c r="L31" s="20">
        <f t="shared" si="5"/>
        <v>63.999907005820923</v>
      </c>
    </row>
    <row r="32" spans="1:12" x14ac:dyDescent="0.2">
      <c r="A32" s="16">
        <v>23</v>
      </c>
      <c r="B32" s="8">
        <v>0</v>
      </c>
      <c r="C32" s="8">
        <v>167</v>
      </c>
      <c r="D32" s="8">
        <v>186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99481.86528497409</v>
      </c>
      <c r="I32" s="13">
        <f t="shared" si="4"/>
        <v>0</v>
      </c>
      <c r="J32" s="13">
        <f t="shared" si="2"/>
        <v>99481.86528497409</v>
      </c>
      <c r="K32" s="13">
        <f t="shared" si="3"/>
        <v>6267348.2617189726</v>
      </c>
      <c r="L32" s="20">
        <f t="shared" si="5"/>
        <v>62.999907005820923</v>
      </c>
    </row>
    <row r="33" spans="1:12" x14ac:dyDescent="0.2">
      <c r="A33" s="16">
        <v>24</v>
      </c>
      <c r="B33" s="8">
        <v>0</v>
      </c>
      <c r="C33" s="8">
        <v>207</v>
      </c>
      <c r="D33" s="8">
        <v>170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99481.86528497409</v>
      </c>
      <c r="I33" s="13">
        <f t="shared" si="4"/>
        <v>0</v>
      </c>
      <c r="J33" s="13">
        <f t="shared" si="2"/>
        <v>99481.86528497409</v>
      </c>
      <c r="K33" s="13">
        <f t="shared" si="3"/>
        <v>6167866.3964339988</v>
      </c>
      <c r="L33" s="20">
        <f t="shared" si="5"/>
        <v>61.99990700582093</v>
      </c>
    </row>
    <row r="34" spans="1:12" x14ac:dyDescent="0.2">
      <c r="A34" s="16">
        <v>25</v>
      </c>
      <c r="B34" s="8">
        <v>0</v>
      </c>
      <c r="C34" s="8">
        <v>207</v>
      </c>
      <c r="D34" s="8">
        <v>205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99481.86528497409</v>
      </c>
      <c r="I34" s="13">
        <f t="shared" si="4"/>
        <v>0</v>
      </c>
      <c r="J34" s="13">
        <f t="shared" si="2"/>
        <v>99481.86528497409</v>
      </c>
      <c r="K34" s="13">
        <f t="shared" si="3"/>
        <v>6068384.5311490251</v>
      </c>
      <c r="L34" s="20">
        <f t="shared" si="5"/>
        <v>60.99990700582093</v>
      </c>
    </row>
    <row r="35" spans="1:12" x14ac:dyDescent="0.2">
      <c r="A35" s="16">
        <v>26</v>
      </c>
      <c r="B35" s="8">
        <v>0</v>
      </c>
      <c r="C35" s="8">
        <v>211</v>
      </c>
      <c r="D35" s="8">
        <v>200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99481.86528497409</v>
      </c>
      <c r="I35" s="13">
        <f t="shared" si="4"/>
        <v>0</v>
      </c>
      <c r="J35" s="13">
        <f t="shared" si="2"/>
        <v>99481.86528497409</v>
      </c>
      <c r="K35" s="13">
        <f t="shared" si="3"/>
        <v>5968902.6658640513</v>
      </c>
      <c r="L35" s="20">
        <f t="shared" si="5"/>
        <v>59.999907005820937</v>
      </c>
    </row>
    <row r="36" spans="1:12" x14ac:dyDescent="0.2">
      <c r="A36" s="16">
        <v>27</v>
      </c>
      <c r="B36" s="8">
        <v>0</v>
      </c>
      <c r="C36" s="8">
        <v>224</v>
      </c>
      <c r="D36" s="8">
        <v>220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99481.86528497409</v>
      </c>
      <c r="I36" s="13">
        <f t="shared" si="4"/>
        <v>0</v>
      </c>
      <c r="J36" s="13">
        <f t="shared" si="2"/>
        <v>99481.86528497409</v>
      </c>
      <c r="K36" s="13">
        <f t="shared" si="3"/>
        <v>5869420.8005790776</v>
      </c>
      <c r="L36" s="20">
        <f t="shared" si="5"/>
        <v>58.999907005820937</v>
      </c>
    </row>
    <row r="37" spans="1:12" x14ac:dyDescent="0.2">
      <c r="A37" s="16">
        <v>28</v>
      </c>
      <c r="B37" s="8">
        <v>0</v>
      </c>
      <c r="C37" s="8">
        <v>179</v>
      </c>
      <c r="D37" s="8">
        <v>204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99481.86528497409</v>
      </c>
      <c r="I37" s="13">
        <f t="shared" si="4"/>
        <v>0</v>
      </c>
      <c r="J37" s="13">
        <f t="shared" si="2"/>
        <v>99481.86528497409</v>
      </c>
      <c r="K37" s="13">
        <f t="shared" si="3"/>
        <v>5769938.9352941038</v>
      </c>
      <c r="L37" s="20">
        <f t="shared" si="5"/>
        <v>57.999907005820944</v>
      </c>
    </row>
    <row r="38" spans="1:12" x14ac:dyDescent="0.2">
      <c r="A38" s="16">
        <v>29</v>
      </c>
      <c r="B38" s="8">
        <v>0</v>
      </c>
      <c r="C38" s="8">
        <v>244</v>
      </c>
      <c r="D38" s="8">
        <v>198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99481.86528497409</v>
      </c>
      <c r="I38" s="13">
        <f t="shared" si="4"/>
        <v>0</v>
      </c>
      <c r="J38" s="13">
        <f t="shared" si="2"/>
        <v>99481.86528497409</v>
      </c>
      <c r="K38" s="13">
        <f t="shared" si="3"/>
        <v>5670457.0700091301</v>
      </c>
      <c r="L38" s="20">
        <f t="shared" si="5"/>
        <v>56.999907005820944</v>
      </c>
    </row>
    <row r="39" spans="1:12" x14ac:dyDescent="0.2">
      <c r="A39" s="16">
        <v>30</v>
      </c>
      <c r="B39" s="8">
        <v>0</v>
      </c>
      <c r="C39" s="8">
        <v>221</v>
      </c>
      <c r="D39" s="8">
        <v>232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99481.86528497409</v>
      </c>
      <c r="I39" s="13">
        <f t="shared" si="4"/>
        <v>0</v>
      </c>
      <c r="J39" s="13">
        <f t="shared" si="2"/>
        <v>99481.86528497409</v>
      </c>
      <c r="K39" s="13">
        <f t="shared" si="3"/>
        <v>5570975.2047241563</v>
      </c>
      <c r="L39" s="20">
        <f t="shared" si="5"/>
        <v>55.999907005820951</v>
      </c>
    </row>
    <row r="40" spans="1:12" x14ac:dyDescent="0.2">
      <c r="A40" s="16">
        <v>31</v>
      </c>
      <c r="B40" s="8">
        <v>0</v>
      </c>
      <c r="C40" s="8">
        <v>249</v>
      </c>
      <c r="D40" s="8">
        <v>220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99481.86528497409</v>
      </c>
      <c r="I40" s="13">
        <f t="shared" si="4"/>
        <v>0</v>
      </c>
      <c r="J40" s="13">
        <f t="shared" si="2"/>
        <v>99481.86528497409</v>
      </c>
      <c r="K40" s="13">
        <f t="shared" si="3"/>
        <v>5471493.3394391825</v>
      </c>
      <c r="L40" s="20">
        <f t="shared" si="5"/>
        <v>54.999907005820951</v>
      </c>
    </row>
    <row r="41" spans="1:12" x14ac:dyDescent="0.2">
      <c r="A41" s="16">
        <v>32</v>
      </c>
      <c r="B41" s="8">
        <v>0</v>
      </c>
      <c r="C41" s="8">
        <v>249</v>
      </c>
      <c r="D41" s="8">
        <v>264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99481.86528497409</v>
      </c>
      <c r="I41" s="13">
        <f t="shared" si="4"/>
        <v>0</v>
      </c>
      <c r="J41" s="13">
        <f t="shared" si="2"/>
        <v>99481.86528497409</v>
      </c>
      <c r="K41" s="13">
        <f t="shared" si="3"/>
        <v>5372011.4741542088</v>
      </c>
      <c r="L41" s="20">
        <f t="shared" si="5"/>
        <v>53.999907005820951</v>
      </c>
    </row>
    <row r="42" spans="1:12" x14ac:dyDescent="0.2">
      <c r="A42" s="16">
        <v>33</v>
      </c>
      <c r="B42" s="8">
        <v>0</v>
      </c>
      <c r="C42" s="8">
        <v>265</v>
      </c>
      <c r="D42" s="8">
        <v>243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99481.86528497409</v>
      </c>
      <c r="I42" s="13">
        <f t="shared" si="4"/>
        <v>0</v>
      </c>
      <c r="J42" s="13">
        <f t="shared" si="2"/>
        <v>99481.86528497409</v>
      </c>
      <c r="K42" s="13">
        <f t="shared" si="3"/>
        <v>5272529.608869235</v>
      </c>
      <c r="L42" s="20">
        <f t="shared" si="5"/>
        <v>52.999907005820958</v>
      </c>
    </row>
    <row r="43" spans="1:12" x14ac:dyDescent="0.2">
      <c r="A43" s="16">
        <v>34</v>
      </c>
      <c r="B43" s="8">
        <v>0</v>
      </c>
      <c r="C43" s="8">
        <v>298</v>
      </c>
      <c r="D43" s="8">
        <v>269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99481.86528497409</v>
      </c>
      <c r="I43" s="13">
        <f t="shared" si="4"/>
        <v>0</v>
      </c>
      <c r="J43" s="13">
        <f t="shared" si="2"/>
        <v>99481.86528497409</v>
      </c>
      <c r="K43" s="13">
        <f t="shared" si="3"/>
        <v>5173047.7435842613</v>
      </c>
      <c r="L43" s="20">
        <f t="shared" si="5"/>
        <v>51.999907005820958</v>
      </c>
    </row>
    <row r="44" spans="1:12" x14ac:dyDescent="0.2">
      <c r="A44" s="16">
        <v>35</v>
      </c>
      <c r="B44" s="8">
        <v>0</v>
      </c>
      <c r="C44" s="8">
        <v>287</v>
      </c>
      <c r="D44" s="8">
        <v>298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99481.86528497409</v>
      </c>
      <c r="I44" s="13">
        <f t="shared" si="4"/>
        <v>0</v>
      </c>
      <c r="J44" s="13">
        <f t="shared" si="2"/>
        <v>99481.86528497409</v>
      </c>
      <c r="K44" s="13">
        <f t="shared" si="3"/>
        <v>5073565.8782992875</v>
      </c>
      <c r="L44" s="20">
        <f t="shared" si="5"/>
        <v>50.999907005820965</v>
      </c>
    </row>
    <row r="45" spans="1:12" x14ac:dyDescent="0.2">
      <c r="A45" s="16">
        <v>36</v>
      </c>
      <c r="B45" s="8">
        <v>0</v>
      </c>
      <c r="C45" s="8">
        <v>280</v>
      </c>
      <c r="D45" s="8">
        <v>277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99481.86528497409</v>
      </c>
      <c r="I45" s="13">
        <f t="shared" si="4"/>
        <v>0</v>
      </c>
      <c r="J45" s="13">
        <f t="shared" si="2"/>
        <v>99481.86528497409</v>
      </c>
      <c r="K45" s="13">
        <f t="shared" si="3"/>
        <v>4974084.0130143138</v>
      </c>
      <c r="L45" s="20">
        <f t="shared" si="5"/>
        <v>49.999907005820965</v>
      </c>
    </row>
    <row r="46" spans="1:12" x14ac:dyDescent="0.2">
      <c r="A46" s="16">
        <v>37</v>
      </c>
      <c r="B46" s="8">
        <v>0</v>
      </c>
      <c r="C46" s="8">
        <v>280</v>
      </c>
      <c r="D46" s="8">
        <v>282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99481.86528497409</v>
      </c>
      <c r="I46" s="13">
        <f t="shared" si="4"/>
        <v>0</v>
      </c>
      <c r="J46" s="13">
        <f t="shared" si="2"/>
        <v>99481.86528497409</v>
      </c>
      <c r="K46" s="13">
        <f t="shared" si="3"/>
        <v>4874602.14772934</v>
      </c>
      <c r="L46" s="20">
        <f t="shared" si="5"/>
        <v>48.999907005820972</v>
      </c>
    </row>
    <row r="47" spans="1:12" x14ac:dyDescent="0.2">
      <c r="A47" s="16">
        <v>38</v>
      </c>
      <c r="B47" s="8">
        <v>0</v>
      </c>
      <c r="C47" s="8">
        <v>309</v>
      </c>
      <c r="D47" s="8">
        <v>286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99481.86528497409</v>
      </c>
      <c r="I47" s="13">
        <f t="shared" si="4"/>
        <v>0</v>
      </c>
      <c r="J47" s="13">
        <f t="shared" si="2"/>
        <v>99481.86528497409</v>
      </c>
      <c r="K47" s="13">
        <f t="shared" si="3"/>
        <v>4775120.2824443663</v>
      </c>
      <c r="L47" s="20">
        <f t="shared" si="5"/>
        <v>47.999907005820972</v>
      </c>
    </row>
    <row r="48" spans="1:12" x14ac:dyDescent="0.2">
      <c r="A48" s="16">
        <v>39</v>
      </c>
      <c r="B48" s="8">
        <v>0</v>
      </c>
      <c r="C48" s="8">
        <v>261</v>
      </c>
      <c r="D48" s="8">
        <v>306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99481.86528497409</v>
      </c>
      <c r="I48" s="13">
        <f t="shared" si="4"/>
        <v>0</v>
      </c>
      <c r="J48" s="13">
        <f t="shared" si="2"/>
        <v>99481.86528497409</v>
      </c>
      <c r="K48" s="13">
        <f t="shared" si="3"/>
        <v>4675638.4171593925</v>
      </c>
      <c r="L48" s="20">
        <f t="shared" si="5"/>
        <v>46.99990700582098</v>
      </c>
    </row>
    <row r="49" spans="1:12" x14ac:dyDescent="0.2">
      <c r="A49" s="16">
        <v>40</v>
      </c>
      <c r="B49" s="8">
        <v>0</v>
      </c>
      <c r="C49" s="8">
        <v>277</v>
      </c>
      <c r="D49" s="8">
        <v>268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99481.86528497409</v>
      </c>
      <c r="I49" s="13">
        <f t="shared" si="4"/>
        <v>0</v>
      </c>
      <c r="J49" s="13">
        <f t="shared" si="2"/>
        <v>99481.86528497409</v>
      </c>
      <c r="K49" s="13">
        <f t="shared" si="3"/>
        <v>4576156.5518744187</v>
      </c>
      <c r="L49" s="20">
        <f t="shared" si="5"/>
        <v>45.99990700582098</v>
      </c>
    </row>
    <row r="50" spans="1:12" x14ac:dyDescent="0.2">
      <c r="A50" s="16">
        <v>41</v>
      </c>
      <c r="B50" s="8">
        <v>0</v>
      </c>
      <c r="C50" s="8">
        <v>266</v>
      </c>
      <c r="D50" s="8">
        <v>286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99481.86528497409</v>
      </c>
      <c r="I50" s="13">
        <f t="shared" si="4"/>
        <v>0</v>
      </c>
      <c r="J50" s="13">
        <f t="shared" si="2"/>
        <v>99481.86528497409</v>
      </c>
      <c r="K50" s="13">
        <f t="shared" si="3"/>
        <v>4476674.686589445</v>
      </c>
      <c r="L50" s="20">
        <f t="shared" si="5"/>
        <v>44.999907005820987</v>
      </c>
    </row>
    <row r="51" spans="1:12" x14ac:dyDescent="0.2">
      <c r="A51" s="16">
        <v>42</v>
      </c>
      <c r="B51" s="8">
        <v>0</v>
      </c>
      <c r="C51" s="8">
        <v>274</v>
      </c>
      <c r="D51" s="8">
        <v>274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99481.86528497409</v>
      </c>
      <c r="I51" s="13">
        <f t="shared" si="4"/>
        <v>0</v>
      </c>
      <c r="J51" s="13">
        <f t="shared" si="2"/>
        <v>99481.86528497409</v>
      </c>
      <c r="K51" s="13">
        <f t="shared" si="3"/>
        <v>4377192.8213044712</v>
      </c>
      <c r="L51" s="20">
        <f t="shared" si="5"/>
        <v>43.999907005820987</v>
      </c>
    </row>
    <row r="52" spans="1:12" x14ac:dyDescent="0.2">
      <c r="A52" s="16">
        <v>43</v>
      </c>
      <c r="B52" s="8">
        <v>2</v>
      </c>
      <c r="C52" s="8">
        <v>256</v>
      </c>
      <c r="D52" s="8">
        <v>275</v>
      </c>
      <c r="E52" s="17">
        <v>0.5</v>
      </c>
      <c r="F52" s="18">
        <f t="shared" si="7"/>
        <v>7.5329566854990581E-3</v>
      </c>
      <c r="G52" s="18">
        <f t="shared" si="1"/>
        <v>7.5046904315196989E-3</v>
      </c>
      <c r="H52" s="13">
        <f t="shared" si="6"/>
        <v>99481.86528497409</v>
      </c>
      <c r="I52" s="13">
        <f t="shared" si="4"/>
        <v>746.58060251387678</v>
      </c>
      <c r="J52" s="13">
        <f t="shared" si="2"/>
        <v>99108.574983717161</v>
      </c>
      <c r="K52" s="13">
        <f t="shared" si="3"/>
        <v>4277710.9560194975</v>
      </c>
      <c r="L52" s="20">
        <f t="shared" si="5"/>
        <v>42.999907005820994</v>
      </c>
    </row>
    <row r="53" spans="1:12" x14ac:dyDescent="0.2">
      <c r="A53" s="16">
        <v>44</v>
      </c>
      <c r="B53" s="8">
        <v>1</v>
      </c>
      <c r="C53" s="8">
        <v>270</v>
      </c>
      <c r="D53" s="8">
        <v>263</v>
      </c>
      <c r="E53" s="17">
        <v>0.5</v>
      </c>
      <c r="F53" s="18">
        <f t="shared" si="7"/>
        <v>3.7523452157598499E-3</v>
      </c>
      <c r="G53" s="18">
        <f t="shared" si="1"/>
        <v>3.7453183520599247E-3</v>
      </c>
      <c r="H53" s="13">
        <f t="shared" si="6"/>
        <v>98735.284682460217</v>
      </c>
      <c r="I53" s="13">
        <f t="shared" si="4"/>
        <v>369.79507371707945</v>
      </c>
      <c r="J53" s="13">
        <f t="shared" si="2"/>
        <v>98550.387145601679</v>
      </c>
      <c r="K53" s="13">
        <f t="shared" si="3"/>
        <v>4178602.3810357805</v>
      </c>
      <c r="L53" s="20">
        <f t="shared" si="5"/>
        <v>42.321267361252531</v>
      </c>
    </row>
    <row r="54" spans="1:12" x14ac:dyDescent="0.2">
      <c r="A54" s="16">
        <v>45</v>
      </c>
      <c r="B54" s="8">
        <v>0</v>
      </c>
      <c r="C54" s="8">
        <v>271</v>
      </c>
      <c r="D54" s="8">
        <v>273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98365.489608743141</v>
      </c>
      <c r="I54" s="13">
        <f t="shared" si="4"/>
        <v>0</v>
      </c>
      <c r="J54" s="13">
        <f t="shared" si="2"/>
        <v>98365.489608743141</v>
      </c>
      <c r="K54" s="13">
        <f t="shared" si="3"/>
        <v>4080051.9938901789</v>
      </c>
      <c r="L54" s="20">
        <f t="shared" si="5"/>
        <v>41.478490170881301</v>
      </c>
    </row>
    <row r="55" spans="1:12" x14ac:dyDescent="0.2">
      <c r="A55" s="16">
        <v>46</v>
      </c>
      <c r="B55" s="8">
        <v>0</v>
      </c>
      <c r="C55" s="8">
        <v>273</v>
      </c>
      <c r="D55" s="8">
        <v>271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98365.489608743141</v>
      </c>
      <c r="I55" s="13">
        <f t="shared" si="4"/>
        <v>0</v>
      </c>
      <c r="J55" s="13">
        <f t="shared" si="2"/>
        <v>98365.489608743141</v>
      </c>
      <c r="K55" s="13">
        <f t="shared" si="3"/>
        <v>3981686.5042814356</v>
      </c>
      <c r="L55" s="20">
        <f t="shared" si="5"/>
        <v>40.478490170881301</v>
      </c>
    </row>
    <row r="56" spans="1:12" x14ac:dyDescent="0.2">
      <c r="A56" s="16">
        <v>47</v>
      </c>
      <c r="B56" s="8">
        <v>0</v>
      </c>
      <c r="C56" s="8">
        <v>253</v>
      </c>
      <c r="D56" s="8">
        <v>267</v>
      </c>
      <c r="E56" s="17">
        <v>0.5</v>
      </c>
      <c r="F56" s="18">
        <f t="shared" si="7"/>
        <v>0</v>
      </c>
      <c r="G56" s="18">
        <f t="shared" si="1"/>
        <v>0</v>
      </c>
      <c r="H56" s="13">
        <f t="shared" si="6"/>
        <v>98365.489608743141</v>
      </c>
      <c r="I56" s="13">
        <f t="shared" si="4"/>
        <v>0</v>
      </c>
      <c r="J56" s="13">
        <f t="shared" si="2"/>
        <v>98365.489608743141</v>
      </c>
      <c r="K56" s="13">
        <f t="shared" si="3"/>
        <v>3883321.0146726924</v>
      </c>
      <c r="L56" s="20">
        <f t="shared" si="5"/>
        <v>39.478490170881294</v>
      </c>
    </row>
    <row r="57" spans="1:12" x14ac:dyDescent="0.2">
      <c r="A57" s="16">
        <v>48</v>
      </c>
      <c r="B57" s="8">
        <v>0</v>
      </c>
      <c r="C57" s="8">
        <v>240</v>
      </c>
      <c r="D57" s="8">
        <v>253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98365.489608743141</v>
      </c>
      <c r="I57" s="13">
        <f t="shared" si="4"/>
        <v>0</v>
      </c>
      <c r="J57" s="13">
        <f t="shared" si="2"/>
        <v>98365.489608743141</v>
      </c>
      <c r="K57" s="13">
        <f t="shared" si="3"/>
        <v>3784955.5250639492</v>
      </c>
      <c r="L57" s="20">
        <f t="shared" si="5"/>
        <v>38.478490170881294</v>
      </c>
    </row>
    <row r="58" spans="1:12" x14ac:dyDescent="0.2">
      <c r="A58" s="16">
        <v>49</v>
      </c>
      <c r="B58" s="8">
        <v>0</v>
      </c>
      <c r="C58" s="8">
        <v>227</v>
      </c>
      <c r="D58" s="8">
        <v>244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98365.489608743141</v>
      </c>
      <c r="I58" s="13">
        <f t="shared" si="4"/>
        <v>0</v>
      </c>
      <c r="J58" s="13">
        <f t="shared" si="2"/>
        <v>98365.489608743141</v>
      </c>
      <c r="K58" s="13">
        <f t="shared" si="3"/>
        <v>3686590.0354552059</v>
      </c>
      <c r="L58" s="20">
        <f t="shared" si="5"/>
        <v>37.478490170881294</v>
      </c>
    </row>
    <row r="59" spans="1:12" x14ac:dyDescent="0.2">
      <c r="A59" s="16">
        <v>50</v>
      </c>
      <c r="B59" s="8">
        <v>0</v>
      </c>
      <c r="C59" s="8">
        <v>213</v>
      </c>
      <c r="D59" s="8">
        <v>233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98365.489608743141</v>
      </c>
      <c r="I59" s="13">
        <f t="shared" si="4"/>
        <v>0</v>
      </c>
      <c r="J59" s="13">
        <f t="shared" si="2"/>
        <v>98365.489608743141</v>
      </c>
      <c r="K59" s="13">
        <f t="shared" si="3"/>
        <v>3588224.5458464627</v>
      </c>
      <c r="L59" s="20">
        <f t="shared" si="5"/>
        <v>36.478490170881294</v>
      </c>
    </row>
    <row r="60" spans="1:12" x14ac:dyDescent="0.2">
      <c r="A60" s="16">
        <v>51</v>
      </c>
      <c r="B60" s="8">
        <v>1</v>
      </c>
      <c r="C60" s="8">
        <v>232</v>
      </c>
      <c r="D60" s="8">
        <v>216</v>
      </c>
      <c r="E60" s="17">
        <v>0.5</v>
      </c>
      <c r="F60" s="18">
        <f t="shared" si="7"/>
        <v>4.464285714285714E-3</v>
      </c>
      <c r="G60" s="18">
        <f t="shared" si="1"/>
        <v>4.4543429844097994E-3</v>
      </c>
      <c r="H60" s="13">
        <f t="shared" si="6"/>
        <v>98365.489608743141</v>
      </c>
      <c r="I60" s="13">
        <f t="shared" si="4"/>
        <v>438.15362854674004</v>
      </c>
      <c r="J60" s="13">
        <f t="shared" si="2"/>
        <v>98146.412794469768</v>
      </c>
      <c r="K60" s="13">
        <f t="shared" si="3"/>
        <v>3489859.0562377195</v>
      </c>
      <c r="L60" s="20">
        <f t="shared" si="5"/>
        <v>35.478490170881294</v>
      </c>
    </row>
    <row r="61" spans="1:12" x14ac:dyDescent="0.2">
      <c r="A61" s="16">
        <v>52</v>
      </c>
      <c r="B61" s="8">
        <v>0</v>
      </c>
      <c r="C61" s="8">
        <v>212</v>
      </c>
      <c r="D61" s="8">
        <v>236</v>
      </c>
      <c r="E61" s="17">
        <v>0.5</v>
      </c>
      <c r="F61" s="18">
        <f t="shared" si="7"/>
        <v>0</v>
      </c>
      <c r="G61" s="18">
        <f t="shared" si="1"/>
        <v>0</v>
      </c>
      <c r="H61" s="13">
        <f t="shared" si="6"/>
        <v>97927.335980196396</v>
      </c>
      <c r="I61" s="13">
        <f t="shared" si="4"/>
        <v>0</v>
      </c>
      <c r="J61" s="13">
        <f t="shared" si="2"/>
        <v>97927.335980196396</v>
      </c>
      <c r="K61" s="13">
        <f t="shared" si="3"/>
        <v>3391712.6434432496</v>
      </c>
      <c r="L61" s="20">
        <f t="shared" si="5"/>
        <v>34.634993482607833</v>
      </c>
    </row>
    <row r="62" spans="1:12" x14ac:dyDescent="0.2">
      <c r="A62" s="16">
        <v>53</v>
      </c>
      <c r="B62" s="8">
        <v>1</v>
      </c>
      <c r="C62" s="8">
        <v>202</v>
      </c>
      <c r="D62" s="8">
        <v>211</v>
      </c>
      <c r="E62" s="17">
        <v>0.5</v>
      </c>
      <c r="F62" s="18">
        <f t="shared" si="7"/>
        <v>4.8426150121065378E-3</v>
      </c>
      <c r="G62" s="18">
        <f t="shared" si="1"/>
        <v>4.830917874396135E-3</v>
      </c>
      <c r="H62" s="13">
        <f t="shared" si="6"/>
        <v>97927.335980196396</v>
      </c>
      <c r="I62" s="13">
        <f t="shared" si="4"/>
        <v>473.07891777872652</v>
      </c>
      <c r="J62" s="13">
        <f t="shared" si="2"/>
        <v>97690.796521307042</v>
      </c>
      <c r="K62" s="13">
        <f t="shared" si="3"/>
        <v>3293785.3074630531</v>
      </c>
      <c r="L62" s="20">
        <f t="shared" si="5"/>
        <v>33.634993482607833</v>
      </c>
    </row>
    <row r="63" spans="1:12" x14ac:dyDescent="0.2">
      <c r="A63" s="16">
        <v>54</v>
      </c>
      <c r="B63" s="8">
        <v>0</v>
      </c>
      <c r="C63" s="8">
        <v>182</v>
      </c>
      <c r="D63" s="8">
        <v>203</v>
      </c>
      <c r="E63" s="17">
        <v>0.5</v>
      </c>
      <c r="F63" s="18">
        <f t="shared" si="7"/>
        <v>0</v>
      </c>
      <c r="G63" s="18">
        <f t="shared" si="1"/>
        <v>0</v>
      </c>
      <c r="H63" s="13">
        <f t="shared" si="6"/>
        <v>97454.257062417673</v>
      </c>
      <c r="I63" s="13">
        <f t="shared" si="4"/>
        <v>0</v>
      </c>
      <c r="J63" s="13">
        <f t="shared" si="2"/>
        <v>97454.257062417673</v>
      </c>
      <c r="K63" s="13">
        <f t="shared" si="3"/>
        <v>3196094.5109417462</v>
      </c>
      <c r="L63" s="20">
        <f t="shared" si="5"/>
        <v>32.795842965533112</v>
      </c>
    </row>
    <row r="64" spans="1:12" x14ac:dyDescent="0.2">
      <c r="A64" s="16">
        <v>55</v>
      </c>
      <c r="B64" s="8">
        <v>0</v>
      </c>
      <c r="C64" s="8">
        <v>184</v>
      </c>
      <c r="D64" s="8">
        <v>185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97454.257062417673</v>
      </c>
      <c r="I64" s="13">
        <f t="shared" si="4"/>
        <v>0</v>
      </c>
      <c r="J64" s="13">
        <f t="shared" si="2"/>
        <v>97454.257062417673</v>
      </c>
      <c r="K64" s="13">
        <f t="shared" si="3"/>
        <v>3098640.2538793287</v>
      </c>
      <c r="L64" s="20">
        <f t="shared" si="5"/>
        <v>31.795842965533115</v>
      </c>
    </row>
    <row r="65" spans="1:12" x14ac:dyDescent="0.2">
      <c r="A65" s="16">
        <v>56</v>
      </c>
      <c r="B65" s="8">
        <v>1</v>
      </c>
      <c r="C65" s="8">
        <v>169</v>
      </c>
      <c r="D65" s="8">
        <v>182</v>
      </c>
      <c r="E65" s="17">
        <v>0.5</v>
      </c>
      <c r="F65" s="18">
        <f t="shared" si="7"/>
        <v>5.6980056980056983E-3</v>
      </c>
      <c r="G65" s="18">
        <f t="shared" si="1"/>
        <v>5.681818181818182E-3</v>
      </c>
      <c r="H65" s="13">
        <f t="shared" si="6"/>
        <v>97454.257062417673</v>
      </c>
      <c r="I65" s="13">
        <f t="shared" si="4"/>
        <v>553.71736967282766</v>
      </c>
      <c r="J65" s="13">
        <f t="shared" si="2"/>
        <v>97177.398377581252</v>
      </c>
      <c r="K65" s="13">
        <f t="shared" si="3"/>
        <v>3001185.9968169113</v>
      </c>
      <c r="L65" s="20">
        <f t="shared" si="5"/>
        <v>30.795842965533115</v>
      </c>
    </row>
    <row r="66" spans="1:12" x14ac:dyDescent="0.2">
      <c r="A66" s="16">
        <v>57</v>
      </c>
      <c r="B66" s="8">
        <v>1</v>
      </c>
      <c r="C66" s="8">
        <v>157</v>
      </c>
      <c r="D66" s="8">
        <v>167</v>
      </c>
      <c r="E66" s="17">
        <v>0.5</v>
      </c>
      <c r="F66" s="18">
        <f t="shared" si="7"/>
        <v>6.1728395061728392E-3</v>
      </c>
      <c r="G66" s="18">
        <f t="shared" si="1"/>
        <v>6.1538461538461538E-3</v>
      </c>
      <c r="H66" s="13">
        <f t="shared" si="6"/>
        <v>96900.539692744846</v>
      </c>
      <c r="I66" s="13">
        <f t="shared" si="4"/>
        <v>596.31101349381447</v>
      </c>
      <c r="J66" s="13">
        <f t="shared" si="2"/>
        <v>96602.384185997929</v>
      </c>
      <c r="K66" s="13">
        <f t="shared" si="3"/>
        <v>2904008.5984393302</v>
      </c>
      <c r="L66" s="20">
        <f t="shared" si="5"/>
        <v>29.968962068193306</v>
      </c>
    </row>
    <row r="67" spans="1:12" x14ac:dyDescent="0.2">
      <c r="A67" s="16">
        <v>58</v>
      </c>
      <c r="B67" s="8">
        <v>1</v>
      </c>
      <c r="C67" s="8">
        <v>165</v>
      </c>
      <c r="D67" s="8">
        <v>157</v>
      </c>
      <c r="E67" s="17">
        <v>0.5</v>
      </c>
      <c r="F67" s="18">
        <f t="shared" si="7"/>
        <v>6.2111801242236021E-3</v>
      </c>
      <c r="G67" s="18">
        <f t="shared" si="1"/>
        <v>6.1919504643962843E-3</v>
      </c>
      <c r="H67" s="13">
        <f t="shared" si="6"/>
        <v>96304.228679251028</v>
      </c>
      <c r="I67" s="13">
        <f t="shared" si="4"/>
        <v>596.31101349381436</v>
      </c>
      <c r="J67" s="13">
        <f t="shared" si="2"/>
        <v>96006.073172504111</v>
      </c>
      <c r="K67" s="13">
        <f t="shared" si="3"/>
        <v>2807406.2142533325</v>
      </c>
      <c r="L67" s="20">
        <f t="shared" si="5"/>
        <v>29.151432421556738</v>
      </c>
    </row>
    <row r="68" spans="1:12" x14ac:dyDescent="0.2">
      <c r="A68" s="16">
        <v>59</v>
      </c>
      <c r="B68" s="8">
        <v>0</v>
      </c>
      <c r="C68" s="8">
        <v>171</v>
      </c>
      <c r="D68" s="8">
        <v>171</v>
      </c>
      <c r="E68" s="17">
        <v>0.5</v>
      </c>
      <c r="F68" s="18">
        <f t="shared" si="7"/>
        <v>0</v>
      </c>
      <c r="G68" s="18">
        <f t="shared" si="1"/>
        <v>0</v>
      </c>
      <c r="H68" s="13">
        <f t="shared" si="6"/>
        <v>95707.91766575721</v>
      </c>
      <c r="I68" s="13">
        <f t="shared" si="4"/>
        <v>0</v>
      </c>
      <c r="J68" s="13">
        <f t="shared" si="2"/>
        <v>95707.91766575721</v>
      </c>
      <c r="K68" s="13">
        <f t="shared" si="3"/>
        <v>2711400.1410808284</v>
      </c>
      <c r="L68" s="20">
        <f t="shared" si="5"/>
        <v>28.329946019198836</v>
      </c>
    </row>
    <row r="69" spans="1:12" x14ac:dyDescent="0.2">
      <c r="A69" s="16">
        <v>60</v>
      </c>
      <c r="B69" s="8">
        <v>0</v>
      </c>
      <c r="C69" s="8">
        <v>144</v>
      </c>
      <c r="D69" s="8">
        <v>172</v>
      </c>
      <c r="E69" s="17">
        <v>0.5</v>
      </c>
      <c r="F69" s="18">
        <f t="shared" si="7"/>
        <v>0</v>
      </c>
      <c r="G69" s="18">
        <f t="shared" si="1"/>
        <v>0</v>
      </c>
      <c r="H69" s="13">
        <f t="shared" si="6"/>
        <v>95707.91766575721</v>
      </c>
      <c r="I69" s="13">
        <f t="shared" si="4"/>
        <v>0</v>
      </c>
      <c r="J69" s="13">
        <f t="shared" si="2"/>
        <v>95707.91766575721</v>
      </c>
      <c r="K69" s="13">
        <f t="shared" si="3"/>
        <v>2615692.2234150711</v>
      </c>
      <c r="L69" s="20">
        <f t="shared" si="5"/>
        <v>27.329946019198836</v>
      </c>
    </row>
    <row r="70" spans="1:12" x14ac:dyDescent="0.2">
      <c r="A70" s="16">
        <v>61</v>
      </c>
      <c r="B70" s="8">
        <v>1</v>
      </c>
      <c r="C70" s="8">
        <v>145</v>
      </c>
      <c r="D70" s="8">
        <v>143</v>
      </c>
      <c r="E70" s="17">
        <v>0.5</v>
      </c>
      <c r="F70" s="18">
        <f t="shared" si="7"/>
        <v>6.9444444444444441E-3</v>
      </c>
      <c r="G70" s="18">
        <f t="shared" si="1"/>
        <v>6.9204152249134942E-3</v>
      </c>
      <c r="H70" s="13">
        <f t="shared" si="6"/>
        <v>95707.91766575721</v>
      </c>
      <c r="I70" s="13">
        <f t="shared" si="4"/>
        <v>662.33853055887334</v>
      </c>
      <c r="J70" s="13">
        <f t="shared" si="2"/>
        <v>95376.748400477765</v>
      </c>
      <c r="K70" s="13">
        <f t="shared" si="3"/>
        <v>2519984.3057493139</v>
      </c>
      <c r="L70" s="20">
        <f t="shared" si="5"/>
        <v>26.329946019198836</v>
      </c>
    </row>
    <row r="71" spans="1:12" x14ac:dyDescent="0.2">
      <c r="A71" s="16">
        <v>62</v>
      </c>
      <c r="B71" s="8">
        <v>1</v>
      </c>
      <c r="C71" s="8">
        <v>159</v>
      </c>
      <c r="D71" s="8">
        <v>140</v>
      </c>
      <c r="E71" s="17">
        <v>0.5</v>
      </c>
      <c r="F71" s="18">
        <f t="shared" si="7"/>
        <v>6.688963210702341E-3</v>
      </c>
      <c r="G71" s="18">
        <f t="shared" si="1"/>
        <v>6.6666666666666662E-3</v>
      </c>
      <c r="H71" s="13">
        <f t="shared" si="6"/>
        <v>95045.579135198335</v>
      </c>
      <c r="I71" s="13">
        <f t="shared" si="4"/>
        <v>633.63719423465557</v>
      </c>
      <c r="J71" s="13">
        <f t="shared" si="2"/>
        <v>94728.760538080998</v>
      </c>
      <c r="K71" s="13">
        <f t="shared" si="3"/>
        <v>2424607.5573488362</v>
      </c>
      <c r="L71" s="20">
        <f t="shared" si="5"/>
        <v>25.509945643026004</v>
      </c>
    </row>
    <row r="72" spans="1:12" x14ac:dyDescent="0.2">
      <c r="A72" s="16">
        <v>63</v>
      </c>
      <c r="B72" s="8">
        <v>1</v>
      </c>
      <c r="C72" s="8">
        <v>164</v>
      </c>
      <c r="D72" s="8">
        <v>159</v>
      </c>
      <c r="E72" s="17">
        <v>0.5</v>
      </c>
      <c r="F72" s="18">
        <f t="shared" si="7"/>
        <v>6.1919504643962852E-3</v>
      </c>
      <c r="G72" s="18">
        <f t="shared" si="1"/>
        <v>6.17283950617284E-3</v>
      </c>
      <c r="H72" s="13">
        <f t="shared" si="6"/>
        <v>94411.941940963676</v>
      </c>
      <c r="I72" s="13">
        <f t="shared" si="4"/>
        <v>582.78976506767708</v>
      </c>
      <c r="J72" s="13">
        <f t="shared" si="2"/>
        <v>94120.547058429845</v>
      </c>
      <c r="K72" s="13">
        <f t="shared" si="3"/>
        <v>2329878.796810755</v>
      </c>
      <c r="L72" s="20">
        <f t="shared" si="5"/>
        <v>24.677797627207386</v>
      </c>
    </row>
    <row r="73" spans="1:12" x14ac:dyDescent="0.2">
      <c r="A73" s="16">
        <v>64</v>
      </c>
      <c r="B73" s="8">
        <v>2</v>
      </c>
      <c r="C73" s="8">
        <v>168</v>
      </c>
      <c r="D73" s="8">
        <v>168</v>
      </c>
      <c r="E73" s="17">
        <v>0.5</v>
      </c>
      <c r="F73" s="18">
        <f t="shared" ref="F73:F109" si="8">B73/((C73+D73)/2)</f>
        <v>1.1904761904761904E-2</v>
      </c>
      <c r="G73" s="18">
        <f t="shared" ref="G73:G108" si="9">F73/((1+(1-E73)*F73))</f>
        <v>1.1834319526627219E-2</v>
      </c>
      <c r="H73" s="13">
        <f t="shared" si="6"/>
        <v>93829.152175896001</v>
      </c>
      <c r="I73" s="13">
        <f t="shared" si="4"/>
        <v>1110.4041677620828</v>
      </c>
      <c r="J73" s="13">
        <f t="shared" ref="J73:J108" si="10">H74+I73*E73</f>
        <v>93273.950092014958</v>
      </c>
      <c r="K73" s="13">
        <f t="shared" ref="K73:K97" si="11">K74+J73</f>
        <v>2235758.249752325</v>
      </c>
      <c r="L73" s="20">
        <f t="shared" si="5"/>
        <v>23.827970283276997</v>
      </c>
    </row>
    <row r="74" spans="1:12" x14ac:dyDescent="0.2">
      <c r="A74" s="16">
        <v>65</v>
      </c>
      <c r="B74" s="8">
        <v>1</v>
      </c>
      <c r="C74" s="8">
        <v>127</v>
      </c>
      <c r="D74" s="8">
        <v>167</v>
      </c>
      <c r="E74" s="17">
        <v>0.5</v>
      </c>
      <c r="F74" s="18">
        <f t="shared" si="8"/>
        <v>6.8027210884353739E-3</v>
      </c>
      <c r="G74" s="18">
        <f t="shared" si="9"/>
        <v>6.7796610169491532E-3</v>
      </c>
      <c r="H74" s="13">
        <f t="shared" si="6"/>
        <v>92718.748008133916</v>
      </c>
      <c r="I74" s="13">
        <f t="shared" ref="I74:I108" si="12">H74*G74</f>
        <v>628.60168141107749</v>
      </c>
      <c r="J74" s="13">
        <f t="shared" si="10"/>
        <v>92404.447167428385</v>
      </c>
      <c r="K74" s="13">
        <f t="shared" si="11"/>
        <v>2142484.2996603101</v>
      </c>
      <c r="L74" s="20">
        <f t="shared" ref="L74:L108" si="13">K74/H74</f>
        <v>23.107347172897082</v>
      </c>
    </row>
    <row r="75" spans="1:12" x14ac:dyDescent="0.2">
      <c r="A75" s="16">
        <v>66</v>
      </c>
      <c r="B75" s="8">
        <v>2</v>
      </c>
      <c r="C75" s="8">
        <v>147</v>
      </c>
      <c r="D75" s="8">
        <v>130</v>
      </c>
      <c r="E75" s="17">
        <v>0.5</v>
      </c>
      <c r="F75" s="18">
        <f t="shared" si="8"/>
        <v>1.444043321299639E-2</v>
      </c>
      <c r="G75" s="18">
        <f t="shared" si="9"/>
        <v>1.4336917562724013E-2</v>
      </c>
      <c r="H75" s="13">
        <f t="shared" ref="H75:H108" si="14">H74-I74</f>
        <v>92090.146326722839</v>
      </c>
      <c r="I75" s="13">
        <f t="shared" si="12"/>
        <v>1320.2888362254168</v>
      </c>
      <c r="J75" s="13">
        <f t="shared" si="10"/>
        <v>91430.001908610138</v>
      </c>
      <c r="K75" s="13">
        <f t="shared" si="11"/>
        <v>2050079.8524928817</v>
      </c>
      <c r="L75" s="20">
        <f t="shared" si="13"/>
        <v>22.261663535852009</v>
      </c>
    </row>
    <row r="76" spans="1:12" x14ac:dyDescent="0.2">
      <c r="A76" s="16">
        <v>67</v>
      </c>
      <c r="B76" s="8">
        <v>0</v>
      </c>
      <c r="C76" s="8">
        <v>139</v>
      </c>
      <c r="D76" s="8">
        <v>149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90769.857490497423</v>
      </c>
      <c r="I76" s="13">
        <f t="shared" si="12"/>
        <v>0</v>
      </c>
      <c r="J76" s="13">
        <f t="shared" si="10"/>
        <v>90769.857490497423</v>
      </c>
      <c r="K76" s="13">
        <f t="shared" si="11"/>
        <v>1958649.8505842716</v>
      </c>
      <c r="L76" s="20">
        <f t="shared" si="13"/>
        <v>21.57819682364622</v>
      </c>
    </row>
    <row r="77" spans="1:12" x14ac:dyDescent="0.2">
      <c r="A77" s="16">
        <v>68</v>
      </c>
      <c r="B77" s="8">
        <v>1</v>
      </c>
      <c r="C77" s="8">
        <v>158</v>
      </c>
      <c r="D77" s="8">
        <v>137</v>
      </c>
      <c r="E77" s="17">
        <v>0.5</v>
      </c>
      <c r="F77" s="18">
        <f t="shared" si="8"/>
        <v>6.7796610169491523E-3</v>
      </c>
      <c r="G77" s="18">
        <f t="shared" si="9"/>
        <v>6.7567567567567571E-3</v>
      </c>
      <c r="H77" s="13">
        <f t="shared" si="14"/>
        <v>90769.857490497423</v>
      </c>
      <c r="I77" s="13">
        <f t="shared" si="12"/>
        <v>613.30984790876641</v>
      </c>
      <c r="J77" s="13">
        <f t="shared" si="10"/>
        <v>90463.202566543041</v>
      </c>
      <c r="K77" s="13">
        <f t="shared" si="11"/>
        <v>1867879.9930937742</v>
      </c>
      <c r="L77" s="20">
        <f t="shared" si="13"/>
        <v>20.57819682364622</v>
      </c>
    </row>
    <row r="78" spans="1:12" x14ac:dyDescent="0.2">
      <c r="A78" s="16">
        <v>69</v>
      </c>
      <c r="B78" s="8">
        <v>2</v>
      </c>
      <c r="C78" s="8">
        <v>124</v>
      </c>
      <c r="D78" s="8">
        <v>159</v>
      </c>
      <c r="E78" s="17">
        <v>0.5</v>
      </c>
      <c r="F78" s="18">
        <f t="shared" si="8"/>
        <v>1.4134275618374558E-2</v>
      </c>
      <c r="G78" s="18">
        <f t="shared" si="9"/>
        <v>1.4035087719298244E-2</v>
      </c>
      <c r="H78" s="13">
        <f t="shared" si="14"/>
        <v>90156.547642588659</v>
      </c>
      <c r="I78" s="13">
        <f t="shared" si="12"/>
        <v>1265.3550546328231</v>
      </c>
      <c r="J78" s="13">
        <f t="shared" si="10"/>
        <v>89523.87011527225</v>
      </c>
      <c r="K78" s="13">
        <f t="shared" si="11"/>
        <v>1777416.7905272311</v>
      </c>
      <c r="L78" s="20">
        <f t="shared" si="13"/>
        <v>19.714783196596194</v>
      </c>
    </row>
    <row r="79" spans="1:12" x14ac:dyDescent="0.2">
      <c r="A79" s="16">
        <v>70</v>
      </c>
      <c r="B79" s="8">
        <v>1</v>
      </c>
      <c r="C79" s="8">
        <v>103</v>
      </c>
      <c r="D79" s="8">
        <v>123</v>
      </c>
      <c r="E79" s="17">
        <v>0.5</v>
      </c>
      <c r="F79" s="18">
        <f t="shared" si="8"/>
        <v>8.8495575221238937E-3</v>
      </c>
      <c r="G79" s="18">
        <f t="shared" si="9"/>
        <v>8.8105726872246704E-3</v>
      </c>
      <c r="H79" s="13">
        <f t="shared" si="14"/>
        <v>88891.19258795584</v>
      </c>
      <c r="I79" s="13">
        <f t="shared" si="12"/>
        <v>783.18231355027183</v>
      </c>
      <c r="J79" s="13">
        <f t="shared" si="10"/>
        <v>88499.601431180694</v>
      </c>
      <c r="K79" s="13">
        <f t="shared" si="11"/>
        <v>1687892.9204119588</v>
      </c>
      <c r="L79" s="20">
        <f t="shared" si="13"/>
        <v>18.988303242099342</v>
      </c>
    </row>
    <row r="80" spans="1:12" x14ac:dyDescent="0.2">
      <c r="A80" s="16">
        <v>71</v>
      </c>
      <c r="B80" s="8">
        <v>1</v>
      </c>
      <c r="C80" s="8">
        <v>155</v>
      </c>
      <c r="D80" s="8">
        <v>106</v>
      </c>
      <c r="E80" s="17">
        <v>0.5</v>
      </c>
      <c r="F80" s="18">
        <f t="shared" si="8"/>
        <v>7.6628352490421452E-3</v>
      </c>
      <c r="G80" s="18">
        <f t="shared" si="9"/>
        <v>7.6335877862595417E-3</v>
      </c>
      <c r="H80" s="13">
        <f t="shared" si="14"/>
        <v>88108.010274405562</v>
      </c>
      <c r="I80" s="13">
        <f t="shared" si="12"/>
        <v>672.5802311023325</v>
      </c>
      <c r="J80" s="13">
        <f t="shared" si="10"/>
        <v>87771.720158854398</v>
      </c>
      <c r="K80" s="13">
        <f t="shared" si="11"/>
        <v>1599393.3189807781</v>
      </c>
      <c r="L80" s="20">
        <f t="shared" si="13"/>
        <v>18.152643715362448</v>
      </c>
    </row>
    <row r="81" spans="1:12" x14ac:dyDescent="0.2">
      <c r="A81" s="16">
        <v>72</v>
      </c>
      <c r="B81" s="8">
        <v>1</v>
      </c>
      <c r="C81" s="8">
        <v>98</v>
      </c>
      <c r="D81" s="8">
        <v>154</v>
      </c>
      <c r="E81" s="17">
        <v>0.5</v>
      </c>
      <c r="F81" s="18">
        <f t="shared" si="8"/>
        <v>7.9365079365079361E-3</v>
      </c>
      <c r="G81" s="18">
        <f t="shared" si="9"/>
        <v>7.9051383399209481E-3</v>
      </c>
      <c r="H81" s="13">
        <f t="shared" si="14"/>
        <v>87435.430043303233</v>
      </c>
      <c r="I81" s="13">
        <f t="shared" si="12"/>
        <v>691.18917030279226</v>
      </c>
      <c r="J81" s="13">
        <f t="shared" si="10"/>
        <v>87089.835458151836</v>
      </c>
      <c r="K81" s="13">
        <f t="shared" si="11"/>
        <v>1511621.5988219236</v>
      </c>
      <c r="L81" s="20">
        <f t="shared" si="13"/>
        <v>17.288433282403695</v>
      </c>
    </row>
    <row r="82" spans="1:12" x14ac:dyDescent="0.2">
      <c r="A82" s="16">
        <v>73</v>
      </c>
      <c r="B82" s="8">
        <v>0</v>
      </c>
      <c r="C82" s="8">
        <v>113</v>
      </c>
      <c r="D82" s="8">
        <v>96</v>
      </c>
      <c r="E82" s="17">
        <v>0.5</v>
      </c>
      <c r="F82" s="18">
        <f t="shared" si="8"/>
        <v>0</v>
      </c>
      <c r="G82" s="18">
        <f t="shared" si="9"/>
        <v>0</v>
      </c>
      <c r="H82" s="13">
        <f t="shared" si="14"/>
        <v>86744.240873000439</v>
      </c>
      <c r="I82" s="13">
        <f t="shared" si="12"/>
        <v>0</v>
      </c>
      <c r="J82" s="13">
        <f t="shared" si="10"/>
        <v>86744.240873000439</v>
      </c>
      <c r="K82" s="13">
        <f t="shared" si="11"/>
        <v>1424531.7633637718</v>
      </c>
      <c r="L82" s="20">
        <f t="shared" si="13"/>
        <v>16.422205659155917</v>
      </c>
    </row>
    <row r="83" spans="1:12" x14ac:dyDescent="0.2">
      <c r="A83" s="16">
        <v>74</v>
      </c>
      <c r="B83" s="8">
        <v>2</v>
      </c>
      <c r="C83" s="8">
        <v>119</v>
      </c>
      <c r="D83" s="8">
        <v>115</v>
      </c>
      <c r="E83" s="17">
        <v>0.5</v>
      </c>
      <c r="F83" s="18">
        <f t="shared" si="8"/>
        <v>1.7094017094017096E-2</v>
      </c>
      <c r="G83" s="18">
        <f t="shared" si="9"/>
        <v>1.6949152542372885E-2</v>
      </c>
      <c r="H83" s="13">
        <f t="shared" si="14"/>
        <v>86744.240873000439</v>
      </c>
      <c r="I83" s="13">
        <f t="shared" si="12"/>
        <v>1470.2413707288213</v>
      </c>
      <c r="J83" s="13">
        <f t="shared" si="10"/>
        <v>86009.120187636028</v>
      </c>
      <c r="K83" s="13">
        <f t="shared" si="11"/>
        <v>1337787.5224907715</v>
      </c>
      <c r="L83" s="20">
        <f t="shared" si="13"/>
        <v>15.422205659155919</v>
      </c>
    </row>
    <row r="84" spans="1:12" x14ac:dyDescent="0.2">
      <c r="A84" s="16">
        <v>75</v>
      </c>
      <c r="B84" s="8">
        <v>1</v>
      </c>
      <c r="C84" s="8">
        <v>130</v>
      </c>
      <c r="D84" s="8">
        <v>118</v>
      </c>
      <c r="E84" s="17">
        <v>0.5</v>
      </c>
      <c r="F84" s="18">
        <f t="shared" si="8"/>
        <v>8.0645161290322578E-3</v>
      </c>
      <c r="G84" s="18">
        <f t="shared" si="9"/>
        <v>8.0321285140562242E-3</v>
      </c>
      <c r="H84" s="13">
        <f t="shared" si="14"/>
        <v>85273.999502271618</v>
      </c>
      <c r="I84" s="13">
        <f t="shared" si="12"/>
        <v>684.93172290981215</v>
      </c>
      <c r="J84" s="13">
        <f t="shared" si="10"/>
        <v>84931.53364081672</v>
      </c>
      <c r="K84" s="13">
        <f t="shared" si="11"/>
        <v>1251778.4023031355</v>
      </c>
      <c r="L84" s="20">
        <f t="shared" si="13"/>
        <v>14.679485067072401</v>
      </c>
    </row>
    <row r="85" spans="1:12" x14ac:dyDescent="0.2">
      <c r="A85" s="16">
        <v>76</v>
      </c>
      <c r="B85" s="8">
        <v>4</v>
      </c>
      <c r="C85" s="8">
        <v>118</v>
      </c>
      <c r="D85" s="8">
        <v>128</v>
      </c>
      <c r="E85" s="17">
        <v>0.5</v>
      </c>
      <c r="F85" s="18">
        <f t="shared" si="8"/>
        <v>3.2520325203252036E-2</v>
      </c>
      <c r="G85" s="18">
        <f t="shared" si="9"/>
        <v>3.2000000000000001E-2</v>
      </c>
      <c r="H85" s="13">
        <f t="shared" si="14"/>
        <v>84589.067779361809</v>
      </c>
      <c r="I85" s="13">
        <f t="shared" si="12"/>
        <v>2706.850168939578</v>
      </c>
      <c r="J85" s="13">
        <f t="shared" si="10"/>
        <v>83235.642694892013</v>
      </c>
      <c r="K85" s="13">
        <f t="shared" si="11"/>
        <v>1166846.8686623187</v>
      </c>
      <c r="L85" s="20">
        <f t="shared" si="13"/>
        <v>13.794298711340192</v>
      </c>
    </row>
    <row r="86" spans="1:12" x14ac:dyDescent="0.2">
      <c r="A86" s="16">
        <v>77</v>
      </c>
      <c r="B86" s="8">
        <v>3</v>
      </c>
      <c r="C86" s="8">
        <v>118</v>
      </c>
      <c r="D86" s="8">
        <v>120</v>
      </c>
      <c r="E86" s="17">
        <v>0.5</v>
      </c>
      <c r="F86" s="18">
        <f t="shared" si="8"/>
        <v>2.5210084033613446E-2</v>
      </c>
      <c r="G86" s="18">
        <f t="shared" si="9"/>
        <v>2.4896265560165977E-2</v>
      </c>
      <c r="H86" s="13">
        <f t="shared" si="14"/>
        <v>81882.217610422231</v>
      </c>
      <c r="I86" s="13">
        <f t="shared" si="12"/>
        <v>2038.561434284371</v>
      </c>
      <c r="J86" s="13">
        <f t="shared" si="10"/>
        <v>80862.936893280043</v>
      </c>
      <c r="K86" s="13">
        <f t="shared" si="11"/>
        <v>1083611.2259674268</v>
      </c>
      <c r="L86" s="20">
        <f t="shared" si="13"/>
        <v>13.233779660475406</v>
      </c>
    </row>
    <row r="87" spans="1:12" x14ac:dyDescent="0.2">
      <c r="A87" s="16">
        <v>78</v>
      </c>
      <c r="B87" s="8">
        <v>5</v>
      </c>
      <c r="C87" s="8">
        <v>159</v>
      </c>
      <c r="D87" s="8">
        <v>121</v>
      </c>
      <c r="E87" s="17">
        <v>0.5</v>
      </c>
      <c r="F87" s="18">
        <f t="shared" si="8"/>
        <v>3.5714285714285712E-2</v>
      </c>
      <c r="G87" s="18">
        <f t="shared" si="9"/>
        <v>3.5087719298245612E-2</v>
      </c>
      <c r="H87" s="13">
        <f t="shared" si="14"/>
        <v>79843.656176137854</v>
      </c>
      <c r="I87" s="13">
        <f t="shared" si="12"/>
        <v>2801.5317956539598</v>
      </c>
      <c r="J87" s="13">
        <f t="shared" si="10"/>
        <v>78442.890278310864</v>
      </c>
      <c r="K87" s="13">
        <f t="shared" si="11"/>
        <v>1002748.2890741467</v>
      </c>
      <c r="L87" s="20">
        <f t="shared" si="13"/>
        <v>12.558897439040734</v>
      </c>
    </row>
    <row r="88" spans="1:12" x14ac:dyDescent="0.2">
      <c r="A88" s="16">
        <v>79</v>
      </c>
      <c r="B88" s="8">
        <v>0</v>
      </c>
      <c r="C88" s="8">
        <v>119</v>
      </c>
      <c r="D88" s="8">
        <v>155</v>
      </c>
      <c r="E88" s="17">
        <v>0.5</v>
      </c>
      <c r="F88" s="18">
        <f t="shared" si="8"/>
        <v>0</v>
      </c>
      <c r="G88" s="18">
        <f t="shared" si="9"/>
        <v>0</v>
      </c>
      <c r="H88" s="13">
        <f t="shared" si="14"/>
        <v>77042.124380483889</v>
      </c>
      <c r="I88" s="13">
        <f t="shared" si="12"/>
        <v>0</v>
      </c>
      <c r="J88" s="13">
        <f t="shared" si="10"/>
        <v>77042.124380483889</v>
      </c>
      <c r="K88" s="13">
        <f t="shared" si="11"/>
        <v>924305.39879583579</v>
      </c>
      <c r="L88" s="20">
        <f t="shared" si="13"/>
        <v>11.997402800460399</v>
      </c>
    </row>
    <row r="89" spans="1:12" x14ac:dyDescent="0.2">
      <c r="A89" s="16">
        <v>80</v>
      </c>
      <c r="B89" s="8">
        <v>2</v>
      </c>
      <c r="C89" s="8">
        <v>120</v>
      </c>
      <c r="D89" s="8">
        <v>123</v>
      </c>
      <c r="E89" s="17">
        <v>0.5</v>
      </c>
      <c r="F89" s="18">
        <f t="shared" si="8"/>
        <v>1.646090534979424E-2</v>
      </c>
      <c r="G89" s="18">
        <f t="shared" si="9"/>
        <v>1.6326530612244899E-2</v>
      </c>
      <c r="H89" s="13">
        <f t="shared" si="14"/>
        <v>77042.124380483889</v>
      </c>
      <c r="I89" s="13">
        <f t="shared" si="12"/>
        <v>1257.8306021303492</v>
      </c>
      <c r="J89" s="13">
        <f t="shared" si="10"/>
        <v>76413.209079418724</v>
      </c>
      <c r="K89" s="13">
        <f t="shared" si="11"/>
        <v>847263.27441535192</v>
      </c>
      <c r="L89" s="20">
        <f t="shared" si="13"/>
        <v>10.997402800460399</v>
      </c>
    </row>
    <row r="90" spans="1:12" x14ac:dyDescent="0.2">
      <c r="A90" s="16">
        <v>81</v>
      </c>
      <c r="B90" s="8">
        <v>4</v>
      </c>
      <c r="C90" s="8">
        <v>127</v>
      </c>
      <c r="D90" s="8">
        <v>118</v>
      </c>
      <c r="E90" s="17">
        <v>0.5</v>
      </c>
      <c r="F90" s="18">
        <f t="shared" si="8"/>
        <v>3.2653061224489799E-2</v>
      </c>
      <c r="G90" s="18">
        <f t="shared" si="9"/>
        <v>3.2128514056224904E-2</v>
      </c>
      <c r="H90" s="13">
        <f t="shared" si="14"/>
        <v>75784.293778353545</v>
      </c>
      <c r="I90" s="13">
        <f t="shared" si="12"/>
        <v>2434.8367478989094</v>
      </c>
      <c r="J90" s="13">
        <f t="shared" si="10"/>
        <v>74566.875404404098</v>
      </c>
      <c r="K90" s="13">
        <f t="shared" si="11"/>
        <v>770850.06533593324</v>
      </c>
      <c r="L90" s="20">
        <f t="shared" si="13"/>
        <v>10.17163355233526</v>
      </c>
    </row>
    <row r="91" spans="1:12" x14ac:dyDescent="0.2">
      <c r="A91" s="16">
        <v>82</v>
      </c>
      <c r="B91" s="8">
        <v>4</v>
      </c>
      <c r="C91" s="8">
        <v>127</v>
      </c>
      <c r="D91" s="8">
        <v>127</v>
      </c>
      <c r="E91" s="17">
        <v>0.5</v>
      </c>
      <c r="F91" s="18">
        <f t="shared" si="8"/>
        <v>3.1496062992125984E-2</v>
      </c>
      <c r="G91" s="18">
        <f t="shared" si="9"/>
        <v>3.1007751937984496E-2</v>
      </c>
      <c r="H91" s="13">
        <f t="shared" si="14"/>
        <v>73349.457030454636</v>
      </c>
      <c r="I91" s="13">
        <f t="shared" si="12"/>
        <v>2274.4017683861903</v>
      </c>
      <c r="J91" s="13">
        <f t="shared" si="10"/>
        <v>72212.256146261541</v>
      </c>
      <c r="K91" s="13">
        <f t="shared" si="11"/>
        <v>696283.18993152911</v>
      </c>
      <c r="L91" s="20">
        <f t="shared" si="13"/>
        <v>9.492683628761327</v>
      </c>
    </row>
    <row r="92" spans="1:12" x14ac:dyDescent="0.2">
      <c r="A92" s="16">
        <v>83</v>
      </c>
      <c r="B92" s="8">
        <v>4</v>
      </c>
      <c r="C92" s="8">
        <v>123</v>
      </c>
      <c r="D92" s="8">
        <v>125</v>
      </c>
      <c r="E92" s="17">
        <v>0.5</v>
      </c>
      <c r="F92" s="18">
        <f t="shared" si="8"/>
        <v>3.2258064516129031E-2</v>
      </c>
      <c r="G92" s="18">
        <f t="shared" si="9"/>
        <v>3.1746031746031744E-2</v>
      </c>
      <c r="H92" s="13">
        <f t="shared" si="14"/>
        <v>71075.055262068447</v>
      </c>
      <c r="I92" s="13">
        <f t="shared" si="12"/>
        <v>2256.3509607005853</v>
      </c>
      <c r="J92" s="13">
        <f t="shared" si="10"/>
        <v>69946.879781718162</v>
      </c>
      <c r="K92" s="13">
        <f t="shared" si="11"/>
        <v>624070.93378526752</v>
      </c>
      <c r="L92" s="20">
        <f t="shared" si="13"/>
        <v>8.7804495048816875</v>
      </c>
    </row>
    <row r="93" spans="1:12" x14ac:dyDescent="0.2">
      <c r="A93" s="16">
        <v>84</v>
      </c>
      <c r="B93" s="8">
        <v>3</v>
      </c>
      <c r="C93" s="8">
        <v>93</v>
      </c>
      <c r="D93" s="8">
        <v>117</v>
      </c>
      <c r="E93" s="17">
        <v>0.5</v>
      </c>
      <c r="F93" s="18">
        <f t="shared" si="8"/>
        <v>2.8571428571428571E-2</v>
      </c>
      <c r="G93" s="18">
        <f t="shared" si="9"/>
        <v>2.8169014084507043E-2</v>
      </c>
      <c r="H93" s="13">
        <f t="shared" si="14"/>
        <v>68818.704301367863</v>
      </c>
      <c r="I93" s="13">
        <f t="shared" si="12"/>
        <v>1938.5550507427567</v>
      </c>
      <c r="J93" s="13">
        <f t="shared" si="10"/>
        <v>67849.426775996486</v>
      </c>
      <c r="K93" s="13">
        <f t="shared" si="11"/>
        <v>554124.05400354939</v>
      </c>
      <c r="L93" s="20">
        <f t="shared" si="13"/>
        <v>8.0519396525827265</v>
      </c>
    </row>
    <row r="94" spans="1:12" x14ac:dyDescent="0.2">
      <c r="A94" s="16">
        <v>85</v>
      </c>
      <c r="B94" s="8">
        <v>3</v>
      </c>
      <c r="C94" s="8">
        <v>91</v>
      </c>
      <c r="D94" s="8">
        <v>98</v>
      </c>
      <c r="E94" s="17">
        <v>0.5</v>
      </c>
      <c r="F94" s="18">
        <f t="shared" si="8"/>
        <v>3.1746031746031744E-2</v>
      </c>
      <c r="G94" s="18">
        <f t="shared" si="9"/>
        <v>3.125E-2</v>
      </c>
      <c r="H94" s="13">
        <f t="shared" si="14"/>
        <v>66880.149250625109</v>
      </c>
      <c r="I94" s="13">
        <f t="shared" si="12"/>
        <v>2090.0046640820347</v>
      </c>
      <c r="J94" s="13">
        <f t="shared" si="10"/>
        <v>65835.146918584083</v>
      </c>
      <c r="K94" s="13">
        <f t="shared" si="11"/>
        <v>486274.62722755288</v>
      </c>
      <c r="L94" s="20">
        <f t="shared" si="13"/>
        <v>7.2708364541068633</v>
      </c>
    </row>
    <row r="95" spans="1:12" x14ac:dyDescent="0.2">
      <c r="A95" s="16">
        <v>86</v>
      </c>
      <c r="B95" s="8">
        <v>11</v>
      </c>
      <c r="C95" s="8">
        <v>96</v>
      </c>
      <c r="D95" s="8">
        <v>85</v>
      </c>
      <c r="E95" s="17">
        <v>0.5</v>
      </c>
      <c r="F95" s="18">
        <f t="shared" si="8"/>
        <v>0.12154696132596685</v>
      </c>
      <c r="G95" s="18">
        <f t="shared" si="9"/>
        <v>0.11458333333333333</v>
      </c>
      <c r="H95" s="13">
        <f t="shared" si="14"/>
        <v>64790.144586543072</v>
      </c>
      <c r="I95" s="13">
        <f t="shared" si="12"/>
        <v>7423.8707338747272</v>
      </c>
      <c r="J95" s="13">
        <f t="shared" si="10"/>
        <v>61078.209219605713</v>
      </c>
      <c r="K95" s="13">
        <f t="shared" si="11"/>
        <v>420439.48030896881</v>
      </c>
      <c r="L95" s="20">
        <f t="shared" si="13"/>
        <v>6.4892505332716013</v>
      </c>
    </row>
    <row r="96" spans="1:12" x14ac:dyDescent="0.2">
      <c r="A96" s="16">
        <v>87</v>
      </c>
      <c r="B96" s="8">
        <v>10</v>
      </c>
      <c r="C96" s="8">
        <v>91</v>
      </c>
      <c r="D96" s="8">
        <v>94</v>
      </c>
      <c r="E96" s="17">
        <v>0.5</v>
      </c>
      <c r="F96" s="18">
        <f t="shared" si="8"/>
        <v>0.10810810810810811</v>
      </c>
      <c r="G96" s="18">
        <f t="shared" si="9"/>
        <v>0.10256410256410257</v>
      </c>
      <c r="H96" s="13">
        <f t="shared" si="14"/>
        <v>57366.273852668346</v>
      </c>
      <c r="I96" s="13">
        <f t="shared" si="12"/>
        <v>5883.7203951454721</v>
      </c>
      <c r="J96" s="13">
        <f t="shared" si="10"/>
        <v>54424.41365509561</v>
      </c>
      <c r="K96" s="13">
        <f t="shared" si="11"/>
        <v>359361.27108936309</v>
      </c>
      <c r="L96" s="20">
        <f t="shared" si="13"/>
        <v>6.2643300140479266</v>
      </c>
    </row>
    <row r="97" spans="1:12" x14ac:dyDescent="0.2">
      <c r="A97" s="16">
        <v>88</v>
      </c>
      <c r="B97" s="8">
        <v>10</v>
      </c>
      <c r="C97" s="8">
        <v>77</v>
      </c>
      <c r="D97" s="8">
        <v>79</v>
      </c>
      <c r="E97" s="17">
        <v>0.5</v>
      </c>
      <c r="F97" s="18">
        <f t="shared" si="8"/>
        <v>0.12820512820512819</v>
      </c>
      <c r="G97" s="18">
        <f t="shared" si="9"/>
        <v>0.12048192771084336</v>
      </c>
      <c r="H97" s="13">
        <f t="shared" si="14"/>
        <v>51482.553457522874</v>
      </c>
      <c r="I97" s="13">
        <f t="shared" si="12"/>
        <v>6202.7172840388994</v>
      </c>
      <c r="J97" s="13">
        <f t="shared" si="10"/>
        <v>48381.194815503419</v>
      </c>
      <c r="K97" s="13">
        <f t="shared" si="11"/>
        <v>304936.85743426747</v>
      </c>
      <c r="L97" s="20">
        <f t="shared" si="13"/>
        <v>5.9231105870819754</v>
      </c>
    </row>
    <row r="98" spans="1:12" x14ac:dyDescent="0.2">
      <c r="A98" s="16">
        <v>89</v>
      </c>
      <c r="B98" s="8">
        <v>7</v>
      </c>
      <c r="C98" s="8">
        <v>88</v>
      </c>
      <c r="D98" s="8">
        <v>74</v>
      </c>
      <c r="E98" s="17">
        <v>0.5</v>
      </c>
      <c r="F98" s="18">
        <f t="shared" si="8"/>
        <v>8.6419753086419748E-2</v>
      </c>
      <c r="G98" s="18">
        <f t="shared" si="9"/>
        <v>8.2840236686390525E-2</v>
      </c>
      <c r="H98" s="13">
        <f t="shared" si="14"/>
        <v>45279.836173483971</v>
      </c>
      <c r="I98" s="13">
        <f t="shared" si="12"/>
        <v>3750.9923457323998</v>
      </c>
      <c r="J98" s="13">
        <f t="shared" si="10"/>
        <v>43404.340000617776</v>
      </c>
      <c r="K98" s="13">
        <f>K99+J98</f>
        <v>256555.66261876406</v>
      </c>
      <c r="L98" s="20">
        <f t="shared" si="13"/>
        <v>5.6660024483260818</v>
      </c>
    </row>
    <row r="99" spans="1:12" x14ac:dyDescent="0.2">
      <c r="A99" s="16">
        <v>90</v>
      </c>
      <c r="B99" s="8">
        <v>6</v>
      </c>
      <c r="C99" s="8">
        <v>59</v>
      </c>
      <c r="D99" s="8">
        <v>81</v>
      </c>
      <c r="E99" s="17">
        <v>0.5</v>
      </c>
      <c r="F99" s="22">
        <f t="shared" si="8"/>
        <v>8.5714285714285715E-2</v>
      </c>
      <c r="G99" s="22">
        <f t="shared" si="9"/>
        <v>8.2191780821917804E-2</v>
      </c>
      <c r="H99" s="23">
        <f t="shared" si="14"/>
        <v>41528.843827751574</v>
      </c>
      <c r="I99" s="23">
        <f t="shared" si="12"/>
        <v>3413.3296296782114</v>
      </c>
      <c r="J99" s="23">
        <f t="shared" si="10"/>
        <v>39822.179012912464</v>
      </c>
      <c r="K99" s="23">
        <f t="shared" ref="K99:K108" si="15">K100+J99</f>
        <v>213151.32261814628</v>
      </c>
      <c r="L99" s="24">
        <f t="shared" si="13"/>
        <v>5.1326091210781142</v>
      </c>
    </row>
    <row r="100" spans="1:12" x14ac:dyDescent="0.2">
      <c r="A100" s="16">
        <v>91</v>
      </c>
      <c r="B100" s="8">
        <v>5</v>
      </c>
      <c r="C100" s="8">
        <v>65</v>
      </c>
      <c r="D100" s="8">
        <v>60</v>
      </c>
      <c r="E100" s="17">
        <v>0.5</v>
      </c>
      <c r="F100" s="22">
        <f t="shared" si="8"/>
        <v>0.08</v>
      </c>
      <c r="G100" s="22">
        <f t="shared" si="9"/>
        <v>7.6923076923076927E-2</v>
      </c>
      <c r="H100" s="23">
        <f t="shared" si="14"/>
        <v>38115.514198073361</v>
      </c>
      <c r="I100" s="23">
        <f t="shared" si="12"/>
        <v>2931.962630621028</v>
      </c>
      <c r="J100" s="23">
        <f t="shared" si="10"/>
        <v>36649.532882762847</v>
      </c>
      <c r="K100" s="23">
        <f t="shared" si="15"/>
        <v>173329.14360523381</v>
      </c>
      <c r="L100" s="24">
        <f t="shared" si="13"/>
        <v>4.5474696393836176</v>
      </c>
    </row>
    <row r="101" spans="1:12" x14ac:dyDescent="0.2">
      <c r="A101" s="16">
        <v>92</v>
      </c>
      <c r="B101" s="8">
        <v>9</v>
      </c>
      <c r="C101" s="8">
        <v>39</v>
      </c>
      <c r="D101" s="8">
        <v>56</v>
      </c>
      <c r="E101" s="17">
        <v>0.5</v>
      </c>
      <c r="F101" s="22">
        <f t="shared" si="8"/>
        <v>0.18947368421052632</v>
      </c>
      <c r="G101" s="22">
        <f t="shared" si="9"/>
        <v>0.17307692307692307</v>
      </c>
      <c r="H101" s="23">
        <f t="shared" si="14"/>
        <v>35183.551567452334</v>
      </c>
      <c r="I101" s="23">
        <f t="shared" si="12"/>
        <v>6089.4608482129042</v>
      </c>
      <c r="J101" s="23">
        <f t="shared" si="10"/>
        <v>32138.821143345882</v>
      </c>
      <c r="K101" s="23">
        <f t="shared" si="15"/>
        <v>136679.61072247097</v>
      </c>
      <c r="L101" s="24">
        <f t="shared" si="13"/>
        <v>3.8847587759989186</v>
      </c>
    </row>
    <row r="102" spans="1:12" x14ac:dyDescent="0.2">
      <c r="A102" s="16">
        <v>93</v>
      </c>
      <c r="B102" s="8">
        <v>7</v>
      </c>
      <c r="C102" s="8">
        <v>39</v>
      </c>
      <c r="D102" s="8">
        <v>31</v>
      </c>
      <c r="E102" s="17">
        <v>0.5</v>
      </c>
      <c r="F102" s="22">
        <f t="shared" si="8"/>
        <v>0.2</v>
      </c>
      <c r="G102" s="22">
        <f t="shared" si="9"/>
        <v>0.18181818181818182</v>
      </c>
      <c r="H102" s="23">
        <f t="shared" si="14"/>
        <v>29094.09071923943</v>
      </c>
      <c r="I102" s="23">
        <f t="shared" si="12"/>
        <v>5289.8346762253514</v>
      </c>
      <c r="J102" s="23">
        <f t="shared" si="10"/>
        <v>26449.173381126755</v>
      </c>
      <c r="K102" s="23">
        <f t="shared" si="15"/>
        <v>104540.78957912509</v>
      </c>
      <c r="L102" s="24">
        <f t="shared" si="13"/>
        <v>3.5931966593475297</v>
      </c>
    </row>
    <row r="103" spans="1:12" x14ac:dyDescent="0.2">
      <c r="A103" s="16">
        <v>94</v>
      </c>
      <c r="B103" s="8">
        <v>4</v>
      </c>
      <c r="C103" s="8">
        <v>28</v>
      </c>
      <c r="D103" s="8">
        <v>33</v>
      </c>
      <c r="E103" s="17">
        <v>0.5</v>
      </c>
      <c r="F103" s="22">
        <f t="shared" si="8"/>
        <v>0.13114754098360656</v>
      </c>
      <c r="G103" s="22">
        <f t="shared" si="9"/>
        <v>0.12307692307692307</v>
      </c>
      <c r="H103" s="23">
        <f t="shared" si="14"/>
        <v>23804.25604301408</v>
      </c>
      <c r="I103" s="23">
        <f t="shared" si="12"/>
        <v>2929.7545899094252</v>
      </c>
      <c r="J103" s="23">
        <f t="shared" si="10"/>
        <v>22339.378748059367</v>
      </c>
      <c r="K103" s="23">
        <f t="shared" si="15"/>
        <v>78091.616197998344</v>
      </c>
      <c r="L103" s="24">
        <f t="shared" si="13"/>
        <v>3.2805736947580924</v>
      </c>
    </row>
    <row r="104" spans="1:12" x14ac:dyDescent="0.2">
      <c r="A104" s="16">
        <v>95</v>
      </c>
      <c r="B104" s="8">
        <v>6</v>
      </c>
      <c r="C104" s="8">
        <v>22</v>
      </c>
      <c r="D104" s="8">
        <v>16</v>
      </c>
      <c r="E104" s="17">
        <v>0.5</v>
      </c>
      <c r="F104" s="22">
        <f t="shared" si="8"/>
        <v>0.31578947368421051</v>
      </c>
      <c r="G104" s="22">
        <f t="shared" si="9"/>
        <v>0.27272727272727271</v>
      </c>
      <c r="H104" s="23">
        <f t="shared" si="14"/>
        <v>20874.501453104655</v>
      </c>
      <c r="I104" s="23">
        <f t="shared" si="12"/>
        <v>5693.0458508467236</v>
      </c>
      <c r="J104" s="23">
        <f t="shared" si="10"/>
        <v>18027.978527681291</v>
      </c>
      <c r="K104" s="23">
        <f t="shared" si="15"/>
        <v>55752.23744993897</v>
      </c>
      <c r="L104" s="24">
        <f t="shared" si="13"/>
        <v>2.6708296519171224</v>
      </c>
    </row>
    <row r="105" spans="1:12" x14ac:dyDescent="0.2">
      <c r="A105" s="16">
        <v>96</v>
      </c>
      <c r="B105" s="8">
        <v>5</v>
      </c>
      <c r="C105" s="8">
        <v>23</v>
      </c>
      <c r="D105" s="8">
        <v>19</v>
      </c>
      <c r="E105" s="17">
        <v>0.5</v>
      </c>
      <c r="F105" s="22">
        <f t="shared" si="8"/>
        <v>0.23809523809523808</v>
      </c>
      <c r="G105" s="22">
        <f t="shared" si="9"/>
        <v>0.21276595744680848</v>
      </c>
      <c r="H105" s="23">
        <f t="shared" si="14"/>
        <v>15181.455602257931</v>
      </c>
      <c r="I105" s="23">
        <f t="shared" si="12"/>
        <v>3230.0969366506233</v>
      </c>
      <c r="J105" s="23">
        <f t="shared" si="10"/>
        <v>13566.407133932618</v>
      </c>
      <c r="K105" s="23">
        <f t="shared" si="15"/>
        <v>37724.258922257679</v>
      </c>
      <c r="L105" s="24">
        <f t="shared" si="13"/>
        <v>2.4848907713860435</v>
      </c>
    </row>
    <row r="106" spans="1:12" x14ac:dyDescent="0.2">
      <c r="A106" s="16">
        <v>97</v>
      </c>
      <c r="B106" s="8">
        <v>3</v>
      </c>
      <c r="C106" s="8">
        <v>7</v>
      </c>
      <c r="D106" s="8">
        <v>17</v>
      </c>
      <c r="E106" s="17">
        <v>0.5</v>
      </c>
      <c r="F106" s="22">
        <f t="shared" si="8"/>
        <v>0.25</v>
      </c>
      <c r="G106" s="22">
        <f t="shared" si="9"/>
        <v>0.22222222222222221</v>
      </c>
      <c r="H106" s="23">
        <f t="shared" si="14"/>
        <v>11951.358665607308</v>
      </c>
      <c r="I106" s="23">
        <f t="shared" si="12"/>
        <v>2655.8574812460683</v>
      </c>
      <c r="J106" s="23">
        <f t="shared" si="10"/>
        <v>10623.429924984273</v>
      </c>
      <c r="K106" s="23">
        <f t="shared" si="15"/>
        <v>24157.851788325061</v>
      </c>
      <c r="L106" s="24">
        <f t="shared" si="13"/>
        <v>2.0213477366255144</v>
      </c>
    </row>
    <row r="107" spans="1:12" x14ac:dyDescent="0.2">
      <c r="A107" s="16">
        <v>98</v>
      </c>
      <c r="B107" s="8">
        <v>3</v>
      </c>
      <c r="C107" s="8">
        <v>8</v>
      </c>
      <c r="D107" s="8">
        <v>5</v>
      </c>
      <c r="E107" s="17">
        <v>0.5</v>
      </c>
      <c r="F107" s="22">
        <f t="shared" si="8"/>
        <v>0.46153846153846156</v>
      </c>
      <c r="G107" s="22">
        <f t="shared" si="9"/>
        <v>0.375</v>
      </c>
      <c r="H107" s="23">
        <f t="shared" si="14"/>
        <v>9295.5011843612392</v>
      </c>
      <c r="I107" s="23">
        <f t="shared" si="12"/>
        <v>3485.8129441354649</v>
      </c>
      <c r="J107" s="23">
        <f t="shared" si="10"/>
        <v>7552.5947122935067</v>
      </c>
      <c r="K107" s="23">
        <f t="shared" si="15"/>
        <v>13534.421863340785</v>
      </c>
      <c r="L107" s="24">
        <f t="shared" si="13"/>
        <v>1.4560185185185184</v>
      </c>
    </row>
    <row r="108" spans="1:12" x14ac:dyDescent="0.2">
      <c r="A108" s="16">
        <v>99</v>
      </c>
      <c r="B108" s="8">
        <v>2</v>
      </c>
      <c r="C108" s="8">
        <v>9</v>
      </c>
      <c r="D108" s="8">
        <v>4</v>
      </c>
      <c r="E108" s="17">
        <v>0.5</v>
      </c>
      <c r="F108" s="22">
        <f t="shared" si="8"/>
        <v>0.30769230769230771</v>
      </c>
      <c r="G108" s="22">
        <f t="shared" si="9"/>
        <v>0.26666666666666672</v>
      </c>
      <c r="H108" s="23">
        <f t="shared" si="14"/>
        <v>5809.6882402257743</v>
      </c>
      <c r="I108" s="23">
        <f t="shared" si="12"/>
        <v>1549.25019739354</v>
      </c>
      <c r="J108" s="23">
        <f t="shared" si="10"/>
        <v>5035.0631415290045</v>
      </c>
      <c r="K108" s="23">
        <f t="shared" si="15"/>
        <v>5981.8271510472787</v>
      </c>
      <c r="L108" s="24">
        <f t="shared" si="13"/>
        <v>1.0296296296296297</v>
      </c>
    </row>
    <row r="109" spans="1:12" x14ac:dyDescent="0.2">
      <c r="A109" s="16" t="s">
        <v>21</v>
      </c>
      <c r="B109" s="8">
        <v>3</v>
      </c>
      <c r="C109" s="8">
        <v>11</v>
      </c>
      <c r="D109" s="8">
        <v>16</v>
      </c>
      <c r="E109" s="21"/>
      <c r="F109" s="22">
        <f t="shared" si="8"/>
        <v>0.22222222222222221</v>
      </c>
      <c r="G109" s="22">
        <v>1</v>
      </c>
      <c r="H109" s="23">
        <f>H108-I108</f>
        <v>4260.4380428322347</v>
      </c>
      <c r="I109" s="23">
        <f>H109*G109</f>
        <v>4260.4380428322347</v>
      </c>
      <c r="J109" s="23">
        <f>H109*F109</f>
        <v>946.76400951827429</v>
      </c>
      <c r="K109" s="23">
        <f>J109</f>
        <v>946.76400951827429</v>
      </c>
      <c r="L109" s="24">
        <f>K109/H109</f>
        <v>0.22222222222222221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191</v>
      </c>
      <c r="D9" s="5">
        <v>185</v>
      </c>
      <c r="E9" s="17">
        <v>0.5</v>
      </c>
      <c r="F9" s="18">
        <f t="shared" ref="F9:F40" si="0">B9/((C9+D9)/2)</f>
        <v>5.3191489361702126E-3</v>
      </c>
      <c r="G9" s="18">
        <f t="shared" ref="G9:G72" si="1">F9/((1+(1-E9)*F9))</f>
        <v>5.3050397877984082E-3</v>
      </c>
      <c r="H9" s="13">
        <v>100000</v>
      </c>
      <c r="I9" s="13">
        <f>H9*G9</f>
        <v>530.50397877984085</v>
      </c>
      <c r="J9" s="13">
        <f t="shared" ref="J9:J72" si="2">H10+I9*E9</f>
        <v>99734.74801061007</v>
      </c>
      <c r="K9" s="13">
        <f t="shared" ref="K9:K72" si="3">K10+J9</f>
        <v>8568648.2318197377</v>
      </c>
      <c r="L9" s="19">
        <f>K9/H9</f>
        <v>85.686482318197378</v>
      </c>
    </row>
    <row r="10" spans="1:13" x14ac:dyDescent="0.2">
      <c r="A10" s="16">
        <v>1</v>
      </c>
      <c r="B10" s="8">
        <v>0</v>
      </c>
      <c r="C10" s="5">
        <v>202</v>
      </c>
      <c r="D10" s="5">
        <v>191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99469.496021220155</v>
      </c>
      <c r="I10" s="13">
        <f t="shared" ref="I10:I73" si="4">H10*G10</f>
        <v>0</v>
      </c>
      <c r="J10" s="13">
        <f t="shared" si="2"/>
        <v>99469.496021220155</v>
      </c>
      <c r="K10" s="13">
        <f t="shared" si="3"/>
        <v>8468913.4838091284</v>
      </c>
      <c r="L10" s="20">
        <f t="shared" ref="L10:L73" si="5">K10/H10</f>
        <v>85.140810223894448</v>
      </c>
    </row>
    <row r="11" spans="1:13" x14ac:dyDescent="0.2">
      <c r="A11" s="16">
        <v>2</v>
      </c>
      <c r="B11" s="8">
        <v>0</v>
      </c>
      <c r="C11" s="5">
        <v>222</v>
      </c>
      <c r="D11" s="5">
        <v>204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99469.496021220155</v>
      </c>
      <c r="I11" s="13">
        <f t="shared" si="4"/>
        <v>0</v>
      </c>
      <c r="J11" s="13">
        <f t="shared" si="2"/>
        <v>99469.496021220155</v>
      </c>
      <c r="K11" s="13">
        <f t="shared" si="3"/>
        <v>8369443.9877879079</v>
      </c>
      <c r="L11" s="20">
        <f t="shared" si="5"/>
        <v>84.140810223894434</v>
      </c>
    </row>
    <row r="12" spans="1:13" x14ac:dyDescent="0.2">
      <c r="A12" s="16">
        <v>3</v>
      </c>
      <c r="B12" s="8">
        <v>0</v>
      </c>
      <c r="C12" s="5">
        <v>187</v>
      </c>
      <c r="D12" s="5">
        <v>235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99469.496021220155</v>
      </c>
      <c r="I12" s="13">
        <f t="shared" si="4"/>
        <v>0</v>
      </c>
      <c r="J12" s="13">
        <f t="shared" si="2"/>
        <v>99469.496021220155</v>
      </c>
      <c r="K12" s="13">
        <f t="shared" si="3"/>
        <v>8269974.4917666875</v>
      </c>
      <c r="L12" s="20">
        <f t="shared" si="5"/>
        <v>83.140810223894434</v>
      </c>
    </row>
    <row r="13" spans="1:13" x14ac:dyDescent="0.2">
      <c r="A13" s="16">
        <v>4</v>
      </c>
      <c r="B13" s="8">
        <v>0</v>
      </c>
      <c r="C13" s="5">
        <v>186</v>
      </c>
      <c r="D13" s="5">
        <v>176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99469.496021220155</v>
      </c>
      <c r="I13" s="13">
        <f t="shared" si="4"/>
        <v>0</v>
      </c>
      <c r="J13" s="13">
        <f t="shared" si="2"/>
        <v>99469.496021220155</v>
      </c>
      <c r="K13" s="13">
        <f t="shared" si="3"/>
        <v>8170504.995745467</v>
      </c>
      <c r="L13" s="20">
        <f t="shared" si="5"/>
        <v>82.140810223894434</v>
      </c>
    </row>
    <row r="14" spans="1:13" x14ac:dyDescent="0.2">
      <c r="A14" s="16">
        <v>5</v>
      </c>
      <c r="B14" s="8">
        <v>0</v>
      </c>
      <c r="C14" s="5">
        <v>172</v>
      </c>
      <c r="D14" s="5">
        <v>193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99469.496021220155</v>
      </c>
      <c r="I14" s="13">
        <f t="shared" si="4"/>
        <v>0</v>
      </c>
      <c r="J14" s="13">
        <f t="shared" si="2"/>
        <v>99469.496021220155</v>
      </c>
      <c r="K14" s="13">
        <f t="shared" si="3"/>
        <v>8071035.4997242466</v>
      </c>
      <c r="L14" s="20">
        <f t="shared" si="5"/>
        <v>81.140810223894434</v>
      </c>
    </row>
    <row r="15" spans="1:13" x14ac:dyDescent="0.2">
      <c r="A15" s="16">
        <v>6</v>
      </c>
      <c r="B15" s="8">
        <v>0</v>
      </c>
      <c r="C15" s="5">
        <v>173</v>
      </c>
      <c r="D15" s="5">
        <v>167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99469.496021220155</v>
      </c>
      <c r="I15" s="13">
        <f t="shared" si="4"/>
        <v>0</v>
      </c>
      <c r="J15" s="13">
        <f t="shared" si="2"/>
        <v>99469.496021220155</v>
      </c>
      <c r="K15" s="13">
        <f t="shared" si="3"/>
        <v>7971566.0037030261</v>
      </c>
      <c r="L15" s="20">
        <f t="shared" si="5"/>
        <v>80.14081022389442</v>
      </c>
    </row>
    <row r="16" spans="1:13" x14ac:dyDescent="0.2">
      <c r="A16" s="16">
        <v>7</v>
      </c>
      <c r="B16" s="8">
        <v>0</v>
      </c>
      <c r="C16" s="5">
        <v>174</v>
      </c>
      <c r="D16" s="5">
        <v>168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99469.496021220155</v>
      </c>
      <c r="I16" s="13">
        <f t="shared" si="4"/>
        <v>0</v>
      </c>
      <c r="J16" s="13">
        <f t="shared" si="2"/>
        <v>99469.496021220155</v>
      </c>
      <c r="K16" s="13">
        <f t="shared" si="3"/>
        <v>7872096.5076818056</v>
      </c>
      <c r="L16" s="20">
        <f t="shared" si="5"/>
        <v>79.14081022389442</v>
      </c>
    </row>
    <row r="17" spans="1:12" x14ac:dyDescent="0.2">
      <c r="A17" s="16">
        <v>8</v>
      </c>
      <c r="B17" s="8">
        <v>0</v>
      </c>
      <c r="C17" s="5">
        <v>194</v>
      </c>
      <c r="D17" s="5">
        <v>173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99469.496021220155</v>
      </c>
      <c r="I17" s="13">
        <f t="shared" si="4"/>
        <v>0</v>
      </c>
      <c r="J17" s="13">
        <f t="shared" si="2"/>
        <v>99469.496021220155</v>
      </c>
      <c r="K17" s="13">
        <f t="shared" si="3"/>
        <v>7772627.0116605852</v>
      </c>
      <c r="L17" s="20">
        <f t="shared" si="5"/>
        <v>78.14081022389442</v>
      </c>
    </row>
    <row r="18" spans="1:12" x14ac:dyDescent="0.2">
      <c r="A18" s="16">
        <v>9</v>
      </c>
      <c r="B18" s="8">
        <v>0</v>
      </c>
      <c r="C18" s="5">
        <v>189</v>
      </c>
      <c r="D18" s="5">
        <v>197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99469.496021220155</v>
      </c>
      <c r="I18" s="13">
        <f t="shared" si="4"/>
        <v>0</v>
      </c>
      <c r="J18" s="13">
        <f t="shared" si="2"/>
        <v>99469.496021220155</v>
      </c>
      <c r="K18" s="13">
        <f t="shared" si="3"/>
        <v>7673157.5156393647</v>
      </c>
      <c r="L18" s="20">
        <f t="shared" si="5"/>
        <v>77.14081022389442</v>
      </c>
    </row>
    <row r="19" spans="1:12" x14ac:dyDescent="0.2">
      <c r="A19" s="16">
        <v>10</v>
      </c>
      <c r="B19" s="8">
        <v>0</v>
      </c>
      <c r="C19" s="5">
        <v>168</v>
      </c>
      <c r="D19" s="5">
        <v>189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99469.496021220155</v>
      </c>
      <c r="I19" s="13">
        <f t="shared" si="4"/>
        <v>0</v>
      </c>
      <c r="J19" s="13">
        <f t="shared" si="2"/>
        <v>99469.496021220155</v>
      </c>
      <c r="K19" s="13">
        <f t="shared" si="3"/>
        <v>7573688.0196181443</v>
      </c>
      <c r="L19" s="20">
        <f t="shared" si="5"/>
        <v>76.14081022389442</v>
      </c>
    </row>
    <row r="20" spans="1:12" x14ac:dyDescent="0.2">
      <c r="A20" s="16">
        <v>11</v>
      </c>
      <c r="B20" s="8">
        <v>0</v>
      </c>
      <c r="C20" s="5">
        <v>154</v>
      </c>
      <c r="D20" s="5">
        <v>164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99469.496021220155</v>
      </c>
      <c r="I20" s="13">
        <f t="shared" si="4"/>
        <v>0</v>
      </c>
      <c r="J20" s="13">
        <f t="shared" si="2"/>
        <v>99469.496021220155</v>
      </c>
      <c r="K20" s="13">
        <f t="shared" si="3"/>
        <v>7474218.5235969238</v>
      </c>
      <c r="L20" s="20">
        <f t="shared" si="5"/>
        <v>75.140810223894405</v>
      </c>
    </row>
    <row r="21" spans="1:12" x14ac:dyDescent="0.2">
      <c r="A21" s="16">
        <v>12</v>
      </c>
      <c r="B21" s="8">
        <v>0</v>
      </c>
      <c r="C21" s="5">
        <v>159</v>
      </c>
      <c r="D21" s="5">
        <v>160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99469.496021220155</v>
      </c>
      <c r="I21" s="13">
        <f t="shared" si="4"/>
        <v>0</v>
      </c>
      <c r="J21" s="13">
        <f t="shared" si="2"/>
        <v>99469.496021220155</v>
      </c>
      <c r="K21" s="13">
        <f t="shared" si="3"/>
        <v>7374749.0275757033</v>
      </c>
      <c r="L21" s="20">
        <f t="shared" si="5"/>
        <v>74.140810223894405</v>
      </c>
    </row>
    <row r="22" spans="1:12" x14ac:dyDescent="0.2">
      <c r="A22" s="16">
        <v>13</v>
      </c>
      <c r="B22" s="8">
        <v>0</v>
      </c>
      <c r="C22" s="5">
        <v>160</v>
      </c>
      <c r="D22" s="5">
        <v>171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99469.496021220155</v>
      </c>
      <c r="I22" s="13">
        <f t="shared" si="4"/>
        <v>0</v>
      </c>
      <c r="J22" s="13">
        <f t="shared" si="2"/>
        <v>99469.496021220155</v>
      </c>
      <c r="K22" s="13">
        <f t="shared" si="3"/>
        <v>7275279.5315544829</v>
      </c>
      <c r="L22" s="20">
        <f t="shared" si="5"/>
        <v>73.140810223894405</v>
      </c>
    </row>
    <row r="23" spans="1:12" x14ac:dyDescent="0.2">
      <c r="A23" s="16">
        <v>14</v>
      </c>
      <c r="B23" s="8">
        <v>0</v>
      </c>
      <c r="C23" s="5">
        <v>165</v>
      </c>
      <c r="D23" s="5">
        <v>162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99469.496021220155</v>
      </c>
      <c r="I23" s="13">
        <f t="shared" si="4"/>
        <v>0</v>
      </c>
      <c r="J23" s="13">
        <f t="shared" si="2"/>
        <v>99469.496021220155</v>
      </c>
      <c r="K23" s="13">
        <f t="shared" si="3"/>
        <v>7175810.0355332624</v>
      </c>
      <c r="L23" s="20">
        <f t="shared" si="5"/>
        <v>72.140810223894405</v>
      </c>
    </row>
    <row r="24" spans="1:12" x14ac:dyDescent="0.2">
      <c r="A24" s="16">
        <v>15</v>
      </c>
      <c r="B24" s="8">
        <v>0</v>
      </c>
      <c r="C24" s="5">
        <v>173</v>
      </c>
      <c r="D24" s="5">
        <v>161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99469.496021220155</v>
      </c>
      <c r="I24" s="13">
        <f t="shared" si="4"/>
        <v>0</v>
      </c>
      <c r="J24" s="13">
        <f t="shared" si="2"/>
        <v>99469.496021220155</v>
      </c>
      <c r="K24" s="13">
        <f t="shared" si="3"/>
        <v>7076340.539512042</v>
      </c>
      <c r="L24" s="20">
        <f t="shared" si="5"/>
        <v>71.140810223894391</v>
      </c>
    </row>
    <row r="25" spans="1:12" x14ac:dyDescent="0.2">
      <c r="A25" s="16">
        <v>16</v>
      </c>
      <c r="B25" s="8">
        <v>0</v>
      </c>
      <c r="C25" s="5">
        <v>155</v>
      </c>
      <c r="D25" s="5">
        <v>179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99469.496021220155</v>
      </c>
      <c r="I25" s="13">
        <f t="shared" si="4"/>
        <v>0</v>
      </c>
      <c r="J25" s="13">
        <f t="shared" si="2"/>
        <v>99469.496021220155</v>
      </c>
      <c r="K25" s="13">
        <f t="shared" si="3"/>
        <v>6976871.0434908215</v>
      </c>
      <c r="L25" s="20">
        <f t="shared" si="5"/>
        <v>70.140810223894391</v>
      </c>
    </row>
    <row r="26" spans="1:12" x14ac:dyDescent="0.2">
      <c r="A26" s="16">
        <v>17</v>
      </c>
      <c r="B26" s="8">
        <v>0</v>
      </c>
      <c r="C26" s="5">
        <v>166</v>
      </c>
      <c r="D26" s="5">
        <v>157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99469.496021220155</v>
      </c>
      <c r="I26" s="13">
        <f t="shared" si="4"/>
        <v>0</v>
      </c>
      <c r="J26" s="13">
        <f t="shared" si="2"/>
        <v>99469.496021220155</v>
      </c>
      <c r="K26" s="13">
        <f t="shared" si="3"/>
        <v>6877401.547469601</v>
      </c>
      <c r="L26" s="20">
        <f t="shared" si="5"/>
        <v>69.140810223894391</v>
      </c>
    </row>
    <row r="27" spans="1:12" x14ac:dyDescent="0.2">
      <c r="A27" s="16">
        <v>18</v>
      </c>
      <c r="B27" s="8">
        <v>0</v>
      </c>
      <c r="C27" s="5">
        <v>169</v>
      </c>
      <c r="D27" s="5">
        <v>160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99469.496021220155</v>
      </c>
      <c r="I27" s="13">
        <f t="shared" si="4"/>
        <v>0</v>
      </c>
      <c r="J27" s="13">
        <f t="shared" si="2"/>
        <v>99469.496021220155</v>
      </c>
      <c r="K27" s="13">
        <f t="shared" si="3"/>
        <v>6777932.0514483806</v>
      </c>
      <c r="L27" s="20">
        <f t="shared" si="5"/>
        <v>68.140810223894391</v>
      </c>
    </row>
    <row r="28" spans="1:12" x14ac:dyDescent="0.2">
      <c r="A28" s="16">
        <v>19</v>
      </c>
      <c r="B28" s="8">
        <v>0</v>
      </c>
      <c r="C28" s="5">
        <v>172</v>
      </c>
      <c r="D28" s="5">
        <v>168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99469.496021220155</v>
      </c>
      <c r="I28" s="13">
        <f t="shared" si="4"/>
        <v>0</v>
      </c>
      <c r="J28" s="13">
        <f t="shared" si="2"/>
        <v>99469.496021220155</v>
      </c>
      <c r="K28" s="13">
        <f t="shared" si="3"/>
        <v>6678462.5554271601</v>
      </c>
      <c r="L28" s="20">
        <f t="shared" si="5"/>
        <v>67.140810223894391</v>
      </c>
    </row>
    <row r="29" spans="1:12" x14ac:dyDescent="0.2">
      <c r="A29" s="16">
        <v>20</v>
      </c>
      <c r="B29" s="8">
        <v>0</v>
      </c>
      <c r="C29" s="5">
        <v>183</v>
      </c>
      <c r="D29" s="5">
        <v>181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99469.496021220155</v>
      </c>
      <c r="I29" s="13">
        <f t="shared" si="4"/>
        <v>0</v>
      </c>
      <c r="J29" s="13">
        <f t="shared" si="2"/>
        <v>99469.496021220155</v>
      </c>
      <c r="K29" s="13">
        <f t="shared" si="3"/>
        <v>6578993.0594059397</v>
      </c>
      <c r="L29" s="20">
        <f t="shared" si="5"/>
        <v>66.140810223894377</v>
      </c>
    </row>
    <row r="30" spans="1:12" x14ac:dyDescent="0.2">
      <c r="A30" s="16">
        <v>21</v>
      </c>
      <c r="B30" s="8">
        <v>0</v>
      </c>
      <c r="C30" s="5">
        <v>181</v>
      </c>
      <c r="D30" s="5">
        <v>186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99469.496021220155</v>
      </c>
      <c r="I30" s="13">
        <f t="shared" si="4"/>
        <v>0</v>
      </c>
      <c r="J30" s="13">
        <f t="shared" si="2"/>
        <v>99469.496021220155</v>
      </c>
      <c r="K30" s="13">
        <f t="shared" si="3"/>
        <v>6479523.5633847192</v>
      </c>
      <c r="L30" s="20">
        <f t="shared" si="5"/>
        <v>65.140810223894377</v>
      </c>
    </row>
    <row r="31" spans="1:12" x14ac:dyDescent="0.2">
      <c r="A31" s="16">
        <v>22</v>
      </c>
      <c r="B31" s="8">
        <v>0</v>
      </c>
      <c r="C31" s="5">
        <v>164</v>
      </c>
      <c r="D31" s="5">
        <v>183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99469.496021220155</v>
      </c>
      <c r="I31" s="13">
        <f t="shared" si="4"/>
        <v>0</v>
      </c>
      <c r="J31" s="13">
        <f t="shared" si="2"/>
        <v>99469.496021220155</v>
      </c>
      <c r="K31" s="13">
        <f t="shared" si="3"/>
        <v>6380054.0673634987</v>
      </c>
      <c r="L31" s="20">
        <f t="shared" si="5"/>
        <v>64.140810223894377</v>
      </c>
    </row>
    <row r="32" spans="1:12" x14ac:dyDescent="0.2">
      <c r="A32" s="16">
        <v>23</v>
      </c>
      <c r="B32" s="8">
        <v>0</v>
      </c>
      <c r="C32" s="5">
        <v>208</v>
      </c>
      <c r="D32" s="5">
        <v>167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99469.496021220155</v>
      </c>
      <c r="I32" s="13">
        <f t="shared" si="4"/>
        <v>0</v>
      </c>
      <c r="J32" s="13">
        <f t="shared" si="2"/>
        <v>99469.496021220155</v>
      </c>
      <c r="K32" s="13">
        <f t="shared" si="3"/>
        <v>6280584.5713422783</v>
      </c>
      <c r="L32" s="20">
        <f t="shared" si="5"/>
        <v>63.140810223894377</v>
      </c>
    </row>
    <row r="33" spans="1:12" x14ac:dyDescent="0.2">
      <c r="A33" s="16">
        <v>24</v>
      </c>
      <c r="B33" s="8">
        <v>0</v>
      </c>
      <c r="C33" s="5">
        <v>200</v>
      </c>
      <c r="D33" s="5">
        <v>207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99469.496021220155</v>
      </c>
      <c r="I33" s="13">
        <f t="shared" si="4"/>
        <v>0</v>
      </c>
      <c r="J33" s="13">
        <f t="shared" si="2"/>
        <v>99469.496021220155</v>
      </c>
      <c r="K33" s="13">
        <f t="shared" si="3"/>
        <v>6181115.0753210578</v>
      </c>
      <c r="L33" s="20">
        <f t="shared" si="5"/>
        <v>62.14081022389437</v>
      </c>
    </row>
    <row r="34" spans="1:12" x14ac:dyDescent="0.2">
      <c r="A34" s="16">
        <v>25</v>
      </c>
      <c r="B34" s="8">
        <v>0</v>
      </c>
      <c r="C34" s="5">
        <v>213</v>
      </c>
      <c r="D34" s="5">
        <v>207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99469.496021220155</v>
      </c>
      <c r="I34" s="13">
        <f t="shared" si="4"/>
        <v>0</v>
      </c>
      <c r="J34" s="13">
        <f t="shared" si="2"/>
        <v>99469.496021220155</v>
      </c>
      <c r="K34" s="13">
        <f t="shared" si="3"/>
        <v>6081645.5792998374</v>
      </c>
      <c r="L34" s="20">
        <f t="shared" si="5"/>
        <v>61.14081022389437</v>
      </c>
    </row>
    <row r="35" spans="1:12" x14ac:dyDescent="0.2">
      <c r="A35" s="16">
        <v>26</v>
      </c>
      <c r="B35" s="8">
        <v>0</v>
      </c>
      <c r="C35" s="5">
        <v>226</v>
      </c>
      <c r="D35" s="5">
        <v>211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99469.496021220155</v>
      </c>
      <c r="I35" s="13">
        <f t="shared" si="4"/>
        <v>0</v>
      </c>
      <c r="J35" s="13">
        <f t="shared" si="2"/>
        <v>99469.496021220155</v>
      </c>
      <c r="K35" s="13">
        <f t="shared" si="3"/>
        <v>5982176.0832786169</v>
      </c>
      <c r="L35" s="20">
        <f t="shared" si="5"/>
        <v>60.140810223894363</v>
      </c>
    </row>
    <row r="36" spans="1:12" x14ac:dyDescent="0.2">
      <c r="A36" s="16">
        <v>27</v>
      </c>
      <c r="B36" s="8">
        <v>0</v>
      </c>
      <c r="C36" s="5">
        <v>186</v>
      </c>
      <c r="D36" s="5">
        <v>224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99469.496021220155</v>
      </c>
      <c r="I36" s="13">
        <f t="shared" si="4"/>
        <v>0</v>
      </c>
      <c r="J36" s="13">
        <f t="shared" si="2"/>
        <v>99469.496021220155</v>
      </c>
      <c r="K36" s="13">
        <f t="shared" si="3"/>
        <v>5882706.5872573964</v>
      </c>
      <c r="L36" s="20">
        <f t="shared" si="5"/>
        <v>59.140810223894363</v>
      </c>
    </row>
    <row r="37" spans="1:12" x14ac:dyDescent="0.2">
      <c r="A37" s="16">
        <v>28</v>
      </c>
      <c r="B37" s="8">
        <v>0</v>
      </c>
      <c r="C37" s="5">
        <v>237</v>
      </c>
      <c r="D37" s="5">
        <v>179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99469.496021220155</v>
      </c>
      <c r="I37" s="13">
        <f t="shared" si="4"/>
        <v>0</v>
      </c>
      <c r="J37" s="13">
        <f t="shared" si="2"/>
        <v>99469.496021220155</v>
      </c>
      <c r="K37" s="13">
        <f t="shared" si="3"/>
        <v>5783237.091236176</v>
      </c>
      <c r="L37" s="20">
        <f t="shared" si="5"/>
        <v>58.140810223894356</v>
      </c>
    </row>
    <row r="38" spans="1:12" x14ac:dyDescent="0.2">
      <c r="A38" s="16">
        <v>29</v>
      </c>
      <c r="B38" s="8">
        <v>0</v>
      </c>
      <c r="C38" s="5">
        <v>229</v>
      </c>
      <c r="D38" s="5">
        <v>244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99469.496021220155</v>
      </c>
      <c r="I38" s="13">
        <f t="shared" si="4"/>
        <v>0</v>
      </c>
      <c r="J38" s="13">
        <f t="shared" si="2"/>
        <v>99469.496021220155</v>
      </c>
      <c r="K38" s="13">
        <f t="shared" si="3"/>
        <v>5683767.5952149555</v>
      </c>
      <c r="L38" s="20">
        <f t="shared" si="5"/>
        <v>57.140810223894356</v>
      </c>
    </row>
    <row r="39" spans="1:12" x14ac:dyDescent="0.2">
      <c r="A39" s="16">
        <v>30</v>
      </c>
      <c r="B39" s="8">
        <v>0</v>
      </c>
      <c r="C39" s="5">
        <v>265</v>
      </c>
      <c r="D39" s="5">
        <v>221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99469.496021220155</v>
      </c>
      <c r="I39" s="13">
        <f t="shared" si="4"/>
        <v>0</v>
      </c>
      <c r="J39" s="13">
        <f t="shared" si="2"/>
        <v>99469.496021220155</v>
      </c>
      <c r="K39" s="13">
        <f t="shared" si="3"/>
        <v>5584298.099193735</v>
      </c>
      <c r="L39" s="20">
        <f t="shared" si="5"/>
        <v>56.140810223894356</v>
      </c>
    </row>
    <row r="40" spans="1:12" x14ac:dyDescent="0.2">
      <c r="A40" s="16">
        <v>31</v>
      </c>
      <c r="B40" s="8">
        <v>0</v>
      </c>
      <c r="C40" s="5">
        <v>248</v>
      </c>
      <c r="D40" s="5">
        <v>249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99469.496021220155</v>
      </c>
      <c r="I40" s="13">
        <f t="shared" si="4"/>
        <v>0</v>
      </c>
      <c r="J40" s="13">
        <f t="shared" si="2"/>
        <v>99469.496021220155</v>
      </c>
      <c r="K40" s="13">
        <f t="shared" si="3"/>
        <v>5484828.6031725146</v>
      </c>
      <c r="L40" s="20">
        <f t="shared" si="5"/>
        <v>55.140810223894348</v>
      </c>
    </row>
    <row r="41" spans="1:12" x14ac:dyDescent="0.2">
      <c r="A41" s="16">
        <v>32</v>
      </c>
      <c r="B41" s="8">
        <v>0</v>
      </c>
      <c r="C41" s="5">
        <v>254</v>
      </c>
      <c r="D41" s="5">
        <v>249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99469.496021220155</v>
      </c>
      <c r="I41" s="13">
        <f t="shared" si="4"/>
        <v>0</v>
      </c>
      <c r="J41" s="13">
        <f t="shared" si="2"/>
        <v>99469.496021220155</v>
      </c>
      <c r="K41" s="13">
        <f t="shared" si="3"/>
        <v>5385359.1071512941</v>
      </c>
      <c r="L41" s="20">
        <f t="shared" si="5"/>
        <v>54.140810223894348</v>
      </c>
    </row>
    <row r="42" spans="1:12" x14ac:dyDescent="0.2">
      <c r="A42" s="16">
        <v>33</v>
      </c>
      <c r="B42" s="8">
        <v>0</v>
      </c>
      <c r="C42" s="5">
        <v>284</v>
      </c>
      <c r="D42" s="5">
        <v>265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99469.496021220155</v>
      </c>
      <c r="I42" s="13">
        <f t="shared" si="4"/>
        <v>0</v>
      </c>
      <c r="J42" s="13">
        <f t="shared" si="2"/>
        <v>99469.496021220155</v>
      </c>
      <c r="K42" s="13">
        <f t="shared" si="3"/>
        <v>5285889.6111300737</v>
      </c>
      <c r="L42" s="20">
        <f t="shared" si="5"/>
        <v>53.140810223894341</v>
      </c>
    </row>
    <row r="43" spans="1:12" x14ac:dyDescent="0.2">
      <c r="A43" s="16">
        <v>34</v>
      </c>
      <c r="B43" s="8">
        <v>0</v>
      </c>
      <c r="C43" s="5">
        <v>282</v>
      </c>
      <c r="D43" s="5">
        <v>298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99469.496021220155</v>
      </c>
      <c r="I43" s="13">
        <f t="shared" si="4"/>
        <v>0</v>
      </c>
      <c r="J43" s="13">
        <f t="shared" si="2"/>
        <v>99469.496021220155</v>
      </c>
      <c r="K43" s="13">
        <f t="shared" si="3"/>
        <v>5186420.1151088532</v>
      </c>
      <c r="L43" s="20">
        <f t="shared" si="5"/>
        <v>52.140810223894341</v>
      </c>
    </row>
    <row r="44" spans="1:12" x14ac:dyDescent="0.2">
      <c r="A44" s="16">
        <v>35</v>
      </c>
      <c r="B44" s="8">
        <v>1</v>
      </c>
      <c r="C44" s="5">
        <v>274</v>
      </c>
      <c r="D44" s="5">
        <v>287</v>
      </c>
      <c r="E44" s="17">
        <v>0.5</v>
      </c>
      <c r="F44" s="18">
        <f t="shared" si="7"/>
        <v>3.5650623885918001E-3</v>
      </c>
      <c r="G44" s="18">
        <f t="shared" si="1"/>
        <v>3.5587188612099642E-3</v>
      </c>
      <c r="H44" s="13">
        <f t="shared" si="6"/>
        <v>99469.496021220155</v>
      </c>
      <c r="I44" s="13">
        <f t="shared" si="4"/>
        <v>353.98397160576565</v>
      </c>
      <c r="J44" s="13">
        <f t="shared" si="2"/>
        <v>99292.504035417282</v>
      </c>
      <c r="K44" s="13">
        <f t="shared" si="3"/>
        <v>5086950.6190876327</v>
      </c>
      <c r="L44" s="20">
        <f t="shared" si="5"/>
        <v>51.140810223894334</v>
      </c>
    </row>
    <row r="45" spans="1:12" x14ac:dyDescent="0.2">
      <c r="A45" s="16">
        <v>36</v>
      </c>
      <c r="B45" s="8">
        <v>0</v>
      </c>
      <c r="C45" s="5">
        <v>278</v>
      </c>
      <c r="D45" s="5">
        <v>280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99115.512049614394</v>
      </c>
      <c r="I45" s="13">
        <f t="shared" si="4"/>
        <v>0</v>
      </c>
      <c r="J45" s="13">
        <f t="shared" si="2"/>
        <v>99115.512049614394</v>
      </c>
      <c r="K45" s="13">
        <f t="shared" si="3"/>
        <v>4987658.1150522158</v>
      </c>
      <c r="L45" s="20">
        <f t="shared" si="5"/>
        <v>50.321670260408247</v>
      </c>
    </row>
    <row r="46" spans="1:12" x14ac:dyDescent="0.2">
      <c r="A46" s="16">
        <v>37</v>
      </c>
      <c r="B46" s="8">
        <v>1</v>
      </c>
      <c r="C46" s="5">
        <v>301</v>
      </c>
      <c r="D46" s="5">
        <v>280</v>
      </c>
      <c r="E46" s="17">
        <v>0.5</v>
      </c>
      <c r="F46" s="18">
        <f t="shared" si="7"/>
        <v>3.4423407917383822E-3</v>
      </c>
      <c r="G46" s="18">
        <f t="shared" si="1"/>
        <v>3.4364261168384879E-3</v>
      </c>
      <c r="H46" s="13">
        <f t="shared" si="6"/>
        <v>99115.512049614394</v>
      </c>
      <c r="I46" s="13">
        <f t="shared" si="4"/>
        <v>340.60313419111475</v>
      </c>
      <c r="J46" s="13">
        <f t="shared" si="2"/>
        <v>98945.210482518829</v>
      </c>
      <c r="K46" s="13">
        <f t="shared" si="3"/>
        <v>4888542.6030026013</v>
      </c>
      <c r="L46" s="20">
        <f t="shared" si="5"/>
        <v>49.321670260408247</v>
      </c>
    </row>
    <row r="47" spans="1:12" x14ac:dyDescent="0.2">
      <c r="A47" s="16">
        <v>38</v>
      </c>
      <c r="B47" s="8">
        <v>0</v>
      </c>
      <c r="C47" s="5">
        <v>257</v>
      </c>
      <c r="D47" s="5">
        <v>309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98774.908915423279</v>
      </c>
      <c r="I47" s="13">
        <f t="shared" si="4"/>
        <v>0</v>
      </c>
      <c r="J47" s="13">
        <f t="shared" si="2"/>
        <v>98774.908915423279</v>
      </c>
      <c r="K47" s="13">
        <f t="shared" si="3"/>
        <v>4789597.3925200822</v>
      </c>
      <c r="L47" s="20">
        <f t="shared" si="5"/>
        <v>48.490020847513101</v>
      </c>
    </row>
    <row r="48" spans="1:12" x14ac:dyDescent="0.2">
      <c r="A48" s="16">
        <v>39</v>
      </c>
      <c r="B48" s="8">
        <v>0</v>
      </c>
      <c r="C48" s="5">
        <v>270</v>
      </c>
      <c r="D48" s="5">
        <v>261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98774.908915423279</v>
      </c>
      <c r="I48" s="13">
        <f t="shared" si="4"/>
        <v>0</v>
      </c>
      <c r="J48" s="13">
        <f t="shared" si="2"/>
        <v>98774.908915423279</v>
      </c>
      <c r="K48" s="13">
        <f t="shared" si="3"/>
        <v>4690822.4836046593</v>
      </c>
      <c r="L48" s="20">
        <f t="shared" si="5"/>
        <v>47.490020847513101</v>
      </c>
    </row>
    <row r="49" spans="1:12" x14ac:dyDescent="0.2">
      <c r="A49" s="16">
        <v>40</v>
      </c>
      <c r="B49" s="8">
        <v>1</v>
      </c>
      <c r="C49" s="5">
        <v>270</v>
      </c>
      <c r="D49" s="5">
        <v>277</v>
      </c>
      <c r="E49" s="17">
        <v>0.5</v>
      </c>
      <c r="F49" s="18">
        <f t="shared" si="7"/>
        <v>3.6563071297989031E-3</v>
      </c>
      <c r="G49" s="18">
        <f t="shared" si="1"/>
        <v>3.6496350364963507E-3</v>
      </c>
      <c r="H49" s="13">
        <f t="shared" si="6"/>
        <v>98774.908915423279</v>
      </c>
      <c r="I49" s="13">
        <f t="shared" si="4"/>
        <v>360.49236830446455</v>
      </c>
      <c r="J49" s="13">
        <f t="shared" si="2"/>
        <v>98594.662731271048</v>
      </c>
      <c r="K49" s="13">
        <f t="shared" si="3"/>
        <v>4592047.5746892365</v>
      </c>
      <c r="L49" s="20">
        <f t="shared" si="5"/>
        <v>46.490020847513108</v>
      </c>
    </row>
    <row r="50" spans="1:12" x14ac:dyDescent="0.2">
      <c r="A50" s="16">
        <v>41</v>
      </c>
      <c r="B50" s="8">
        <v>0</v>
      </c>
      <c r="C50" s="5">
        <v>272</v>
      </c>
      <c r="D50" s="5">
        <v>266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98414.416547118817</v>
      </c>
      <c r="I50" s="13">
        <f t="shared" si="4"/>
        <v>0</v>
      </c>
      <c r="J50" s="13">
        <f t="shared" si="2"/>
        <v>98414.416547118817</v>
      </c>
      <c r="K50" s="13">
        <f t="shared" si="3"/>
        <v>4493452.9119579652</v>
      </c>
      <c r="L50" s="20">
        <f t="shared" si="5"/>
        <v>45.658482462339158</v>
      </c>
    </row>
    <row r="51" spans="1:12" x14ac:dyDescent="0.2">
      <c r="A51" s="16">
        <v>42</v>
      </c>
      <c r="B51" s="8">
        <v>0</v>
      </c>
      <c r="C51" s="5">
        <v>256</v>
      </c>
      <c r="D51" s="5">
        <v>274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98414.416547118817</v>
      </c>
      <c r="I51" s="13">
        <f t="shared" si="4"/>
        <v>0</v>
      </c>
      <c r="J51" s="13">
        <f t="shared" si="2"/>
        <v>98414.416547118817</v>
      </c>
      <c r="K51" s="13">
        <f t="shared" si="3"/>
        <v>4395038.4954108465</v>
      </c>
      <c r="L51" s="20">
        <f t="shared" si="5"/>
        <v>44.658482462339158</v>
      </c>
    </row>
    <row r="52" spans="1:12" x14ac:dyDescent="0.2">
      <c r="A52" s="16">
        <v>43</v>
      </c>
      <c r="B52" s="8">
        <v>0</v>
      </c>
      <c r="C52" s="5">
        <v>275</v>
      </c>
      <c r="D52" s="5">
        <v>256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98414.416547118817</v>
      </c>
      <c r="I52" s="13">
        <f t="shared" si="4"/>
        <v>0</v>
      </c>
      <c r="J52" s="13">
        <f t="shared" si="2"/>
        <v>98414.416547118817</v>
      </c>
      <c r="K52" s="13">
        <f t="shared" si="3"/>
        <v>4296624.0788637279</v>
      </c>
      <c r="L52" s="20">
        <f t="shared" si="5"/>
        <v>43.658482462339158</v>
      </c>
    </row>
    <row r="53" spans="1:12" x14ac:dyDescent="0.2">
      <c r="A53" s="16">
        <v>44</v>
      </c>
      <c r="B53" s="8">
        <v>0</v>
      </c>
      <c r="C53" s="5">
        <v>267</v>
      </c>
      <c r="D53" s="5">
        <v>270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98414.416547118817</v>
      </c>
      <c r="I53" s="13">
        <f t="shared" si="4"/>
        <v>0</v>
      </c>
      <c r="J53" s="13">
        <f t="shared" si="2"/>
        <v>98414.416547118817</v>
      </c>
      <c r="K53" s="13">
        <f t="shared" si="3"/>
        <v>4198209.6623166092</v>
      </c>
      <c r="L53" s="20">
        <f t="shared" si="5"/>
        <v>42.658482462339165</v>
      </c>
    </row>
    <row r="54" spans="1:12" x14ac:dyDescent="0.2">
      <c r="A54" s="16">
        <v>45</v>
      </c>
      <c r="B54" s="8">
        <v>0</v>
      </c>
      <c r="C54" s="5">
        <v>277</v>
      </c>
      <c r="D54" s="5">
        <v>271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98414.416547118817</v>
      </c>
      <c r="I54" s="13">
        <f t="shared" si="4"/>
        <v>0</v>
      </c>
      <c r="J54" s="13">
        <f t="shared" si="2"/>
        <v>98414.416547118817</v>
      </c>
      <c r="K54" s="13">
        <f t="shared" si="3"/>
        <v>4099795.24576949</v>
      </c>
      <c r="L54" s="20">
        <f t="shared" si="5"/>
        <v>41.658482462339158</v>
      </c>
    </row>
    <row r="55" spans="1:12" x14ac:dyDescent="0.2">
      <c r="A55" s="16">
        <v>46</v>
      </c>
      <c r="B55" s="8">
        <v>0</v>
      </c>
      <c r="C55" s="5">
        <v>253</v>
      </c>
      <c r="D55" s="5">
        <v>273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98414.416547118817</v>
      </c>
      <c r="I55" s="13">
        <f t="shared" si="4"/>
        <v>0</v>
      </c>
      <c r="J55" s="13">
        <f t="shared" si="2"/>
        <v>98414.416547118817</v>
      </c>
      <c r="K55" s="13">
        <f t="shared" si="3"/>
        <v>4001380.8292223713</v>
      </c>
      <c r="L55" s="20">
        <f t="shared" si="5"/>
        <v>40.658482462339158</v>
      </c>
    </row>
    <row r="56" spans="1:12" x14ac:dyDescent="0.2">
      <c r="A56" s="16">
        <v>47</v>
      </c>
      <c r="B56" s="8">
        <v>0</v>
      </c>
      <c r="C56" s="5">
        <v>236</v>
      </c>
      <c r="D56" s="5">
        <v>253</v>
      </c>
      <c r="E56" s="17">
        <v>0.5</v>
      </c>
      <c r="F56" s="18">
        <f t="shared" si="7"/>
        <v>0</v>
      </c>
      <c r="G56" s="18">
        <f t="shared" si="1"/>
        <v>0</v>
      </c>
      <c r="H56" s="13">
        <f t="shared" si="6"/>
        <v>98414.416547118817</v>
      </c>
      <c r="I56" s="13">
        <f t="shared" si="4"/>
        <v>0</v>
      </c>
      <c r="J56" s="13">
        <f t="shared" si="2"/>
        <v>98414.416547118817</v>
      </c>
      <c r="K56" s="13">
        <f t="shared" si="3"/>
        <v>3902966.4126752526</v>
      </c>
      <c r="L56" s="20">
        <f t="shared" si="5"/>
        <v>39.658482462339165</v>
      </c>
    </row>
    <row r="57" spans="1:12" x14ac:dyDescent="0.2">
      <c r="A57" s="16">
        <v>48</v>
      </c>
      <c r="B57" s="8">
        <v>0</v>
      </c>
      <c r="C57" s="5">
        <v>220</v>
      </c>
      <c r="D57" s="5">
        <v>240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98414.416547118817</v>
      </c>
      <c r="I57" s="13">
        <f t="shared" si="4"/>
        <v>0</v>
      </c>
      <c r="J57" s="13">
        <f t="shared" si="2"/>
        <v>98414.416547118817</v>
      </c>
      <c r="K57" s="13">
        <f t="shared" si="3"/>
        <v>3804551.996128134</v>
      </c>
      <c r="L57" s="20">
        <f t="shared" si="5"/>
        <v>38.658482462339165</v>
      </c>
    </row>
    <row r="58" spans="1:12" x14ac:dyDescent="0.2">
      <c r="A58" s="16">
        <v>49</v>
      </c>
      <c r="B58" s="8">
        <v>1</v>
      </c>
      <c r="C58" s="5">
        <v>215</v>
      </c>
      <c r="D58" s="5">
        <v>227</v>
      </c>
      <c r="E58" s="17">
        <v>0.5</v>
      </c>
      <c r="F58" s="18">
        <f t="shared" si="7"/>
        <v>4.5248868778280547E-3</v>
      </c>
      <c r="G58" s="18">
        <f t="shared" si="1"/>
        <v>4.5146726862302488E-3</v>
      </c>
      <c r="H58" s="13">
        <f t="shared" si="6"/>
        <v>98414.416547118817</v>
      </c>
      <c r="I58" s="13">
        <f t="shared" si="4"/>
        <v>444.30887831656355</v>
      </c>
      <c r="J58" s="13">
        <f t="shared" si="2"/>
        <v>98192.262107960545</v>
      </c>
      <c r="K58" s="13">
        <f t="shared" si="3"/>
        <v>3706137.5795810153</v>
      </c>
      <c r="L58" s="20">
        <f t="shared" si="5"/>
        <v>37.658482462339165</v>
      </c>
    </row>
    <row r="59" spans="1:12" x14ac:dyDescent="0.2">
      <c r="A59" s="16">
        <v>50</v>
      </c>
      <c r="B59" s="8">
        <v>0</v>
      </c>
      <c r="C59" s="5">
        <v>224</v>
      </c>
      <c r="D59" s="5">
        <v>213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97970.107668802259</v>
      </c>
      <c r="I59" s="13">
        <f t="shared" si="4"/>
        <v>0</v>
      </c>
      <c r="J59" s="13">
        <f t="shared" si="2"/>
        <v>97970.107668802259</v>
      </c>
      <c r="K59" s="13">
        <f t="shared" si="3"/>
        <v>3607945.3174730549</v>
      </c>
      <c r="L59" s="20">
        <f t="shared" si="5"/>
        <v>36.827001657179707</v>
      </c>
    </row>
    <row r="60" spans="1:12" x14ac:dyDescent="0.2">
      <c r="A60" s="16">
        <v>51</v>
      </c>
      <c r="B60" s="8">
        <v>1</v>
      </c>
      <c r="C60" s="5">
        <v>208</v>
      </c>
      <c r="D60" s="5">
        <v>232</v>
      </c>
      <c r="E60" s="17">
        <v>0.5</v>
      </c>
      <c r="F60" s="18">
        <f t="shared" si="7"/>
        <v>4.5454545454545452E-3</v>
      </c>
      <c r="G60" s="18">
        <f t="shared" si="1"/>
        <v>4.5351473922902496E-3</v>
      </c>
      <c r="H60" s="13">
        <f t="shared" si="6"/>
        <v>97970.107668802259</v>
      </c>
      <c r="I60" s="13">
        <f t="shared" si="4"/>
        <v>444.30887831656355</v>
      </c>
      <c r="J60" s="13">
        <f t="shared" si="2"/>
        <v>97747.953229643987</v>
      </c>
      <c r="K60" s="13">
        <f t="shared" si="3"/>
        <v>3509975.2098042527</v>
      </c>
      <c r="L60" s="20">
        <f t="shared" si="5"/>
        <v>35.827001657179707</v>
      </c>
    </row>
    <row r="61" spans="1:12" x14ac:dyDescent="0.2">
      <c r="A61" s="16">
        <v>52</v>
      </c>
      <c r="B61" s="8">
        <v>1</v>
      </c>
      <c r="C61" s="5">
        <v>201</v>
      </c>
      <c r="D61" s="5">
        <v>212</v>
      </c>
      <c r="E61" s="17">
        <v>0.5</v>
      </c>
      <c r="F61" s="18">
        <f t="shared" si="7"/>
        <v>4.8426150121065378E-3</v>
      </c>
      <c r="G61" s="18">
        <f t="shared" si="1"/>
        <v>4.830917874396135E-3</v>
      </c>
      <c r="H61" s="13">
        <f t="shared" si="6"/>
        <v>97525.7987904857</v>
      </c>
      <c r="I61" s="13">
        <f t="shared" si="4"/>
        <v>471.13912459171831</v>
      </c>
      <c r="J61" s="13">
        <f t="shared" si="2"/>
        <v>97290.229228189841</v>
      </c>
      <c r="K61" s="13">
        <f t="shared" si="3"/>
        <v>3412227.2565746089</v>
      </c>
      <c r="L61" s="20">
        <f t="shared" si="5"/>
        <v>34.987944717121302</v>
      </c>
    </row>
    <row r="62" spans="1:12" x14ac:dyDescent="0.2">
      <c r="A62" s="16">
        <v>53</v>
      </c>
      <c r="B62" s="8">
        <v>1</v>
      </c>
      <c r="C62" s="5">
        <v>183</v>
      </c>
      <c r="D62" s="5">
        <v>202</v>
      </c>
      <c r="E62" s="17">
        <v>0.5</v>
      </c>
      <c r="F62" s="18">
        <f t="shared" si="7"/>
        <v>5.1948051948051948E-3</v>
      </c>
      <c r="G62" s="18">
        <f t="shared" si="1"/>
        <v>5.1813471502590676E-3</v>
      </c>
      <c r="H62" s="13">
        <f t="shared" si="6"/>
        <v>97054.659665893982</v>
      </c>
      <c r="I62" s="13">
        <f t="shared" si="4"/>
        <v>502.87388427924344</v>
      </c>
      <c r="J62" s="13">
        <f t="shared" si="2"/>
        <v>96803.22272375437</v>
      </c>
      <c r="K62" s="13">
        <f t="shared" si="3"/>
        <v>3314937.0273464192</v>
      </c>
      <c r="L62" s="20">
        <f t="shared" si="5"/>
        <v>34.155361924485966</v>
      </c>
    </row>
    <row r="63" spans="1:12" x14ac:dyDescent="0.2">
      <c r="A63" s="16">
        <v>54</v>
      </c>
      <c r="B63" s="8">
        <v>0</v>
      </c>
      <c r="C63" s="5">
        <v>179</v>
      </c>
      <c r="D63" s="5">
        <v>182</v>
      </c>
      <c r="E63" s="17">
        <v>0.5</v>
      </c>
      <c r="F63" s="18">
        <f t="shared" si="7"/>
        <v>0</v>
      </c>
      <c r="G63" s="18">
        <f t="shared" si="1"/>
        <v>0</v>
      </c>
      <c r="H63" s="13">
        <f t="shared" si="6"/>
        <v>96551.785781614744</v>
      </c>
      <c r="I63" s="13">
        <f t="shared" si="4"/>
        <v>0</v>
      </c>
      <c r="J63" s="13">
        <f t="shared" si="2"/>
        <v>96551.785781614744</v>
      </c>
      <c r="K63" s="13">
        <f t="shared" si="3"/>
        <v>3218133.8046226646</v>
      </c>
      <c r="L63" s="20">
        <f t="shared" si="5"/>
        <v>33.330650267842657</v>
      </c>
    </row>
    <row r="64" spans="1:12" x14ac:dyDescent="0.2">
      <c r="A64" s="16">
        <v>55</v>
      </c>
      <c r="B64" s="8">
        <v>0</v>
      </c>
      <c r="C64" s="5">
        <v>167</v>
      </c>
      <c r="D64" s="5">
        <v>184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96551.785781614744</v>
      </c>
      <c r="I64" s="13">
        <f t="shared" si="4"/>
        <v>0</v>
      </c>
      <c r="J64" s="13">
        <f t="shared" si="2"/>
        <v>96551.785781614744</v>
      </c>
      <c r="K64" s="13">
        <f t="shared" si="3"/>
        <v>3121582.0188410496</v>
      </c>
      <c r="L64" s="20">
        <f t="shared" si="5"/>
        <v>32.330650267842657</v>
      </c>
    </row>
    <row r="65" spans="1:12" x14ac:dyDescent="0.2">
      <c r="A65" s="16">
        <v>56</v>
      </c>
      <c r="B65" s="8">
        <v>0</v>
      </c>
      <c r="C65" s="5">
        <v>153</v>
      </c>
      <c r="D65" s="5">
        <v>169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96551.785781614744</v>
      </c>
      <c r="I65" s="13">
        <f t="shared" si="4"/>
        <v>0</v>
      </c>
      <c r="J65" s="13">
        <f t="shared" si="2"/>
        <v>96551.785781614744</v>
      </c>
      <c r="K65" s="13">
        <f t="shared" si="3"/>
        <v>3025030.2330594347</v>
      </c>
      <c r="L65" s="20">
        <f t="shared" si="5"/>
        <v>31.330650267842657</v>
      </c>
    </row>
    <row r="66" spans="1:12" x14ac:dyDescent="0.2">
      <c r="A66" s="16">
        <v>57</v>
      </c>
      <c r="B66" s="8">
        <v>0</v>
      </c>
      <c r="C66" s="5">
        <v>158</v>
      </c>
      <c r="D66" s="5">
        <v>157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96551.785781614744</v>
      </c>
      <c r="I66" s="13">
        <f t="shared" si="4"/>
        <v>0</v>
      </c>
      <c r="J66" s="13">
        <f t="shared" si="2"/>
        <v>96551.785781614744</v>
      </c>
      <c r="K66" s="13">
        <f t="shared" si="3"/>
        <v>2928478.4472778197</v>
      </c>
      <c r="L66" s="20">
        <f t="shared" si="5"/>
        <v>30.330650267842653</v>
      </c>
    </row>
    <row r="67" spans="1:12" x14ac:dyDescent="0.2">
      <c r="A67" s="16">
        <v>58</v>
      </c>
      <c r="B67" s="8">
        <v>0</v>
      </c>
      <c r="C67" s="5">
        <v>170</v>
      </c>
      <c r="D67" s="5">
        <v>165</v>
      </c>
      <c r="E67" s="17">
        <v>0.5</v>
      </c>
      <c r="F67" s="18">
        <f t="shared" si="7"/>
        <v>0</v>
      </c>
      <c r="G67" s="18">
        <f t="shared" si="1"/>
        <v>0</v>
      </c>
      <c r="H67" s="13">
        <f t="shared" si="6"/>
        <v>96551.785781614744</v>
      </c>
      <c r="I67" s="13">
        <f t="shared" si="4"/>
        <v>0</v>
      </c>
      <c r="J67" s="13">
        <f t="shared" si="2"/>
        <v>96551.785781614744</v>
      </c>
      <c r="K67" s="13">
        <f t="shared" si="3"/>
        <v>2831926.6614962048</v>
      </c>
      <c r="L67" s="20">
        <f t="shared" si="5"/>
        <v>29.33065026784265</v>
      </c>
    </row>
    <row r="68" spans="1:12" x14ac:dyDescent="0.2">
      <c r="A68" s="16">
        <v>59</v>
      </c>
      <c r="B68" s="8">
        <v>0</v>
      </c>
      <c r="C68" s="5">
        <v>143</v>
      </c>
      <c r="D68" s="5">
        <v>171</v>
      </c>
      <c r="E68" s="17">
        <v>0.5</v>
      </c>
      <c r="F68" s="18">
        <f t="shared" si="7"/>
        <v>0</v>
      </c>
      <c r="G68" s="18">
        <f t="shared" si="1"/>
        <v>0</v>
      </c>
      <c r="H68" s="13">
        <f t="shared" si="6"/>
        <v>96551.785781614744</v>
      </c>
      <c r="I68" s="13">
        <f t="shared" si="4"/>
        <v>0</v>
      </c>
      <c r="J68" s="13">
        <f t="shared" si="2"/>
        <v>96551.785781614744</v>
      </c>
      <c r="K68" s="13">
        <f t="shared" si="3"/>
        <v>2735374.8757145898</v>
      </c>
      <c r="L68" s="20">
        <f t="shared" si="5"/>
        <v>28.33065026784265</v>
      </c>
    </row>
    <row r="69" spans="1:12" x14ac:dyDescent="0.2">
      <c r="A69" s="16">
        <v>60</v>
      </c>
      <c r="B69" s="8">
        <v>1</v>
      </c>
      <c r="C69" s="5">
        <v>138</v>
      </c>
      <c r="D69" s="5">
        <v>144</v>
      </c>
      <c r="E69" s="17">
        <v>0.5</v>
      </c>
      <c r="F69" s="18">
        <f t="shared" si="7"/>
        <v>7.0921985815602835E-3</v>
      </c>
      <c r="G69" s="18">
        <f t="shared" si="1"/>
        <v>7.0671378091872791E-3</v>
      </c>
      <c r="H69" s="13">
        <f t="shared" si="6"/>
        <v>96551.785781614744</v>
      </c>
      <c r="I69" s="13">
        <f t="shared" si="4"/>
        <v>682.34477584180036</v>
      </c>
      <c r="J69" s="13">
        <f t="shared" si="2"/>
        <v>96210.613393693842</v>
      </c>
      <c r="K69" s="13">
        <f t="shared" si="3"/>
        <v>2638823.0899329749</v>
      </c>
      <c r="L69" s="20">
        <f t="shared" si="5"/>
        <v>27.330650267842646</v>
      </c>
    </row>
    <row r="70" spans="1:12" x14ac:dyDescent="0.2">
      <c r="A70" s="16">
        <v>61</v>
      </c>
      <c r="B70" s="8">
        <v>0</v>
      </c>
      <c r="C70" s="5">
        <v>153</v>
      </c>
      <c r="D70" s="5">
        <v>145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95869.44100577294</v>
      </c>
      <c r="I70" s="13">
        <f t="shared" si="4"/>
        <v>0</v>
      </c>
      <c r="J70" s="13">
        <f t="shared" si="2"/>
        <v>95869.44100577294</v>
      </c>
      <c r="K70" s="13">
        <f t="shared" si="3"/>
        <v>2542612.4765392812</v>
      </c>
      <c r="L70" s="20">
        <f t="shared" si="5"/>
        <v>26.52161575017605</v>
      </c>
    </row>
    <row r="71" spans="1:12" x14ac:dyDescent="0.2">
      <c r="A71" s="16">
        <v>62</v>
      </c>
      <c r="B71" s="8">
        <v>0</v>
      </c>
      <c r="C71" s="5">
        <v>169</v>
      </c>
      <c r="D71" s="5">
        <v>159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95869.44100577294</v>
      </c>
      <c r="I71" s="13">
        <f t="shared" si="4"/>
        <v>0</v>
      </c>
      <c r="J71" s="13">
        <f t="shared" si="2"/>
        <v>95869.44100577294</v>
      </c>
      <c r="K71" s="13">
        <f t="shared" si="3"/>
        <v>2446743.0355335083</v>
      </c>
      <c r="L71" s="20">
        <f t="shared" si="5"/>
        <v>25.52161575017605</v>
      </c>
    </row>
    <row r="72" spans="1:12" x14ac:dyDescent="0.2">
      <c r="A72" s="16">
        <v>63</v>
      </c>
      <c r="B72" s="8">
        <v>2</v>
      </c>
      <c r="C72" s="5">
        <v>165</v>
      </c>
      <c r="D72" s="5">
        <v>164</v>
      </c>
      <c r="E72" s="17">
        <v>0.5</v>
      </c>
      <c r="F72" s="18">
        <f t="shared" si="7"/>
        <v>1.2158054711246201E-2</v>
      </c>
      <c r="G72" s="18">
        <f t="shared" si="1"/>
        <v>1.2084592145015106E-2</v>
      </c>
      <c r="H72" s="13">
        <f t="shared" si="6"/>
        <v>95869.44100577294</v>
      </c>
      <c r="I72" s="13">
        <f t="shared" si="4"/>
        <v>1158.5430937253527</v>
      </c>
      <c r="J72" s="13">
        <f t="shared" si="2"/>
        <v>95290.169458910255</v>
      </c>
      <c r="K72" s="13">
        <f t="shared" si="3"/>
        <v>2350873.5945277354</v>
      </c>
      <c r="L72" s="20">
        <f t="shared" si="5"/>
        <v>24.52161575017605</v>
      </c>
    </row>
    <row r="73" spans="1:12" x14ac:dyDescent="0.2">
      <c r="A73" s="16">
        <v>64</v>
      </c>
      <c r="B73" s="8">
        <v>2</v>
      </c>
      <c r="C73" s="5">
        <v>128</v>
      </c>
      <c r="D73" s="5">
        <v>168</v>
      </c>
      <c r="E73" s="17">
        <v>0.5</v>
      </c>
      <c r="F73" s="18">
        <f t="shared" ref="F73:F109" si="8">B73/((C73+D73)/2)</f>
        <v>1.3513513513513514E-2</v>
      </c>
      <c r="G73" s="18">
        <f t="shared" ref="G73:G108" si="9">F73/((1+(1-E73)*F73))</f>
        <v>1.3422818791946308E-2</v>
      </c>
      <c r="H73" s="13">
        <f t="shared" si="6"/>
        <v>94710.897912047585</v>
      </c>
      <c r="I73" s="13">
        <f t="shared" si="4"/>
        <v>1271.2872202959406</v>
      </c>
      <c r="J73" s="13">
        <f t="shared" ref="J73:J108" si="10">H74+I73*E73</f>
        <v>94075.254301899608</v>
      </c>
      <c r="K73" s="13">
        <f t="shared" ref="K73:K97" si="11">K74+J73</f>
        <v>2255583.425068825</v>
      </c>
      <c r="L73" s="20">
        <f t="shared" si="5"/>
        <v>23.815458144673617</v>
      </c>
    </row>
    <row r="74" spans="1:12" x14ac:dyDescent="0.2">
      <c r="A74" s="16">
        <v>65</v>
      </c>
      <c r="B74" s="8">
        <v>1</v>
      </c>
      <c r="C74" s="5">
        <v>145</v>
      </c>
      <c r="D74" s="5">
        <v>127</v>
      </c>
      <c r="E74" s="17">
        <v>0.5</v>
      </c>
      <c r="F74" s="18">
        <f t="shared" si="8"/>
        <v>7.3529411764705881E-3</v>
      </c>
      <c r="G74" s="18">
        <f t="shared" si="9"/>
        <v>7.326007326007326E-3</v>
      </c>
      <c r="H74" s="13">
        <f t="shared" si="6"/>
        <v>93439.610691751644</v>
      </c>
      <c r="I74" s="13">
        <f t="shared" ref="I74:I108" si="12">H74*G74</f>
        <v>684.53927246704507</v>
      </c>
      <c r="J74" s="13">
        <f t="shared" si="10"/>
        <v>93097.341055518133</v>
      </c>
      <c r="K74" s="13">
        <f t="shared" si="11"/>
        <v>2161508.1707669254</v>
      </c>
      <c r="L74" s="20">
        <f t="shared" ref="L74:L108" si="13">K74/H74</f>
        <v>23.132675262288224</v>
      </c>
    </row>
    <row r="75" spans="1:12" x14ac:dyDescent="0.2">
      <c r="A75" s="16">
        <v>66</v>
      </c>
      <c r="B75" s="8">
        <v>1</v>
      </c>
      <c r="C75" s="5">
        <v>140</v>
      </c>
      <c r="D75" s="5">
        <v>147</v>
      </c>
      <c r="E75" s="17">
        <v>0.5</v>
      </c>
      <c r="F75" s="18">
        <f t="shared" si="8"/>
        <v>6.9686411149825784E-3</v>
      </c>
      <c r="G75" s="18">
        <f t="shared" si="9"/>
        <v>6.9444444444444449E-3</v>
      </c>
      <c r="H75" s="13">
        <f t="shared" ref="H75:H108" si="14">H74-I74</f>
        <v>92755.071419284606</v>
      </c>
      <c r="I75" s="13">
        <f t="shared" si="12"/>
        <v>644.13244041169867</v>
      </c>
      <c r="J75" s="13">
        <f t="shared" si="10"/>
        <v>92433.005199078747</v>
      </c>
      <c r="K75" s="13">
        <f t="shared" si="11"/>
        <v>2068410.8297114074</v>
      </c>
      <c r="L75" s="20">
        <f t="shared" si="13"/>
        <v>22.299706076032049</v>
      </c>
    </row>
    <row r="76" spans="1:12" x14ac:dyDescent="0.2">
      <c r="A76" s="16">
        <v>67</v>
      </c>
      <c r="B76" s="8">
        <v>0</v>
      </c>
      <c r="C76" s="5">
        <v>155</v>
      </c>
      <c r="D76" s="5">
        <v>139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92110.938978872902</v>
      </c>
      <c r="I76" s="13">
        <f t="shared" si="12"/>
        <v>0</v>
      </c>
      <c r="J76" s="13">
        <f t="shared" si="10"/>
        <v>92110.938978872902</v>
      </c>
      <c r="K76" s="13">
        <f t="shared" si="11"/>
        <v>1975977.8245123287</v>
      </c>
      <c r="L76" s="20">
        <f t="shared" si="13"/>
        <v>21.452151573067237</v>
      </c>
    </row>
    <row r="77" spans="1:12" x14ac:dyDescent="0.2">
      <c r="A77" s="16">
        <v>68</v>
      </c>
      <c r="B77" s="8">
        <v>0</v>
      </c>
      <c r="C77" s="5">
        <v>123</v>
      </c>
      <c r="D77" s="5">
        <v>158</v>
      </c>
      <c r="E77" s="17">
        <v>0.5</v>
      </c>
      <c r="F77" s="18">
        <f t="shared" si="8"/>
        <v>0</v>
      </c>
      <c r="G77" s="18">
        <f t="shared" si="9"/>
        <v>0</v>
      </c>
      <c r="H77" s="13">
        <f t="shared" si="14"/>
        <v>92110.938978872902</v>
      </c>
      <c r="I77" s="13">
        <f t="shared" si="12"/>
        <v>0</v>
      </c>
      <c r="J77" s="13">
        <f t="shared" si="10"/>
        <v>92110.938978872902</v>
      </c>
      <c r="K77" s="13">
        <f t="shared" si="11"/>
        <v>1883866.8855334558</v>
      </c>
      <c r="L77" s="20">
        <f t="shared" si="13"/>
        <v>20.452151573067237</v>
      </c>
    </row>
    <row r="78" spans="1:12" x14ac:dyDescent="0.2">
      <c r="A78" s="16">
        <v>69</v>
      </c>
      <c r="B78" s="8">
        <v>0</v>
      </c>
      <c r="C78" s="5">
        <v>101</v>
      </c>
      <c r="D78" s="5">
        <v>124</v>
      </c>
      <c r="E78" s="17">
        <v>0.5</v>
      </c>
      <c r="F78" s="18">
        <f t="shared" si="8"/>
        <v>0</v>
      </c>
      <c r="G78" s="18">
        <f t="shared" si="9"/>
        <v>0</v>
      </c>
      <c r="H78" s="13">
        <f t="shared" si="14"/>
        <v>92110.938978872902</v>
      </c>
      <c r="I78" s="13">
        <f t="shared" si="12"/>
        <v>0</v>
      </c>
      <c r="J78" s="13">
        <f t="shared" si="10"/>
        <v>92110.938978872902</v>
      </c>
      <c r="K78" s="13">
        <f t="shared" si="11"/>
        <v>1791755.9465545828</v>
      </c>
      <c r="L78" s="20">
        <f t="shared" si="13"/>
        <v>19.452151573067237</v>
      </c>
    </row>
    <row r="79" spans="1:12" x14ac:dyDescent="0.2">
      <c r="A79" s="16">
        <v>70</v>
      </c>
      <c r="B79" s="8">
        <v>0</v>
      </c>
      <c r="C79" s="5">
        <v>153</v>
      </c>
      <c r="D79" s="5">
        <v>103</v>
      </c>
      <c r="E79" s="17">
        <v>0.5</v>
      </c>
      <c r="F79" s="18">
        <f t="shared" si="8"/>
        <v>0</v>
      </c>
      <c r="G79" s="18">
        <f t="shared" si="9"/>
        <v>0</v>
      </c>
      <c r="H79" s="13">
        <f t="shared" si="14"/>
        <v>92110.938978872902</v>
      </c>
      <c r="I79" s="13">
        <f t="shared" si="12"/>
        <v>0</v>
      </c>
      <c r="J79" s="13">
        <f t="shared" si="10"/>
        <v>92110.938978872902</v>
      </c>
      <c r="K79" s="13">
        <f t="shared" si="11"/>
        <v>1699645.0075757098</v>
      </c>
      <c r="L79" s="20">
        <f t="shared" si="13"/>
        <v>18.452151573067237</v>
      </c>
    </row>
    <row r="80" spans="1:12" x14ac:dyDescent="0.2">
      <c r="A80" s="16">
        <v>71</v>
      </c>
      <c r="B80" s="8">
        <v>0</v>
      </c>
      <c r="C80" s="5">
        <v>97</v>
      </c>
      <c r="D80" s="5">
        <v>155</v>
      </c>
      <c r="E80" s="17">
        <v>0.5</v>
      </c>
      <c r="F80" s="18">
        <f t="shared" si="8"/>
        <v>0</v>
      </c>
      <c r="G80" s="18">
        <f t="shared" si="9"/>
        <v>0</v>
      </c>
      <c r="H80" s="13">
        <f t="shared" si="14"/>
        <v>92110.938978872902</v>
      </c>
      <c r="I80" s="13">
        <f t="shared" si="12"/>
        <v>0</v>
      </c>
      <c r="J80" s="13">
        <f t="shared" si="10"/>
        <v>92110.938978872902</v>
      </c>
      <c r="K80" s="13">
        <f t="shared" si="11"/>
        <v>1607534.0685968369</v>
      </c>
      <c r="L80" s="20">
        <f t="shared" si="13"/>
        <v>17.452151573067237</v>
      </c>
    </row>
    <row r="81" spans="1:12" x14ac:dyDescent="0.2">
      <c r="A81" s="16">
        <v>72</v>
      </c>
      <c r="B81" s="8">
        <v>3</v>
      </c>
      <c r="C81" s="5">
        <v>104</v>
      </c>
      <c r="D81" s="5">
        <v>98</v>
      </c>
      <c r="E81" s="17">
        <v>0.5</v>
      </c>
      <c r="F81" s="18">
        <f t="shared" si="8"/>
        <v>2.9702970297029702E-2</v>
      </c>
      <c r="G81" s="18">
        <f t="shared" si="9"/>
        <v>2.9268292682926828E-2</v>
      </c>
      <c r="H81" s="13">
        <f t="shared" si="14"/>
        <v>92110.938978872902</v>
      </c>
      <c r="I81" s="13">
        <f t="shared" si="12"/>
        <v>2695.9299213328654</v>
      </c>
      <c r="J81" s="13">
        <f t="shared" si="10"/>
        <v>90762.974018206471</v>
      </c>
      <c r="K81" s="13">
        <f t="shared" si="11"/>
        <v>1515423.1296179639</v>
      </c>
      <c r="L81" s="20">
        <f t="shared" si="13"/>
        <v>16.452151573067233</v>
      </c>
    </row>
    <row r="82" spans="1:12" x14ac:dyDescent="0.2">
      <c r="A82" s="16">
        <v>73</v>
      </c>
      <c r="B82" s="8">
        <v>0</v>
      </c>
      <c r="C82" s="5">
        <v>126</v>
      </c>
      <c r="D82" s="5">
        <v>113</v>
      </c>
      <c r="E82" s="17">
        <v>0.5</v>
      </c>
      <c r="F82" s="18">
        <f t="shared" si="8"/>
        <v>0</v>
      </c>
      <c r="G82" s="18">
        <f t="shared" si="9"/>
        <v>0</v>
      </c>
      <c r="H82" s="13">
        <f t="shared" si="14"/>
        <v>89415.009057540039</v>
      </c>
      <c r="I82" s="13">
        <f t="shared" si="12"/>
        <v>0</v>
      </c>
      <c r="J82" s="13">
        <f t="shared" si="10"/>
        <v>89415.009057540039</v>
      </c>
      <c r="K82" s="13">
        <f t="shared" si="11"/>
        <v>1424660.1555997573</v>
      </c>
      <c r="L82" s="20">
        <f t="shared" si="13"/>
        <v>15.933120967230064</v>
      </c>
    </row>
    <row r="83" spans="1:12" x14ac:dyDescent="0.2">
      <c r="A83" s="16">
        <v>74</v>
      </c>
      <c r="B83" s="8">
        <v>4</v>
      </c>
      <c r="C83" s="5">
        <v>129</v>
      </c>
      <c r="D83" s="5">
        <v>119</v>
      </c>
      <c r="E83" s="17">
        <v>0.5</v>
      </c>
      <c r="F83" s="18">
        <f t="shared" si="8"/>
        <v>3.2258064516129031E-2</v>
      </c>
      <c r="G83" s="18">
        <f t="shared" si="9"/>
        <v>3.1746031746031744E-2</v>
      </c>
      <c r="H83" s="13">
        <f t="shared" si="14"/>
        <v>89415.009057540039</v>
      </c>
      <c r="I83" s="13">
        <f t="shared" si="12"/>
        <v>2838.5717161123821</v>
      </c>
      <c r="J83" s="13">
        <f t="shared" si="10"/>
        <v>87995.723199483851</v>
      </c>
      <c r="K83" s="13">
        <f t="shared" si="11"/>
        <v>1335245.1465422173</v>
      </c>
      <c r="L83" s="20">
        <f t="shared" si="13"/>
        <v>14.933120967230066</v>
      </c>
    </row>
    <row r="84" spans="1:12" x14ac:dyDescent="0.2">
      <c r="A84" s="16">
        <v>75</v>
      </c>
      <c r="B84" s="8">
        <v>0</v>
      </c>
      <c r="C84" s="5">
        <v>114</v>
      </c>
      <c r="D84" s="5">
        <v>130</v>
      </c>
      <c r="E84" s="17">
        <v>0.5</v>
      </c>
      <c r="F84" s="18">
        <f t="shared" si="8"/>
        <v>0</v>
      </c>
      <c r="G84" s="18">
        <f t="shared" si="9"/>
        <v>0</v>
      </c>
      <c r="H84" s="13">
        <f t="shared" si="14"/>
        <v>86576.437341427663</v>
      </c>
      <c r="I84" s="13">
        <f t="shared" si="12"/>
        <v>0</v>
      </c>
      <c r="J84" s="13">
        <f t="shared" si="10"/>
        <v>86576.437341427663</v>
      </c>
      <c r="K84" s="13">
        <f t="shared" si="11"/>
        <v>1247249.4233427334</v>
      </c>
      <c r="L84" s="20">
        <f t="shared" si="13"/>
        <v>14.406338048122851</v>
      </c>
    </row>
    <row r="85" spans="1:12" x14ac:dyDescent="0.2">
      <c r="A85" s="16">
        <v>76</v>
      </c>
      <c r="B85" s="8">
        <v>1</v>
      </c>
      <c r="C85" s="5">
        <v>117</v>
      </c>
      <c r="D85" s="5">
        <v>118</v>
      </c>
      <c r="E85" s="17">
        <v>0.5</v>
      </c>
      <c r="F85" s="18">
        <f t="shared" si="8"/>
        <v>8.5106382978723406E-3</v>
      </c>
      <c r="G85" s="18">
        <f t="shared" si="9"/>
        <v>8.4745762711864424E-3</v>
      </c>
      <c r="H85" s="13">
        <f t="shared" si="14"/>
        <v>86576.437341427663</v>
      </c>
      <c r="I85" s="13">
        <f t="shared" si="12"/>
        <v>733.69862153752274</v>
      </c>
      <c r="J85" s="13">
        <f t="shared" si="10"/>
        <v>86209.58803065891</v>
      </c>
      <c r="K85" s="13">
        <f t="shared" si="11"/>
        <v>1160672.9860013057</v>
      </c>
      <c r="L85" s="20">
        <f t="shared" si="13"/>
        <v>13.406338048122851</v>
      </c>
    </row>
    <row r="86" spans="1:12" x14ac:dyDescent="0.2">
      <c r="A86" s="16">
        <v>77</v>
      </c>
      <c r="B86" s="8">
        <v>2</v>
      </c>
      <c r="C86" s="5">
        <v>160</v>
      </c>
      <c r="D86" s="5">
        <v>118</v>
      </c>
      <c r="E86" s="17">
        <v>0.5</v>
      </c>
      <c r="F86" s="18">
        <f t="shared" si="8"/>
        <v>1.4388489208633094E-2</v>
      </c>
      <c r="G86" s="18">
        <f t="shared" si="9"/>
        <v>1.4285714285714287E-2</v>
      </c>
      <c r="H86" s="13">
        <f t="shared" si="14"/>
        <v>85842.738719890142</v>
      </c>
      <c r="I86" s="13">
        <f t="shared" si="12"/>
        <v>1226.3248388555735</v>
      </c>
      <c r="J86" s="13">
        <f t="shared" si="10"/>
        <v>85229.576300462344</v>
      </c>
      <c r="K86" s="13">
        <f t="shared" si="11"/>
        <v>1074463.3979706469</v>
      </c>
      <c r="L86" s="20">
        <f t="shared" si="13"/>
        <v>12.51664862973074</v>
      </c>
    </row>
    <row r="87" spans="1:12" x14ac:dyDescent="0.2">
      <c r="A87" s="16">
        <v>78</v>
      </c>
      <c r="B87" s="8">
        <v>8</v>
      </c>
      <c r="C87" s="5">
        <v>118</v>
      </c>
      <c r="D87" s="5">
        <v>159</v>
      </c>
      <c r="E87" s="17">
        <v>0.5</v>
      </c>
      <c r="F87" s="18">
        <f t="shared" si="8"/>
        <v>5.7761732851985562E-2</v>
      </c>
      <c r="G87" s="18">
        <f t="shared" si="9"/>
        <v>5.6140350877192984E-2</v>
      </c>
      <c r="H87" s="13">
        <f t="shared" si="14"/>
        <v>84616.413881034561</v>
      </c>
      <c r="I87" s="13">
        <f t="shared" si="12"/>
        <v>4750.3951652510632</v>
      </c>
      <c r="J87" s="13">
        <f t="shared" si="10"/>
        <v>82241.216298409039</v>
      </c>
      <c r="K87" s="13">
        <f t="shared" si="11"/>
        <v>989233.82167018449</v>
      </c>
      <c r="L87" s="20">
        <f t="shared" si="13"/>
        <v>11.690802957697853</v>
      </c>
    </row>
    <row r="88" spans="1:12" x14ac:dyDescent="0.2">
      <c r="A88" s="16">
        <v>79</v>
      </c>
      <c r="B88" s="8">
        <v>2</v>
      </c>
      <c r="C88" s="5">
        <v>117</v>
      </c>
      <c r="D88" s="5">
        <v>119</v>
      </c>
      <c r="E88" s="17">
        <v>0.5</v>
      </c>
      <c r="F88" s="18">
        <f t="shared" si="8"/>
        <v>1.6949152542372881E-2</v>
      </c>
      <c r="G88" s="18">
        <f t="shared" si="9"/>
        <v>1.680672268907563E-2</v>
      </c>
      <c r="H88" s="13">
        <f t="shared" si="14"/>
        <v>79866.018715783503</v>
      </c>
      <c r="I88" s="13">
        <f t="shared" si="12"/>
        <v>1342.2860288366974</v>
      </c>
      <c r="J88" s="13">
        <f t="shared" si="10"/>
        <v>79194.875701365163</v>
      </c>
      <c r="K88" s="13">
        <f t="shared" si="11"/>
        <v>906992.60537177545</v>
      </c>
      <c r="L88" s="20">
        <f t="shared" si="13"/>
        <v>11.356426925441962</v>
      </c>
    </row>
    <row r="89" spans="1:12" x14ac:dyDescent="0.2">
      <c r="A89" s="16">
        <v>80</v>
      </c>
      <c r="B89" s="8">
        <v>2</v>
      </c>
      <c r="C89" s="5">
        <v>126</v>
      </c>
      <c r="D89" s="5">
        <v>120</v>
      </c>
      <c r="E89" s="17">
        <v>0.5</v>
      </c>
      <c r="F89" s="18">
        <f t="shared" si="8"/>
        <v>1.6260162601626018E-2</v>
      </c>
      <c r="G89" s="18">
        <f t="shared" si="9"/>
        <v>1.6129032258064519E-2</v>
      </c>
      <c r="H89" s="13">
        <f t="shared" si="14"/>
        <v>78523.732686946809</v>
      </c>
      <c r="I89" s="13">
        <f t="shared" si="12"/>
        <v>1266.5118175314003</v>
      </c>
      <c r="J89" s="13">
        <f t="shared" si="10"/>
        <v>77890.47677818111</v>
      </c>
      <c r="K89" s="13">
        <f t="shared" si="11"/>
        <v>827797.72967041028</v>
      </c>
      <c r="L89" s="20">
        <f t="shared" si="13"/>
        <v>10.542006872885414</v>
      </c>
    </row>
    <row r="90" spans="1:12" x14ac:dyDescent="0.2">
      <c r="A90" s="16">
        <v>81</v>
      </c>
      <c r="B90" s="8">
        <v>6</v>
      </c>
      <c r="C90" s="5">
        <v>130</v>
      </c>
      <c r="D90" s="5">
        <v>127</v>
      </c>
      <c r="E90" s="17">
        <v>0.5</v>
      </c>
      <c r="F90" s="18">
        <f t="shared" si="8"/>
        <v>4.6692607003891051E-2</v>
      </c>
      <c r="G90" s="18">
        <f t="shared" si="9"/>
        <v>4.5627376425855515E-2</v>
      </c>
      <c r="H90" s="13">
        <f t="shared" si="14"/>
        <v>77257.220869415411</v>
      </c>
      <c r="I90" s="13">
        <f t="shared" si="12"/>
        <v>3525.0442982242776</v>
      </c>
      <c r="J90" s="13">
        <f t="shared" si="10"/>
        <v>75494.698720303262</v>
      </c>
      <c r="K90" s="13">
        <f t="shared" si="11"/>
        <v>749907.25289222912</v>
      </c>
      <c r="L90" s="20">
        <f t="shared" si="13"/>
        <v>9.7066299363753377</v>
      </c>
    </row>
    <row r="91" spans="1:12" x14ac:dyDescent="0.2">
      <c r="A91" s="16">
        <v>82</v>
      </c>
      <c r="B91" s="8">
        <v>5</v>
      </c>
      <c r="C91" s="5">
        <v>122</v>
      </c>
      <c r="D91" s="5">
        <v>127</v>
      </c>
      <c r="E91" s="17">
        <v>0.5</v>
      </c>
      <c r="F91" s="18">
        <f t="shared" si="8"/>
        <v>4.0160642570281124E-2</v>
      </c>
      <c r="G91" s="18">
        <f t="shared" si="9"/>
        <v>3.937007874015748E-2</v>
      </c>
      <c r="H91" s="13">
        <f t="shared" si="14"/>
        <v>73732.176571191128</v>
      </c>
      <c r="I91" s="13">
        <f t="shared" si="12"/>
        <v>2902.8415972909893</v>
      </c>
      <c r="J91" s="13">
        <f t="shared" si="10"/>
        <v>72280.755772545643</v>
      </c>
      <c r="K91" s="13">
        <f t="shared" si="11"/>
        <v>674412.55417192588</v>
      </c>
      <c r="L91" s="20">
        <f t="shared" si="13"/>
        <v>9.1467875428952752</v>
      </c>
    </row>
    <row r="92" spans="1:12" x14ac:dyDescent="0.2">
      <c r="A92" s="16">
        <v>83</v>
      </c>
      <c r="B92" s="8">
        <v>4</v>
      </c>
      <c r="C92" s="5">
        <v>95</v>
      </c>
      <c r="D92" s="5">
        <v>123</v>
      </c>
      <c r="E92" s="17">
        <v>0.5</v>
      </c>
      <c r="F92" s="18">
        <f t="shared" si="8"/>
        <v>3.669724770642202E-2</v>
      </c>
      <c r="G92" s="18">
        <f t="shared" si="9"/>
        <v>3.6036036036036043E-2</v>
      </c>
      <c r="H92" s="13">
        <f t="shared" si="14"/>
        <v>70829.334973900142</v>
      </c>
      <c r="I92" s="13">
        <f t="shared" si="12"/>
        <v>2552.4084675279337</v>
      </c>
      <c r="J92" s="13">
        <f t="shared" si="10"/>
        <v>69553.130740136185</v>
      </c>
      <c r="K92" s="13">
        <f t="shared" si="11"/>
        <v>602131.79839938018</v>
      </c>
      <c r="L92" s="20">
        <f t="shared" si="13"/>
        <v>8.5011640815385228</v>
      </c>
    </row>
    <row r="93" spans="1:12" x14ac:dyDescent="0.2">
      <c r="A93" s="16">
        <v>84</v>
      </c>
      <c r="B93" s="8">
        <v>12</v>
      </c>
      <c r="C93" s="5">
        <v>97</v>
      </c>
      <c r="D93" s="5">
        <v>93</v>
      </c>
      <c r="E93" s="17">
        <v>0.5</v>
      </c>
      <c r="F93" s="18">
        <f t="shared" si="8"/>
        <v>0.12631578947368421</v>
      </c>
      <c r="G93" s="18">
        <f t="shared" si="9"/>
        <v>0.11881188118811882</v>
      </c>
      <c r="H93" s="13">
        <f t="shared" si="14"/>
        <v>68276.926506372212</v>
      </c>
      <c r="I93" s="13">
        <f t="shared" si="12"/>
        <v>8112.1100799650158</v>
      </c>
      <c r="J93" s="13">
        <f t="shared" si="10"/>
        <v>64220.871466389704</v>
      </c>
      <c r="K93" s="13">
        <f t="shared" si="11"/>
        <v>532578.66765924403</v>
      </c>
      <c r="L93" s="20">
        <f t="shared" si="13"/>
        <v>7.8002730191661316</v>
      </c>
    </row>
    <row r="94" spans="1:12" x14ac:dyDescent="0.2">
      <c r="A94" s="16">
        <v>85</v>
      </c>
      <c r="B94" s="8">
        <v>4</v>
      </c>
      <c r="C94" s="5">
        <v>104</v>
      </c>
      <c r="D94" s="5">
        <v>91</v>
      </c>
      <c r="E94" s="17">
        <v>0.5</v>
      </c>
      <c r="F94" s="18">
        <f t="shared" si="8"/>
        <v>4.1025641025641026E-2</v>
      </c>
      <c r="G94" s="18">
        <f t="shared" si="9"/>
        <v>4.0201005025125629E-2</v>
      </c>
      <c r="H94" s="13">
        <f t="shared" si="14"/>
        <v>60164.816426407197</v>
      </c>
      <c r="I94" s="13">
        <f t="shared" si="12"/>
        <v>2418.6860874937565</v>
      </c>
      <c r="J94" s="13">
        <f t="shared" si="10"/>
        <v>58955.473382660319</v>
      </c>
      <c r="K94" s="13">
        <f t="shared" si="11"/>
        <v>468357.79619285429</v>
      </c>
      <c r="L94" s="20">
        <f t="shared" si="13"/>
        <v>7.7845794936604404</v>
      </c>
    </row>
    <row r="95" spans="1:12" x14ac:dyDescent="0.2">
      <c r="A95" s="16">
        <v>86</v>
      </c>
      <c r="B95" s="8">
        <v>5</v>
      </c>
      <c r="C95" s="5">
        <v>96</v>
      </c>
      <c r="D95" s="5">
        <v>96</v>
      </c>
      <c r="E95" s="17">
        <v>0.5</v>
      </c>
      <c r="F95" s="18">
        <f t="shared" si="8"/>
        <v>5.2083333333333336E-2</v>
      </c>
      <c r="G95" s="18">
        <f t="shared" si="9"/>
        <v>5.0761421319796954E-2</v>
      </c>
      <c r="H95" s="13">
        <f t="shared" si="14"/>
        <v>57746.130338913441</v>
      </c>
      <c r="I95" s="13">
        <f t="shared" si="12"/>
        <v>2931.2756517214943</v>
      </c>
      <c r="J95" s="13">
        <f t="shared" si="10"/>
        <v>56280.49251305269</v>
      </c>
      <c r="K95" s="13">
        <f t="shared" si="11"/>
        <v>409402.32281019399</v>
      </c>
      <c r="L95" s="20">
        <f t="shared" si="13"/>
        <v>7.08969277088182</v>
      </c>
    </row>
    <row r="96" spans="1:12" x14ac:dyDescent="0.2">
      <c r="A96" s="16">
        <v>87</v>
      </c>
      <c r="B96" s="8">
        <v>9</v>
      </c>
      <c r="C96" s="5">
        <v>85</v>
      </c>
      <c r="D96" s="5">
        <v>91</v>
      </c>
      <c r="E96" s="17">
        <v>0.5</v>
      </c>
      <c r="F96" s="18">
        <f t="shared" si="8"/>
        <v>0.10227272727272728</v>
      </c>
      <c r="G96" s="18">
        <f t="shared" si="9"/>
        <v>9.7297297297297317E-2</v>
      </c>
      <c r="H96" s="13">
        <f t="shared" si="14"/>
        <v>54814.854687191946</v>
      </c>
      <c r="I96" s="13">
        <f t="shared" si="12"/>
        <v>5333.3372128078663</v>
      </c>
      <c r="J96" s="13">
        <f t="shared" si="10"/>
        <v>52148.186080788008</v>
      </c>
      <c r="K96" s="13">
        <f t="shared" si="11"/>
        <v>353121.83029714128</v>
      </c>
      <c r="L96" s="20">
        <f t="shared" si="13"/>
        <v>6.4420827586295113</v>
      </c>
    </row>
    <row r="97" spans="1:12" x14ac:dyDescent="0.2">
      <c r="A97" s="16">
        <v>88</v>
      </c>
      <c r="B97" s="8">
        <v>10</v>
      </c>
      <c r="C97" s="5">
        <v>94</v>
      </c>
      <c r="D97" s="5">
        <v>77</v>
      </c>
      <c r="E97" s="17">
        <v>0.5</v>
      </c>
      <c r="F97" s="18">
        <f t="shared" si="8"/>
        <v>0.11695906432748537</v>
      </c>
      <c r="G97" s="18">
        <f t="shared" si="9"/>
        <v>0.11049723756906078</v>
      </c>
      <c r="H97" s="13">
        <f t="shared" si="14"/>
        <v>49481.517474384076</v>
      </c>
      <c r="I97" s="13">
        <f t="shared" si="12"/>
        <v>5467.5709916446494</v>
      </c>
      <c r="J97" s="13">
        <f t="shared" si="10"/>
        <v>46747.731978561751</v>
      </c>
      <c r="K97" s="13">
        <f t="shared" si="11"/>
        <v>300973.64421635325</v>
      </c>
      <c r="L97" s="20">
        <f t="shared" si="13"/>
        <v>6.0825467685416745</v>
      </c>
    </row>
    <row r="98" spans="1:12" x14ac:dyDescent="0.2">
      <c r="A98" s="16">
        <v>89</v>
      </c>
      <c r="B98" s="8">
        <v>3</v>
      </c>
      <c r="C98" s="5">
        <v>67</v>
      </c>
      <c r="D98" s="5">
        <v>88</v>
      </c>
      <c r="E98" s="17">
        <v>0.5</v>
      </c>
      <c r="F98" s="18">
        <f t="shared" si="8"/>
        <v>3.870967741935484E-2</v>
      </c>
      <c r="G98" s="18">
        <f t="shared" si="9"/>
        <v>3.7974683544303799E-2</v>
      </c>
      <c r="H98" s="13">
        <f t="shared" si="14"/>
        <v>44013.946482739426</v>
      </c>
      <c r="I98" s="13">
        <f t="shared" si="12"/>
        <v>1671.4156892179528</v>
      </c>
      <c r="J98" s="13">
        <f t="shared" si="10"/>
        <v>43178.238638130453</v>
      </c>
      <c r="K98" s="13">
        <f>K99+J98</f>
        <v>254225.91223779149</v>
      </c>
      <c r="L98" s="20">
        <f t="shared" si="13"/>
        <v>5.7760308391679693</v>
      </c>
    </row>
    <row r="99" spans="1:12" x14ac:dyDescent="0.2">
      <c r="A99" s="16">
        <v>90</v>
      </c>
      <c r="B99" s="8">
        <v>11</v>
      </c>
      <c r="C99" s="5">
        <v>71</v>
      </c>
      <c r="D99" s="5">
        <v>59</v>
      </c>
      <c r="E99" s="17">
        <v>0.5</v>
      </c>
      <c r="F99" s="22">
        <f t="shared" si="8"/>
        <v>0.16923076923076924</v>
      </c>
      <c r="G99" s="22">
        <f t="shared" si="9"/>
        <v>0.15602836879432627</v>
      </c>
      <c r="H99" s="23">
        <f t="shared" si="14"/>
        <v>42342.530793521473</v>
      </c>
      <c r="I99" s="23">
        <f t="shared" si="12"/>
        <v>6606.6360103366851</v>
      </c>
      <c r="J99" s="23">
        <f t="shared" si="10"/>
        <v>39039.212788353136</v>
      </c>
      <c r="K99" s="23">
        <f t="shared" ref="K99:K108" si="15">K100+J99</f>
        <v>211047.67359966104</v>
      </c>
      <c r="L99" s="24">
        <f t="shared" si="13"/>
        <v>4.9842952143982835</v>
      </c>
    </row>
    <row r="100" spans="1:12" x14ac:dyDescent="0.2">
      <c r="A100" s="16">
        <v>91</v>
      </c>
      <c r="B100" s="8">
        <v>4</v>
      </c>
      <c r="C100" s="5">
        <v>39</v>
      </c>
      <c r="D100" s="5">
        <v>65</v>
      </c>
      <c r="E100" s="17">
        <v>0.5</v>
      </c>
      <c r="F100" s="22">
        <f t="shared" si="8"/>
        <v>7.6923076923076927E-2</v>
      </c>
      <c r="G100" s="22">
        <f t="shared" si="9"/>
        <v>7.407407407407407E-2</v>
      </c>
      <c r="H100" s="23">
        <f t="shared" si="14"/>
        <v>35735.894783184791</v>
      </c>
      <c r="I100" s="23">
        <f t="shared" si="12"/>
        <v>2647.1033172729472</v>
      </c>
      <c r="J100" s="23">
        <f t="shared" si="10"/>
        <v>34412.343124548323</v>
      </c>
      <c r="K100" s="23">
        <f t="shared" si="15"/>
        <v>172008.46081130792</v>
      </c>
      <c r="L100" s="24">
        <f t="shared" si="13"/>
        <v>4.8133245817660333</v>
      </c>
    </row>
    <row r="101" spans="1:12" x14ac:dyDescent="0.2">
      <c r="A101" s="16">
        <v>92</v>
      </c>
      <c r="B101" s="8">
        <v>9</v>
      </c>
      <c r="C101" s="5">
        <v>50</v>
      </c>
      <c r="D101" s="5">
        <v>39</v>
      </c>
      <c r="E101" s="17">
        <v>0.5</v>
      </c>
      <c r="F101" s="22">
        <f t="shared" si="8"/>
        <v>0.20224719101123595</v>
      </c>
      <c r="G101" s="22">
        <f t="shared" si="9"/>
        <v>0.18367346938775508</v>
      </c>
      <c r="H101" s="23">
        <f t="shared" si="14"/>
        <v>33088.791465911847</v>
      </c>
      <c r="I101" s="23">
        <f t="shared" si="12"/>
        <v>6077.5331263919716</v>
      </c>
      <c r="J101" s="23">
        <f t="shared" si="10"/>
        <v>30050.024902715861</v>
      </c>
      <c r="K101" s="23">
        <f t="shared" si="15"/>
        <v>137596.11768675959</v>
      </c>
      <c r="L101" s="24">
        <f t="shared" si="13"/>
        <v>4.1583905483073158</v>
      </c>
    </row>
    <row r="102" spans="1:12" x14ac:dyDescent="0.2">
      <c r="A102" s="16">
        <v>93</v>
      </c>
      <c r="B102" s="8">
        <v>4</v>
      </c>
      <c r="C102" s="5">
        <v>33</v>
      </c>
      <c r="D102" s="5">
        <v>39</v>
      </c>
      <c r="E102" s="17">
        <v>0.5</v>
      </c>
      <c r="F102" s="22">
        <f t="shared" si="8"/>
        <v>0.1111111111111111</v>
      </c>
      <c r="G102" s="22">
        <f t="shared" si="9"/>
        <v>0.10526315789473684</v>
      </c>
      <c r="H102" s="23">
        <f t="shared" si="14"/>
        <v>27011.258339519874</v>
      </c>
      <c r="I102" s="23">
        <f t="shared" si="12"/>
        <v>2843.2903515284079</v>
      </c>
      <c r="J102" s="23">
        <f t="shared" si="10"/>
        <v>25589.613163755668</v>
      </c>
      <c r="K102" s="23">
        <f t="shared" si="15"/>
        <v>107546.09278404374</v>
      </c>
      <c r="L102" s="24">
        <f t="shared" si="13"/>
        <v>3.9815284216764621</v>
      </c>
    </row>
    <row r="103" spans="1:12" x14ac:dyDescent="0.2">
      <c r="A103" s="16">
        <v>94</v>
      </c>
      <c r="B103" s="8">
        <v>6</v>
      </c>
      <c r="C103" s="5">
        <v>27</v>
      </c>
      <c r="D103" s="5">
        <v>28</v>
      </c>
      <c r="E103" s="17">
        <v>0.5</v>
      </c>
      <c r="F103" s="22">
        <f t="shared" si="8"/>
        <v>0.21818181818181817</v>
      </c>
      <c r="G103" s="22">
        <f t="shared" si="9"/>
        <v>0.19672131147540983</v>
      </c>
      <c r="H103" s="23">
        <f t="shared" si="14"/>
        <v>24167.967987991466</v>
      </c>
      <c r="I103" s="23">
        <f t="shared" si="12"/>
        <v>4754.3543582934026</v>
      </c>
      <c r="J103" s="23">
        <f t="shared" si="10"/>
        <v>21790.790808844762</v>
      </c>
      <c r="K103" s="23">
        <f t="shared" si="15"/>
        <v>81956.479620288068</v>
      </c>
      <c r="L103" s="24">
        <f t="shared" si="13"/>
        <v>3.3911200006972226</v>
      </c>
    </row>
    <row r="104" spans="1:12" x14ac:dyDescent="0.2">
      <c r="A104" s="16">
        <v>95</v>
      </c>
      <c r="B104" s="8">
        <v>1</v>
      </c>
      <c r="C104" s="5">
        <v>28</v>
      </c>
      <c r="D104" s="5">
        <v>22</v>
      </c>
      <c r="E104" s="17">
        <v>0.5</v>
      </c>
      <c r="F104" s="22">
        <f t="shared" si="8"/>
        <v>0.04</v>
      </c>
      <c r="G104" s="22">
        <f t="shared" si="9"/>
        <v>3.9215686274509803E-2</v>
      </c>
      <c r="H104" s="23">
        <f t="shared" si="14"/>
        <v>19413.613629698062</v>
      </c>
      <c r="I104" s="23">
        <f t="shared" si="12"/>
        <v>761.31818155678673</v>
      </c>
      <c r="J104" s="23">
        <f t="shared" si="10"/>
        <v>19032.954538919668</v>
      </c>
      <c r="K104" s="23">
        <f t="shared" si="15"/>
        <v>60165.68881144331</v>
      </c>
      <c r="L104" s="24">
        <f t="shared" si="13"/>
        <v>3.099149388623073</v>
      </c>
    </row>
    <row r="105" spans="1:12" x14ac:dyDescent="0.2">
      <c r="A105" s="16">
        <v>96</v>
      </c>
      <c r="B105" s="8">
        <v>8</v>
      </c>
      <c r="C105" s="5">
        <v>11</v>
      </c>
      <c r="D105" s="5">
        <v>23</v>
      </c>
      <c r="E105" s="17">
        <v>0.5</v>
      </c>
      <c r="F105" s="22">
        <f t="shared" si="8"/>
        <v>0.47058823529411764</v>
      </c>
      <c r="G105" s="22">
        <f t="shared" si="9"/>
        <v>0.38095238095238093</v>
      </c>
      <c r="H105" s="23">
        <f t="shared" si="14"/>
        <v>18652.295448141274</v>
      </c>
      <c r="I105" s="23">
        <f t="shared" si="12"/>
        <v>7105.6363611966754</v>
      </c>
      <c r="J105" s="23">
        <f t="shared" si="10"/>
        <v>15099.477267542938</v>
      </c>
      <c r="K105" s="23">
        <f t="shared" si="15"/>
        <v>41132.734272523638</v>
      </c>
      <c r="L105" s="24">
        <f t="shared" si="13"/>
        <v>2.2052371187709539</v>
      </c>
    </row>
    <row r="106" spans="1:12" x14ac:dyDescent="0.2">
      <c r="A106" s="16">
        <v>97</v>
      </c>
      <c r="B106" s="8">
        <v>2</v>
      </c>
      <c r="C106" s="5">
        <v>12</v>
      </c>
      <c r="D106" s="5">
        <v>7</v>
      </c>
      <c r="E106" s="17">
        <v>0.5</v>
      </c>
      <c r="F106" s="22">
        <f t="shared" si="8"/>
        <v>0.21052631578947367</v>
      </c>
      <c r="G106" s="22">
        <f t="shared" si="9"/>
        <v>0.19047619047619049</v>
      </c>
      <c r="H106" s="23">
        <f t="shared" si="14"/>
        <v>11546.659086944599</v>
      </c>
      <c r="I106" s="23">
        <f t="shared" si="12"/>
        <v>2199.3636356084953</v>
      </c>
      <c r="J106" s="23">
        <f t="shared" si="10"/>
        <v>10446.977269140352</v>
      </c>
      <c r="K106" s="23">
        <f t="shared" si="15"/>
        <v>26033.257004980696</v>
      </c>
      <c r="L106" s="24">
        <f t="shared" si="13"/>
        <v>2.2546138072453861</v>
      </c>
    </row>
    <row r="107" spans="1:12" x14ac:dyDescent="0.2">
      <c r="A107" s="16">
        <v>98</v>
      </c>
      <c r="B107" s="8">
        <v>3</v>
      </c>
      <c r="C107" s="5">
        <v>11</v>
      </c>
      <c r="D107" s="5">
        <v>8</v>
      </c>
      <c r="E107" s="17">
        <v>0.5</v>
      </c>
      <c r="F107" s="22">
        <f t="shared" si="8"/>
        <v>0.31578947368421051</v>
      </c>
      <c r="G107" s="22">
        <f t="shared" si="9"/>
        <v>0.27272727272727271</v>
      </c>
      <c r="H107" s="23">
        <f t="shared" si="14"/>
        <v>9347.2954513361037</v>
      </c>
      <c r="I107" s="23">
        <f t="shared" si="12"/>
        <v>2549.262395818937</v>
      </c>
      <c r="J107" s="23">
        <f t="shared" si="10"/>
        <v>8072.6642534266357</v>
      </c>
      <c r="K107" s="23">
        <f t="shared" si="15"/>
        <v>15586.279735840346</v>
      </c>
      <c r="L107" s="24">
        <f t="shared" si="13"/>
        <v>1.667464114832536</v>
      </c>
    </row>
    <row r="108" spans="1:12" x14ac:dyDescent="0.2">
      <c r="A108" s="16">
        <v>99</v>
      </c>
      <c r="B108" s="8">
        <v>0</v>
      </c>
      <c r="C108" s="5">
        <v>7</v>
      </c>
      <c r="D108" s="5">
        <v>9</v>
      </c>
      <c r="E108" s="17">
        <v>0.5</v>
      </c>
      <c r="F108" s="22">
        <f t="shared" si="8"/>
        <v>0</v>
      </c>
      <c r="G108" s="22">
        <f t="shared" si="9"/>
        <v>0</v>
      </c>
      <c r="H108" s="23">
        <f t="shared" si="14"/>
        <v>6798.0330555171668</v>
      </c>
      <c r="I108" s="23">
        <f t="shared" si="12"/>
        <v>0</v>
      </c>
      <c r="J108" s="23">
        <f t="shared" si="10"/>
        <v>6798.0330555171668</v>
      </c>
      <c r="K108" s="23">
        <f t="shared" si="15"/>
        <v>7513.6154824137102</v>
      </c>
      <c r="L108" s="24">
        <f t="shared" si="13"/>
        <v>1.1052631578947367</v>
      </c>
    </row>
    <row r="109" spans="1:12" x14ac:dyDescent="0.2">
      <c r="A109" s="16" t="s">
        <v>21</v>
      </c>
      <c r="B109" s="8">
        <v>1</v>
      </c>
      <c r="C109" s="5">
        <v>8</v>
      </c>
      <c r="D109" s="5">
        <v>11</v>
      </c>
      <c r="E109" s="21"/>
      <c r="F109" s="22">
        <f t="shared" si="8"/>
        <v>0.10526315789473684</v>
      </c>
      <c r="G109" s="22">
        <v>1</v>
      </c>
      <c r="H109" s="23">
        <f>H108-I108</f>
        <v>6798.0330555171668</v>
      </c>
      <c r="I109" s="23">
        <f>H109*G109</f>
        <v>6798.0330555171668</v>
      </c>
      <c r="J109" s="23">
        <f>H109*F109</f>
        <v>715.58242689654378</v>
      </c>
      <c r="K109" s="23">
        <f>J109</f>
        <v>715.58242689654378</v>
      </c>
      <c r="L109" s="24">
        <f>K109/H109</f>
        <v>0.10526315789473682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3</v>
      </c>
      <c r="C9" s="5">
        <v>192</v>
      </c>
      <c r="D9" s="5">
        <v>191</v>
      </c>
      <c r="E9" s="17">
        <v>0.5</v>
      </c>
      <c r="F9" s="18">
        <f t="shared" ref="F9:F72" si="0">B9/((C9+D9)/2)</f>
        <v>1.5665796344647518E-2</v>
      </c>
      <c r="G9" s="18">
        <f t="shared" ref="G9:G72" si="1">F9/((1+(1-E9)*F9))</f>
        <v>1.5544041450777202E-2</v>
      </c>
      <c r="H9" s="13">
        <v>100000</v>
      </c>
      <c r="I9" s="13">
        <f>H9*G9</f>
        <v>1554.4041450777202</v>
      </c>
      <c r="J9" s="13">
        <f t="shared" ref="J9:J72" si="2">H10+I9*E9</f>
        <v>99222.797927461143</v>
      </c>
      <c r="K9" s="13">
        <f t="shared" ref="K9:K72" si="3">K10+J9</f>
        <v>8332179.2415643651</v>
      </c>
      <c r="L9" s="19">
        <f>K9/H9</f>
        <v>83.321792415643657</v>
      </c>
    </row>
    <row r="10" spans="1:13" x14ac:dyDescent="0.2">
      <c r="A10" s="16">
        <v>1</v>
      </c>
      <c r="B10" s="5">
        <v>0</v>
      </c>
      <c r="C10" s="5">
        <v>223</v>
      </c>
      <c r="D10" s="5">
        <v>202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98445.595854922285</v>
      </c>
      <c r="I10" s="13">
        <f t="shared" ref="I10:I73" si="4">H10*G10</f>
        <v>0</v>
      </c>
      <c r="J10" s="13">
        <f t="shared" si="2"/>
        <v>98445.595854922285</v>
      </c>
      <c r="K10" s="13">
        <f t="shared" si="3"/>
        <v>8232956.4436369035</v>
      </c>
      <c r="L10" s="20">
        <f t="shared" ref="L10:L73" si="5">K10/H10</f>
        <v>83.629504927469597</v>
      </c>
    </row>
    <row r="11" spans="1:13" x14ac:dyDescent="0.2">
      <c r="A11" s="16">
        <v>2</v>
      </c>
      <c r="B11" s="5">
        <v>0</v>
      </c>
      <c r="C11" s="5">
        <v>188</v>
      </c>
      <c r="D11" s="5">
        <v>222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98445.595854922285</v>
      </c>
      <c r="I11" s="13">
        <f t="shared" si="4"/>
        <v>0</v>
      </c>
      <c r="J11" s="13">
        <f t="shared" si="2"/>
        <v>98445.595854922285</v>
      </c>
      <c r="K11" s="13">
        <f t="shared" si="3"/>
        <v>8134510.8477819813</v>
      </c>
      <c r="L11" s="20">
        <f t="shared" si="5"/>
        <v>82.629504927469597</v>
      </c>
    </row>
    <row r="12" spans="1:13" x14ac:dyDescent="0.2">
      <c r="A12" s="16">
        <v>3</v>
      </c>
      <c r="B12" s="5">
        <v>0</v>
      </c>
      <c r="C12" s="5">
        <v>187</v>
      </c>
      <c r="D12" s="5">
        <v>187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98445.595854922285</v>
      </c>
      <c r="I12" s="13">
        <f t="shared" si="4"/>
        <v>0</v>
      </c>
      <c r="J12" s="13">
        <f t="shared" si="2"/>
        <v>98445.595854922285</v>
      </c>
      <c r="K12" s="13">
        <f t="shared" si="3"/>
        <v>8036065.2519270591</v>
      </c>
      <c r="L12" s="20">
        <f t="shared" si="5"/>
        <v>81.629504927469597</v>
      </c>
    </row>
    <row r="13" spans="1:13" x14ac:dyDescent="0.2">
      <c r="A13" s="16">
        <v>4</v>
      </c>
      <c r="B13" s="5">
        <v>1</v>
      </c>
      <c r="C13" s="5">
        <v>179</v>
      </c>
      <c r="D13" s="5">
        <v>186</v>
      </c>
      <c r="E13" s="17">
        <v>0.5</v>
      </c>
      <c r="F13" s="18">
        <f t="shared" si="0"/>
        <v>5.4794520547945206E-3</v>
      </c>
      <c r="G13" s="18">
        <f t="shared" si="1"/>
        <v>5.464480874316939E-3</v>
      </c>
      <c r="H13" s="13">
        <f t="shared" si="6"/>
        <v>98445.595854922285</v>
      </c>
      <c r="I13" s="13">
        <f t="shared" si="4"/>
        <v>537.95407570995781</v>
      </c>
      <c r="J13" s="13">
        <f t="shared" si="2"/>
        <v>98176.618817067298</v>
      </c>
      <c r="K13" s="13">
        <f t="shared" si="3"/>
        <v>7937619.6560721369</v>
      </c>
      <c r="L13" s="20">
        <f t="shared" si="5"/>
        <v>80.629504927469597</v>
      </c>
    </row>
    <row r="14" spans="1:13" x14ac:dyDescent="0.2">
      <c r="A14" s="16">
        <v>5</v>
      </c>
      <c r="B14" s="5">
        <v>0</v>
      </c>
      <c r="C14" s="5">
        <v>173</v>
      </c>
      <c r="D14" s="5">
        <v>172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97907.641779212325</v>
      </c>
      <c r="I14" s="13">
        <f t="shared" si="4"/>
        <v>0</v>
      </c>
      <c r="J14" s="13">
        <f t="shared" si="2"/>
        <v>97907.641779212325</v>
      </c>
      <c r="K14" s="13">
        <f t="shared" si="3"/>
        <v>7839443.0372550692</v>
      </c>
      <c r="L14" s="20">
        <f t="shared" si="5"/>
        <v>80.069776932565588</v>
      </c>
    </row>
    <row r="15" spans="1:13" x14ac:dyDescent="0.2">
      <c r="A15" s="16">
        <v>6</v>
      </c>
      <c r="B15" s="5">
        <v>0</v>
      </c>
      <c r="C15" s="5">
        <v>169</v>
      </c>
      <c r="D15" s="5">
        <v>173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97907.641779212325</v>
      </c>
      <c r="I15" s="13">
        <f t="shared" si="4"/>
        <v>0</v>
      </c>
      <c r="J15" s="13">
        <f t="shared" si="2"/>
        <v>97907.641779212325</v>
      </c>
      <c r="K15" s="13">
        <f t="shared" si="3"/>
        <v>7741535.395475857</v>
      </c>
      <c r="L15" s="20">
        <f t="shared" si="5"/>
        <v>79.069776932565588</v>
      </c>
    </row>
    <row r="16" spans="1:13" x14ac:dyDescent="0.2">
      <c r="A16" s="16">
        <v>7</v>
      </c>
      <c r="B16" s="5">
        <v>0</v>
      </c>
      <c r="C16" s="5">
        <v>196</v>
      </c>
      <c r="D16" s="5">
        <v>174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97907.641779212325</v>
      </c>
      <c r="I16" s="13">
        <f t="shared" si="4"/>
        <v>0</v>
      </c>
      <c r="J16" s="13">
        <f t="shared" si="2"/>
        <v>97907.641779212325</v>
      </c>
      <c r="K16" s="13">
        <f t="shared" si="3"/>
        <v>7643627.7536966447</v>
      </c>
      <c r="L16" s="20">
        <f t="shared" si="5"/>
        <v>78.069776932565588</v>
      </c>
    </row>
    <row r="17" spans="1:12" x14ac:dyDescent="0.2">
      <c r="A17" s="16">
        <v>8</v>
      </c>
      <c r="B17" s="5">
        <v>0</v>
      </c>
      <c r="C17" s="5">
        <v>189</v>
      </c>
      <c r="D17" s="5">
        <v>194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97907.641779212325</v>
      </c>
      <c r="I17" s="13">
        <f t="shared" si="4"/>
        <v>0</v>
      </c>
      <c r="J17" s="13">
        <f t="shared" si="2"/>
        <v>97907.641779212325</v>
      </c>
      <c r="K17" s="13">
        <f t="shared" si="3"/>
        <v>7545720.1119174324</v>
      </c>
      <c r="L17" s="20">
        <f t="shared" si="5"/>
        <v>77.069776932565588</v>
      </c>
    </row>
    <row r="18" spans="1:12" x14ac:dyDescent="0.2">
      <c r="A18" s="16">
        <v>9</v>
      </c>
      <c r="B18" s="5">
        <v>0</v>
      </c>
      <c r="C18" s="5">
        <v>170</v>
      </c>
      <c r="D18" s="5">
        <v>189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97907.641779212325</v>
      </c>
      <c r="I18" s="13">
        <f t="shared" si="4"/>
        <v>0</v>
      </c>
      <c r="J18" s="13">
        <f t="shared" si="2"/>
        <v>97907.641779212325</v>
      </c>
      <c r="K18" s="13">
        <f t="shared" si="3"/>
        <v>7447812.4701382201</v>
      </c>
      <c r="L18" s="20">
        <f t="shared" si="5"/>
        <v>76.069776932565588</v>
      </c>
    </row>
    <row r="19" spans="1:12" x14ac:dyDescent="0.2">
      <c r="A19" s="16">
        <v>10</v>
      </c>
      <c r="B19" s="5">
        <v>0</v>
      </c>
      <c r="C19" s="5">
        <v>149</v>
      </c>
      <c r="D19" s="5">
        <v>168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97907.641779212325</v>
      </c>
      <c r="I19" s="13">
        <f t="shared" si="4"/>
        <v>0</v>
      </c>
      <c r="J19" s="13">
        <f t="shared" si="2"/>
        <v>97907.641779212325</v>
      </c>
      <c r="K19" s="13">
        <f t="shared" si="3"/>
        <v>7349904.8283590078</v>
      </c>
      <c r="L19" s="20">
        <f t="shared" si="5"/>
        <v>75.069776932565588</v>
      </c>
    </row>
    <row r="20" spans="1:12" x14ac:dyDescent="0.2">
      <c r="A20" s="16">
        <v>11</v>
      </c>
      <c r="B20" s="5">
        <v>0</v>
      </c>
      <c r="C20" s="5">
        <v>158</v>
      </c>
      <c r="D20" s="5">
        <v>154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97907.641779212325</v>
      </c>
      <c r="I20" s="13">
        <f t="shared" si="4"/>
        <v>0</v>
      </c>
      <c r="J20" s="13">
        <f t="shared" si="2"/>
        <v>97907.641779212325</v>
      </c>
      <c r="K20" s="13">
        <f t="shared" si="3"/>
        <v>7251997.1865797956</v>
      </c>
      <c r="L20" s="20">
        <f t="shared" si="5"/>
        <v>74.069776932565588</v>
      </c>
    </row>
    <row r="21" spans="1:12" x14ac:dyDescent="0.2">
      <c r="A21" s="16">
        <v>12</v>
      </c>
      <c r="B21" s="5">
        <v>0</v>
      </c>
      <c r="C21" s="5">
        <v>165</v>
      </c>
      <c r="D21" s="5">
        <v>159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97907.641779212325</v>
      </c>
      <c r="I21" s="13">
        <f t="shared" si="4"/>
        <v>0</v>
      </c>
      <c r="J21" s="13">
        <f t="shared" si="2"/>
        <v>97907.641779212325</v>
      </c>
      <c r="K21" s="13">
        <f t="shared" si="3"/>
        <v>7154089.5448005833</v>
      </c>
      <c r="L21" s="20">
        <f t="shared" si="5"/>
        <v>73.069776932565588</v>
      </c>
    </row>
    <row r="22" spans="1:12" x14ac:dyDescent="0.2">
      <c r="A22" s="16">
        <v>13</v>
      </c>
      <c r="B22" s="5">
        <v>0</v>
      </c>
      <c r="C22" s="5">
        <v>158</v>
      </c>
      <c r="D22" s="5">
        <v>160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97907.641779212325</v>
      </c>
      <c r="I22" s="13">
        <f t="shared" si="4"/>
        <v>0</v>
      </c>
      <c r="J22" s="13">
        <f t="shared" si="2"/>
        <v>97907.641779212325</v>
      </c>
      <c r="K22" s="13">
        <f t="shared" si="3"/>
        <v>7056181.903021371</v>
      </c>
      <c r="L22" s="20">
        <f t="shared" si="5"/>
        <v>72.069776932565588</v>
      </c>
    </row>
    <row r="23" spans="1:12" x14ac:dyDescent="0.2">
      <c r="A23" s="16">
        <v>14</v>
      </c>
      <c r="B23" s="5">
        <v>0</v>
      </c>
      <c r="C23" s="5">
        <v>169</v>
      </c>
      <c r="D23" s="5">
        <v>165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97907.641779212325</v>
      </c>
      <c r="I23" s="13">
        <f t="shared" si="4"/>
        <v>0</v>
      </c>
      <c r="J23" s="13">
        <f t="shared" si="2"/>
        <v>97907.641779212325</v>
      </c>
      <c r="K23" s="13">
        <f t="shared" si="3"/>
        <v>6958274.2612421587</v>
      </c>
      <c r="L23" s="20">
        <f t="shared" si="5"/>
        <v>71.069776932565588</v>
      </c>
    </row>
    <row r="24" spans="1:12" x14ac:dyDescent="0.2">
      <c r="A24" s="16">
        <v>15</v>
      </c>
      <c r="B24" s="5">
        <v>0</v>
      </c>
      <c r="C24" s="5">
        <v>158</v>
      </c>
      <c r="D24" s="5">
        <v>173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97907.641779212325</v>
      </c>
      <c r="I24" s="13">
        <f t="shared" si="4"/>
        <v>0</v>
      </c>
      <c r="J24" s="13">
        <f t="shared" si="2"/>
        <v>97907.641779212325</v>
      </c>
      <c r="K24" s="13">
        <f t="shared" si="3"/>
        <v>6860366.6194629464</v>
      </c>
      <c r="L24" s="20">
        <f t="shared" si="5"/>
        <v>70.069776932565588</v>
      </c>
    </row>
    <row r="25" spans="1:12" x14ac:dyDescent="0.2">
      <c r="A25" s="16">
        <v>16</v>
      </c>
      <c r="B25" s="5">
        <v>0</v>
      </c>
      <c r="C25" s="5">
        <v>165</v>
      </c>
      <c r="D25" s="5">
        <v>155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97907.641779212325</v>
      </c>
      <c r="I25" s="13">
        <f t="shared" si="4"/>
        <v>0</v>
      </c>
      <c r="J25" s="13">
        <f t="shared" si="2"/>
        <v>97907.641779212325</v>
      </c>
      <c r="K25" s="13">
        <f t="shared" si="3"/>
        <v>6762458.9776837341</v>
      </c>
      <c r="L25" s="20">
        <f t="shared" si="5"/>
        <v>69.069776932565588</v>
      </c>
    </row>
    <row r="26" spans="1:12" x14ac:dyDescent="0.2">
      <c r="A26" s="16">
        <v>17</v>
      </c>
      <c r="B26" s="5">
        <v>0</v>
      </c>
      <c r="C26" s="5">
        <v>170</v>
      </c>
      <c r="D26" s="5">
        <v>166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97907.641779212325</v>
      </c>
      <c r="I26" s="13">
        <f t="shared" si="4"/>
        <v>0</v>
      </c>
      <c r="J26" s="13">
        <f t="shared" si="2"/>
        <v>97907.641779212325</v>
      </c>
      <c r="K26" s="13">
        <f t="shared" si="3"/>
        <v>6664551.3359045219</v>
      </c>
      <c r="L26" s="20">
        <f t="shared" si="5"/>
        <v>68.069776932565588</v>
      </c>
    </row>
    <row r="27" spans="1:12" x14ac:dyDescent="0.2">
      <c r="A27" s="16">
        <v>18</v>
      </c>
      <c r="B27" s="5">
        <v>0</v>
      </c>
      <c r="C27" s="5">
        <v>164</v>
      </c>
      <c r="D27" s="5">
        <v>169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97907.641779212325</v>
      </c>
      <c r="I27" s="13">
        <f t="shared" si="4"/>
        <v>0</v>
      </c>
      <c r="J27" s="13">
        <f t="shared" si="2"/>
        <v>97907.641779212325</v>
      </c>
      <c r="K27" s="13">
        <f t="shared" si="3"/>
        <v>6566643.6941253096</v>
      </c>
      <c r="L27" s="20">
        <f t="shared" si="5"/>
        <v>67.069776932565588</v>
      </c>
    </row>
    <row r="28" spans="1:12" x14ac:dyDescent="0.2">
      <c r="A28" s="16">
        <v>19</v>
      </c>
      <c r="B28" s="5">
        <v>0</v>
      </c>
      <c r="C28" s="5">
        <v>187</v>
      </c>
      <c r="D28" s="5">
        <v>172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97907.641779212325</v>
      </c>
      <c r="I28" s="13">
        <f t="shared" si="4"/>
        <v>0</v>
      </c>
      <c r="J28" s="13">
        <f t="shared" si="2"/>
        <v>97907.641779212325</v>
      </c>
      <c r="K28" s="13">
        <f t="shared" si="3"/>
        <v>6468736.0523460973</v>
      </c>
      <c r="L28" s="20">
        <f t="shared" si="5"/>
        <v>66.069776932565588</v>
      </c>
    </row>
    <row r="29" spans="1:12" x14ac:dyDescent="0.2">
      <c r="A29" s="16">
        <v>20</v>
      </c>
      <c r="B29" s="5">
        <v>0</v>
      </c>
      <c r="C29" s="5">
        <v>174</v>
      </c>
      <c r="D29" s="5">
        <v>183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97907.641779212325</v>
      </c>
      <c r="I29" s="13">
        <f t="shared" si="4"/>
        <v>0</v>
      </c>
      <c r="J29" s="13">
        <f t="shared" si="2"/>
        <v>97907.641779212325</v>
      </c>
      <c r="K29" s="13">
        <f t="shared" si="3"/>
        <v>6370828.410566885</v>
      </c>
      <c r="L29" s="20">
        <f t="shared" si="5"/>
        <v>65.069776932565588</v>
      </c>
    </row>
    <row r="30" spans="1:12" x14ac:dyDescent="0.2">
      <c r="A30" s="16">
        <v>21</v>
      </c>
      <c r="B30" s="5">
        <v>0</v>
      </c>
      <c r="C30" s="5">
        <v>163</v>
      </c>
      <c r="D30" s="5">
        <v>181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97907.641779212325</v>
      </c>
      <c r="I30" s="13">
        <f t="shared" si="4"/>
        <v>0</v>
      </c>
      <c r="J30" s="13">
        <f t="shared" si="2"/>
        <v>97907.641779212325</v>
      </c>
      <c r="K30" s="13">
        <f t="shared" si="3"/>
        <v>6272920.7687876727</v>
      </c>
      <c r="L30" s="20">
        <f t="shared" si="5"/>
        <v>64.069776932565588</v>
      </c>
    </row>
    <row r="31" spans="1:12" x14ac:dyDescent="0.2">
      <c r="A31" s="16">
        <v>22</v>
      </c>
      <c r="B31" s="5">
        <v>0</v>
      </c>
      <c r="C31" s="5">
        <v>201</v>
      </c>
      <c r="D31" s="5">
        <v>164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97907.641779212325</v>
      </c>
      <c r="I31" s="13">
        <f t="shared" si="4"/>
        <v>0</v>
      </c>
      <c r="J31" s="13">
        <f t="shared" si="2"/>
        <v>97907.641779212325</v>
      </c>
      <c r="K31" s="13">
        <f t="shared" si="3"/>
        <v>6175013.1270084605</v>
      </c>
      <c r="L31" s="20">
        <f t="shared" si="5"/>
        <v>63.069776932565588</v>
      </c>
    </row>
    <row r="32" spans="1:12" x14ac:dyDescent="0.2">
      <c r="A32" s="16">
        <v>23</v>
      </c>
      <c r="B32" s="5">
        <v>0</v>
      </c>
      <c r="C32" s="5">
        <v>204</v>
      </c>
      <c r="D32" s="5">
        <v>208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97907.641779212325</v>
      </c>
      <c r="I32" s="13">
        <f t="shared" si="4"/>
        <v>0</v>
      </c>
      <c r="J32" s="13">
        <f t="shared" si="2"/>
        <v>97907.641779212325</v>
      </c>
      <c r="K32" s="13">
        <f t="shared" si="3"/>
        <v>6077105.4852292482</v>
      </c>
      <c r="L32" s="20">
        <f t="shared" si="5"/>
        <v>62.069776932565588</v>
      </c>
    </row>
    <row r="33" spans="1:12" x14ac:dyDescent="0.2">
      <c r="A33" s="16">
        <v>24</v>
      </c>
      <c r="B33" s="5">
        <v>0</v>
      </c>
      <c r="C33" s="5">
        <v>209</v>
      </c>
      <c r="D33" s="5">
        <v>200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97907.641779212325</v>
      </c>
      <c r="I33" s="13">
        <f t="shared" si="4"/>
        <v>0</v>
      </c>
      <c r="J33" s="13">
        <f t="shared" si="2"/>
        <v>97907.641779212325</v>
      </c>
      <c r="K33" s="13">
        <f t="shared" si="3"/>
        <v>5979197.8434500359</v>
      </c>
      <c r="L33" s="20">
        <f t="shared" si="5"/>
        <v>61.069776932565588</v>
      </c>
    </row>
    <row r="34" spans="1:12" x14ac:dyDescent="0.2">
      <c r="A34" s="16">
        <v>25</v>
      </c>
      <c r="B34" s="5">
        <v>0</v>
      </c>
      <c r="C34" s="5">
        <v>215</v>
      </c>
      <c r="D34" s="5">
        <v>213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97907.641779212325</v>
      </c>
      <c r="I34" s="13">
        <f t="shared" si="4"/>
        <v>0</v>
      </c>
      <c r="J34" s="13">
        <f t="shared" si="2"/>
        <v>97907.641779212325</v>
      </c>
      <c r="K34" s="13">
        <f t="shared" si="3"/>
        <v>5881290.2016708236</v>
      </c>
      <c r="L34" s="20">
        <f t="shared" si="5"/>
        <v>60.069776932565588</v>
      </c>
    </row>
    <row r="35" spans="1:12" x14ac:dyDescent="0.2">
      <c r="A35" s="16">
        <v>26</v>
      </c>
      <c r="B35" s="5">
        <v>0</v>
      </c>
      <c r="C35" s="5">
        <v>191</v>
      </c>
      <c r="D35" s="5">
        <v>226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97907.641779212325</v>
      </c>
      <c r="I35" s="13">
        <f t="shared" si="4"/>
        <v>0</v>
      </c>
      <c r="J35" s="13">
        <f t="shared" si="2"/>
        <v>97907.641779212325</v>
      </c>
      <c r="K35" s="13">
        <f t="shared" si="3"/>
        <v>5783382.5598916113</v>
      </c>
      <c r="L35" s="20">
        <f t="shared" si="5"/>
        <v>59.069776932565588</v>
      </c>
    </row>
    <row r="36" spans="1:12" x14ac:dyDescent="0.2">
      <c r="A36" s="16">
        <v>27</v>
      </c>
      <c r="B36" s="5">
        <v>0</v>
      </c>
      <c r="C36" s="5">
        <v>240</v>
      </c>
      <c r="D36" s="5">
        <v>186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97907.641779212325</v>
      </c>
      <c r="I36" s="13">
        <f t="shared" si="4"/>
        <v>0</v>
      </c>
      <c r="J36" s="13">
        <f t="shared" si="2"/>
        <v>97907.641779212325</v>
      </c>
      <c r="K36" s="13">
        <f t="shared" si="3"/>
        <v>5685474.9181123991</v>
      </c>
      <c r="L36" s="20">
        <f t="shared" si="5"/>
        <v>58.069776932565588</v>
      </c>
    </row>
    <row r="37" spans="1:12" x14ac:dyDescent="0.2">
      <c r="A37" s="16">
        <v>28</v>
      </c>
      <c r="B37" s="5">
        <v>0</v>
      </c>
      <c r="C37" s="5">
        <v>224</v>
      </c>
      <c r="D37" s="5">
        <v>237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97907.641779212325</v>
      </c>
      <c r="I37" s="13">
        <f t="shared" si="4"/>
        <v>0</v>
      </c>
      <c r="J37" s="13">
        <f t="shared" si="2"/>
        <v>97907.641779212325</v>
      </c>
      <c r="K37" s="13">
        <f t="shared" si="3"/>
        <v>5587567.2763331868</v>
      </c>
      <c r="L37" s="20">
        <f t="shared" si="5"/>
        <v>57.069776932565595</v>
      </c>
    </row>
    <row r="38" spans="1:12" x14ac:dyDescent="0.2">
      <c r="A38" s="16">
        <v>29</v>
      </c>
      <c r="B38" s="5">
        <v>0</v>
      </c>
      <c r="C38" s="5">
        <v>261</v>
      </c>
      <c r="D38" s="5">
        <v>229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97907.641779212325</v>
      </c>
      <c r="I38" s="13">
        <f t="shared" si="4"/>
        <v>0</v>
      </c>
      <c r="J38" s="13">
        <f t="shared" si="2"/>
        <v>97907.641779212325</v>
      </c>
      <c r="K38" s="13">
        <f t="shared" si="3"/>
        <v>5489659.6345539745</v>
      </c>
      <c r="L38" s="20">
        <f t="shared" si="5"/>
        <v>56.069776932565595</v>
      </c>
    </row>
    <row r="39" spans="1:12" x14ac:dyDescent="0.2">
      <c r="A39" s="16">
        <v>30</v>
      </c>
      <c r="B39" s="5">
        <v>0</v>
      </c>
      <c r="C39" s="5">
        <v>249</v>
      </c>
      <c r="D39" s="5">
        <v>265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97907.641779212325</v>
      </c>
      <c r="I39" s="13">
        <f t="shared" si="4"/>
        <v>0</v>
      </c>
      <c r="J39" s="13">
        <f t="shared" si="2"/>
        <v>97907.641779212325</v>
      </c>
      <c r="K39" s="13">
        <f t="shared" si="3"/>
        <v>5391751.9927747622</v>
      </c>
      <c r="L39" s="20">
        <f t="shared" si="5"/>
        <v>55.069776932565595</v>
      </c>
    </row>
    <row r="40" spans="1:12" x14ac:dyDescent="0.2">
      <c r="A40" s="16">
        <v>31</v>
      </c>
      <c r="B40" s="5">
        <v>0</v>
      </c>
      <c r="C40" s="5">
        <v>254</v>
      </c>
      <c r="D40" s="5">
        <v>248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97907.641779212325</v>
      </c>
      <c r="I40" s="13">
        <f t="shared" si="4"/>
        <v>0</v>
      </c>
      <c r="J40" s="13">
        <f t="shared" si="2"/>
        <v>97907.641779212325</v>
      </c>
      <c r="K40" s="13">
        <f t="shared" si="3"/>
        <v>5293844.3509955499</v>
      </c>
      <c r="L40" s="20">
        <f t="shared" si="5"/>
        <v>54.069776932565595</v>
      </c>
    </row>
    <row r="41" spans="1:12" x14ac:dyDescent="0.2">
      <c r="A41" s="16">
        <v>32</v>
      </c>
      <c r="B41" s="5">
        <v>0</v>
      </c>
      <c r="C41" s="5">
        <v>280</v>
      </c>
      <c r="D41" s="5">
        <v>254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97907.641779212325</v>
      </c>
      <c r="I41" s="13">
        <f t="shared" si="4"/>
        <v>0</v>
      </c>
      <c r="J41" s="13">
        <f t="shared" si="2"/>
        <v>97907.641779212325</v>
      </c>
      <c r="K41" s="13">
        <f t="shared" si="3"/>
        <v>5195936.7092163377</v>
      </c>
      <c r="L41" s="20">
        <f t="shared" si="5"/>
        <v>53.069776932565595</v>
      </c>
    </row>
    <row r="42" spans="1:12" x14ac:dyDescent="0.2">
      <c r="A42" s="16">
        <v>33</v>
      </c>
      <c r="B42" s="5">
        <v>0</v>
      </c>
      <c r="C42" s="5">
        <v>289</v>
      </c>
      <c r="D42" s="5">
        <v>284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97907.641779212325</v>
      </c>
      <c r="I42" s="13">
        <f t="shared" si="4"/>
        <v>0</v>
      </c>
      <c r="J42" s="13">
        <f t="shared" si="2"/>
        <v>97907.641779212325</v>
      </c>
      <c r="K42" s="13">
        <f t="shared" si="3"/>
        <v>5098029.0674371254</v>
      </c>
      <c r="L42" s="20">
        <f t="shared" si="5"/>
        <v>52.069776932565595</v>
      </c>
    </row>
    <row r="43" spans="1:12" x14ac:dyDescent="0.2">
      <c r="A43" s="16">
        <v>34</v>
      </c>
      <c r="B43" s="5">
        <v>0</v>
      </c>
      <c r="C43" s="5">
        <v>273</v>
      </c>
      <c r="D43" s="5">
        <v>282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97907.641779212325</v>
      </c>
      <c r="I43" s="13">
        <f t="shared" si="4"/>
        <v>0</v>
      </c>
      <c r="J43" s="13">
        <f t="shared" si="2"/>
        <v>97907.641779212325</v>
      </c>
      <c r="K43" s="13">
        <f t="shared" si="3"/>
        <v>5000121.4256579131</v>
      </c>
      <c r="L43" s="20">
        <f t="shared" si="5"/>
        <v>51.069776932565595</v>
      </c>
    </row>
    <row r="44" spans="1:12" x14ac:dyDescent="0.2">
      <c r="A44" s="16">
        <v>35</v>
      </c>
      <c r="B44" s="5">
        <v>0</v>
      </c>
      <c r="C44" s="5">
        <v>270</v>
      </c>
      <c r="D44" s="5">
        <v>274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97907.641779212325</v>
      </c>
      <c r="I44" s="13">
        <f t="shared" si="4"/>
        <v>0</v>
      </c>
      <c r="J44" s="13">
        <f t="shared" si="2"/>
        <v>97907.641779212325</v>
      </c>
      <c r="K44" s="13">
        <f t="shared" si="3"/>
        <v>4902213.7838787008</v>
      </c>
      <c r="L44" s="20">
        <f t="shared" si="5"/>
        <v>50.069776932565595</v>
      </c>
    </row>
    <row r="45" spans="1:12" x14ac:dyDescent="0.2">
      <c r="A45" s="16">
        <v>36</v>
      </c>
      <c r="B45" s="5">
        <v>1</v>
      </c>
      <c r="C45" s="5">
        <v>298</v>
      </c>
      <c r="D45" s="5">
        <v>278</v>
      </c>
      <c r="E45" s="17">
        <v>0.5</v>
      </c>
      <c r="F45" s="18">
        <f t="shared" si="0"/>
        <v>3.472222222222222E-3</v>
      </c>
      <c r="G45" s="18">
        <f t="shared" si="1"/>
        <v>3.4662045060658577E-3</v>
      </c>
      <c r="H45" s="13">
        <f t="shared" si="6"/>
        <v>97907.641779212325</v>
      </c>
      <c r="I45" s="13">
        <f t="shared" si="4"/>
        <v>339.36790911338761</v>
      </c>
      <c r="J45" s="13">
        <f t="shared" si="2"/>
        <v>97737.957824655634</v>
      </c>
      <c r="K45" s="13">
        <f t="shared" si="3"/>
        <v>4804306.1420994885</v>
      </c>
      <c r="L45" s="20">
        <f t="shared" si="5"/>
        <v>49.069776932565595</v>
      </c>
    </row>
    <row r="46" spans="1:12" x14ac:dyDescent="0.2">
      <c r="A46" s="16">
        <v>37</v>
      </c>
      <c r="B46" s="5">
        <v>0</v>
      </c>
      <c r="C46" s="5">
        <v>255</v>
      </c>
      <c r="D46" s="5">
        <v>301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97568.273870098943</v>
      </c>
      <c r="I46" s="13">
        <f t="shared" si="4"/>
        <v>0</v>
      </c>
      <c r="J46" s="13">
        <f t="shared" si="2"/>
        <v>97568.273870098943</v>
      </c>
      <c r="K46" s="13">
        <f t="shared" si="3"/>
        <v>4706568.1842748327</v>
      </c>
      <c r="L46" s="20">
        <f t="shared" si="5"/>
        <v>48.238715287113642</v>
      </c>
    </row>
    <row r="47" spans="1:12" x14ac:dyDescent="0.2">
      <c r="A47" s="16">
        <v>38</v>
      </c>
      <c r="B47" s="5">
        <v>0</v>
      </c>
      <c r="C47" s="5">
        <v>262</v>
      </c>
      <c r="D47" s="5">
        <v>257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97568.273870098943</v>
      </c>
      <c r="I47" s="13">
        <f t="shared" si="4"/>
        <v>0</v>
      </c>
      <c r="J47" s="13">
        <f t="shared" si="2"/>
        <v>97568.273870098943</v>
      </c>
      <c r="K47" s="13">
        <f t="shared" si="3"/>
        <v>4608999.9104047334</v>
      </c>
      <c r="L47" s="20">
        <f t="shared" si="5"/>
        <v>47.238715287113642</v>
      </c>
    </row>
    <row r="48" spans="1:12" x14ac:dyDescent="0.2">
      <c r="A48" s="16">
        <v>39</v>
      </c>
      <c r="B48" s="5">
        <v>0</v>
      </c>
      <c r="C48" s="5">
        <v>271</v>
      </c>
      <c r="D48" s="5">
        <v>270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97568.273870098943</v>
      </c>
      <c r="I48" s="13">
        <f t="shared" si="4"/>
        <v>0</v>
      </c>
      <c r="J48" s="13">
        <f t="shared" si="2"/>
        <v>97568.273870098943</v>
      </c>
      <c r="K48" s="13">
        <f t="shared" si="3"/>
        <v>4511431.636534634</v>
      </c>
      <c r="L48" s="20">
        <f t="shared" si="5"/>
        <v>46.238715287113635</v>
      </c>
    </row>
    <row r="49" spans="1:12" x14ac:dyDescent="0.2">
      <c r="A49" s="16">
        <v>40</v>
      </c>
      <c r="B49" s="5">
        <v>0</v>
      </c>
      <c r="C49" s="5">
        <v>279</v>
      </c>
      <c r="D49" s="5">
        <v>270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97568.273870098943</v>
      </c>
      <c r="I49" s="13">
        <f t="shared" si="4"/>
        <v>0</v>
      </c>
      <c r="J49" s="13">
        <f t="shared" si="2"/>
        <v>97568.273870098943</v>
      </c>
      <c r="K49" s="13">
        <f t="shared" si="3"/>
        <v>4413863.3626645347</v>
      </c>
      <c r="L49" s="20">
        <f t="shared" si="5"/>
        <v>45.238715287113635</v>
      </c>
    </row>
    <row r="50" spans="1:12" x14ac:dyDescent="0.2">
      <c r="A50" s="16">
        <v>41</v>
      </c>
      <c r="B50" s="5">
        <v>0</v>
      </c>
      <c r="C50" s="5">
        <v>253</v>
      </c>
      <c r="D50" s="5">
        <v>272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97568.273870098943</v>
      </c>
      <c r="I50" s="13">
        <f t="shared" si="4"/>
        <v>0</v>
      </c>
      <c r="J50" s="13">
        <f t="shared" si="2"/>
        <v>97568.273870098943</v>
      </c>
      <c r="K50" s="13">
        <f t="shared" si="3"/>
        <v>4316295.0887944354</v>
      </c>
      <c r="L50" s="20">
        <f t="shared" si="5"/>
        <v>44.238715287113628</v>
      </c>
    </row>
    <row r="51" spans="1:12" x14ac:dyDescent="0.2">
      <c r="A51" s="16">
        <v>42</v>
      </c>
      <c r="B51" s="5">
        <v>0</v>
      </c>
      <c r="C51" s="5">
        <v>273</v>
      </c>
      <c r="D51" s="5">
        <v>256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97568.273870098943</v>
      </c>
      <c r="I51" s="13">
        <f t="shared" si="4"/>
        <v>0</v>
      </c>
      <c r="J51" s="13">
        <f t="shared" si="2"/>
        <v>97568.273870098943</v>
      </c>
      <c r="K51" s="13">
        <f t="shared" si="3"/>
        <v>4218726.814924336</v>
      </c>
      <c r="L51" s="20">
        <f t="shared" si="5"/>
        <v>43.238715287113628</v>
      </c>
    </row>
    <row r="52" spans="1:12" x14ac:dyDescent="0.2">
      <c r="A52" s="16">
        <v>43</v>
      </c>
      <c r="B52" s="5">
        <v>1</v>
      </c>
      <c r="C52" s="5">
        <v>264</v>
      </c>
      <c r="D52" s="5">
        <v>275</v>
      </c>
      <c r="E52" s="17">
        <v>0.5</v>
      </c>
      <c r="F52" s="18">
        <f t="shared" si="0"/>
        <v>3.7105751391465678E-3</v>
      </c>
      <c r="G52" s="18">
        <f t="shared" si="1"/>
        <v>3.7037037037037038E-3</v>
      </c>
      <c r="H52" s="13">
        <f t="shared" si="6"/>
        <v>97568.273870098943</v>
      </c>
      <c r="I52" s="13">
        <f t="shared" si="4"/>
        <v>361.36397729666277</v>
      </c>
      <c r="J52" s="13">
        <f t="shared" si="2"/>
        <v>97387.591881450615</v>
      </c>
      <c r="K52" s="13">
        <f t="shared" si="3"/>
        <v>4121158.5410542372</v>
      </c>
      <c r="L52" s="20">
        <f t="shared" si="5"/>
        <v>42.238715287113628</v>
      </c>
    </row>
    <row r="53" spans="1:12" x14ac:dyDescent="0.2">
      <c r="A53" s="16">
        <v>44</v>
      </c>
      <c r="B53" s="5">
        <v>0</v>
      </c>
      <c r="C53" s="5">
        <v>266</v>
      </c>
      <c r="D53" s="5">
        <v>267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97206.909892802287</v>
      </c>
      <c r="I53" s="13">
        <f t="shared" si="4"/>
        <v>0</v>
      </c>
      <c r="J53" s="13">
        <f t="shared" si="2"/>
        <v>97206.909892802287</v>
      </c>
      <c r="K53" s="13">
        <f t="shared" si="3"/>
        <v>4023770.9491727864</v>
      </c>
      <c r="L53" s="20">
        <f t="shared" si="5"/>
        <v>41.393877797474637</v>
      </c>
    </row>
    <row r="54" spans="1:12" x14ac:dyDescent="0.2">
      <c r="A54" s="16">
        <v>45</v>
      </c>
      <c r="B54" s="5">
        <v>1</v>
      </c>
      <c r="C54" s="5">
        <v>266</v>
      </c>
      <c r="D54" s="5">
        <v>277</v>
      </c>
      <c r="E54" s="17">
        <v>0.5</v>
      </c>
      <c r="F54" s="18">
        <f t="shared" si="0"/>
        <v>3.6832412523020259E-3</v>
      </c>
      <c r="G54" s="18">
        <f t="shared" si="1"/>
        <v>3.6764705882352941E-3</v>
      </c>
      <c r="H54" s="13">
        <f t="shared" si="6"/>
        <v>97206.909892802287</v>
      </c>
      <c r="I54" s="13">
        <f t="shared" si="4"/>
        <v>357.37834519412604</v>
      </c>
      <c r="J54" s="13">
        <f t="shared" si="2"/>
        <v>97028.220720205223</v>
      </c>
      <c r="K54" s="13">
        <f t="shared" si="3"/>
        <v>3926564.0392799843</v>
      </c>
      <c r="L54" s="20">
        <f t="shared" si="5"/>
        <v>40.393877797474644</v>
      </c>
    </row>
    <row r="55" spans="1:12" x14ac:dyDescent="0.2">
      <c r="A55" s="16">
        <v>46</v>
      </c>
      <c r="B55" s="5">
        <v>1</v>
      </c>
      <c r="C55" s="5">
        <v>234</v>
      </c>
      <c r="D55" s="5">
        <v>253</v>
      </c>
      <c r="E55" s="17">
        <v>0.5</v>
      </c>
      <c r="F55" s="18">
        <f t="shared" si="0"/>
        <v>4.1067761806981521E-3</v>
      </c>
      <c r="G55" s="18">
        <f t="shared" si="1"/>
        <v>4.0983606557377051E-3</v>
      </c>
      <c r="H55" s="13">
        <f t="shared" si="6"/>
        <v>96849.53154760816</v>
      </c>
      <c r="I55" s="13">
        <f t="shared" si="4"/>
        <v>396.92430962134495</v>
      </c>
      <c r="J55" s="13">
        <f t="shared" si="2"/>
        <v>96651.069392797479</v>
      </c>
      <c r="K55" s="13">
        <f t="shared" si="3"/>
        <v>3829535.8185597789</v>
      </c>
      <c r="L55" s="20">
        <f t="shared" si="5"/>
        <v>39.541087678646129</v>
      </c>
    </row>
    <row r="56" spans="1:12" x14ac:dyDescent="0.2">
      <c r="A56" s="16">
        <v>47</v>
      </c>
      <c r="B56" s="5">
        <v>1</v>
      </c>
      <c r="C56" s="5">
        <v>226</v>
      </c>
      <c r="D56" s="5">
        <v>236</v>
      </c>
      <c r="E56" s="17">
        <v>0.5</v>
      </c>
      <c r="F56" s="18">
        <f t="shared" si="0"/>
        <v>4.329004329004329E-3</v>
      </c>
      <c r="G56" s="18">
        <f t="shared" si="1"/>
        <v>4.3196544276457877E-3</v>
      </c>
      <c r="H56" s="13">
        <f t="shared" si="6"/>
        <v>96452.607237986813</v>
      </c>
      <c r="I56" s="13">
        <f t="shared" si="4"/>
        <v>416.64193191354991</v>
      </c>
      <c r="J56" s="13">
        <f t="shared" si="2"/>
        <v>96244.286272030047</v>
      </c>
      <c r="K56" s="13">
        <f t="shared" si="3"/>
        <v>3732884.7491669813</v>
      </c>
      <c r="L56" s="20">
        <f t="shared" si="5"/>
        <v>38.701750590903934</v>
      </c>
    </row>
    <row r="57" spans="1:12" x14ac:dyDescent="0.2">
      <c r="A57" s="16">
        <v>48</v>
      </c>
      <c r="B57" s="5">
        <v>1</v>
      </c>
      <c r="C57" s="5">
        <v>210</v>
      </c>
      <c r="D57" s="5">
        <v>220</v>
      </c>
      <c r="E57" s="17">
        <v>0.5</v>
      </c>
      <c r="F57" s="18">
        <f t="shared" si="0"/>
        <v>4.6511627906976744E-3</v>
      </c>
      <c r="G57" s="18">
        <f t="shared" si="1"/>
        <v>4.6403712296983757E-3</v>
      </c>
      <c r="H57" s="13">
        <f t="shared" si="6"/>
        <v>96035.965306073267</v>
      </c>
      <c r="I57" s="13">
        <f t="shared" si="4"/>
        <v>445.64253042261373</v>
      </c>
      <c r="J57" s="13">
        <f t="shared" si="2"/>
        <v>95813.144040861953</v>
      </c>
      <c r="K57" s="13">
        <f t="shared" si="3"/>
        <v>3636640.4628949515</v>
      </c>
      <c r="L57" s="20">
        <f t="shared" si="5"/>
        <v>37.867484866786384</v>
      </c>
    </row>
    <row r="58" spans="1:12" x14ac:dyDescent="0.2">
      <c r="A58" s="16">
        <v>49</v>
      </c>
      <c r="B58" s="5">
        <v>0</v>
      </c>
      <c r="C58" s="5">
        <v>231</v>
      </c>
      <c r="D58" s="5">
        <v>215</v>
      </c>
      <c r="E58" s="17">
        <v>0.5</v>
      </c>
      <c r="F58" s="18">
        <f t="shared" si="0"/>
        <v>0</v>
      </c>
      <c r="G58" s="18">
        <f t="shared" si="1"/>
        <v>0</v>
      </c>
      <c r="H58" s="13">
        <f t="shared" si="6"/>
        <v>95590.322775650653</v>
      </c>
      <c r="I58" s="13">
        <f t="shared" si="4"/>
        <v>0</v>
      </c>
      <c r="J58" s="13">
        <f t="shared" si="2"/>
        <v>95590.322775650653</v>
      </c>
      <c r="K58" s="13">
        <f t="shared" si="3"/>
        <v>3540827.3188540894</v>
      </c>
      <c r="L58" s="20">
        <f t="shared" si="5"/>
        <v>37.041692255442726</v>
      </c>
    </row>
    <row r="59" spans="1:12" x14ac:dyDescent="0.2">
      <c r="A59" s="16">
        <v>50</v>
      </c>
      <c r="B59" s="5">
        <v>0</v>
      </c>
      <c r="C59" s="5">
        <v>211</v>
      </c>
      <c r="D59" s="5">
        <v>224</v>
      </c>
      <c r="E59" s="17">
        <v>0.5</v>
      </c>
      <c r="F59" s="18">
        <f t="shared" si="0"/>
        <v>0</v>
      </c>
      <c r="G59" s="18">
        <f t="shared" si="1"/>
        <v>0</v>
      </c>
      <c r="H59" s="13">
        <f t="shared" si="6"/>
        <v>95590.322775650653</v>
      </c>
      <c r="I59" s="13">
        <f t="shared" si="4"/>
        <v>0</v>
      </c>
      <c r="J59" s="13">
        <f t="shared" si="2"/>
        <v>95590.322775650653</v>
      </c>
      <c r="K59" s="13">
        <f t="shared" si="3"/>
        <v>3445236.9960784386</v>
      </c>
      <c r="L59" s="20">
        <f t="shared" si="5"/>
        <v>36.041692255442726</v>
      </c>
    </row>
    <row r="60" spans="1:12" x14ac:dyDescent="0.2">
      <c r="A60" s="16">
        <v>51</v>
      </c>
      <c r="B60" s="5">
        <v>0</v>
      </c>
      <c r="C60" s="5">
        <v>203</v>
      </c>
      <c r="D60" s="5">
        <v>208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95590.322775650653</v>
      </c>
      <c r="I60" s="13">
        <f t="shared" si="4"/>
        <v>0</v>
      </c>
      <c r="J60" s="13">
        <f t="shared" si="2"/>
        <v>95590.322775650653</v>
      </c>
      <c r="K60" s="13">
        <f t="shared" si="3"/>
        <v>3349646.6733027878</v>
      </c>
      <c r="L60" s="20">
        <f t="shared" si="5"/>
        <v>35.041692255442726</v>
      </c>
    </row>
    <row r="61" spans="1:12" x14ac:dyDescent="0.2">
      <c r="A61" s="16">
        <v>52</v>
      </c>
      <c r="B61" s="5">
        <v>0</v>
      </c>
      <c r="C61" s="5">
        <v>184</v>
      </c>
      <c r="D61" s="5">
        <v>201</v>
      </c>
      <c r="E61" s="17">
        <v>0.5</v>
      </c>
      <c r="F61" s="18">
        <f t="shared" si="0"/>
        <v>0</v>
      </c>
      <c r="G61" s="18">
        <f t="shared" si="1"/>
        <v>0</v>
      </c>
      <c r="H61" s="13">
        <f t="shared" si="6"/>
        <v>95590.322775650653</v>
      </c>
      <c r="I61" s="13">
        <f t="shared" si="4"/>
        <v>0</v>
      </c>
      <c r="J61" s="13">
        <f t="shared" si="2"/>
        <v>95590.322775650653</v>
      </c>
      <c r="K61" s="13">
        <f t="shared" si="3"/>
        <v>3254056.3505271371</v>
      </c>
      <c r="L61" s="20">
        <f t="shared" si="5"/>
        <v>34.041692255442726</v>
      </c>
    </row>
    <row r="62" spans="1:12" x14ac:dyDescent="0.2">
      <c r="A62" s="16">
        <v>53</v>
      </c>
      <c r="B62" s="5">
        <v>1</v>
      </c>
      <c r="C62" s="5">
        <v>176</v>
      </c>
      <c r="D62" s="5">
        <v>183</v>
      </c>
      <c r="E62" s="17">
        <v>0.5</v>
      </c>
      <c r="F62" s="18">
        <f t="shared" si="0"/>
        <v>5.5710306406685237E-3</v>
      </c>
      <c r="G62" s="18">
        <f t="shared" si="1"/>
        <v>5.5555555555555558E-3</v>
      </c>
      <c r="H62" s="13">
        <f t="shared" si="6"/>
        <v>95590.322775650653</v>
      </c>
      <c r="I62" s="13">
        <f t="shared" si="4"/>
        <v>531.05734875361475</v>
      </c>
      <c r="J62" s="13">
        <f t="shared" si="2"/>
        <v>95324.794101273845</v>
      </c>
      <c r="K62" s="13">
        <f t="shared" si="3"/>
        <v>3158466.0277514863</v>
      </c>
      <c r="L62" s="20">
        <f t="shared" si="5"/>
        <v>33.041692255442726</v>
      </c>
    </row>
    <row r="63" spans="1:12" x14ac:dyDescent="0.2">
      <c r="A63" s="16">
        <v>54</v>
      </c>
      <c r="B63" s="5">
        <v>0</v>
      </c>
      <c r="C63" s="5">
        <v>170</v>
      </c>
      <c r="D63" s="5">
        <v>179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95059.265426897036</v>
      </c>
      <c r="I63" s="13">
        <f t="shared" si="4"/>
        <v>0</v>
      </c>
      <c r="J63" s="13">
        <f t="shared" si="2"/>
        <v>95059.265426897036</v>
      </c>
      <c r="K63" s="13">
        <f t="shared" si="3"/>
        <v>3063141.2336502126</v>
      </c>
      <c r="L63" s="20">
        <f t="shared" si="5"/>
        <v>32.223489418880952</v>
      </c>
    </row>
    <row r="64" spans="1:12" x14ac:dyDescent="0.2">
      <c r="A64" s="16">
        <v>55</v>
      </c>
      <c r="B64" s="5">
        <v>0</v>
      </c>
      <c r="C64" s="5">
        <v>156</v>
      </c>
      <c r="D64" s="5">
        <v>167</v>
      </c>
      <c r="E64" s="17">
        <v>0.5</v>
      </c>
      <c r="F64" s="18">
        <f t="shared" si="0"/>
        <v>0</v>
      </c>
      <c r="G64" s="18">
        <f t="shared" si="1"/>
        <v>0</v>
      </c>
      <c r="H64" s="13">
        <f t="shared" si="6"/>
        <v>95059.265426897036</v>
      </c>
      <c r="I64" s="13">
        <f t="shared" si="4"/>
        <v>0</v>
      </c>
      <c r="J64" s="13">
        <f t="shared" si="2"/>
        <v>95059.265426897036</v>
      </c>
      <c r="K64" s="13">
        <f t="shared" si="3"/>
        <v>2968081.9682233157</v>
      </c>
      <c r="L64" s="20">
        <f t="shared" si="5"/>
        <v>31.223489418880952</v>
      </c>
    </row>
    <row r="65" spans="1:12" x14ac:dyDescent="0.2">
      <c r="A65" s="16">
        <v>56</v>
      </c>
      <c r="B65" s="5">
        <v>1</v>
      </c>
      <c r="C65" s="5">
        <v>158</v>
      </c>
      <c r="D65" s="5">
        <v>153</v>
      </c>
      <c r="E65" s="17">
        <v>0.5</v>
      </c>
      <c r="F65" s="18">
        <f t="shared" si="0"/>
        <v>6.4308681672025723E-3</v>
      </c>
      <c r="G65" s="18">
        <f t="shared" si="1"/>
        <v>6.41025641025641E-3</v>
      </c>
      <c r="H65" s="13">
        <f t="shared" si="6"/>
        <v>95059.265426897036</v>
      </c>
      <c r="I65" s="13">
        <f t="shared" si="4"/>
        <v>609.35426555703225</v>
      </c>
      <c r="J65" s="13">
        <f t="shared" si="2"/>
        <v>94754.588294118512</v>
      </c>
      <c r="K65" s="13">
        <f t="shared" si="3"/>
        <v>2873022.7027964187</v>
      </c>
      <c r="L65" s="20">
        <f t="shared" si="5"/>
        <v>30.223489418880956</v>
      </c>
    </row>
    <row r="66" spans="1:12" x14ac:dyDescent="0.2">
      <c r="A66" s="16">
        <v>57</v>
      </c>
      <c r="B66" s="5">
        <v>0</v>
      </c>
      <c r="C66" s="5">
        <v>167</v>
      </c>
      <c r="D66" s="5">
        <v>158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94449.911161340002</v>
      </c>
      <c r="I66" s="13">
        <f t="shared" si="4"/>
        <v>0</v>
      </c>
      <c r="J66" s="13">
        <f t="shared" si="2"/>
        <v>94449.911161340002</v>
      </c>
      <c r="K66" s="13">
        <f t="shared" si="3"/>
        <v>2778268.1145023</v>
      </c>
      <c r="L66" s="20">
        <f t="shared" si="5"/>
        <v>29.415253866744703</v>
      </c>
    </row>
    <row r="67" spans="1:12" x14ac:dyDescent="0.2">
      <c r="A67" s="16">
        <v>58</v>
      </c>
      <c r="B67" s="5">
        <v>0</v>
      </c>
      <c r="C67" s="5">
        <v>142</v>
      </c>
      <c r="D67" s="5">
        <v>170</v>
      </c>
      <c r="E67" s="17">
        <v>0.5</v>
      </c>
      <c r="F67" s="18">
        <f t="shared" si="0"/>
        <v>0</v>
      </c>
      <c r="G67" s="18">
        <f t="shared" si="1"/>
        <v>0</v>
      </c>
      <c r="H67" s="13">
        <f t="shared" si="6"/>
        <v>94449.911161340002</v>
      </c>
      <c r="I67" s="13">
        <f t="shared" si="4"/>
        <v>0</v>
      </c>
      <c r="J67" s="13">
        <f t="shared" si="2"/>
        <v>94449.911161340002</v>
      </c>
      <c r="K67" s="13">
        <f t="shared" si="3"/>
        <v>2683818.2033409602</v>
      </c>
      <c r="L67" s="20">
        <f t="shared" si="5"/>
        <v>28.415253866744703</v>
      </c>
    </row>
    <row r="68" spans="1:12" x14ac:dyDescent="0.2">
      <c r="A68" s="16">
        <v>59</v>
      </c>
      <c r="B68" s="5">
        <v>1</v>
      </c>
      <c r="C68" s="5">
        <v>141</v>
      </c>
      <c r="D68" s="5">
        <v>143</v>
      </c>
      <c r="E68" s="17">
        <v>0.5</v>
      </c>
      <c r="F68" s="18">
        <f t="shared" si="0"/>
        <v>7.0422535211267607E-3</v>
      </c>
      <c r="G68" s="18">
        <f t="shared" si="1"/>
        <v>7.0175438596491221E-3</v>
      </c>
      <c r="H68" s="13">
        <f t="shared" si="6"/>
        <v>94449.911161340002</v>
      </c>
      <c r="I68" s="13">
        <f t="shared" si="4"/>
        <v>662.80639411466666</v>
      </c>
      <c r="J68" s="13">
        <f t="shared" si="2"/>
        <v>94118.50796428266</v>
      </c>
      <c r="K68" s="13">
        <f t="shared" si="3"/>
        <v>2589368.2921796204</v>
      </c>
      <c r="L68" s="20">
        <f t="shared" si="5"/>
        <v>27.415253866744706</v>
      </c>
    </row>
    <row r="69" spans="1:12" x14ac:dyDescent="0.2">
      <c r="A69" s="16">
        <v>60</v>
      </c>
      <c r="B69" s="5">
        <v>0</v>
      </c>
      <c r="C69" s="5">
        <v>163</v>
      </c>
      <c r="D69" s="5">
        <v>138</v>
      </c>
      <c r="E69" s="17">
        <v>0.5</v>
      </c>
      <c r="F69" s="18">
        <f t="shared" si="0"/>
        <v>0</v>
      </c>
      <c r="G69" s="18">
        <f t="shared" si="1"/>
        <v>0</v>
      </c>
      <c r="H69" s="13">
        <f t="shared" si="6"/>
        <v>93787.104767225333</v>
      </c>
      <c r="I69" s="13">
        <f t="shared" si="4"/>
        <v>0</v>
      </c>
      <c r="J69" s="13">
        <f t="shared" si="2"/>
        <v>93787.104767225333</v>
      </c>
      <c r="K69" s="13">
        <f t="shared" si="3"/>
        <v>2495249.7842153376</v>
      </c>
      <c r="L69" s="20">
        <f t="shared" si="5"/>
        <v>26.605467674990251</v>
      </c>
    </row>
    <row r="70" spans="1:12" x14ac:dyDescent="0.2">
      <c r="A70" s="16">
        <v>61</v>
      </c>
      <c r="B70" s="5">
        <v>2</v>
      </c>
      <c r="C70" s="5">
        <v>167</v>
      </c>
      <c r="D70" s="5">
        <v>153</v>
      </c>
      <c r="E70" s="17">
        <v>0.5</v>
      </c>
      <c r="F70" s="18">
        <f t="shared" si="0"/>
        <v>1.2500000000000001E-2</v>
      </c>
      <c r="G70" s="18">
        <f t="shared" si="1"/>
        <v>1.2422360248447204E-2</v>
      </c>
      <c r="H70" s="13">
        <f t="shared" si="6"/>
        <v>93787.104767225333</v>
      </c>
      <c r="I70" s="13">
        <f t="shared" si="4"/>
        <v>1165.0572020773332</v>
      </c>
      <c r="J70" s="13">
        <f t="shared" si="2"/>
        <v>93204.576166186656</v>
      </c>
      <c r="K70" s="13">
        <f t="shared" si="3"/>
        <v>2401462.6794481124</v>
      </c>
      <c r="L70" s="20">
        <f t="shared" si="5"/>
        <v>25.605467674990251</v>
      </c>
    </row>
    <row r="71" spans="1:12" x14ac:dyDescent="0.2">
      <c r="A71" s="16">
        <v>62</v>
      </c>
      <c r="B71" s="5">
        <v>2</v>
      </c>
      <c r="C71" s="5">
        <v>164</v>
      </c>
      <c r="D71" s="5">
        <v>169</v>
      </c>
      <c r="E71" s="17">
        <v>0.5</v>
      </c>
      <c r="F71" s="18">
        <f t="shared" si="0"/>
        <v>1.2012012012012012E-2</v>
      </c>
      <c r="G71" s="18">
        <f t="shared" si="1"/>
        <v>1.1940298507462685E-2</v>
      </c>
      <c r="H71" s="13">
        <f t="shared" si="6"/>
        <v>92622.047565147994</v>
      </c>
      <c r="I71" s="13">
        <f t="shared" si="4"/>
        <v>1105.9348963002744</v>
      </c>
      <c r="J71" s="13">
        <f t="shared" si="2"/>
        <v>92069.080116997866</v>
      </c>
      <c r="K71" s="13">
        <f t="shared" si="3"/>
        <v>2308258.1032819259</v>
      </c>
      <c r="L71" s="20">
        <f t="shared" si="5"/>
        <v>24.921259721216547</v>
      </c>
    </row>
    <row r="72" spans="1:12" x14ac:dyDescent="0.2">
      <c r="A72" s="16">
        <v>63</v>
      </c>
      <c r="B72" s="5">
        <v>0</v>
      </c>
      <c r="C72" s="5">
        <v>130</v>
      </c>
      <c r="D72" s="5">
        <v>165</v>
      </c>
      <c r="E72" s="17">
        <v>0.5</v>
      </c>
      <c r="F72" s="18">
        <f t="shared" si="0"/>
        <v>0</v>
      </c>
      <c r="G72" s="18">
        <f t="shared" si="1"/>
        <v>0</v>
      </c>
      <c r="H72" s="13">
        <f t="shared" si="6"/>
        <v>91516.112668847723</v>
      </c>
      <c r="I72" s="13">
        <f t="shared" si="4"/>
        <v>0</v>
      </c>
      <c r="J72" s="13">
        <f t="shared" si="2"/>
        <v>91516.112668847723</v>
      </c>
      <c r="K72" s="13">
        <f t="shared" si="3"/>
        <v>2216189.023164928</v>
      </c>
      <c r="L72" s="20">
        <f t="shared" si="5"/>
        <v>24.216380684614933</v>
      </c>
    </row>
    <row r="73" spans="1:12" x14ac:dyDescent="0.2">
      <c r="A73" s="16">
        <v>64</v>
      </c>
      <c r="B73" s="5">
        <v>0</v>
      </c>
      <c r="C73" s="5">
        <v>138</v>
      </c>
      <c r="D73" s="5">
        <v>128</v>
      </c>
      <c r="E73" s="17">
        <v>0.5</v>
      </c>
      <c r="F73" s="18">
        <f t="shared" ref="F73:F109" si="7">B73/((C73+D73)/2)</f>
        <v>0</v>
      </c>
      <c r="G73" s="18">
        <f t="shared" ref="G73:G108" si="8">F73/((1+(1-E73)*F73))</f>
        <v>0</v>
      </c>
      <c r="H73" s="13">
        <f t="shared" si="6"/>
        <v>91516.112668847723</v>
      </c>
      <c r="I73" s="13">
        <f t="shared" si="4"/>
        <v>0</v>
      </c>
      <c r="J73" s="13">
        <f t="shared" ref="J73:J108" si="9">H74+I73*E73</f>
        <v>91516.112668847723</v>
      </c>
      <c r="K73" s="13">
        <f t="shared" ref="K73:K97" si="10">K74+J73</f>
        <v>2124672.9104960803</v>
      </c>
      <c r="L73" s="20">
        <f t="shared" si="5"/>
        <v>23.216380684614933</v>
      </c>
    </row>
    <row r="74" spans="1:12" x14ac:dyDescent="0.2">
      <c r="A74" s="16">
        <v>65</v>
      </c>
      <c r="B74" s="5">
        <v>0</v>
      </c>
      <c r="C74" s="5">
        <v>137</v>
      </c>
      <c r="D74" s="5">
        <v>145</v>
      </c>
      <c r="E74" s="17">
        <v>0.5</v>
      </c>
      <c r="F74" s="18">
        <f t="shared" si="7"/>
        <v>0</v>
      </c>
      <c r="G74" s="18">
        <f t="shared" si="8"/>
        <v>0</v>
      </c>
      <c r="H74" s="13">
        <f t="shared" si="6"/>
        <v>91516.112668847723</v>
      </c>
      <c r="I74" s="13">
        <f t="shared" ref="I74:I108" si="11">H74*G74</f>
        <v>0</v>
      </c>
      <c r="J74" s="13">
        <f t="shared" si="9"/>
        <v>91516.112668847723</v>
      </c>
      <c r="K74" s="13">
        <f t="shared" si="10"/>
        <v>2033156.7978272324</v>
      </c>
      <c r="L74" s="20">
        <f t="shared" ref="L74:L108" si="12">K74/H74</f>
        <v>22.216380684614933</v>
      </c>
    </row>
    <row r="75" spans="1:12" x14ac:dyDescent="0.2">
      <c r="A75" s="16">
        <v>66</v>
      </c>
      <c r="B75" s="5">
        <v>2</v>
      </c>
      <c r="C75" s="5">
        <v>149</v>
      </c>
      <c r="D75" s="5">
        <v>140</v>
      </c>
      <c r="E75" s="17">
        <v>0.5</v>
      </c>
      <c r="F75" s="18">
        <f t="shared" si="7"/>
        <v>1.384083044982699E-2</v>
      </c>
      <c r="G75" s="18">
        <f t="shared" si="8"/>
        <v>1.3745704467353952E-2</v>
      </c>
      <c r="H75" s="13">
        <f t="shared" ref="H75:H108" si="13">H74-I74</f>
        <v>91516.112668847723</v>
      </c>
      <c r="I75" s="13">
        <f t="shared" si="11"/>
        <v>1257.9534387470478</v>
      </c>
      <c r="J75" s="13">
        <f t="shared" si="9"/>
        <v>90887.135949474192</v>
      </c>
      <c r="K75" s="13">
        <f t="shared" si="10"/>
        <v>1941640.6851583847</v>
      </c>
      <c r="L75" s="20">
        <f t="shared" si="12"/>
        <v>21.216380684614933</v>
      </c>
    </row>
    <row r="76" spans="1:12" x14ac:dyDescent="0.2">
      <c r="A76" s="16">
        <v>67</v>
      </c>
      <c r="B76" s="5">
        <v>0</v>
      </c>
      <c r="C76" s="5">
        <v>124</v>
      </c>
      <c r="D76" s="5">
        <v>155</v>
      </c>
      <c r="E76" s="17">
        <v>0.5</v>
      </c>
      <c r="F76" s="18">
        <f t="shared" si="7"/>
        <v>0</v>
      </c>
      <c r="G76" s="18">
        <f t="shared" si="8"/>
        <v>0</v>
      </c>
      <c r="H76" s="13">
        <f t="shared" si="13"/>
        <v>90258.159230100675</v>
      </c>
      <c r="I76" s="13">
        <f t="shared" si="11"/>
        <v>0</v>
      </c>
      <c r="J76" s="13">
        <f t="shared" si="9"/>
        <v>90258.159230100675</v>
      </c>
      <c r="K76" s="13">
        <f t="shared" si="10"/>
        <v>1850753.5492089104</v>
      </c>
      <c r="L76" s="20">
        <f t="shared" si="12"/>
        <v>20.50511072899981</v>
      </c>
    </row>
    <row r="77" spans="1:12" x14ac:dyDescent="0.2">
      <c r="A77" s="16">
        <v>68</v>
      </c>
      <c r="B77" s="5">
        <v>2</v>
      </c>
      <c r="C77" s="5">
        <v>99</v>
      </c>
      <c r="D77" s="5">
        <v>123</v>
      </c>
      <c r="E77" s="17">
        <v>0.5</v>
      </c>
      <c r="F77" s="18">
        <f t="shared" si="7"/>
        <v>1.8018018018018018E-2</v>
      </c>
      <c r="G77" s="18">
        <f t="shared" si="8"/>
        <v>1.785714285714286E-2</v>
      </c>
      <c r="H77" s="13">
        <f t="shared" si="13"/>
        <v>90258.159230100675</v>
      </c>
      <c r="I77" s="13">
        <f t="shared" si="11"/>
        <v>1611.7528433946552</v>
      </c>
      <c r="J77" s="13">
        <f t="shared" si="9"/>
        <v>89452.282808403339</v>
      </c>
      <c r="K77" s="13">
        <f t="shared" si="10"/>
        <v>1760495.3899788097</v>
      </c>
      <c r="L77" s="20">
        <f t="shared" si="12"/>
        <v>19.50511072899981</v>
      </c>
    </row>
    <row r="78" spans="1:12" x14ac:dyDescent="0.2">
      <c r="A78" s="16">
        <v>69</v>
      </c>
      <c r="B78" s="5">
        <v>0</v>
      </c>
      <c r="C78" s="5">
        <v>154</v>
      </c>
      <c r="D78" s="5">
        <v>101</v>
      </c>
      <c r="E78" s="17">
        <v>0.5</v>
      </c>
      <c r="F78" s="18">
        <f t="shared" si="7"/>
        <v>0</v>
      </c>
      <c r="G78" s="18">
        <f t="shared" si="8"/>
        <v>0</v>
      </c>
      <c r="H78" s="13">
        <f t="shared" si="13"/>
        <v>88646.406386706018</v>
      </c>
      <c r="I78" s="13">
        <f t="shared" si="11"/>
        <v>0</v>
      </c>
      <c r="J78" s="13">
        <f t="shared" si="9"/>
        <v>88646.406386706018</v>
      </c>
      <c r="K78" s="13">
        <f t="shared" si="10"/>
        <v>1671043.1071704065</v>
      </c>
      <c r="L78" s="20">
        <f t="shared" si="12"/>
        <v>18.850658196799806</v>
      </c>
    </row>
    <row r="79" spans="1:12" x14ac:dyDescent="0.2">
      <c r="A79" s="16">
        <v>70</v>
      </c>
      <c r="B79" s="5">
        <v>2</v>
      </c>
      <c r="C79" s="5">
        <v>99</v>
      </c>
      <c r="D79" s="5">
        <v>153</v>
      </c>
      <c r="E79" s="17">
        <v>0.5</v>
      </c>
      <c r="F79" s="18">
        <f t="shared" si="7"/>
        <v>1.5873015873015872E-2</v>
      </c>
      <c r="G79" s="18">
        <f t="shared" si="8"/>
        <v>1.5748031496062992E-2</v>
      </c>
      <c r="H79" s="13">
        <f t="shared" si="13"/>
        <v>88646.406386706018</v>
      </c>
      <c r="I79" s="13">
        <f t="shared" si="11"/>
        <v>1396.0063997906459</v>
      </c>
      <c r="J79" s="13">
        <f t="shared" si="9"/>
        <v>87948.403186810698</v>
      </c>
      <c r="K79" s="13">
        <f t="shared" si="10"/>
        <v>1582396.7007837004</v>
      </c>
      <c r="L79" s="20">
        <f t="shared" si="12"/>
        <v>17.850658196799806</v>
      </c>
    </row>
    <row r="80" spans="1:12" x14ac:dyDescent="0.2">
      <c r="A80" s="16">
        <v>71</v>
      </c>
      <c r="B80" s="5">
        <v>1</v>
      </c>
      <c r="C80" s="5">
        <v>109</v>
      </c>
      <c r="D80" s="5">
        <v>97</v>
      </c>
      <c r="E80" s="17">
        <v>0.5</v>
      </c>
      <c r="F80" s="18">
        <f t="shared" si="7"/>
        <v>9.7087378640776691E-3</v>
      </c>
      <c r="G80" s="18">
        <f t="shared" si="8"/>
        <v>9.6618357487922701E-3</v>
      </c>
      <c r="H80" s="13">
        <f t="shared" si="13"/>
        <v>87250.399986915378</v>
      </c>
      <c r="I80" s="13">
        <f t="shared" si="11"/>
        <v>842.99903369000356</v>
      </c>
      <c r="J80" s="13">
        <f t="shared" si="9"/>
        <v>86828.900470070366</v>
      </c>
      <c r="K80" s="13">
        <f t="shared" si="10"/>
        <v>1494448.2975968898</v>
      </c>
      <c r="L80" s="20">
        <f t="shared" si="12"/>
        <v>17.128268727948601</v>
      </c>
    </row>
    <row r="81" spans="1:12" x14ac:dyDescent="0.2">
      <c r="A81" s="16">
        <v>72</v>
      </c>
      <c r="B81" s="5">
        <v>0</v>
      </c>
      <c r="C81" s="5">
        <v>122</v>
      </c>
      <c r="D81" s="5">
        <v>104</v>
      </c>
      <c r="E81" s="17">
        <v>0.5</v>
      </c>
      <c r="F81" s="18">
        <f t="shared" si="7"/>
        <v>0</v>
      </c>
      <c r="G81" s="18">
        <f t="shared" si="8"/>
        <v>0</v>
      </c>
      <c r="H81" s="13">
        <f t="shared" si="13"/>
        <v>86407.400953225369</v>
      </c>
      <c r="I81" s="13">
        <f t="shared" si="11"/>
        <v>0</v>
      </c>
      <c r="J81" s="13">
        <f t="shared" si="9"/>
        <v>86407.400953225369</v>
      </c>
      <c r="K81" s="13">
        <f t="shared" si="10"/>
        <v>1407619.3971268195</v>
      </c>
      <c r="L81" s="20">
        <f t="shared" si="12"/>
        <v>16.290495739928591</v>
      </c>
    </row>
    <row r="82" spans="1:12" x14ac:dyDescent="0.2">
      <c r="A82" s="16">
        <v>73</v>
      </c>
      <c r="B82" s="5">
        <v>2</v>
      </c>
      <c r="C82" s="5">
        <v>130</v>
      </c>
      <c r="D82" s="5">
        <v>126</v>
      </c>
      <c r="E82" s="17">
        <v>0.5</v>
      </c>
      <c r="F82" s="18">
        <f t="shared" si="7"/>
        <v>1.5625E-2</v>
      </c>
      <c r="G82" s="18">
        <f t="shared" si="8"/>
        <v>1.5503875968992248E-2</v>
      </c>
      <c r="H82" s="13">
        <f t="shared" si="13"/>
        <v>86407.400953225369</v>
      </c>
      <c r="I82" s="13">
        <f t="shared" si="11"/>
        <v>1339.6496271817887</v>
      </c>
      <c r="J82" s="13">
        <f t="shared" si="9"/>
        <v>85737.576139634475</v>
      </c>
      <c r="K82" s="13">
        <f t="shared" si="10"/>
        <v>1321211.9961735941</v>
      </c>
      <c r="L82" s="20">
        <f t="shared" si="12"/>
        <v>15.290495739928591</v>
      </c>
    </row>
    <row r="83" spans="1:12" x14ac:dyDescent="0.2">
      <c r="A83" s="16">
        <v>74</v>
      </c>
      <c r="B83" s="5">
        <v>3</v>
      </c>
      <c r="C83" s="5">
        <v>114</v>
      </c>
      <c r="D83" s="5">
        <v>129</v>
      </c>
      <c r="E83" s="17">
        <v>0.5</v>
      </c>
      <c r="F83" s="18">
        <f t="shared" si="7"/>
        <v>2.4691358024691357E-2</v>
      </c>
      <c r="G83" s="18">
        <f t="shared" si="8"/>
        <v>2.4390243902439022E-2</v>
      </c>
      <c r="H83" s="13">
        <f t="shared" si="13"/>
        <v>85067.751326043581</v>
      </c>
      <c r="I83" s="13">
        <f t="shared" si="11"/>
        <v>2074.8232030742333</v>
      </c>
      <c r="J83" s="13">
        <f t="shared" si="9"/>
        <v>84030.339724506455</v>
      </c>
      <c r="K83" s="13">
        <f t="shared" si="10"/>
        <v>1235474.4200339597</v>
      </c>
      <c r="L83" s="20">
        <f t="shared" si="12"/>
        <v>14.523416932683372</v>
      </c>
    </row>
    <row r="84" spans="1:12" x14ac:dyDescent="0.2">
      <c r="A84" s="16">
        <v>75</v>
      </c>
      <c r="B84" s="5">
        <v>3</v>
      </c>
      <c r="C84" s="5">
        <v>120</v>
      </c>
      <c r="D84" s="5">
        <v>114</v>
      </c>
      <c r="E84" s="17">
        <v>0.5</v>
      </c>
      <c r="F84" s="18">
        <f t="shared" si="7"/>
        <v>2.564102564102564E-2</v>
      </c>
      <c r="G84" s="18">
        <f t="shared" si="8"/>
        <v>2.5316455696202531E-2</v>
      </c>
      <c r="H84" s="13">
        <f t="shared" si="13"/>
        <v>82992.928122969344</v>
      </c>
      <c r="I84" s="13">
        <f t="shared" si="11"/>
        <v>2101.0867879232746</v>
      </c>
      <c r="J84" s="13">
        <f t="shared" si="9"/>
        <v>81942.38472900771</v>
      </c>
      <c r="K84" s="13">
        <f t="shared" si="10"/>
        <v>1151444.0803094532</v>
      </c>
      <c r="L84" s="20">
        <f t="shared" si="12"/>
        <v>13.874002356000457</v>
      </c>
    </row>
    <row r="85" spans="1:12" x14ac:dyDescent="0.2">
      <c r="A85" s="16">
        <v>76</v>
      </c>
      <c r="B85" s="5">
        <v>1</v>
      </c>
      <c r="C85" s="5">
        <v>160</v>
      </c>
      <c r="D85" s="5">
        <v>117</v>
      </c>
      <c r="E85" s="17">
        <v>0.5</v>
      </c>
      <c r="F85" s="18">
        <f t="shared" si="7"/>
        <v>7.2202166064981952E-3</v>
      </c>
      <c r="G85" s="18">
        <f t="shared" si="8"/>
        <v>7.1942446043165463E-3</v>
      </c>
      <c r="H85" s="13">
        <f t="shared" si="13"/>
        <v>80891.841335046076</v>
      </c>
      <c r="I85" s="13">
        <f t="shared" si="11"/>
        <v>581.95569305788536</v>
      </c>
      <c r="J85" s="13">
        <f t="shared" si="9"/>
        <v>80600.863488517134</v>
      </c>
      <c r="K85" s="13">
        <f t="shared" si="10"/>
        <v>1069501.6955804455</v>
      </c>
      <c r="L85" s="20">
        <f t="shared" si="12"/>
        <v>13.221379040571895</v>
      </c>
    </row>
    <row r="86" spans="1:12" x14ac:dyDescent="0.2">
      <c r="A86" s="16">
        <v>77</v>
      </c>
      <c r="B86" s="5">
        <v>0</v>
      </c>
      <c r="C86" s="5">
        <v>122</v>
      </c>
      <c r="D86" s="5">
        <v>160</v>
      </c>
      <c r="E86" s="17">
        <v>0.5</v>
      </c>
      <c r="F86" s="18">
        <f t="shared" si="7"/>
        <v>0</v>
      </c>
      <c r="G86" s="18">
        <f t="shared" si="8"/>
        <v>0</v>
      </c>
      <c r="H86" s="13">
        <f t="shared" si="13"/>
        <v>80309.885641988192</v>
      </c>
      <c r="I86" s="13">
        <f t="shared" si="11"/>
        <v>0</v>
      </c>
      <c r="J86" s="13">
        <f t="shared" si="9"/>
        <v>80309.885641988192</v>
      </c>
      <c r="K86" s="13">
        <f t="shared" si="10"/>
        <v>988900.83209192823</v>
      </c>
      <c r="L86" s="20">
        <f t="shared" si="12"/>
        <v>12.313562946662994</v>
      </c>
    </row>
    <row r="87" spans="1:12" x14ac:dyDescent="0.2">
      <c r="A87" s="16">
        <v>78</v>
      </c>
      <c r="B87" s="5">
        <v>7</v>
      </c>
      <c r="C87" s="5">
        <v>115</v>
      </c>
      <c r="D87" s="5">
        <v>118</v>
      </c>
      <c r="E87" s="17">
        <v>0.5</v>
      </c>
      <c r="F87" s="18">
        <f t="shared" si="7"/>
        <v>6.0085836909871244E-2</v>
      </c>
      <c r="G87" s="18">
        <f t="shared" si="8"/>
        <v>5.8333333333333334E-2</v>
      </c>
      <c r="H87" s="13">
        <f t="shared" si="13"/>
        <v>80309.885641988192</v>
      </c>
      <c r="I87" s="13">
        <f t="shared" si="11"/>
        <v>4684.7433291159778</v>
      </c>
      <c r="J87" s="13">
        <f t="shared" si="9"/>
        <v>77967.513977430193</v>
      </c>
      <c r="K87" s="13">
        <f t="shared" si="10"/>
        <v>908590.94644993998</v>
      </c>
      <c r="L87" s="20">
        <f t="shared" si="12"/>
        <v>11.313562946662994</v>
      </c>
    </row>
    <row r="88" spans="1:12" x14ac:dyDescent="0.2">
      <c r="A88" s="16">
        <v>79</v>
      </c>
      <c r="B88" s="5">
        <v>1</v>
      </c>
      <c r="C88" s="5">
        <v>133</v>
      </c>
      <c r="D88" s="5">
        <v>117</v>
      </c>
      <c r="E88" s="17">
        <v>0.5</v>
      </c>
      <c r="F88" s="18">
        <f t="shared" si="7"/>
        <v>8.0000000000000002E-3</v>
      </c>
      <c r="G88" s="18">
        <f t="shared" si="8"/>
        <v>7.9681274900398405E-3</v>
      </c>
      <c r="H88" s="13">
        <f t="shared" si="13"/>
        <v>75625.142312872209</v>
      </c>
      <c r="I88" s="13">
        <f t="shared" si="11"/>
        <v>602.59077540137218</v>
      </c>
      <c r="J88" s="13">
        <f t="shared" si="9"/>
        <v>75323.846925171514</v>
      </c>
      <c r="K88" s="13">
        <f t="shared" si="10"/>
        <v>830623.4324725098</v>
      </c>
      <c r="L88" s="20">
        <f t="shared" si="12"/>
        <v>10.983429677872207</v>
      </c>
    </row>
    <row r="89" spans="1:12" x14ac:dyDescent="0.2">
      <c r="A89" s="16">
        <v>80</v>
      </c>
      <c r="B89" s="5">
        <v>5</v>
      </c>
      <c r="C89" s="5">
        <v>128</v>
      </c>
      <c r="D89" s="5">
        <v>126</v>
      </c>
      <c r="E89" s="17">
        <v>0.5</v>
      </c>
      <c r="F89" s="18">
        <f t="shared" si="7"/>
        <v>3.937007874015748E-2</v>
      </c>
      <c r="G89" s="18">
        <f t="shared" si="8"/>
        <v>3.8610038610038609E-2</v>
      </c>
      <c r="H89" s="13">
        <f t="shared" si="13"/>
        <v>75022.551537470834</v>
      </c>
      <c r="I89" s="13">
        <f t="shared" si="11"/>
        <v>2896.6236114853605</v>
      </c>
      <c r="J89" s="13">
        <f t="shared" si="9"/>
        <v>73574.239731728143</v>
      </c>
      <c r="K89" s="13">
        <f t="shared" si="10"/>
        <v>755299.58554733824</v>
      </c>
      <c r="L89" s="20">
        <f t="shared" si="12"/>
        <v>10.067633932312948</v>
      </c>
    </row>
    <row r="90" spans="1:12" x14ac:dyDescent="0.2">
      <c r="A90" s="16">
        <v>81</v>
      </c>
      <c r="B90" s="5">
        <v>2</v>
      </c>
      <c r="C90" s="5">
        <v>113</v>
      </c>
      <c r="D90" s="5">
        <v>130</v>
      </c>
      <c r="E90" s="17">
        <v>0.5</v>
      </c>
      <c r="F90" s="18">
        <f t="shared" si="7"/>
        <v>1.646090534979424E-2</v>
      </c>
      <c r="G90" s="18">
        <f t="shared" si="8"/>
        <v>1.6326530612244899E-2</v>
      </c>
      <c r="H90" s="13">
        <f t="shared" si="13"/>
        <v>72125.927925985467</v>
      </c>
      <c r="I90" s="13">
        <f t="shared" si="11"/>
        <v>1177.566170220171</v>
      </c>
      <c r="J90" s="13">
        <f t="shared" si="9"/>
        <v>71537.144840875379</v>
      </c>
      <c r="K90" s="13">
        <f t="shared" si="10"/>
        <v>681725.34581561014</v>
      </c>
      <c r="L90" s="20">
        <f t="shared" si="12"/>
        <v>9.451876258911863</v>
      </c>
    </row>
    <row r="91" spans="1:12" x14ac:dyDescent="0.2">
      <c r="A91" s="16">
        <v>82</v>
      </c>
      <c r="B91" s="5">
        <v>8</v>
      </c>
      <c r="C91" s="5">
        <v>101</v>
      </c>
      <c r="D91" s="5">
        <v>122</v>
      </c>
      <c r="E91" s="17">
        <v>0.5</v>
      </c>
      <c r="F91" s="18">
        <f t="shared" si="7"/>
        <v>7.1748878923766815E-2</v>
      </c>
      <c r="G91" s="18">
        <f t="shared" si="8"/>
        <v>6.926406926406925E-2</v>
      </c>
      <c r="H91" s="13">
        <f t="shared" si="13"/>
        <v>70948.361755765291</v>
      </c>
      <c r="I91" s="13">
        <f t="shared" si="11"/>
        <v>4914.1722428235689</v>
      </c>
      <c r="J91" s="13">
        <f t="shared" si="9"/>
        <v>68491.275634353515</v>
      </c>
      <c r="K91" s="13">
        <f t="shared" si="10"/>
        <v>610188.20097473473</v>
      </c>
      <c r="L91" s="20">
        <f t="shared" si="12"/>
        <v>8.600455117980939</v>
      </c>
    </row>
    <row r="92" spans="1:12" x14ac:dyDescent="0.2">
      <c r="A92" s="16">
        <v>83</v>
      </c>
      <c r="B92" s="5">
        <v>3</v>
      </c>
      <c r="C92" s="5">
        <v>102</v>
      </c>
      <c r="D92" s="5">
        <v>95</v>
      </c>
      <c r="E92" s="17">
        <v>0.5</v>
      </c>
      <c r="F92" s="18">
        <f t="shared" si="7"/>
        <v>3.0456852791878174E-2</v>
      </c>
      <c r="G92" s="18">
        <f t="shared" si="8"/>
        <v>3.0000000000000002E-2</v>
      </c>
      <c r="H92" s="13">
        <f t="shared" si="13"/>
        <v>66034.189512941724</v>
      </c>
      <c r="I92" s="13">
        <f t="shared" si="11"/>
        <v>1981.025685388252</v>
      </c>
      <c r="J92" s="13">
        <f t="shared" si="9"/>
        <v>65043.676670247594</v>
      </c>
      <c r="K92" s="13">
        <f t="shared" si="10"/>
        <v>541696.92534038122</v>
      </c>
      <c r="L92" s="20">
        <f t="shared" si="12"/>
        <v>8.2032796849004512</v>
      </c>
    </row>
    <row r="93" spans="1:12" x14ac:dyDescent="0.2">
      <c r="A93" s="16">
        <v>84</v>
      </c>
      <c r="B93" s="5">
        <v>7</v>
      </c>
      <c r="C93" s="5">
        <v>111</v>
      </c>
      <c r="D93" s="5">
        <v>97</v>
      </c>
      <c r="E93" s="17">
        <v>0.5</v>
      </c>
      <c r="F93" s="18">
        <f t="shared" si="7"/>
        <v>6.7307692307692304E-2</v>
      </c>
      <c r="G93" s="18">
        <f t="shared" si="8"/>
        <v>6.5116279069767427E-2</v>
      </c>
      <c r="H93" s="13">
        <f t="shared" si="13"/>
        <v>64053.163827553471</v>
      </c>
      <c r="I93" s="13">
        <f t="shared" si="11"/>
        <v>4170.9036910965042</v>
      </c>
      <c r="J93" s="13">
        <f t="shared" si="9"/>
        <v>61967.711982005225</v>
      </c>
      <c r="K93" s="13">
        <f t="shared" si="10"/>
        <v>476653.24867013365</v>
      </c>
      <c r="L93" s="20">
        <f t="shared" si="12"/>
        <v>7.4415254483509807</v>
      </c>
    </row>
    <row r="94" spans="1:12" x14ac:dyDescent="0.2">
      <c r="A94" s="16">
        <v>85</v>
      </c>
      <c r="B94" s="5">
        <v>5</v>
      </c>
      <c r="C94" s="5">
        <v>98</v>
      </c>
      <c r="D94" s="5">
        <v>104</v>
      </c>
      <c r="E94" s="17">
        <v>0.5</v>
      </c>
      <c r="F94" s="18">
        <f t="shared" si="7"/>
        <v>4.9504950495049507E-2</v>
      </c>
      <c r="G94" s="18">
        <f t="shared" si="8"/>
        <v>4.8309178743961352E-2</v>
      </c>
      <c r="H94" s="13">
        <f t="shared" si="13"/>
        <v>59882.260136456971</v>
      </c>
      <c r="I94" s="13">
        <f t="shared" si="11"/>
        <v>2892.8628085244914</v>
      </c>
      <c r="J94" s="13">
        <f t="shared" si="9"/>
        <v>58435.828732194721</v>
      </c>
      <c r="K94" s="13">
        <f t="shared" si="10"/>
        <v>414685.53668812843</v>
      </c>
      <c r="L94" s="20">
        <f t="shared" si="12"/>
        <v>6.925014783061993</v>
      </c>
    </row>
    <row r="95" spans="1:12" x14ac:dyDescent="0.2">
      <c r="A95" s="16">
        <v>86</v>
      </c>
      <c r="B95" s="5">
        <v>11</v>
      </c>
      <c r="C95" s="5">
        <v>87</v>
      </c>
      <c r="D95" s="5">
        <v>96</v>
      </c>
      <c r="E95" s="17">
        <v>0.5</v>
      </c>
      <c r="F95" s="18">
        <f t="shared" si="7"/>
        <v>0.12021857923497267</v>
      </c>
      <c r="G95" s="18">
        <f t="shared" si="8"/>
        <v>0.11340206185567009</v>
      </c>
      <c r="H95" s="13">
        <f t="shared" si="13"/>
        <v>56989.397327932478</v>
      </c>
      <c r="I95" s="13">
        <f t="shared" si="11"/>
        <v>6462.7151608995582</v>
      </c>
      <c r="J95" s="13">
        <f t="shared" si="9"/>
        <v>53758.039747482704</v>
      </c>
      <c r="K95" s="13">
        <f t="shared" si="10"/>
        <v>356249.7079559337</v>
      </c>
      <c r="L95" s="20">
        <f t="shared" si="12"/>
        <v>6.2511576654509273</v>
      </c>
    </row>
    <row r="96" spans="1:12" x14ac:dyDescent="0.2">
      <c r="A96" s="16">
        <v>87</v>
      </c>
      <c r="B96" s="5">
        <v>6</v>
      </c>
      <c r="C96" s="5">
        <v>100</v>
      </c>
      <c r="D96" s="5">
        <v>85</v>
      </c>
      <c r="E96" s="17">
        <v>0.5</v>
      </c>
      <c r="F96" s="18">
        <f t="shared" si="7"/>
        <v>6.4864864864864868E-2</v>
      </c>
      <c r="G96" s="18">
        <f t="shared" si="8"/>
        <v>6.2827225130890049E-2</v>
      </c>
      <c r="H96" s="13">
        <f t="shared" si="13"/>
        <v>50526.682167032923</v>
      </c>
      <c r="I96" s="13">
        <f t="shared" si="11"/>
        <v>3174.4512356251048</v>
      </c>
      <c r="J96" s="13">
        <f t="shared" si="9"/>
        <v>48939.456549220369</v>
      </c>
      <c r="K96" s="13">
        <f t="shared" si="10"/>
        <v>302491.66820845101</v>
      </c>
      <c r="L96" s="20">
        <f t="shared" si="12"/>
        <v>5.9867708552179062</v>
      </c>
    </row>
    <row r="97" spans="1:12" x14ac:dyDescent="0.2">
      <c r="A97" s="16">
        <v>88</v>
      </c>
      <c r="B97" s="5">
        <v>10</v>
      </c>
      <c r="C97" s="5">
        <v>73</v>
      </c>
      <c r="D97" s="5">
        <v>94</v>
      </c>
      <c r="E97" s="17">
        <v>0.5</v>
      </c>
      <c r="F97" s="18">
        <f t="shared" si="7"/>
        <v>0.11976047904191617</v>
      </c>
      <c r="G97" s="18">
        <f t="shared" si="8"/>
        <v>0.11299435028248588</v>
      </c>
      <c r="H97" s="13">
        <f t="shared" si="13"/>
        <v>47352.230931407816</v>
      </c>
      <c r="I97" s="13">
        <f t="shared" si="11"/>
        <v>5350.5345685206576</v>
      </c>
      <c r="J97" s="13">
        <f t="shared" si="9"/>
        <v>44676.963647147488</v>
      </c>
      <c r="K97" s="13">
        <f t="shared" si="10"/>
        <v>253552.21165923061</v>
      </c>
      <c r="L97" s="20">
        <f t="shared" si="12"/>
        <v>5.3545990689755305</v>
      </c>
    </row>
    <row r="98" spans="1:12" x14ac:dyDescent="0.2">
      <c r="A98" s="16">
        <v>89</v>
      </c>
      <c r="B98" s="5">
        <v>16</v>
      </c>
      <c r="C98" s="5">
        <v>84</v>
      </c>
      <c r="D98" s="5">
        <v>67</v>
      </c>
      <c r="E98" s="17">
        <v>0.5</v>
      </c>
      <c r="F98" s="18">
        <f t="shared" si="7"/>
        <v>0.2119205298013245</v>
      </c>
      <c r="G98" s="18">
        <f t="shared" si="8"/>
        <v>0.19161676646706585</v>
      </c>
      <c r="H98" s="13">
        <f t="shared" si="13"/>
        <v>42001.69636288716</v>
      </c>
      <c r="I98" s="13">
        <f t="shared" si="11"/>
        <v>8048.2292431879578</v>
      </c>
      <c r="J98" s="13">
        <f t="shared" si="9"/>
        <v>37977.581741293179</v>
      </c>
      <c r="K98" s="13">
        <f>K99+J98</f>
        <v>208875.24801208312</v>
      </c>
      <c r="L98" s="20">
        <f t="shared" si="12"/>
        <v>4.973019332539292</v>
      </c>
    </row>
    <row r="99" spans="1:12" x14ac:dyDescent="0.2">
      <c r="A99" s="16">
        <v>90</v>
      </c>
      <c r="B99" s="5">
        <v>8</v>
      </c>
      <c r="C99" s="5">
        <v>45</v>
      </c>
      <c r="D99" s="5">
        <v>71</v>
      </c>
      <c r="E99" s="17">
        <v>0.5</v>
      </c>
      <c r="F99" s="22">
        <f t="shared" si="7"/>
        <v>0.13793103448275862</v>
      </c>
      <c r="G99" s="22">
        <f t="shared" si="8"/>
        <v>0.12903225806451613</v>
      </c>
      <c r="H99" s="23">
        <f t="shared" si="13"/>
        <v>33953.467119699199</v>
      </c>
      <c r="I99" s="23">
        <f t="shared" si="11"/>
        <v>4381.0925315740897</v>
      </c>
      <c r="J99" s="23">
        <f t="shared" si="9"/>
        <v>31762.920853912154</v>
      </c>
      <c r="K99" s="23">
        <f t="shared" ref="K99:K108" si="14">K100+J99</f>
        <v>170897.66627078995</v>
      </c>
      <c r="L99" s="24">
        <f t="shared" si="12"/>
        <v>5.0332905817337918</v>
      </c>
    </row>
    <row r="100" spans="1:12" x14ac:dyDescent="0.2">
      <c r="A100" s="16">
        <v>91</v>
      </c>
      <c r="B100" s="5">
        <v>5</v>
      </c>
      <c r="C100" s="5">
        <v>57</v>
      </c>
      <c r="D100" s="5">
        <v>39</v>
      </c>
      <c r="E100" s="17">
        <v>0.5</v>
      </c>
      <c r="F100" s="22">
        <f t="shared" si="7"/>
        <v>0.10416666666666667</v>
      </c>
      <c r="G100" s="22">
        <f t="shared" si="8"/>
        <v>9.9009900990099015E-2</v>
      </c>
      <c r="H100" s="23">
        <f t="shared" si="13"/>
        <v>29572.374588125109</v>
      </c>
      <c r="I100" s="23">
        <f t="shared" si="11"/>
        <v>2927.9578800123872</v>
      </c>
      <c r="J100" s="23">
        <f t="shared" si="9"/>
        <v>28108.395648118916</v>
      </c>
      <c r="K100" s="23">
        <f t="shared" si="14"/>
        <v>139134.74541687779</v>
      </c>
      <c r="L100" s="24">
        <f t="shared" si="12"/>
        <v>4.7048891864350937</v>
      </c>
    </row>
    <row r="101" spans="1:12" x14ac:dyDescent="0.2">
      <c r="A101" s="16">
        <v>92</v>
      </c>
      <c r="B101" s="5">
        <v>8</v>
      </c>
      <c r="C101" s="5">
        <v>40</v>
      </c>
      <c r="D101" s="5">
        <v>50</v>
      </c>
      <c r="E101" s="17">
        <v>0.5</v>
      </c>
      <c r="F101" s="22">
        <f t="shared" si="7"/>
        <v>0.17777777777777778</v>
      </c>
      <c r="G101" s="22">
        <f t="shared" si="8"/>
        <v>0.16326530612244899</v>
      </c>
      <c r="H101" s="23">
        <f t="shared" si="13"/>
        <v>26644.416708112723</v>
      </c>
      <c r="I101" s="23">
        <f t="shared" si="11"/>
        <v>4350.1088503041183</v>
      </c>
      <c r="J101" s="23">
        <f t="shared" si="9"/>
        <v>24469.362282960665</v>
      </c>
      <c r="K101" s="23">
        <f t="shared" si="14"/>
        <v>111026.34976875888</v>
      </c>
      <c r="L101" s="24">
        <f t="shared" si="12"/>
        <v>4.166964921208181</v>
      </c>
    </row>
    <row r="102" spans="1:12" x14ac:dyDescent="0.2">
      <c r="A102" s="16">
        <v>93</v>
      </c>
      <c r="B102" s="5">
        <v>3</v>
      </c>
      <c r="C102" s="5">
        <v>32</v>
      </c>
      <c r="D102" s="5">
        <v>33</v>
      </c>
      <c r="E102" s="17">
        <v>0.5</v>
      </c>
      <c r="F102" s="22">
        <f t="shared" si="7"/>
        <v>9.2307692307692313E-2</v>
      </c>
      <c r="G102" s="22">
        <f t="shared" si="8"/>
        <v>8.8235294117647065E-2</v>
      </c>
      <c r="H102" s="23">
        <f t="shared" si="13"/>
        <v>22294.307857808606</v>
      </c>
      <c r="I102" s="23">
        <f t="shared" si="11"/>
        <v>1967.1448109831124</v>
      </c>
      <c r="J102" s="23">
        <f t="shared" si="9"/>
        <v>21310.735452317051</v>
      </c>
      <c r="K102" s="23">
        <f t="shared" si="14"/>
        <v>86556.987485798221</v>
      </c>
      <c r="L102" s="24">
        <f t="shared" si="12"/>
        <v>3.8824702716878265</v>
      </c>
    </row>
    <row r="103" spans="1:12" x14ac:dyDescent="0.2">
      <c r="A103" s="16">
        <v>94</v>
      </c>
      <c r="B103" s="5">
        <v>3</v>
      </c>
      <c r="C103" s="5">
        <v>32</v>
      </c>
      <c r="D103" s="5">
        <v>27</v>
      </c>
      <c r="E103" s="17">
        <v>0.5</v>
      </c>
      <c r="F103" s="22">
        <f t="shared" si="7"/>
        <v>0.10169491525423729</v>
      </c>
      <c r="G103" s="22">
        <f t="shared" si="8"/>
        <v>9.6774193548387094E-2</v>
      </c>
      <c r="H103" s="23">
        <f t="shared" si="13"/>
        <v>20327.163046825495</v>
      </c>
      <c r="I103" s="23">
        <f t="shared" si="11"/>
        <v>1967.1448109831124</v>
      </c>
      <c r="J103" s="23">
        <f t="shared" si="9"/>
        <v>19343.59064133394</v>
      </c>
      <c r="K103" s="23">
        <f t="shared" si="14"/>
        <v>65246.252033481171</v>
      </c>
      <c r="L103" s="24">
        <f t="shared" si="12"/>
        <v>3.2098061044318094</v>
      </c>
    </row>
    <row r="104" spans="1:12" x14ac:dyDescent="0.2">
      <c r="A104" s="16">
        <v>95</v>
      </c>
      <c r="B104" s="5">
        <v>5</v>
      </c>
      <c r="C104" s="5">
        <v>15</v>
      </c>
      <c r="D104" s="5">
        <v>28</v>
      </c>
      <c r="E104" s="17">
        <v>0.5</v>
      </c>
      <c r="F104" s="22">
        <f t="shared" si="7"/>
        <v>0.23255813953488372</v>
      </c>
      <c r="G104" s="22">
        <f t="shared" si="8"/>
        <v>0.20833333333333334</v>
      </c>
      <c r="H104" s="23">
        <f t="shared" si="13"/>
        <v>18360.018235842384</v>
      </c>
      <c r="I104" s="23">
        <f t="shared" si="11"/>
        <v>3825.0037991338304</v>
      </c>
      <c r="J104" s="23">
        <f t="shared" si="9"/>
        <v>16447.516336275468</v>
      </c>
      <c r="K104" s="23">
        <f t="shared" si="14"/>
        <v>45902.661392147231</v>
      </c>
      <c r="L104" s="24">
        <f t="shared" si="12"/>
        <v>2.5001424727637884</v>
      </c>
    </row>
    <row r="105" spans="1:12" x14ac:dyDescent="0.2">
      <c r="A105" s="16">
        <v>96</v>
      </c>
      <c r="B105" s="5">
        <v>6</v>
      </c>
      <c r="C105" s="5">
        <v>17</v>
      </c>
      <c r="D105" s="5">
        <v>11</v>
      </c>
      <c r="E105" s="17">
        <v>0.5</v>
      </c>
      <c r="F105" s="22">
        <f t="shared" si="7"/>
        <v>0.42857142857142855</v>
      </c>
      <c r="G105" s="22">
        <f t="shared" si="8"/>
        <v>0.35294117647058826</v>
      </c>
      <c r="H105" s="23">
        <f t="shared" si="13"/>
        <v>14535.014436708554</v>
      </c>
      <c r="I105" s="23">
        <f t="shared" si="11"/>
        <v>5130.0050953089021</v>
      </c>
      <c r="J105" s="23">
        <f t="shared" si="9"/>
        <v>11970.011889054102</v>
      </c>
      <c r="K105" s="23">
        <f t="shared" si="14"/>
        <v>29455.145055871762</v>
      </c>
      <c r="L105" s="24">
        <f t="shared" si="12"/>
        <v>2.0264957550700489</v>
      </c>
    </row>
    <row r="106" spans="1:12" x14ac:dyDescent="0.2">
      <c r="A106" s="16">
        <v>97</v>
      </c>
      <c r="B106" s="5">
        <v>7</v>
      </c>
      <c r="C106" s="5">
        <v>15</v>
      </c>
      <c r="D106" s="5">
        <v>12</v>
      </c>
      <c r="E106" s="17">
        <v>0.5</v>
      </c>
      <c r="F106" s="22">
        <f t="shared" si="7"/>
        <v>0.51851851851851849</v>
      </c>
      <c r="G106" s="22">
        <f t="shared" si="8"/>
        <v>0.41176470588235292</v>
      </c>
      <c r="H106" s="23">
        <f t="shared" si="13"/>
        <v>9405.009341399651</v>
      </c>
      <c r="I106" s="23">
        <f t="shared" si="11"/>
        <v>3872.6509052822089</v>
      </c>
      <c r="J106" s="23">
        <f t="shared" si="9"/>
        <v>7468.6838887585463</v>
      </c>
      <c r="K106" s="23">
        <f t="shared" si="14"/>
        <v>17485.133166817661</v>
      </c>
      <c r="L106" s="24">
        <f t="shared" si="12"/>
        <v>1.859129803290076</v>
      </c>
    </row>
    <row r="107" spans="1:12" x14ac:dyDescent="0.2">
      <c r="A107" s="16">
        <v>98</v>
      </c>
      <c r="B107" s="5">
        <v>2</v>
      </c>
      <c r="C107" s="5">
        <v>10</v>
      </c>
      <c r="D107" s="5">
        <v>11</v>
      </c>
      <c r="E107" s="17">
        <v>0.5</v>
      </c>
      <c r="F107" s="22">
        <f t="shared" si="7"/>
        <v>0.19047619047619047</v>
      </c>
      <c r="G107" s="22">
        <f t="shared" si="8"/>
        <v>0.17391304347826084</v>
      </c>
      <c r="H107" s="23">
        <f t="shared" si="13"/>
        <v>5532.3584361174417</v>
      </c>
      <c r="I107" s="23">
        <f t="shared" si="11"/>
        <v>962.14929323781575</v>
      </c>
      <c r="J107" s="23">
        <f t="shared" si="9"/>
        <v>5051.2837894985332</v>
      </c>
      <c r="K107" s="23">
        <f t="shared" si="14"/>
        <v>10016.449278059114</v>
      </c>
      <c r="L107" s="24">
        <f t="shared" si="12"/>
        <v>1.8105206655931292</v>
      </c>
    </row>
    <row r="108" spans="1:12" x14ac:dyDescent="0.2">
      <c r="A108" s="16">
        <v>99</v>
      </c>
      <c r="B108" s="5">
        <v>4</v>
      </c>
      <c r="C108" s="5">
        <v>7</v>
      </c>
      <c r="D108" s="5">
        <v>7</v>
      </c>
      <c r="E108" s="17">
        <v>0.5</v>
      </c>
      <c r="F108" s="22">
        <f t="shared" si="7"/>
        <v>0.5714285714285714</v>
      </c>
      <c r="G108" s="22">
        <f t="shared" si="8"/>
        <v>0.44444444444444448</v>
      </c>
      <c r="H108" s="23">
        <f t="shared" si="13"/>
        <v>4570.2091428796257</v>
      </c>
      <c r="I108" s="23">
        <f t="shared" si="11"/>
        <v>2031.204063502056</v>
      </c>
      <c r="J108" s="23">
        <f t="shared" si="9"/>
        <v>3554.6071111285978</v>
      </c>
      <c r="K108" s="23">
        <f t="shared" si="14"/>
        <v>4965.1654885605813</v>
      </c>
      <c r="L108" s="24">
        <f t="shared" si="12"/>
        <v>1.0864197530864199</v>
      </c>
    </row>
    <row r="109" spans="1:12" x14ac:dyDescent="0.2">
      <c r="A109" s="16" t="s">
        <v>21</v>
      </c>
      <c r="B109" s="5">
        <v>5</v>
      </c>
      <c r="C109" s="5">
        <v>10</v>
      </c>
      <c r="D109" s="5">
        <v>8</v>
      </c>
      <c r="E109" s="21"/>
      <c r="F109" s="22">
        <f t="shared" si="7"/>
        <v>0.55555555555555558</v>
      </c>
      <c r="G109" s="22">
        <v>1</v>
      </c>
      <c r="H109" s="23">
        <f>H108-I108</f>
        <v>2539.0050793775699</v>
      </c>
      <c r="I109" s="23">
        <f>H109*G109</f>
        <v>2539.0050793775699</v>
      </c>
      <c r="J109" s="23">
        <f>H109*F109</f>
        <v>1410.5583774319834</v>
      </c>
      <c r="K109" s="23">
        <f>J109</f>
        <v>1410.5583774319834</v>
      </c>
      <c r="L109" s="24">
        <f>K109/H109</f>
        <v>0.55555555555555558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activeCell="A113" sqref="A113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159</v>
      </c>
      <c r="D9" s="45">
        <v>130</v>
      </c>
      <c r="E9" s="21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8679465.9024292063</v>
      </c>
      <c r="L9" s="19">
        <f>K9/H9</f>
        <v>86.794659024292059</v>
      </c>
    </row>
    <row r="10" spans="1:13" x14ac:dyDescent="0.2">
      <c r="A10" s="16">
        <v>1</v>
      </c>
      <c r="B10" s="46">
        <v>0</v>
      </c>
      <c r="C10" s="45">
        <v>146</v>
      </c>
      <c r="D10" s="45">
        <v>159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8579465.9024292063</v>
      </c>
      <c r="L10" s="20">
        <f t="shared" ref="L10:L73" si="5">K10/H10</f>
        <v>85.794659024292059</v>
      </c>
    </row>
    <row r="11" spans="1:13" x14ac:dyDescent="0.2">
      <c r="A11" s="16">
        <v>2</v>
      </c>
      <c r="B11" s="46">
        <v>0</v>
      </c>
      <c r="C11" s="45">
        <v>143</v>
      </c>
      <c r="D11" s="45">
        <v>150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8479465.9024292063</v>
      </c>
      <c r="L11" s="20">
        <f t="shared" si="5"/>
        <v>84.794659024292059</v>
      </c>
    </row>
    <row r="12" spans="1:13" x14ac:dyDescent="0.2">
      <c r="A12" s="16">
        <v>3</v>
      </c>
      <c r="B12" s="46">
        <v>0</v>
      </c>
      <c r="C12" s="45">
        <v>157</v>
      </c>
      <c r="D12" s="45">
        <v>151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8379465.9024292063</v>
      </c>
      <c r="L12" s="20">
        <f t="shared" si="5"/>
        <v>83.794659024292059</v>
      </c>
    </row>
    <row r="13" spans="1:13" x14ac:dyDescent="0.2">
      <c r="A13" s="16">
        <v>4</v>
      </c>
      <c r="B13" s="46">
        <v>0</v>
      </c>
      <c r="C13" s="45">
        <v>176</v>
      </c>
      <c r="D13" s="45">
        <v>162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8279465.9024292063</v>
      </c>
      <c r="L13" s="20">
        <f t="shared" si="5"/>
        <v>82.794659024292059</v>
      </c>
    </row>
    <row r="14" spans="1:13" x14ac:dyDescent="0.2">
      <c r="A14" s="16">
        <v>5</v>
      </c>
      <c r="B14" s="46">
        <v>0</v>
      </c>
      <c r="C14" s="45">
        <v>200</v>
      </c>
      <c r="D14" s="45">
        <v>178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8179465.9024292063</v>
      </c>
      <c r="L14" s="20">
        <f t="shared" si="5"/>
        <v>81.794659024292059</v>
      </c>
    </row>
    <row r="15" spans="1:13" x14ac:dyDescent="0.2">
      <c r="A15" s="16">
        <v>6</v>
      </c>
      <c r="B15" s="46">
        <v>0</v>
      </c>
      <c r="C15" s="45">
        <v>150</v>
      </c>
      <c r="D15" s="45">
        <v>203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8079465.9024292063</v>
      </c>
      <c r="L15" s="20">
        <f t="shared" si="5"/>
        <v>80.794659024292059</v>
      </c>
    </row>
    <row r="16" spans="1:13" x14ac:dyDescent="0.2">
      <c r="A16" s="16">
        <v>7</v>
      </c>
      <c r="B16" s="46">
        <v>0</v>
      </c>
      <c r="C16" s="45">
        <v>182</v>
      </c>
      <c r="D16" s="45">
        <v>165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7979465.9024292063</v>
      </c>
      <c r="L16" s="20">
        <f t="shared" si="5"/>
        <v>79.794659024292059</v>
      </c>
    </row>
    <row r="17" spans="1:12" x14ac:dyDescent="0.2">
      <c r="A17" s="16">
        <v>8</v>
      </c>
      <c r="B17" s="46">
        <v>0</v>
      </c>
      <c r="C17" s="45">
        <v>186</v>
      </c>
      <c r="D17" s="45">
        <v>189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7879465.9024292063</v>
      </c>
      <c r="L17" s="20">
        <f t="shared" si="5"/>
        <v>78.794659024292059</v>
      </c>
    </row>
    <row r="18" spans="1:12" x14ac:dyDescent="0.2">
      <c r="A18" s="16">
        <v>9</v>
      </c>
      <c r="B18" s="46">
        <v>0</v>
      </c>
      <c r="C18" s="45">
        <v>185</v>
      </c>
      <c r="D18" s="45">
        <v>195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7779465.9024292063</v>
      </c>
      <c r="L18" s="20">
        <f t="shared" si="5"/>
        <v>77.794659024292059</v>
      </c>
    </row>
    <row r="19" spans="1:12" x14ac:dyDescent="0.2">
      <c r="A19" s="16">
        <v>10</v>
      </c>
      <c r="B19" s="46">
        <v>0</v>
      </c>
      <c r="C19" s="45">
        <v>208</v>
      </c>
      <c r="D19" s="45">
        <v>194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7679465.9024292063</v>
      </c>
      <c r="L19" s="20">
        <f t="shared" si="5"/>
        <v>76.794659024292059</v>
      </c>
    </row>
    <row r="20" spans="1:12" x14ac:dyDescent="0.2">
      <c r="A20" s="16">
        <v>11</v>
      </c>
      <c r="B20" s="46">
        <v>0</v>
      </c>
      <c r="C20" s="45">
        <v>218</v>
      </c>
      <c r="D20" s="45">
        <v>209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7579465.9024292063</v>
      </c>
      <c r="L20" s="20">
        <f t="shared" si="5"/>
        <v>75.794659024292059</v>
      </c>
    </row>
    <row r="21" spans="1:12" x14ac:dyDescent="0.2">
      <c r="A21" s="16">
        <v>12</v>
      </c>
      <c r="B21" s="46">
        <v>0</v>
      </c>
      <c r="C21" s="45">
        <v>226</v>
      </c>
      <c r="D21" s="45">
        <v>226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7479465.9024292063</v>
      </c>
      <c r="L21" s="20">
        <f t="shared" si="5"/>
        <v>74.794659024292059</v>
      </c>
    </row>
    <row r="22" spans="1:12" x14ac:dyDescent="0.2">
      <c r="A22" s="16">
        <v>13</v>
      </c>
      <c r="B22" s="46">
        <v>1</v>
      </c>
      <c r="C22" s="45">
        <v>217</v>
      </c>
      <c r="D22" s="45">
        <v>228</v>
      </c>
      <c r="E22" s="21">
        <v>0.72050000000000003</v>
      </c>
      <c r="F22" s="18">
        <f t="shared" si="3"/>
        <v>4.4943820224719105E-3</v>
      </c>
      <c r="G22" s="18">
        <f t="shared" si="0"/>
        <v>4.4887433538543728E-3</v>
      </c>
      <c r="H22" s="13">
        <f t="shared" si="6"/>
        <v>100000</v>
      </c>
      <c r="I22" s="13">
        <f t="shared" si="4"/>
        <v>448.87433538543729</v>
      </c>
      <c r="J22" s="13">
        <f t="shared" si="1"/>
        <v>99874.53962325977</v>
      </c>
      <c r="K22" s="13">
        <f t="shared" si="2"/>
        <v>7379465.9024292063</v>
      </c>
      <c r="L22" s="20">
        <f t="shared" si="5"/>
        <v>73.794659024292059</v>
      </c>
    </row>
    <row r="23" spans="1:12" x14ac:dyDescent="0.2">
      <c r="A23" s="16">
        <v>14</v>
      </c>
      <c r="B23" s="46">
        <v>0</v>
      </c>
      <c r="C23" s="45">
        <v>243</v>
      </c>
      <c r="D23" s="45">
        <v>222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99551.125664614563</v>
      </c>
      <c r="I23" s="13">
        <f t="shared" si="4"/>
        <v>0</v>
      </c>
      <c r="J23" s="13">
        <f t="shared" si="1"/>
        <v>99551.125664614563</v>
      </c>
      <c r="K23" s="13">
        <f t="shared" si="2"/>
        <v>7279591.3628059467</v>
      </c>
      <c r="L23" s="20">
        <f t="shared" si="5"/>
        <v>73.124149166637466</v>
      </c>
    </row>
    <row r="24" spans="1:12" x14ac:dyDescent="0.2">
      <c r="A24" s="16">
        <v>15</v>
      </c>
      <c r="B24" s="46">
        <v>0</v>
      </c>
      <c r="C24" s="45">
        <v>205</v>
      </c>
      <c r="D24" s="45">
        <v>247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99551.125664614563</v>
      </c>
      <c r="I24" s="13">
        <f t="shared" si="4"/>
        <v>0</v>
      </c>
      <c r="J24" s="13">
        <f t="shared" si="1"/>
        <v>99551.125664614563</v>
      </c>
      <c r="K24" s="13">
        <f t="shared" si="2"/>
        <v>7180040.2371413326</v>
      </c>
      <c r="L24" s="20">
        <f t="shared" si="5"/>
        <v>72.124149166637466</v>
      </c>
    </row>
    <row r="25" spans="1:12" x14ac:dyDescent="0.2">
      <c r="A25" s="16">
        <v>16</v>
      </c>
      <c r="B25" s="46">
        <v>0</v>
      </c>
      <c r="C25" s="45">
        <v>209</v>
      </c>
      <c r="D25" s="45">
        <v>218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99551.125664614563</v>
      </c>
      <c r="I25" s="13">
        <f t="shared" si="4"/>
        <v>0</v>
      </c>
      <c r="J25" s="13">
        <f t="shared" si="1"/>
        <v>99551.125664614563</v>
      </c>
      <c r="K25" s="13">
        <f t="shared" si="2"/>
        <v>7080489.1114767184</v>
      </c>
      <c r="L25" s="20">
        <f t="shared" si="5"/>
        <v>71.12414916663748</v>
      </c>
    </row>
    <row r="26" spans="1:12" x14ac:dyDescent="0.2">
      <c r="A26" s="16">
        <v>17</v>
      </c>
      <c r="B26" s="46">
        <v>0</v>
      </c>
      <c r="C26" s="45">
        <v>194</v>
      </c>
      <c r="D26" s="45">
        <v>207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99551.125664614563</v>
      </c>
      <c r="I26" s="13">
        <f t="shared" si="4"/>
        <v>0</v>
      </c>
      <c r="J26" s="13">
        <f t="shared" si="1"/>
        <v>99551.125664614563</v>
      </c>
      <c r="K26" s="13">
        <f t="shared" si="2"/>
        <v>6980937.9858121043</v>
      </c>
      <c r="L26" s="20">
        <f t="shared" si="5"/>
        <v>70.12414916663748</v>
      </c>
    </row>
    <row r="27" spans="1:12" x14ac:dyDescent="0.2">
      <c r="A27" s="16">
        <v>18</v>
      </c>
      <c r="B27" s="46">
        <v>0</v>
      </c>
      <c r="C27" s="45">
        <v>192</v>
      </c>
      <c r="D27" s="45">
        <v>193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99551.125664614563</v>
      </c>
      <c r="I27" s="13">
        <f t="shared" si="4"/>
        <v>0</v>
      </c>
      <c r="J27" s="13">
        <f t="shared" si="1"/>
        <v>99551.125664614563</v>
      </c>
      <c r="K27" s="13">
        <f t="shared" si="2"/>
        <v>6881386.8601474902</v>
      </c>
      <c r="L27" s="20">
        <f t="shared" si="5"/>
        <v>69.12414916663748</v>
      </c>
    </row>
    <row r="28" spans="1:12" x14ac:dyDescent="0.2">
      <c r="A28" s="16">
        <v>19</v>
      </c>
      <c r="B28" s="46">
        <v>0</v>
      </c>
      <c r="C28" s="45">
        <v>191</v>
      </c>
      <c r="D28" s="45">
        <v>188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99551.125664614563</v>
      </c>
      <c r="I28" s="13">
        <f t="shared" si="4"/>
        <v>0</v>
      </c>
      <c r="J28" s="13">
        <f t="shared" si="1"/>
        <v>99551.125664614563</v>
      </c>
      <c r="K28" s="13">
        <f t="shared" si="2"/>
        <v>6781835.734482876</v>
      </c>
      <c r="L28" s="20">
        <f t="shared" si="5"/>
        <v>68.124149166637494</v>
      </c>
    </row>
    <row r="29" spans="1:12" x14ac:dyDescent="0.2">
      <c r="A29" s="16">
        <v>20</v>
      </c>
      <c r="B29" s="46">
        <v>0</v>
      </c>
      <c r="C29" s="45">
        <v>199</v>
      </c>
      <c r="D29" s="45">
        <v>197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99551.125664614563</v>
      </c>
      <c r="I29" s="13">
        <f t="shared" si="4"/>
        <v>0</v>
      </c>
      <c r="J29" s="13">
        <f t="shared" si="1"/>
        <v>99551.125664614563</v>
      </c>
      <c r="K29" s="13">
        <f t="shared" si="2"/>
        <v>6682284.6088182619</v>
      </c>
      <c r="L29" s="20">
        <f t="shared" si="5"/>
        <v>67.124149166637494</v>
      </c>
    </row>
    <row r="30" spans="1:12" x14ac:dyDescent="0.2">
      <c r="A30" s="16">
        <v>21</v>
      </c>
      <c r="B30" s="46">
        <v>0</v>
      </c>
      <c r="C30" s="45">
        <v>211</v>
      </c>
      <c r="D30" s="45">
        <v>202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99551.125664614563</v>
      </c>
      <c r="I30" s="13">
        <f t="shared" si="4"/>
        <v>0</v>
      </c>
      <c r="J30" s="13">
        <f t="shared" si="1"/>
        <v>99551.125664614563</v>
      </c>
      <c r="K30" s="13">
        <f t="shared" si="2"/>
        <v>6582733.4831536477</v>
      </c>
      <c r="L30" s="20">
        <f t="shared" si="5"/>
        <v>66.124149166637494</v>
      </c>
    </row>
    <row r="31" spans="1:12" x14ac:dyDescent="0.2">
      <c r="A31" s="16">
        <v>22</v>
      </c>
      <c r="B31" s="46">
        <v>0</v>
      </c>
      <c r="C31" s="45">
        <v>182</v>
      </c>
      <c r="D31" s="45">
        <v>218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99551.125664614563</v>
      </c>
      <c r="I31" s="13">
        <f t="shared" si="4"/>
        <v>0</v>
      </c>
      <c r="J31" s="13">
        <f t="shared" si="1"/>
        <v>99551.125664614563</v>
      </c>
      <c r="K31" s="13">
        <f t="shared" si="2"/>
        <v>6483182.3574890336</v>
      </c>
      <c r="L31" s="20">
        <f t="shared" si="5"/>
        <v>65.124149166637494</v>
      </c>
    </row>
    <row r="32" spans="1:12" x14ac:dyDescent="0.2">
      <c r="A32" s="16">
        <v>23</v>
      </c>
      <c r="B32" s="46">
        <v>0</v>
      </c>
      <c r="C32" s="45">
        <v>189</v>
      </c>
      <c r="D32" s="45">
        <v>198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99551.125664614563</v>
      </c>
      <c r="I32" s="13">
        <f t="shared" si="4"/>
        <v>0</v>
      </c>
      <c r="J32" s="13">
        <f t="shared" si="1"/>
        <v>99551.125664614563</v>
      </c>
      <c r="K32" s="13">
        <f t="shared" si="2"/>
        <v>6383631.2318244195</v>
      </c>
      <c r="L32" s="20">
        <f t="shared" si="5"/>
        <v>64.124149166637508</v>
      </c>
    </row>
    <row r="33" spans="1:12" x14ac:dyDescent="0.2">
      <c r="A33" s="16">
        <v>24</v>
      </c>
      <c r="B33" s="46">
        <v>0</v>
      </c>
      <c r="C33" s="45">
        <v>196</v>
      </c>
      <c r="D33" s="45">
        <v>192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99551.125664614563</v>
      </c>
      <c r="I33" s="13">
        <f t="shared" si="4"/>
        <v>0</v>
      </c>
      <c r="J33" s="13">
        <f t="shared" si="1"/>
        <v>99551.125664614563</v>
      </c>
      <c r="K33" s="13">
        <f t="shared" si="2"/>
        <v>6284080.1061598053</v>
      </c>
      <c r="L33" s="20">
        <f t="shared" si="5"/>
        <v>63.124149166637508</v>
      </c>
    </row>
    <row r="34" spans="1:12" x14ac:dyDescent="0.2">
      <c r="A34" s="16">
        <v>25</v>
      </c>
      <c r="B34" s="46">
        <v>0</v>
      </c>
      <c r="C34" s="45">
        <v>163</v>
      </c>
      <c r="D34" s="45">
        <v>194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99551.125664614563</v>
      </c>
      <c r="I34" s="13">
        <f t="shared" si="4"/>
        <v>0</v>
      </c>
      <c r="J34" s="13">
        <f t="shared" si="1"/>
        <v>99551.125664614563</v>
      </c>
      <c r="K34" s="13">
        <f t="shared" si="2"/>
        <v>6184528.9804951912</v>
      </c>
      <c r="L34" s="20">
        <f t="shared" si="5"/>
        <v>62.124149166637515</v>
      </c>
    </row>
    <row r="35" spans="1:12" x14ac:dyDescent="0.2">
      <c r="A35" s="16">
        <v>26</v>
      </c>
      <c r="B35" s="46">
        <v>0</v>
      </c>
      <c r="C35" s="45">
        <v>181</v>
      </c>
      <c r="D35" s="45">
        <v>165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99551.125664614563</v>
      </c>
      <c r="I35" s="13">
        <f t="shared" si="4"/>
        <v>0</v>
      </c>
      <c r="J35" s="13">
        <f t="shared" si="1"/>
        <v>99551.125664614563</v>
      </c>
      <c r="K35" s="13">
        <f t="shared" si="2"/>
        <v>6084977.854830577</v>
      </c>
      <c r="L35" s="20">
        <f t="shared" si="5"/>
        <v>61.124149166637515</v>
      </c>
    </row>
    <row r="36" spans="1:12" x14ac:dyDescent="0.2">
      <c r="A36" s="16">
        <v>27</v>
      </c>
      <c r="B36" s="46">
        <v>0</v>
      </c>
      <c r="C36" s="45">
        <v>197</v>
      </c>
      <c r="D36" s="45">
        <v>192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99551.125664614563</v>
      </c>
      <c r="I36" s="13">
        <f t="shared" si="4"/>
        <v>0</v>
      </c>
      <c r="J36" s="13">
        <f t="shared" si="1"/>
        <v>99551.125664614563</v>
      </c>
      <c r="K36" s="13">
        <f t="shared" si="2"/>
        <v>5985426.7291659629</v>
      </c>
      <c r="L36" s="20">
        <f t="shared" si="5"/>
        <v>60.124149166637523</v>
      </c>
    </row>
    <row r="37" spans="1:12" x14ac:dyDescent="0.2">
      <c r="A37" s="16">
        <v>28</v>
      </c>
      <c r="B37" s="46">
        <v>0</v>
      </c>
      <c r="C37" s="45">
        <v>198</v>
      </c>
      <c r="D37" s="45">
        <v>205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99551.125664614563</v>
      </c>
      <c r="I37" s="13">
        <f t="shared" si="4"/>
        <v>0</v>
      </c>
      <c r="J37" s="13">
        <f t="shared" si="1"/>
        <v>99551.125664614563</v>
      </c>
      <c r="K37" s="13">
        <f t="shared" si="2"/>
        <v>5885875.6035013488</v>
      </c>
      <c r="L37" s="20">
        <f t="shared" si="5"/>
        <v>59.12414916663753</v>
      </c>
    </row>
    <row r="38" spans="1:12" x14ac:dyDescent="0.2">
      <c r="A38" s="16">
        <v>29</v>
      </c>
      <c r="B38" s="46">
        <v>0</v>
      </c>
      <c r="C38" s="45">
        <v>196</v>
      </c>
      <c r="D38" s="45">
        <v>202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99551.125664614563</v>
      </c>
      <c r="I38" s="13">
        <f t="shared" si="4"/>
        <v>0</v>
      </c>
      <c r="J38" s="13">
        <f t="shared" si="1"/>
        <v>99551.125664614563</v>
      </c>
      <c r="K38" s="13">
        <f t="shared" si="2"/>
        <v>5786324.4778367346</v>
      </c>
      <c r="L38" s="20">
        <f t="shared" si="5"/>
        <v>58.12414916663753</v>
      </c>
    </row>
    <row r="39" spans="1:12" x14ac:dyDescent="0.2">
      <c r="A39" s="16">
        <v>30</v>
      </c>
      <c r="B39" s="46">
        <v>0</v>
      </c>
      <c r="C39" s="45">
        <v>196</v>
      </c>
      <c r="D39" s="45">
        <v>197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99551.125664614563</v>
      </c>
      <c r="I39" s="13">
        <f t="shared" si="4"/>
        <v>0</v>
      </c>
      <c r="J39" s="13">
        <f t="shared" si="1"/>
        <v>99551.125664614563</v>
      </c>
      <c r="K39" s="13">
        <f t="shared" si="2"/>
        <v>5686773.3521721205</v>
      </c>
      <c r="L39" s="20">
        <f t="shared" si="5"/>
        <v>57.124149166637537</v>
      </c>
    </row>
    <row r="40" spans="1:12" x14ac:dyDescent="0.2">
      <c r="A40" s="16">
        <v>31</v>
      </c>
      <c r="B40" s="46">
        <v>0</v>
      </c>
      <c r="C40" s="45">
        <v>184</v>
      </c>
      <c r="D40" s="45">
        <v>205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99551.125664614563</v>
      </c>
      <c r="I40" s="13">
        <f t="shared" si="4"/>
        <v>0</v>
      </c>
      <c r="J40" s="13">
        <f t="shared" si="1"/>
        <v>99551.125664614563</v>
      </c>
      <c r="K40" s="13">
        <f t="shared" si="2"/>
        <v>5587222.2265075063</v>
      </c>
      <c r="L40" s="20">
        <f t="shared" si="5"/>
        <v>56.124149166637537</v>
      </c>
    </row>
    <row r="41" spans="1:12" x14ac:dyDescent="0.2">
      <c r="A41" s="16">
        <v>32</v>
      </c>
      <c r="B41" s="46">
        <v>0</v>
      </c>
      <c r="C41" s="45">
        <v>201</v>
      </c>
      <c r="D41" s="45">
        <v>197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99551.125664614563</v>
      </c>
      <c r="I41" s="13">
        <f t="shared" si="4"/>
        <v>0</v>
      </c>
      <c r="J41" s="13">
        <f t="shared" si="1"/>
        <v>99551.125664614563</v>
      </c>
      <c r="K41" s="13">
        <f t="shared" si="2"/>
        <v>5487671.1008428922</v>
      </c>
      <c r="L41" s="20">
        <f t="shared" si="5"/>
        <v>55.124149166637544</v>
      </c>
    </row>
    <row r="42" spans="1:12" x14ac:dyDescent="0.2">
      <c r="A42" s="16">
        <v>33</v>
      </c>
      <c r="B42" s="46">
        <v>0</v>
      </c>
      <c r="C42" s="45">
        <v>219</v>
      </c>
      <c r="D42" s="45">
        <v>199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99551.125664614563</v>
      </c>
      <c r="I42" s="13">
        <f t="shared" si="4"/>
        <v>0</v>
      </c>
      <c r="J42" s="13">
        <f t="shared" si="1"/>
        <v>99551.125664614563</v>
      </c>
      <c r="K42" s="13">
        <f t="shared" si="2"/>
        <v>5388119.9751782781</v>
      </c>
      <c r="L42" s="20">
        <f t="shared" si="5"/>
        <v>54.124149166637544</v>
      </c>
    </row>
    <row r="43" spans="1:12" x14ac:dyDescent="0.2">
      <c r="A43" s="16">
        <v>34</v>
      </c>
      <c r="B43" s="46">
        <v>0</v>
      </c>
      <c r="C43" s="45">
        <v>205</v>
      </c>
      <c r="D43" s="45">
        <v>226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99551.125664614563</v>
      </c>
      <c r="I43" s="13">
        <f t="shared" si="4"/>
        <v>0</v>
      </c>
      <c r="J43" s="13">
        <f t="shared" si="1"/>
        <v>99551.125664614563</v>
      </c>
      <c r="K43" s="13">
        <f t="shared" si="2"/>
        <v>5288568.8495136639</v>
      </c>
      <c r="L43" s="20">
        <f t="shared" si="5"/>
        <v>53.124149166637551</v>
      </c>
    </row>
    <row r="44" spans="1:12" x14ac:dyDescent="0.2">
      <c r="A44" s="16">
        <v>35</v>
      </c>
      <c r="B44" s="46">
        <v>0</v>
      </c>
      <c r="C44" s="45">
        <v>216</v>
      </c>
      <c r="D44" s="45">
        <v>216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99551.125664614563</v>
      </c>
      <c r="I44" s="13">
        <f t="shared" si="4"/>
        <v>0</v>
      </c>
      <c r="J44" s="13">
        <f t="shared" si="1"/>
        <v>99551.125664614563</v>
      </c>
      <c r="K44" s="13">
        <f t="shared" si="2"/>
        <v>5189017.7238490498</v>
      </c>
      <c r="L44" s="20">
        <f t="shared" si="5"/>
        <v>52.124149166637558</v>
      </c>
    </row>
    <row r="45" spans="1:12" x14ac:dyDescent="0.2">
      <c r="A45" s="16">
        <v>36</v>
      </c>
      <c r="B45" s="46">
        <v>0</v>
      </c>
      <c r="C45" s="45">
        <v>257</v>
      </c>
      <c r="D45" s="45">
        <v>233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99551.125664614563</v>
      </c>
      <c r="I45" s="13">
        <f t="shared" si="4"/>
        <v>0</v>
      </c>
      <c r="J45" s="13">
        <f t="shared" si="1"/>
        <v>99551.125664614563</v>
      </c>
      <c r="K45" s="13">
        <f t="shared" si="2"/>
        <v>5089466.5981844356</v>
      </c>
      <c r="L45" s="20">
        <f t="shared" si="5"/>
        <v>51.124149166637558</v>
      </c>
    </row>
    <row r="46" spans="1:12" x14ac:dyDescent="0.2">
      <c r="A46" s="16">
        <v>37</v>
      </c>
      <c r="B46" s="46">
        <v>0</v>
      </c>
      <c r="C46" s="45">
        <v>258</v>
      </c>
      <c r="D46" s="45">
        <v>266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99551.125664614563</v>
      </c>
      <c r="I46" s="13">
        <f t="shared" si="4"/>
        <v>0</v>
      </c>
      <c r="J46" s="13">
        <f t="shared" si="1"/>
        <v>99551.125664614563</v>
      </c>
      <c r="K46" s="13">
        <f t="shared" si="2"/>
        <v>4989915.4725198215</v>
      </c>
      <c r="L46" s="20">
        <f t="shared" si="5"/>
        <v>50.124149166637565</v>
      </c>
    </row>
    <row r="47" spans="1:12" x14ac:dyDescent="0.2">
      <c r="A47" s="16">
        <v>38</v>
      </c>
      <c r="B47" s="46">
        <v>0</v>
      </c>
      <c r="C47" s="45">
        <v>260</v>
      </c>
      <c r="D47" s="45">
        <v>270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99551.125664614563</v>
      </c>
      <c r="I47" s="13">
        <f t="shared" si="4"/>
        <v>0</v>
      </c>
      <c r="J47" s="13">
        <f t="shared" si="1"/>
        <v>99551.125664614563</v>
      </c>
      <c r="K47" s="13">
        <f t="shared" si="2"/>
        <v>4890364.3468552073</v>
      </c>
      <c r="L47" s="20">
        <f t="shared" si="5"/>
        <v>49.124149166637565</v>
      </c>
    </row>
    <row r="48" spans="1:12" x14ac:dyDescent="0.2">
      <c r="A48" s="16">
        <v>39</v>
      </c>
      <c r="B48" s="46">
        <v>0</v>
      </c>
      <c r="C48" s="45">
        <v>259</v>
      </c>
      <c r="D48" s="45">
        <v>276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99551.125664614563</v>
      </c>
      <c r="I48" s="13">
        <f t="shared" si="4"/>
        <v>0</v>
      </c>
      <c r="J48" s="13">
        <f t="shared" si="1"/>
        <v>99551.125664614563</v>
      </c>
      <c r="K48" s="13">
        <f t="shared" si="2"/>
        <v>4790813.2211905932</v>
      </c>
      <c r="L48" s="20">
        <f t="shared" si="5"/>
        <v>48.124149166637572</v>
      </c>
    </row>
    <row r="49" spans="1:12" x14ac:dyDescent="0.2">
      <c r="A49" s="16">
        <v>40</v>
      </c>
      <c r="B49" s="46">
        <v>0</v>
      </c>
      <c r="C49" s="45">
        <v>299</v>
      </c>
      <c r="D49" s="45">
        <v>261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99551.125664614563</v>
      </c>
      <c r="I49" s="13">
        <f t="shared" si="4"/>
        <v>0</v>
      </c>
      <c r="J49" s="13">
        <f t="shared" si="1"/>
        <v>99551.125664614563</v>
      </c>
      <c r="K49" s="13">
        <f t="shared" si="2"/>
        <v>4691262.0955259791</v>
      </c>
      <c r="L49" s="20">
        <f t="shared" si="5"/>
        <v>47.124149166637579</v>
      </c>
    </row>
    <row r="50" spans="1:12" x14ac:dyDescent="0.2">
      <c r="A50" s="16">
        <v>41</v>
      </c>
      <c r="B50" s="46">
        <v>0</v>
      </c>
      <c r="C50" s="45">
        <v>285</v>
      </c>
      <c r="D50" s="45">
        <v>315</v>
      </c>
      <c r="E50" s="21">
        <v>0</v>
      </c>
      <c r="F50" s="18">
        <f t="shared" si="3"/>
        <v>0</v>
      </c>
      <c r="G50" s="18">
        <f t="shared" si="0"/>
        <v>0</v>
      </c>
      <c r="H50" s="13">
        <f t="shared" si="6"/>
        <v>99551.125664614563</v>
      </c>
      <c r="I50" s="13">
        <f t="shared" si="4"/>
        <v>0</v>
      </c>
      <c r="J50" s="13">
        <f t="shared" si="1"/>
        <v>99551.125664614563</v>
      </c>
      <c r="K50" s="13">
        <f t="shared" si="2"/>
        <v>4591710.9698613649</v>
      </c>
      <c r="L50" s="20">
        <f t="shared" si="5"/>
        <v>46.124149166637579</v>
      </c>
    </row>
    <row r="51" spans="1:12" x14ac:dyDescent="0.2">
      <c r="A51" s="16">
        <v>42</v>
      </c>
      <c r="B51" s="46">
        <v>0</v>
      </c>
      <c r="C51" s="45">
        <v>275</v>
      </c>
      <c r="D51" s="45">
        <v>295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99551.125664614563</v>
      </c>
      <c r="I51" s="13">
        <f t="shared" si="4"/>
        <v>0</v>
      </c>
      <c r="J51" s="13">
        <f t="shared" si="1"/>
        <v>99551.125664614563</v>
      </c>
      <c r="K51" s="13">
        <f t="shared" si="2"/>
        <v>4492159.8441967508</v>
      </c>
      <c r="L51" s="20">
        <f t="shared" si="5"/>
        <v>45.124149166637586</v>
      </c>
    </row>
    <row r="52" spans="1:12" x14ac:dyDescent="0.2">
      <c r="A52" s="16">
        <v>43</v>
      </c>
      <c r="B52" s="46">
        <v>0</v>
      </c>
      <c r="C52" s="45">
        <v>317</v>
      </c>
      <c r="D52" s="45">
        <v>287</v>
      </c>
      <c r="E52" s="21">
        <v>0</v>
      </c>
      <c r="F52" s="18">
        <f t="shared" si="3"/>
        <v>0</v>
      </c>
      <c r="G52" s="18">
        <f t="shared" si="0"/>
        <v>0</v>
      </c>
      <c r="H52" s="13">
        <f t="shared" si="6"/>
        <v>99551.125664614563</v>
      </c>
      <c r="I52" s="13">
        <f t="shared" si="4"/>
        <v>0</v>
      </c>
      <c r="J52" s="13">
        <f t="shared" si="1"/>
        <v>99551.125664614563</v>
      </c>
      <c r="K52" s="13">
        <f t="shared" si="2"/>
        <v>4392608.7185321366</v>
      </c>
      <c r="L52" s="20">
        <f t="shared" si="5"/>
        <v>44.124149166637586</v>
      </c>
    </row>
    <row r="53" spans="1:12" x14ac:dyDescent="0.2">
      <c r="A53" s="16">
        <v>44</v>
      </c>
      <c r="B53" s="46">
        <v>1</v>
      </c>
      <c r="C53" s="45">
        <v>293</v>
      </c>
      <c r="D53" s="45">
        <v>326</v>
      </c>
      <c r="E53" s="21">
        <v>0.76439999999999997</v>
      </c>
      <c r="F53" s="18">
        <f t="shared" si="3"/>
        <v>3.2310177705977385E-3</v>
      </c>
      <c r="G53" s="18">
        <f t="shared" si="0"/>
        <v>3.2285601009377032E-3</v>
      </c>
      <c r="H53" s="13">
        <f t="shared" si="6"/>
        <v>99551.125664614563</v>
      </c>
      <c r="I53" s="13">
        <f t="shared" si="4"/>
        <v>321.40679232420996</v>
      </c>
      <c r="J53" s="13">
        <f t="shared" si="1"/>
        <v>99475.402224342979</v>
      </c>
      <c r="K53" s="13">
        <f t="shared" si="2"/>
        <v>4293057.5928675225</v>
      </c>
      <c r="L53" s="20">
        <f t="shared" si="5"/>
        <v>43.124149166637594</v>
      </c>
    </row>
    <row r="54" spans="1:12" x14ac:dyDescent="0.2">
      <c r="A54" s="16">
        <v>45</v>
      </c>
      <c r="B54" s="46">
        <v>0</v>
      </c>
      <c r="C54" s="45">
        <v>325</v>
      </c>
      <c r="D54" s="45">
        <v>308</v>
      </c>
      <c r="E54" s="21">
        <v>0</v>
      </c>
      <c r="F54" s="18">
        <f t="shared" si="3"/>
        <v>0</v>
      </c>
      <c r="G54" s="18">
        <f t="shared" si="0"/>
        <v>0</v>
      </c>
      <c r="H54" s="13">
        <f t="shared" si="6"/>
        <v>99229.718872290352</v>
      </c>
      <c r="I54" s="13">
        <f t="shared" si="4"/>
        <v>0</v>
      </c>
      <c r="J54" s="13">
        <f t="shared" si="1"/>
        <v>99229.718872290352</v>
      </c>
      <c r="K54" s="13">
        <f t="shared" si="2"/>
        <v>4193582.1906431792</v>
      </c>
      <c r="L54" s="20">
        <f t="shared" si="5"/>
        <v>42.261353133937241</v>
      </c>
    </row>
    <row r="55" spans="1:12" x14ac:dyDescent="0.2">
      <c r="A55" s="16">
        <v>46</v>
      </c>
      <c r="B55" s="46">
        <v>1</v>
      </c>
      <c r="C55" s="45">
        <v>324</v>
      </c>
      <c r="D55" s="45">
        <v>325</v>
      </c>
      <c r="E55" s="21">
        <v>0.3644</v>
      </c>
      <c r="F55" s="18">
        <f t="shared" si="3"/>
        <v>3.0816640986132513E-3</v>
      </c>
      <c r="G55" s="18">
        <f t="shared" si="0"/>
        <v>3.0756398253528683E-3</v>
      </c>
      <c r="H55" s="13">
        <f t="shared" si="6"/>
        <v>99229.718872290352</v>
      </c>
      <c r="I55" s="13">
        <f t="shared" si="4"/>
        <v>305.19487522218532</v>
      </c>
      <c r="J55" s="13">
        <f t="shared" si="1"/>
        <v>99035.737009599135</v>
      </c>
      <c r="K55" s="13">
        <f t="shared" si="2"/>
        <v>4094352.4717708887</v>
      </c>
      <c r="L55" s="20">
        <f t="shared" si="5"/>
        <v>41.261353133937241</v>
      </c>
    </row>
    <row r="56" spans="1:12" x14ac:dyDescent="0.2">
      <c r="A56" s="16">
        <v>47</v>
      </c>
      <c r="B56" s="46">
        <v>0</v>
      </c>
      <c r="C56" s="45">
        <v>310</v>
      </c>
      <c r="D56" s="45">
        <v>325</v>
      </c>
      <c r="E56" s="21">
        <v>0</v>
      </c>
      <c r="F56" s="18">
        <f t="shared" si="3"/>
        <v>0</v>
      </c>
      <c r="G56" s="18">
        <f t="shared" si="0"/>
        <v>0</v>
      </c>
      <c r="H56" s="13">
        <f t="shared" si="6"/>
        <v>98924.523997068172</v>
      </c>
      <c r="I56" s="13">
        <f t="shared" si="4"/>
        <v>0</v>
      </c>
      <c r="J56" s="13">
        <f t="shared" si="1"/>
        <v>98924.523997068172</v>
      </c>
      <c r="K56" s="13">
        <f t="shared" si="2"/>
        <v>3995316.7347612893</v>
      </c>
      <c r="L56" s="20">
        <f t="shared" si="5"/>
        <v>40.387525492462302</v>
      </c>
    </row>
    <row r="57" spans="1:12" x14ac:dyDescent="0.2">
      <c r="A57" s="16">
        <v>48</v>
      </c>
      <c r="B57" s="46">
        <v>0</v>
      </c>
      <c r="C57" s="45">
        <v>336</v>
      </c>
      <c r="D57" s="45">
        <v>319</v>
      </c>
      <c r="E57" s="21">
        <v>0</v>
      </c>
      <c r="F57" s="18">
        <f t="shared" si="3"/>
        <v>0</v>
      </c>
      <c r="G57" s="18">
        <f t="shared" si="0"/>
        <v>0</v>
      </c>
      <c r="H57" s="13">
        <f t="shared" si="6"/>
        <v>98924.523997068172</v>
      </c>
      <c r="I57" s="13">
        <f t="shared" si="4"/>
        <v>0</v>
      </c>
      <c r="J57" s="13">
        <f t="shared" si="1"/>
        <v>98924.523997068172</v>
      </c>
      <c r="K57" s="13">
        <f t="shared" si="2"/>
        <v>3896392.2107642209</v>
      </c>
      <c r="L57" s="20">
        <f t="shared" si="5"/>
        <v>39.387525492462295</v>
      </c>
    </row>
    <row r="58" spans="1:12" x14ac:dyDescent="0.2">
      <c r="A58" s="16">
        <v>49</v>
      </c>
      <c r="B58" s="46">
        <v>0</v>
      </c>
      <c r="C58" s="45">
        <v>341</v>
      </c>
      <c r="D58" s="45">
        <v>352</v>
      </c>
      <c r="E58" s="21">
        <v>0</v>
      </c>
      <c r="F58" s="18">
        <f t="shared" si="3"/>
        <v>0</v>
      </c>
      <c r="G58" s="18">
        <f t="shared" si="0"/>
        <v>0</v>
      </c>
      <c r="H58" s="13">
        <f t="shared" si="6"/>
        <v>98924.523997068172</v>
      </c>
      <c r="I58" s="13">
        <f t="shared" si="4"/>
        <v>0</v>
      </c>
      <c r="J58" s="13">
        <f t="shared" si="1"/>
        <v>98924.523997068172</v>
      </c>
      <c r="K58" s="13">
        <f t="shared" si="2"/>
        <v>3797467.6867671525</v>
      </c>
      <c r="L58" s="20">
        <f t="shared" si="5"/>
        <v>38.387525492462295</v>
      </c>
    </row>
    <row r="59" spans="1:12" x14ac:dyDescent="0.2">
      <c r="A59" s="16">
        <v>50</v>
      </c>
      <c r="B59" s="46">
        <v>0</v>
      </c>
      <c r="C59" s="45">
        <v>320</v>
      </c>
      <c r="D59" s="45">
        <v>357</v>
      </c>
      <c r="E59" s="21">
        <v>0</v>
      </c>
      <c r="F59" s="18">
        <f t="shared" si="3"/>
        <v>0</v>
      </c>
      <c r="G59" s="18">
        <f t="shared" si="0"/>
        <v>0</v>
      </c>
      <c r="H59" s="13">
        <f t="shared" si="6"/>
        <v>98924.523997068172</v>
      </c>
      <c r="I59" s="13">
        <f t="shared" si="4"/>
        <v>0</v>
      </c>
      <c r="J59" s="13">
        <f t="shared" si="1"/>
        <v>98924.523997068172</v>
      </c>
      <c r="K59" s="13">
        <f t="shared" si="2"/>
        <v>3698543.1627700841</v>
      </c>
      <c r="L59" s="20">
        <f t="shared" si="5"/>
        <v>37.387525492462295</v>
      </c>
    </row>
    <row r="60" spans="1:12" x14ac:dyDescent="0.2">
      <c r="A60" s="16">
        <v>51</v>
      </c>
      <c r="B60" s="46">
        <v>0</v>
      </c>
      <c r="C60" s="45">
        <v>294</v>
      </c>
      <c r="D60" s="45">
        <v>324</v>
      </c>
      <c r="E60" s="21">
        <v>0</v>
      </c>
      <c r="F60" s="18">
        <f t="shared" si="3"/>
        <v>0</v>
      </c>
      <c r="G60" s="18">
        <f t="shared" si="0"/>
        <v>0</v>
      </c>
      <c r="H60" s="13">
        <f t="shared" si="6"/>
        <v>98924.523997068172</v>
      </c>
      <c r="I60" s="13">
        <f t="shared" si="4"/>
        <v>0</v>
      </c>
      <c r="J60" s="13">
        <f t="shared" si="1"/>
        <v>98924.523997068172</v>
      </c>
      <c r="K60" s="13">
        <f t="shared" si="2"/>
        <v>3599618.6387730157</v>
      </c>
      <c r="L60" s="20">
        <f t="shared" si="5"/>
        <v>36.387525492462288</v>
      </c>
    </row>
    <row r="61" spans="1:12" x14ac:dyDescent="0.2">
      <c r="A61" s="16">
        <v>52</v>
      </c>
      <c r="B61" s="46">
        <v>0</v>
      </c>
      <c r="C61" s="45">
        <v>276</v>
      </c>
      <c r="D61" s="45">
        <v>303</v>
      </c>
      <c r="E61" s="21">
        <v>0</v>
      </c>
      <c r="F61" s="18">
        <f t="shared" si="3"/>
        <v>0</v>
      </c>
      <c r="G61" s="18">
        <f t="shared" si="0"/>
        <v>0</v>
      </c>
      <c r="H61" s="13">
        <f t="shared" si="6"/>
        <v>98924.523997068172</v>
      </c>
      <c r="I61" s="13">
        <f t="shared" si="4"/>
        <v>0</v>
      </c>
      <c r="J61" s="13">
        <f t="shared" si="1"/>
        <v>98924.523997068172</v>
      </c>
      <c r="K61" s="13">
        <f t="shared" si="2"/>
        <v>3500694.1147759473</v>
      </c>
      <c r="L61" s="20">
        <f t="shared" si="5"/>
        <v>35.387525492462288</v>
      </c>
    </row>
    <row r="62" spans="1:12" x14ac:dyDescent="0.2">
      <c r="A62" s="16">
        <v>53</v>
      </c>
      <c r="B62" s="46">
        <v>1</v>
      </c>
      <c r="C62" s="45">
        <v>312</v>
      </c>
      <c r="D62" s="45">
        <v>285</v>
      </c>
      <c r="E62" s="21">
        <v>0.44379999999999997</v>
      </c>
      <c r="F62" s="18">
        <f t="shared" si="3"/>
        <v>3.3500837520938024E-3</v>
      </c>
      <c r="G62" s="18">
        <f t="shared" si="0"/>
        <v>3.3438530951707406E-3</v>
      </c>
      <c r="H62" s="13">
        <f t="shared" si="6"/>
        <v>98924.523997068172</v>
      </c>
      <c r="I62" s="13">
        <f t="shared" si="4"/>
        <v>330.78907575588863</v>
      </c>
      <c r="J62" s="13">
        <f t="shared" si="1"/>
        <v>98740.539113132749</v>
      </c>
      <c r="K62" s="13">
        <f t="shared" si="2"/>
        <v>3401769.5907788789</v>
      </c>
      <c r="L62" s="20">
        <f t="shared" si="5"/>
        <v>34.387525492462288</v>
      </c>
    </row>
    <row r="63" spans="1:12" x14ac:dyDescent="0.2">
      <c r="A63" s="16">
        <v>54</v>
      </c>
      <c r="B63" s="46">
        <v>0</v>
      </c>
      <c r="C63" s="45">
        <v>282</v>
      </c>
      <c r="D63" s="45">
        <v>317</v>
      </c>
      <c r="E63" s="21">
        <v>0</v>
      </c>
      <c r="F63" s="18">
        <f t="shared" si="3"/>
        <v>0</v>
      </c>
      <c r="G63" s="18">
        <f t="shared" si="0"/>
        <v>0</v>
      </c>
      <c r="H63" s="13">
        <f t="shared" si="6"/>
        <v>98593.73492131228</v>
      </c>
      <c r="I63" s="13">
        <f t="shared" si="4"/>
        <v>0</v>
      </c>
      <c r="J63" s="13">
        <f t="shared" si="1"/>
        <v>98593.73492131228</v>
      </c>
      <c r="K63" s="13">
        <f t="shared" si="2"/>
        <v>3303029.0516657461</v>
      </c>
      <c r="L63" s="20">
        <f t="shared" si="5"/>
        <v>33.501409134179731</v>
      </c>
    </row>
    <row r="64" spans="1:12" x14ac:dyDescent="0.2">
      <c r="A64" s="16">
        <v>55</v>
      </c>
      <c r="B64" s="46">
        <v>0</v>
      </c>
      <c r="C64" s="45">
        <v>290</v>
      </c>
      <c r="D64" s="45">
        <v>287</v>
      </c>
      <c r="E64" s="21">
        <v>0</v>
      </c>
      <c r="F64" s="18">
        <f t="shared" si="3"/>
        <v>0</v>
      </c>
      <c r="G64" s="18">
        <f t="shared" si="0"/>
        <v>0</v>
      </c>
      <c r="H64" s="13">
        <f t="shared" si="6"/>
        <v>98593.73492131228</v>
      </c>
      <c r="I64" s="13">
        <f t="shared" si="4"/>
        <v>0</v>
      </c>
      <c r="J64" s="13">
        <f t="shared" si="1"/>
        <v>98593.73492131228</v>
      </c>
      <c r="K64" s="13">
        <f t="shared" si="2"/>
        <v>3204435.3167444337</v>
      </c>
      <c r="L64" s="20">
        <f t="shared" si="5"/>
        <v>32.501409134179731</v>
      </c>
    </row>
    <row r="65" spans="1:12" x14ac:dyDescent="0.2">
      <c r="A65" s="16">
        <v>56</v>
      </c>
      <c r="B65" s="46">
        <v>1</v>
      </c>
      <c r="C65" s="45">
        <v>308</v>
      </c>
      <c r="D65" s="45">
        <v>308</v>
      </c>
      <c r="E65" s="21">
        <v>0.72599999999999998</v>
      </c>
      <c r="F65" s="18">
        <f t="shared" si="3"/>
        <v>3.246753246753247E-3</v>
      </c>
      <c r="G65" s="18">
        <f t="shared" si="0"/>
        <v>3.2438674685507053E-3</v>
      </c>
      <c r="H65" s="13">
        <f t="shared" si="6"/>
        <v>98593.73492131228</v>
      </c>
      <c r="I65" s="13">
        <f t="shared" si="4"/>
        <v>319.82500931415655</v>
      </c>
      <c r="J65" s="13">
        <f t="shared" si="1"/>
        <v>98506.102868760208</v>
      </c>
      <c r="K65" s="13">
        <f t="shared" si="2"/>
        <v>3105841.5818231213</v>
      </c>
      <c r="L65" s="20">
        <f t="shared" si="5"/>
        <v>31.501409134179728</v>
      </c>
    </row>
    <row r="66" spans="1:12" x14ac:dyDescent="0.2">
      <c r="A66" s="16">
        <v>57</v>
      </c>
      <c r="B66" s="46">
        <v>1</v>
      </c>
      <c r="C66" s="45">
        <v>322</v>
      </c>
      <c r="D66" s="45">
        <v>311</v>
      </c>
      <c r="E66" s="21">
        <v>0.84109999999999996</v>
      </c>
      <c r="F66" s="18">
        <f t="shared" si="3"/>
        <v>3.1595576619273301E-3</v>
      </c>
      <c r="G66" s="18">
        <f t="shared" si="0"/>
        <v>3.1579721902652981E-3</v>
      </c>
      <c r="H66" s="13">
        <f t="shared" si="6"/>
        <v>98273.909911998126</v>
      </c>
      <c r="I66" s="13">
        <f t="shared" si="4"/>
        <v>310.34627453072733</v>
      </c>
      <c r="J66" s="13">
        <f t="shared" si="1"/>
        <v>98224.595888975193</v>
      </c>
      <c r="K66" s="13">
        <f t="shared" si="2"/>
        <v>3007335.4789543613</v>
      </c>
      <c r="L66" s="20">
        <f t="shared" si="5"/>
        <v>30.601565376276941</v>
      </c>
    </row>
    <row r="67" spans="1:12" x14ac:dyDescent="0.2">
      <c r="A67" s="16">
        <v>58</v>
      </c>
      <c r="B67" s="46">
        <v>0</v>
      </c>
      <c r="C67" s="45">
        <v>279</v>
      </c>
      <c r="D67" s="45">
        <v>326</v>
      </c>
      <c r="E67" s="21">
        <v>0</v>
      </c>
      <c r="F67" s="18">
        <f t="shared" si="3"/>
        <v>0</v>
      </c>
      <c r="G67" s="18">
        <f t="shared" si="0"/>
        <v>0</v>
      </c>
      <c r="H67" s="13">
        <f t="shared" si="6"/>
        <v>97963.563637467392</v>
      </c>
      <c r="I67" s="13">
        <f t="shared" si="4"/>
        <v>0</v>
      </c>
      <c r="J67" s="13">
        <f t="shared" si="1"/>
        <v>97963.563637467392</v>
      </c>
      <c r="K67" s="13">
        <f t="shared" si="2"/>
        <v>2909110.8830653862</v>
      </c>
      <c r="L67" s="20">
        <f t="shared" si="5"/>
        <v>29.695845833366153</v>
      </c>
    </row>
    <row r="68" spans="1:12" x14ac:dyDescent="0.2">
      <c r="A68" s="16">
        <v>59</v>
      </c>
      <c r="B68" s="46">
        <v>1</v>
      </c>
      <c r="C68" s="45">
        <v>267</v>
      </c>
      <c r="D68" s="45">
        <v>290</v>
      </c>
      <c r="E68" s="21">
        <v>1.37E-2</v>
      </c>
      <c r="F68" s="18">
        <f t="shared" si="3"/>
        <v>3.5906642728904849E-3</v>
      </c>
      <c r="G68" s="18">
        <f t="shared" si="0"/>
        <v>3.5779929105648469E-3</v>
      </c>
      <c r="H68" s="13">
        <f t="shared" si="6"/>
        <v>97963.563637467392</v>
      </c>
      <c r="I68" s="13">
        <f t="shared" si="4"/>
        <v>350.51293618852657</v>
      </c>
      <c r="J68" s="13">
        <f t="shared" si="1"/>
        <v>97617.852728504644</v>
      </c>
      <c r="K68" s="13">
        <f t="shared" si="2"/>
        <v>2811147.3194279186</v>
      </c>
      <c r="L68" s="20">
        <f t="shared" si="5"/>
        <v>28.695845833366153</v>
      </c>
    </row>
    <row r="69" spans="1:12" x14ac:dyDescent="0.2">
      <c r="A69" s="16">
        <v>60</v>
      </c>
      <c r="B69" s="46">
        <v>1</v>
      </c>
      <c r="C69" s="45">
        <v>280</v>
      </c>
      <c r="D69" s="45">
        <v>270</v>
      </c>
      <c r="E69" s="21">
        <v>0.29320000000000002</v>
      </c>
      <c r="F69" s="18">
        <f t="shared" si="3"/>
        <v>3.6363636363636364E-3</v>
      </c>
      <c r="G69" s="18">
        <f t="shared" si="0"/>
        <v>3.6270414802971854E-3</v>
      </c>
      <c r="H69" s="13">
        <f t="shared" si="6"/>
        <v>97613.050701278858</v>
      </c>
      <c r="I69" s="13">
        <f t="shared" si="4"/>
        <v>354.04658391189071</v>
      </c>
      <c r="J69" s="13">
        <f t="shared" si="1"/>
        <v>97362.810575769938</v>
      </c>
      <c r="K69" s="13">
        <f t="shared" si="2"/>
        <v>2713529.466699414</v>
      </c>
      <c r="L69" s="20">
        <f t="shared" si="5"/>
        <v>27.798838856122988</v>
      </c>
    </row>
    <row r="70" spans="1:12" x14ac:dyDescent="0.2">
      <c r="A70" s="16">
        <v>61</v>
      </c>
      <c r="B70" s="46">
        <v>2</v>
      </c>
      <c r="C70" s="45">
        <v>230</v>
      </c>
      <c r="D70" s="45">
        <v>292</v>
      </c>
      <c r="E70" s="21">
        <v>0.50960000000000005</v>
      </c>
      <c r="F70" s="18">
        <f t="shared" si="3"/>
        <v>7.6628352490421452E-3</v>
      </c>
      <c r="G70" s="18">
        <f t="shared" si="0"/>
        <v>7.6341472352172363E-3</v>
      </c>
      <c r="H70" s="13">
        <f t="shared" si="6"/>
        <v>97259.004117366974</v>
      </c>
      <c r="I70" s="13">
        <f t="shared" si="4"/>
        <v>742.48955738257894</v>
      </c>
      <c r="J70" s="13">
        <f t="shared" si="1"/>
        <v>96894.887238426556</v>
      </c>
      <c r="K70" s="13">
        <f t="shared" si="2"/>
        <v>2616166.6561236442</v>
      </c>
      <c r="L70" s="20">
        <f t="shared" si="5"/>
        <v>26.898966114917176</v>
      </c>
    </row>
    <row r="71" spans="1:12" x14ac:dyDescent="0.2">
      <c r="A71" s="16">
        <v>62</v>
      </c>
      <c r="B71" s="46">
        <v>0</v>
      </c>
      <c r="C71" s="45">
        <v>250</v>
      </c>
      <c r="D71" s="45">
        <v>231</v>
      </c>
      <c r="E71" s="21">
        <v>0</v>
      </c>
      <c r="F71" s="18">
        <f t="shared" si="3"/>
        <v>0</v>
      </c>
      <c r="G71" s="18">
        <f t="shared" si="0"/>
        <v>0</v>
      </c>
      <c r="H71" s="13">
        <f t="shared" si="6"/>
        <v>96516.514559984396</v>
      </c>
      <c r="I71" s="13">
        <f t="shared" si="4"/>
        <v>0</v>
      </c>
      <c r="J71" s="13">
        <f t="shared" si="1"/>
        <v>96516.514559984396</v>
      </c>
      <c r="K71" s="13">
        <f t="shared" si="2"/>
        <v>2519271.7688852176</v>
      </c>
      <c r="L71" s="20">
        <f t="shared" si="5"/>
        <v>26.101976230394296</v>
      </c>
    </row>
    <row r="72" spans="1:12" x14ac:dyDescent="0.2">
      <c r="A72" s="16">
        <v>63</v>
      </c>
      <c r="B72" s="46">
        <v>2</v>
      </c>
      <c r="C72" s="45">
        <v>235</v>
      </c>
      <c r="D72" s="45">
        <v>251</v>
      </c>
      <c r="E72" s="21">
        <v>0.32050000000000001</v>
      </c>
      <c r="F72" s="18">
        <f t="shared" si="3"/>
        <v>8.23045267489712E-3</v>
      </c>
      <c r="G72" s="18">
        <f t="shared" si="0"/>
        <v>8.1846790991942191E-3</v>
      </c>
      <c r="H72" s="13">
        <f t="shared" si="6"/>
        <v>96516.514559984396</v>
      </c>
      <c r="I72" s="13">
        <f t="shared" si="4"/>
        <v>789.95669944617885</v>
      </c>
      <c r="J72" s="13">
        <f t="shared" si="1"/>
        <v>95979.738982710725</v>
      </c>
      <c r="K72" s="13">
        <f t="shared" si="2"/>
        <v>2422755.2543252334</v>
      </c>
      <c r="L72" s="20">
        <f t="shared" si="5"/>
        <v>25.101976230394296</v>
      </c>
    </row>
    <row r="73" spans="1:12" x14ac:dyDescent="0.2">
      <c r="A73" s="16">
        <v>64</v>
      </c>
      <c r="B73" s="46">
        <v>3</v>
      </c>
      <c r="C73" s="45">
        <v>215</v>
      </c>
      <c r="D73" s="45">
        <v>241</v>
      </c>
      <c r="E73" s="21">
        <v>0.68400000000000005</v>
      </c>
      <c r="F73" s="18">
        <f t="shared" si="3"/>
        <v>1.3157894736842105E-2</v>
      </c>
      <c r="G73" s="18">
        <f t="shared" ref="G73:G108" si="7">F73/((1+(1-E73)*F73))</f>
        <v>1.3103412128518266E-2</v>
      </c>
      <c r="H73" s="13">
        <f t="shared" si="6"/>
        <v>95726.557860538218</v>
      </c>
      <c r="I73" s="13">
        <f t="shared" si="4"/>
        <v>1254.3445392910819</v>
      </c>
      <c r="J73" s="13">
        <f t="shared" ref="J73:J108" si="8">H74+I73*E73</f>
        <v>95330.184986122244</v>
      </c>
      <c r="K73" s="13">
        <f t="shared" ref="K73:K97" si="9">K74+J73</f>
        <v>2326775.5153425229</v>
      </c>
      <c r="L73" s="20">
        <f t="shared" si="5"/>
        <v>24.306478445953815</v>
      </c>
    </row>
    <row r="74" spans="1:12" x14ac:dyDescent="0.2">
      <c r="A74" s="16">
        <v>65</v>
      </c>
      <c r="B74" s="46">
        <v>0</v>
      </c>
      <c r="C74" s="45">
        <v>206</v>
      </c>
      <c r="D74" s="45">
        <v>220</v>
      </c>
      <c r="E74" s="21">
        <v>0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94472.213321247138</v>
      </c>
      <c r="I74" s="13">
        <f t="shared" ref="I74:I108" si="11">H74*G74</f>
        <v>0</v>
      </c>
      <c r="J74" s="13">
        <f t="shared" si="8"/>
        <v>94472.213321247138</v>
      </c>
      <c r="K74" s="13">
        <f t="shared" si="9"/>
        <v>2231445.3303564005</v>
      </c>
      <c r="L74" s="20">
        <f t="shared" ref="L74:L108" si="12">K74/H74</f>
        <v>23.620123334768323</v>
      </c>
    </row>
    <row r="75" spans="1:12" x14ac:dyDescent="0.2">
      <c r="A75" s="16">
        <v>66</v>
      </c>
      <c r="B75" s="46">
        <v>0</v>
      </c>
      <c r="C75" s="45">
        <v>191</v>
      </c>
      <c r="D75" s="45">
        <v>208</v>
      </c>
      <c r="E75" s="21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94472.213321247138</v>
      </c>
      <c r="I75" s="13">
        <f t="shared" si="11"/>
        <v>0</v>
      </c>
      <c r="J75" s="13">
        <f t="shared" si="8"/>
        <v>94472.213321247138</v>
      </c>
      <c r="K75" s="13">
        <f t="shared" si="9"/>
        <v>2136973.1170351533</v>
      </c>
      <c r="L75" s="20">
        <f t="shared" si="12"/>
        <v>22.620123334768323</v>
      </c>
    </row>
    <row r="76" spans="1:12" x14ac:dyDescent="0.2">
      <c r="A76" s="16">
        <v>67</v>
      </c>
      <c r="B76" s="46">
        <v>2</v>
      </c>
      <c r="C76" s="45">
        <v>205</v>
      </c>
      <c r="D76" s="45">
        <v>194</v>
      </c>
      <c r="E76" s="21">
        <v>0.59450000000000003</v>
      </c>
      <c r="F76" s="18">
        <f t="shared" si="10"/>
        <v>1.0025062656641603E-2</v>
      </c>
      <c r="G76" s="18">
        <f t="shared" si="7"/>
        <v>9.9844741427080885E-3</v>
      </c>
      <c r="H76" s="13">
        <f t="shared" si="13"/>
        <v>94472.213321247138</v>
      </c>
      <c r="I76" s="13">
        <f t="shared" si="11"/>
        <v>943.25537111039466</v>
      </c>
      <c r="J76" s="13">
        <f t="shared" si="8"/>
        <v>94089.723268261863</v>
      </c>
      <c r="K76" s="13">
        <f t="shared" si="9"/>
        <v>2042500.9037139064</v>
      </c>
      <c r="L76" s="20">
        <f t="shared" si="12"/>
        <v>21.620123334768326</v>
      </c>
    </row>
    <row r="77" spans="1:12" x14ac:dyDescent="0.2">
      <c r="A77" s="16">
        <v>68</v>
      </c>
      <c r="B77" s="46">
        <v>2</v>
      </c>
      <c r="C77" s="45">
        <v>183</v>
      </c>
      <c r="D77" s="45">
        <v>203</v>
      </c>
      <c r="E77" s="21">
        <v>0.3301</v>
      </c>
      <c r="F77" s="18">
        <f t="shared" si="10"/>
        <v>1.0362694300518135E-2</v>
      </c>
      <c r="G77" s="18">
        <f t="shared" si="7"/>
        <v>1.0291252743905265E-2</v>
      </c>
      <c r="H77" s="13">
        <f t="shared" si="13"/>
        <v>93528.957950136741</v>
      </c>
      <c r="I77" s="13">
        <f t="shared" si="11"/>
        <v>962.53014513894482</v>
      </c>
      <c r="J77" s="13">
        <f t="shared" si="8"/>
        <v>92884.159005908165</v>
      </c>
      <c r="K77" s="13">
        <f t="shared" si="9"/>
        <v>1948411.1804456445</v>
      </c>
      <c r="L77" s="20">
        <f t="shared" si="12"/>
        <v>20.83217030477774</v>
      </c>
    </row>
    <row r="78" spans="1:12" x14ac:dyDescent="0.2">
      <c r="A78" s="16">
        <v>69</v>
      </c>
      <c r="B78" s="46">
        <v>0</v>
      </c>
      <c r="C78" s="45">
        <v>192</v>
      </c>
      <c r="D78" s="45">
        <v>185</v>
      </c>
      <c r="E78" s="21">
        <v>0</v>
      </c>
      <c r="F78" s="18">
        <f t="shared" si="10"/>
        <v>0</v>
      </c>
      <c r="G78" s="18">
        <f t="shared" si="7"/>
        <v>0</v>
      </c>
      <c r="H78" s="13">
        <f t="shared" si="13"/>
        <v>92566.427804997802</v>
      </c>
      <c r="I78" s="13">
        <f t="shared" si="11"/>
        <v>0</v>
      </c>
      <c r="J78" s="13">
        <f t="shared" si="8"/>
        <v>92566.427804997802</v>
      </c>
      <c r="K78" s="13">
        <f t="shared" si="9"/>
        <v>1855527.0214397365</v>
      </c>
      <c r="L78" s="20">
        <f t="shared" si="12"/>
        <v>20.045356242423278</v>
      </c>
    </row>
    <row r="79" spans="1:12" x14ac:dyDescent="0.2">
      <c r="A79" s="16">
        <v>70</v>
      </c>
      <c r="B79" s="46">
        <v>2</v>
      </c>
      <c r="C79" s="45">
        <v>180</v>
      </c>
      <c r="D79" s="45">
        <v>191</v>
      </c>
      <c r="E79" s="21">
        <v>4.7899999999999998E-2</v>
      </c>
      <c r="F79" s="18">
        <f t="shared" si="10"/>
        <v>1.078167115902965E-2</v>
      </c>
      <c r="G79" s="18">
        <f t="shared" si="7"/>
        <v>1.0672119408209635E-2</v>
      </c>
      <c r="H79" s="13">
        <f t="shared" si="13"/>
        <v>92566.427804997802</v>
      </c>
      <c r="I79" s="13">
        <f t="shared" si="11"/>
        <v>987.87997072635312</v>
      </c>
      <c r="J79" s="13">
        <f t="shared" si="8"/>
        <v>91625.867284869237</v>
      </c>
      <c r="K79" s="13">
        <f t="shared" si="9"/>
        <v>1762960.5936347386</v>
      </c>
      <c r="L79" s="20">
        <f t="shared" si="12"/>
        <v>19.045356242423278</v>
      </c>
    </row>
    <row r="80" spans="1:12" x14ac:dyDescent="0.2">
      <c r="A80" s="16">
        <v>71</v>
      </c>
      <c r="B80" s="46">
        <v>0</v>
      </c>
      <c r="C80" s="45">
        <v>159</v>
      </c>
      <c r="D80" s="45">
        <v>180</v>
      </c>
      <c r="E80" s="21">
        <v>0</v>
      </c>
      <c r="F80" s="18">
        <f t="shared" si="10"/>
        <v>0</v>
      </c>
      <c r="G80" s="18">
        <f t="shared" si="7"/>
        <v>0</v>
      </c>
      <c r="H80" s="13">
        <f t="shared" si="13"/>
        <v>91578.547834271449</v>
      </c>
      <c r="I80" s="13">
        <f t="shared" si="11"/>
        <v>0</v>
      </c>
      <c r="J80" s="13">
        <f t="shared" si="8"/>
        <v>91578.547834271449</v>
      </c>
      <c r="K80" s="13">
        <f t="shared" si="9"/>
        <v>1671334.7263498693</v>
      </c>
      <c r="L80" s="20">
        <f t="shared" si="12"/>
        <v>18.250286403039091</v>
      </c>
    </row>
    <row r="81" spans="1:12" x14ac:dyDescent="0.2">
      <c r="A81" s="16">
        <v>72</v>
      </c>
      <c r="B81" s="46">
        <v>2</v>
      </c>
      <c r="C81" s="45">
        <v>160</v>
      </c>
      <c r="D81" s="45">
        <v>160</v>
      </c>
      <c r="E81" s="21">
        <v>0.46300000000000002</v>
      </c>
      <c r="F81" s="18">
        <f t="shared" si="10"/>
        <v>1.2500000000000001E-2</v>
      </c>
      <c r="G81" s="18">
        <f t="shared" si="7"/>
        <v>1.2416653215292351E-2</v>
      </c>
      <c r="H81" s="13">
        <f t="shared" si="13"/>
        <v>91578.547834271449</v>
      </c>
      <c r="I81" s="13">
        <f t="shared" si="11"/>
        <v>1137.0990704182109</v>
      </c>
      <c r="J81" s="13">
        <f t="shared" si="8"/>
        <v>90967.925633456878</v>
      </c>
      <c r="K81" s="13">
        <f t="shared" si="9"/>
        <v>1579756.1785155979</v>
      </c>
      <c r="L81" s="20">
        <f t="shared" si="12"/>
        <v>17.250286403039095</v>
      </c>
    </row>
    <row r="82" spans="1:12" x14ac:dyDescent="0.2">
      <c r="A82" s="16">
        <v>73</v>
      </c>
      <c r="B82" s="46">
        <v>2</v>
      </c>
      <c r="C82" s="45">
        <v>171</v>
      </c>
      <c r="D82" s="45">
        <v>157</v>
      </c>
      <c r="E82" s="21">
        <v>0.72330000000000005</v>
      </c>
      <c r="F82" s="18">
        <f t="shared" si="10"/>
        <v>1.2195121951219513E-2</v>
      </c>
      <c r="G82" s="18">
        <f t="shared" si="7"/>
        <v>1.2154109243564703E-2</v>
      </c>
      <c r="H82" s="13">
        <f t="shared" si="13"/>
        <v>90441.448763853245</v>
      </c>
      <c r="I82" s="13">
        <f t="shared" si="11"/>
        <v>1099.2352484221321</v>
      </c>
      <c r="J82" s="13">
        <f t="shared" si="8"/>
        <v>90137.290370614835</v>
      </c>
      <c r="K82" s="13">
        <f t="shared" si="9"/>
        <v>1488788.2528821412</v>
      </c>
      <c r="L82" s="20">
        <f t="shared" si="12"/>
        <v>16.461349007902729</v>
      </c>
    </row>
    <row r="83" spans="1:12" x14ac:dyDescent="0.2">
      <c r="A83" s="16">
        <v>74</v>
      </c>
      <c r="B83" s="46">
        <v>1</v>
      </c>
      <c r="C83" s="45">
        <v>168</v>
      </c>
      <c r="D83" s="45">
        <v>172</v>
      </c>
      <c r="E83" s="21">
        <v>0.38900000000000001</v>
      </c>
      <c r="F83" s="18">
        <f t="shared" si="10"/>
        <v>5.8823529411764705E-3</v>
      </c>
      <c r="G83" s="18">
        <f t="shared" si="7"/>
        <v>5.8612867869011964E-3</v>
      </c>
      <c r="H83" s="13">
        <f t="shared" si="13"/>
        <v>89342.213515431111</v>
      </c>
      <c r="I83" s="13">
        <f t="shared" si="11"/>
        <v>523.66033559050186</v>
      </c>
      <c r="J83" s="13">
        <f t="shared" si="8"/>
        <v>89022.25705038532</v>
      </c>
      <c r="K83" s="13">
        <f t="shared" si="9"/>
        <v>1398650.9625115264</v>
      </c>
      <c r="L83" s="20">
        <f t="shared" si="12"/>
        <v>15.654984441033047</v>
      </c>
    </row>
    <row r="84" spans="1:12" x14ac:dyDescent="0.2">
      <c r="A84" s="16">
        <v>75</v>
      </c>
      <c r="B84" s="46">
        <v>1</v>
      </c>
      <c r="C84" s="45">
        <v>160</v>
      </c>
      <c r="D84" s="45">
        <v>170</v>
      </c>
      <c r="E84" s="21">
        <v>0.52600000000000002</v>
      </c>
      <c r="F84" s="18">
        <f t="shared" si="10"/>
        <v>6.0606060606060606E-3</v>
      </c>
      <c r="G84" s="18">
        <f t="shared" si="7"/>
        <v>6.0432454645442781E-3</v>
      </c>
      <c r="H84" s="13">
        <f t="shared" si="13"/>
        <v>88818.553179840615</v>
      </c>
      <c r="I84" s="13">
        <f t="shared" si="11"/>
        <v>536.75231867145658</v>
      </c>
      <c r="J84" s="13">
        <f t="shared" si="8"/>
        <v>88564.132580790349</v>
      </c>
      <c r="K84" s="13">
        <f t="shared" si="9"/>
        <v>1309628.7054611412</v>
      </c>
      <c r="L84" s="20">
        <f t="shared" si="12"/>
        <v>14.744990304102265</v>
      </c>
    </row>
    <row r="85" spans="1:12" x14ac:dyDescent="0.2">
      <c r="A85" s="16">
        <v>76</v>
      </c>
      <c r="B85" s="46">
        <v>2</v>
      </c>
      <c r="C85" s="45">
        <v>139</v>
      </c>
      <c r="D85" s="45">
        <v>160</v>
      </c>
      <c r="E85" s="21">
        <v>0.53010000000000002</v>
      </c>
      <c r="F85" s="18">
        <f t="shared" si="10"/>
        <v>1.3377926421404682E-2</v>
      </c>
      <c r="G85" s="18">
        <f t="shared" si="7"/>
        <v>1.3294354286565124E-2</v>
      </c>
      <c r="H85" s="13">
        <f t="shared" si="13"/>
        <v>88281.800861169162</v>
      </c>
      <c r="I85" s="13">
        <f t="shared" si="11"/>
        <v>1173.649537704373</v>
      </c>
      <c r="J85" s="13">
        <f t="shared" si="8"/>
        <v>87730.302943401868</v>
      </c>
      <c r="K85" s="13">
        <f t="shared" si="9"/>
        <v>1221064.5728803508</v>
      </c>
      <c r="L85" s="20">
        <f t="shared" si="12"/>
        <v>13.831441599164718</v>
      </c>
    </row>
    <row r="86" spans="1:12" x14ac:dyDescent="0.2">
      <c r="A86" s="16">
        <v>77</v>
      </c>
      <c r="B86" s="46">
        <v>2</v>
      </c>
      <c r="C86" s="45">
        <v>149</v>
      </c>
      <c r="D86" s="45">
        <v>135</v>
      </c>
      <c r="E86" s="21">
        <v>0.73839999999999995</v>
      </c>
      <c r="F86" s="18">
        <f t="shared" si="10"/>
        <v>1.4084507042253521E-2</v>
      </c>
      <c r="G86" s="18">
        <f t="shared" si="7"/>
        <v>1.4032803080480933E-2</v>
      </c>
      <c r="H86" s="13">
        <f t="shared" si="13"/>
        <v>87108.151323464786</v>
      </c>
      <c r="I86" s="13">
        <f t="shared" si="11"/>
        <v>1222.3715342269159</v>
      </c>
      <c r="J86" s="13">
        <f t="shared" si="8"/>
        <v>86788.378930111023</v>
      </c>
      <c r="K86" s="13">
        <f t="shared" si="9"/>
        <v>1133334.2699369488</v>
      </c>
      <c r="L86" s="20">
        <f t="shared" si="12"/>
        <v>13.010656898554297</v>
      </c>
    </row>
    <row r="87" spans="1:12" x14ac:dyDescent="0.2">
      <c r="A87" s="16">
        <v>78</v>
      </c>
      <c r="B87" s="46">
        <v>2</v>
      </c>
      <c r="C87" s="45">
        <v>123</v>
      </c>
      <c r="D87" s="45">
        <v>152</v>
      </c>
      <c r="E87" s="21">
        <v>0.44790000000000002</v>
      </c>
      <c r="F87" s="18">
        <f t="shared" si="10"/>
        <v>1.4545454545454545E-2</v>
      </c>
      <c r="G87" s="18">
        <f t="shared" si="7"/>
        <v>1.4429577170100183E-2</v>
      </c>
      <c r="H87" s="13">
        <f t="shared" si="13"/>
        <v>85885.779789237873</v>
      </c>
      <c r="I87" s="13">
        <f t="shared" si="11"/>
        <v>1239.2954872830385</v>
      </c>
      <c r="J87" s="13">
        <f t="shared" si="8"/>
        <v>85201.564750708902</v>
      </c>
      <c r="K87" s="13">
        <f t="shared" si="9"/>
        <v>1046545.8910068378</v>
      </c>
      <c r="L87" s="20">
        <f t="shared" si="12"/>
        <v>12.185322105417709</v>
      </c>
    </row>
    <row r="88" spans="1:12" x14ac:dyDescent="0.2">
      <c r="A88" s="16">
        <v>79</v>
      </c>
      <c r="B88" s="46">
        <v>2</v>
      </c>
      <c r="C88" s="45">
        <v>144</v>
      </c>
      <c r="D88" s="45">
        <v>130</v>
      </c>
      <c r="E88" s="21">
        <v>0.38769999999999999</v>
      </c>
      <c r="F88" s="18">
        <f t="shared" si="10"/>
        <v>1.4598540145985401E-2</v>
      </c>
      <c r="G88" s="18">
        <f t="shared" si="7"/>
        <v>1.4469204468669106E-2</v>
      </c>
      <c r="H88" s="13">
        <f t="shared" si="13"/>
        <v>84646.484301954828</v>
      </c>
      <c r="I88" s="13">
        <f t="shared" si="11"/>
        <v>1224.7672889189741</v>
      </c>
      <c r="J88" s="13">
        <f t="shared" si="8"/>
        <v>83896.55929094975</v>
      </c>
      <c r="K88" s="13">
        <f t="shared" si="9"/>
        <v>961344.32625612896</v>
      </c>
      <c r="L88" s="20">
        <f t="shared" si="12"/>
        <v>11.357167804238358</v>
      </c>
    </row>
    <row r="89" spans="1:12" x14ac:dyDescent="0.2">
      <c r="A89" s="16">
        <v>80</v>
      </c>
      <c r="B89" s="46">
        <v>3</v>
      </c>
      <c r="C89" s="45">
        <v>109</v>
      </c>
      <c r="D89" s="45">
        <v>139</v>
      </c>
      <c r="E89" s="21">
        <v>0.6694</v>
      </c>
      <c r="F89" s="18">
        <f t="shared" si="10"/>
        <v>2.4193548387096774E-2</v>
      </c>
      <c r="G89" s="18">
        <f t="shared" si="7"/>
        <v>2.4001574503287416E-2</v>
      </c>
      <c r="H89" s="13">
        <f t="shared" si="13"/>
        <v>83421.717013035857</v>
      </c>
      <c r="I89" s="13">
        <f t="shared" si="11"/>
        <v>2002.2525560805395</v>
      </c>
      <c r="J89" s="13">
        <f t="shared" si="8"/>
        <v>82759.772317995637</v>
      </c>
      <c r="K89" s="13">
        <f t="shared" si="9"/>
        <v>877447.76696517924</v>
      </c>
      <c r="L89" s="20">
        <f t="shared" si="12"/>
        <v>10.518217538342746</v>
      </c>
    </row>
    <row r="90" spans="1:12" x14ac:dyDescent="0.2">
      <c r="A90" s="16">
        <v>81</v>
      </c>
      <c r="B90" s="46">
        <v>2</v>
      </c>
      <c r="C90" s="45">
        <v>90</v>
      </c>
      <c r="D90" s="45">
        <v>111</v>
      </c>
      <c r="E90" s="21">
        <v>0.52600000000000002</v>
      </c>
      <c r="F90" s="18">
        <f t="shared" si="10"/>
        <v>1.9900497512437811E-2</v>
      </c>
      <c r="G90" s="18">
        <f t="shared" si="7"/>
        <v>1.9714533554136108E-2</v>
      </c>
      <c r="H90" s="13">
        <f t="shared" si="13"/>
        <v>81419.46445695532</v>
      </c>
      <c r="I90" s="13">
        <f t="shared" si="11"/>
        <v>1605.1467639964378</v>
      </c>
      <c r="J90" s="13">
        <f t="shared" si="8"/>
        <v>80658.624890821011</v>
      </c>
      <c r="K90" s="13">
        <f t="shared" si="9"/>
        <v>794687.99464718357</v>
      </c>
      <c r="L90" s="20">
        <f t="shared" si="12"/>
        <v>9.7604178552085372</v>
      </c>
    </row>
    <row r="91" spans="1:12" x14ac:dyDescent="0.2">
      <c r="A91" s="16">
        <v>82</v>
      </c>
      <c r="B91" s="46">
        <v>4</v>
      </c>
      <c r="C91" s="45">
        <v>151</v>
      </c>
      <c r="D91" s="45">
        <v>91</v>
      </c>
      <c r="E91" s="21">
        <v>0.57809999999999995</v>
      </c>
      <c r="F91" s="18">
        <f t="shared" si="10"/>
        <v>3.3057851239669422E-2</v>
      </c>
      <c r="G91" s="18">
        <f t="shared" si="7"/>
        <v>3.2603131856846164E-2</v>
      </c>
      <c r="H91" s="13">
        <f t="shared" si="13"/>
        <v>79814.317692958881</v>
      </c>
      <c r="I91" s="13">
        <f t="shared" si="11"/>
        <v>2602.1967238077482</v>
      </c>
      <c r="J91" s="13">
        <f t="shared" si="8"/>
        <v>78716.450895184389</v>
      </c>
      <c r="K91" s="13">
        <f t="shared" si="9"/>
        <v>714029.36975636252</v>
      </c>
      <c r="L91" s="20">
        <f t="shared" si="12"/>
        <v>8.9461313508084181</v>
      </c>
    </row>
    <row r="92" spans="1:12" x14ac:dyDescent="0.2">
      <c r="A92" s="16">
        <v>83</v>
      </c>
      <c r="B92" s="46">
        <v>8</v>
      </c>
      <c r="C92" s="45">
        <v>84</v>
      </c>
      <c r="D92" s="45">
        <v>151</v>
      </c>
      <c r="E92" s="21">
        <v>0.58009999999999995</v>
      </c>
      <c r="F92" s="18">
        <f t="shared" si="10"/>
        <v>6.8085106382978725E-2</v>
      </c>
      <c r="G92" s="18">
        <f t="shared" si="7"/>
        <v>6.6192726743185465E-2</v>
      </c>
      <c r="H92" s="13">
        <f t="shared" si="13"/>
        <v>77212.120969151132</v>
      </c>
      <c r="I92" s="13">
        <f t="shared" si="11"/>
        <v>5110.8808245728014</v>
      </c>
      <c r="J92" s="13">
        <f t="shared" si="8"/>
        <v>75066.062110913015</v>
      </c>
      <c r="K92" s="13">
        <f t="shared" si="9"/>
        <v>635312.9188611781</v>
      </c>
      <c r="L92" s="20">
        <f t="shared" si="12"/>
        <v>8.2281500739373197</v>
      </c>
    </row>
    <row r="93" spans="1:12" x14ac:dyDescent="0.2">
      <c r="A93" s="16">
        <v>84</v>
      </c>
      <c r="B93" s="46">
        <v>4</v>
      </c>
      <c r="C93" s="45">
        <v>104</v>
      </c>
      <c r="D93" s="45">
        <v>84</v>
      </c>
      <c r="E93" s="21">
        <v>0.33900000000000002</v>
      </c>
      <c r="F93" s="18">
        <f t="shared" si="10"/>
        <v>4.2553191489361701E-2</v>
      </c>
      <c r="G93" s="18">
        <f t="shared" si="7"/>
        <v>4.1389015355324695E-2</v>
      </c>
      <c r="H93" s="13">
        <f t="shared" si="13"/>
        <v>72101.240144578333</v>
      </c>
      <c r="I93" s="13">
        <f t="shared" si="11"/>
        <v>2984.199335481906</v>
      </c>
      <c r="J93" s="13">
        <f t="shared" si="8"/>
        <v>70128.684383824788</v>
      </c>
      <c r="K93" s="13">
        <f t="shared" si="9"/>
        <v>560246.85675026511</v>
      </c>
      <c r="L93" s="20">
        <f t="shared" si="12"/>
        <v>7.770280450472848</v>
      </c>
    </row>
    <row r="94" spans="1:12" x14ac:dyDescent="0.2">
      <c r="A94" s="16">
        <v>85</v>
      </c>
      <c r="B94" s="46">
        <v>6</v>
      </c>
      <c r="C94" s="45">
        <v>110</v>
      </c>
      <c r="D94" s="45">
        <v>99</v>
      </c>
      <c r="E94" s="21">
        <v>0.56210000000000004</v>
      </c>
      <c r="F94" s="18">
        <f t="shared" si="10"/>
        <v>5.7416267942583733E-2</v>
      </c>
      <c r="G94" s="18">
        <f t="shared" si="7"/>
        <v>5.6008080099022292E-2</v>
      </c>
      <c r="H94" s="13">
        <f t="shared" si="13"/>
        <v>69117.040809096419</v>
      </c>
      <c r="I94" s="13">
        <f t="shared" si="11"/>
        <v>3871.1127578432647</v>
      </c>
      <c r="J94" s="13">
        <f t="shared" si="8"/>
        <v>67421.880532436859</v>
      </c>
      <c r="K94" s="13">
        <f t="shared" si="9"/>
        <v>490118.1723664403</v>
      </c>
      <c r="L94" s="20">
        <f t="shared" si="12"/>
        <v>7.0911336282489739</v>
      </c>
    </row>
    <row r="95" spans="1:12" x14ac:dyDescent="0.2">
      <c r="A95" s="16">
        <v>86</v>
      </c>
      <c r="B95" s="46">
        <v>11</v>
      </c>
      <c r="C95" s="45">
        <v>93</v>
      </c>
      <c r="D95" s="45">
        <v>101</v>
      </c>
      <c r="E95" s="21">
        <v>0.4496</v>
      </c>
      <c r="F95" s="18">
        <f t="shared" si="10"/>
        <v>0.1134020618556701</v>
      </c>
      <c r="G95" s="18">
        <f t="shared" si="7"/>
        <v>0.10673974134049588</v>
      </c>
      <c r="H95" s="13">
        <f t="shared" si="13"/>
        <v>65245.928051253155</v>
      </c>
      <c r="I95" s="13">
        <f t="shared" si="11"/>
        <v>6964.3334837113662</v>
      </c>
      <c r="J95" s="13">
        <f t="shared" si="8"/>
        <v>61412.758901818423</v>
      </c>
      <c r="K95" s="13">
        <f t="shared" si="9"/>
        <v>422696.29183400341</v>
      </c>
      <c r="L95" s="20">
        <f t="shared" si="12"/>
        <v>6.4785083829593075</v>
      </c>
    </row>
    <row r="96" spans="1:12" x14ac:dyDescent="0.2">
      <c r="A96" s="16">
        <v>87</v>
      </c>
      <c r="B96" s="46">
        <v>10</v>
      </c>
      <c r="C96" s="45">
        <v>89</v>
      </c>
      <c r="D96" s="45">
        <v>89</v>
      </c>
      <c r="E96" s="21">
        <v>0.54710000000000003</v>
      </c>
      <c r="F96" s="18">
        <f t="shared" si="10"/>
        <v>0.11235955056179775</v>
      </c>
      <c r="G96" s="18">
        <f t="shared" si="7"/>
        <v>0.10691870970501127</v>
      </c>
      <c r="H96" s="13">
        <f t="shared" si="13"/>
        <v>58281.59456754179</v>
      </c>
      <c r="I96" s="13">
        <f t="shared" si="11"/>
        <v>6231.3928907121626</v>
      </c>
      <c r="J96" s="13">
        <f t="shared" si="8"/>
        <v>55459.396727338259</v>
      </c>
      <c r="K96" s="13">
        <f t="shared" si="9"/>
        <v>361283.53293218499</v>
      </c>
      <c r="L96" s="20">
        <f t="shared" si="12"/>
        <v>6.1989301358853206</v>
      </c>
    </row>
    <row r="97" spans="1:12" x14ac:dyDescent="0.2">
      <c r="A97" s="16">
        <v>88</v>
      </c>
      <c r="B97" s="46">
        <v>7</v>
      </c>
      <c r="C97" s="45">
        <v>82</v>
      </c>
      <c r="D97" s="45">
        <v>82</v>
      </c>
      <c r="E97" s="21">
        <v>0.55930000000000002</v>
      </c>
      <c r="F97" s="18">
        <f t="shared" si="10"/>
        <v>8.5365853658536592E-2</v>
      </c>
      <c r="G97" s="18">
        <f t="shared" si="7"/>
        <v>8.2270767198410061E-2</v>
      </c>
      <c r="H97" s="13">
        <f t="shared" si="13"/>
        <v>52050.201676829631</v>
      </c>
      <c r="I97" s="13">
        <f t="shared" si="11"/>
        <v>4282.2100247847438</v>
      </c>
      <c r="J97" s="13">
        <f t="shared" si="8"/>
        <v>50163.031718906997</v>
      </c>
      <c r="K97" s="13">
        <f t="shared" si="9"/>
        <v>305824.13620484673</v>
      </c>
      <c r="L97" s="20">
        <f t="shared" si="12"/>
        <v>5.8755610228689212</v>
      </c>
    </row>
    <row r="98" spans="1:12" x14ac:dyDescent="0.2">
      <c r="A98" s="16">
        <v>89</v>
      </c>
      <c r="B98" s="46">
        <v>12</v>
      </c>
      <c r="C98" s="45">
        <v>97</v>
      </c>
      <c r="D98" s="45">
        <v>71</v>
      </c>
      <c r="E98" s="21">
        <v>0.51959999999999995</v>
      </c>
      <c r="F98" s="18">
        <f t="shared" si="10"/>
        <v>0.14285714285714285</v>
      </c>
      <c r="G98" s="18">
        <f t="shared" si="7"/>
        <v>0.1336826907651997</v>
      </c>
      <c r="H98" s="13">
        <f t="shared" si="13"/>
        <v>47767.99165204489</v>
      </c>
      <c r="I98" s="13">
        <f t="shared" si="11"/>
        <v>6385.7536564949578</v>
      </c>
      <c r="J98" s="13">
        <f t="shared" si="8"/>
        <v>44700.275595464715</v>
      </c>
      <c r="K98" s="13">
        <f>K99+J98</f>
        <v>255661.10448593972</v>
      </c>
      <c r="L98" s="20">
        <f t="shared" si="12"/>
        <v>5.3521426303254511</v>
      </c>
    </row>
    <row r="99" spans="1:12" x14ac:dyDescent="0.2">
      <c r="A99" s="16">
        <v>90</v>
      </c>
      <c r="B99" s="46">
        <v>5</v>
      </c>
      <c r="C99" s="45">
        <v>87</v>
      </c>
      <c r="D99" s="45">
        <v>92</v>
      </c>
      <c r="E99" s="21">
        <v>0.67120000000000002</v>
      </c>
      <c r="F99" s="22">
        <f t="shared" si="10"/>
        <v>5.5865921787709494E-2</v>
      </c>
      <c r="G99" s="22">
        <f t="shared" si="7"/>
        <v>5.4858246291582556E-2</v>
      </c>
      <c r="H99" s="23">
        <f t="shared" si="13"/>
        <v>41382.237995549935</v>
      </c>
      <c r="I99" s="23">
        <f t="shared" si="11"/>
        <v>2270.157004056764</v>
      </c>
      <c r="J99" s="23">
        <f t="shared" si="8"/>
        <v>40635.810372616077</v>
      </c>
      <c r="K99" s="23">
        <f t="shared" ref="K99:K108" si="14">K100+J99</f>
        <v>210960.82889047501</v>
      </c>
      <c r="L99" s="24">
        <f t="shared" si="12"/>
        <v>5.097859350022607</v>
      </c>
    </row>
    <row r="100" spans="1:12" x14ac:dyDescent="0.2">
      <c r="A100" s="16">
        <v>91</v>
      </c>
      <c r="B100" s="46">
        <v>12</v>
      </c>
      <c r="C100" s="45">
        <v>61</v>
      </c>
      <c r="D100" s="45">
        <v>79</v>
      </c>
      <c r="E100" s="21">
        <v>0.53400000000000003</v>
      </c>
      <c r="F100" s="22">
        <f t="shared" si="10"/>
        <v>0.17142857142857143</v>
      </c>
      <c r="G100" s="22">
        <f t="shared" si="7"/>
        <v>0.15874695734998412</v>
      </c>
      <c r="H100" s="23">
        <f t="shared" si="13"/>
        <v>39112.080991493174</v>
      </c>
      <c r="I100" s="23">
        <f t="shared" si="11"/>
        <v>6208.9238530256916</v>
      </c>
      <c r="J100" s="23">
        <f t="shared" si="8"/>
        <v>36218.722475983202</v>
      </c>
      <c r="K100" s="23">
        <f t="shared" si="14"/>
        <v>170325.01851785893</v>
      </c>
      <c r="L100" s="24">
        <f t="shared" si="12"/>
        <v>4.3547930511522619</v>
      </c>
    </row>
    <row r="101" spans="1:12" x14ac:dyDescent="0.2">
      <c r="A101" s="16">
        <v>92</v>
      </c>
      <c r="B101" s="46">
        <v>10</v>
      </c>
      <c r="C101" s="45">
        <v>64</v>
      </c>
      <c r="D101" s="45">
        <v>50</v>
      </c>
      <c r="E101" s="21">
        <v>0.58550000000000002</v>
      </c>
      <c r="F101" s="22">
        <f t="shared" si="10"/>
        <v>0.17543859649122806</v>
      </c>
      <c r="G101" s="22">
        <f t="shared" si="7"/>
        <v>0.16354567012838336</v>
      </c>
      <c r="H101" s="23">
        <f t="shared" si="13"/>
        <v>32903.157138467483</v>
      </c>
      <c r="I101" s="23">
        <f t="shared" si="11"/>
        <v>5381.1688835501654</v>
      </c>
      <c r="J101" s="23">
        <f t="shared" si="8"/>
        <v>30672.662636235938</v>
      </c>
      <c r="K101" s="23">
        <f t="shared" si="14"/>
        <v>134106.29604187573</v>
      </c>
      <c r="L101" s="24">
        <f t="shared" si="12"/>
        <v>4.0757880916263325</v>
      </c>
    </row>
    <row r="102" spans="1:12" x14ac:dyDescent="0.2">
      <c r="A102" s="16">
        <v>93</v>
      </c>
      <c r="B102" s="46">
        <v>8</v>
      </c>
      <c r="C102" s="45">
        <v>51</v>
      </c>
      <c r="D102" s="45">
        <v>59</v>
      </c>
      <c r="E102" s="21">
        <v>0.62290000000000001</v>
      </c>
      <c r="F102" s="22">
        <f t="shared" si="10"/>
        <v>0.14545454545454545</v>
      </c>
      <c r="G102" s="22">
        <f t="shared" si="7"/>
        <v>0.13789109361426344</v>
      </c>
      <c r="H102" s="23">
        <f t="shared" si="13"/>
        <v>27521.988254917316</v>
      </c>
      <c r="I102" s="23">
        <f t="shared" si="11"/>
        <v>3795.0370589094623</v>
      </c>
      <c r="J102" s="23">
        <f t="shared" si="8"/>
        <v>26090.879780002557</v>
      </c>
      <c r="K102" s="23">
        <f t="shared" si="14"/>
        <v>103433.63340563979</v>
      </c>
      <c r="L102" s="24">
        <f t="shared" si="12"/>
        <v>3.7582180635935503</v>
      </c>
    </row>
    <row r="103" spans="1:12" x14ac:dyDescent="0.2">
      <c r="A103" s="16">
        <v>94</v>
      </c>
      <c r="B103" s="46">
        <v>10</v>
      </c>
      <c r="C103" s="45">
        <v>52</v>
      </c>
      <c r="D103" s="45">
        <v>45</v>
      </c>
      <c r="E103" s="21">
        <v>0.5071</v>
      </c>
      <c r="F103" s="22">
        <f t="shared" si="10"/>
        <v>0.20618556701030927</v>
      </c>
      <c r="G103" s="22">
        <f t="shared" si="7"/>
        <v>0.18716427408336297</v>
      </c>
      <c r="H103" s="23">
        <f t="shared" si="13"/>
        <v>23726.951196007853</v>
      </c>
      <c r="I103" s="23">
        <f t="shared" si="11"/>
        <v>4440.8375968121909</v>
      </c>
      <c r="J103" s="23">
        <f t="shared" si="8"/>
        <v>21538.062344539125</v>
      </c>
      <c r="K103" s="23">
        <f t="shared" si="14"/>
        <v>77342.75362563724</v>
      </c>
      <c r="L103" s="24">
        <f t="shared" si="12"/>
        <v>3.2597004556847762</v>
      </c>
    </row>
    <row r="104" spans="1:12" x14ac:dyDescent="0.2">
      <c r="A104" s="16">
        <v>95</v>
      </c>
      <c r="B104" s="46">
        <v>6</v>
      </c>
      <c r="C104" s="45">
        <v>31</v>
      </c>
      <c r="D104" s="45">
        <v>45</v>
      </c>
      <c r="E104" s="21">
        <v>0.62150000000000005</v>
      </c>
      <c r="F104" s="22">
        <f t="shared" si="10"/>
        <v>0.15789473684210525</v>
      </c>
      <c r="G104" s="22">
        <f t="shared" si="7"/>
        <v>0.14899058876114324</v>
      </c>
      <c r="H104" s="23">
        <f t="shared" si="13"/>
        <v>19286.113599195662</v>
      </c>
      <c r="I104" s="23">
        <f t="shared" si="11"/>
        <v>2873.4494200584531</v>
      </c>
      <c r="J104" s="23">
        <f t="shared" si="8"/>
        <v>18198.512993703538</v>
      </c>
      <c r="K104" s="23">
        <f t="shared" si="14"/>
        <v>55804.691281098116</v>
      </c>
      <c r="L104" s="24">
        <f t="shared" si="12"/>
        <v>2.8935166742679295</v>
      </c>
    </row>
    <row r="105" spans="1:12" x14ac:dyDescent="0.2">
      <c r="A105" s="16">
        <v>96</v>
      </c>
      <c r="B105" s="46">
        <v>7</v>
      </c>
      <c r="C105" s="45">
        <v>19</v>
      </c>
      <c r="D105" s="45">
        <v>24</v>
      </c>
      <c r="E105" s="21">
        <v>0.58940000000000003</v>
      </c>
      <c r="F105" s="22">
        <f t="shared" si="10"/>
        <v>0.32558139534883723</v>
      </c>
      <c r="G105" s="22">
        <f t="shared" si="7"/>
        <v>0.28718891286688386</v>
      </c>
      <c r="H105" s="23">
        <f t="shared" si="13"/>
        <v>16412.664179137209</v>
      </c>
      <c r="I105" s="23">
        <f t="shared" si="11"/>
        <v>4713.5351828556622</v>
      </c>
      <c r="J105" s="23">
        <f t="shared" si="8"/>
        <v>14477.286633056674</v>
      </c>
      <c r="K105" s="23">
        <f t="shared" si="14"/>
        <v>37606.178287394578</v>
      </c>
      <c r="L105" s="24">
        <f t="shared" si="12"/>
        <v>2.2912903034473397</v>
      </c>
    </row>
    <row r="106" spans="1:12" x14ac:dyDescent="0.2">
      <c r="A106" s="16">
        <v>97</v>
      </c>
      <c r="B106" s="46">
        <v>5</v>
      </c>
      <c r="C106" s="45">
        <v>19</v>
      </c>
      <c r="D106" s="45">
        <v>17</v>
      </c>
      <c r="E106" s="21">
        <v>0.59670000000000001</v>
      </c>
      <c r="F106" s="22">
        <f t="shared" si="10"/>
        <v>0.27777777777777779</v>
      </c>
      <c r="G106" s="22">
        <f t="shared" si="7"/>
        <v>0.2497939200159868</v>
      </c>
      <c r="H106" s="23">
        <f t="shared" si="13"/>
        <v>11699.128996281546</v>
      </c>
      <c r="I106" s="23">
        <f t="shared" si="11"/>
        <v>2922.3712927538645</v>
      </c>
      <c r="J106" s="23">
        <f t="shared" si="8"/>
        <v>10520.536653913912</v>
      </c>
      <c r="K106" s="23">
        <f t="shared" si="14"/>
        <v>23128.891654337902</v>
      </c>
      <c r="L106" s="24">
        <f t="shared" si="12"/>
        <v>1.9769755219973379</v>
      </c>
    </row>
    <row r="107" spans="1:12" x14ac:dyDescent="0.2">
      <c r="A107" s="16">
        <v>98</v>
      </c>
      <c r="B107" s="46">
        <v>8</v>
      </c>
      <c r="C107" s="45">
        <v>17</v>
      </c>
      <c r="D107" s="45">
        <v>10</v>
      </c>
      <c r="E107" s="21">
        <v>0.57599999999999996</v>
      </c>
      <c r="F107" s="22">
        <f t="shared" si="10"/>
        <v>0.59259259259259256</v>
      </c>
      <c r="G107" s="22">
        <f t="shared" si="7"/>
        <v>0.47359696897939851</v>
      </c>
      <c r="H107" s="23">
        <f t="shared" si="13"/>
        <v>8776.7577035276809</v>
      </c>
      <c r="I107" s="23">
        <f t="shared" si="11"/>
        <v>4156.6458458572961</v>
      </c>
      <c r="J107" s="23">
        <f t="shared" si="8"/>
        <v>7014.3398648841867</v>
      </c>
      <c r="K107" s="23">
        <f t="shared" si="14"/>
        <v>12608.355000423988</v>
      </c>
      <c r="L107" s="24">
        <f t="shared" si="12"/>
        <v>1.4365618177378028</v>
      </c>
    </row>
    <row r="108" spans="1:12" x14ac:dyDescent="0.2">
      <c r="A108" s="16">
        <v>99</v>
      </c>
      <c r="B108" s="46">
        <v>4</v>
      </c>
      <c r="C108" s="45">
        <v>10</v>
      </c>
      <c r="D108" s="45">
        <v>12</v>
      </c>
      <c r="E108" s="21">
        <v>0.64380000000000004</v>
      </c>
      <c r="F108" s="22">
        <f t="shared" si="10"/>
        <v>0.36363636363636365</v>
      </c>
      <c r="G108" s="22">
        <f t="shared" si="7"/>
        <v>0.32193677161805423</v>
      </c>
      <c r="H108" s="23">
        <f t="shared" si="13"/>
        <v>4620.1118576703848</v>
      </c>
      <c r="I108" s="23">
        <f t="shared" si="11"/>
        <v>1487.383895972695</v>
      </c>
      <c r="J108" s="23">
        <f t="shared" si="8"/>
        <v>4090.3057139249108</v>
      </c>
      <c r="K108" s="23">
        <f t="shared" si="14"/>
        <v>5594.015135539802</v>
      </c>
      <c r="L108" s="24">
        <f t="shared" si="12"/>
        <v>1.2107964715729831</v>
      </c>
    </row>
    <row r="109" spans="1:12" x14ac:dyDescent="0.2">
      <c r="A109" s="16" t="s">
        <v>22</v>
      </c>
      <c r="B109" s="46">
        <v>6</v>
      </c>
      <c r="C109" s="45">
        <v>13</v>
      </c>
      <c r="D109" s="45">
        <v>12</v>
      </c>
      <c r="E109" s="17"/>
      <c r="F109" s="22">
        <f>B109/((C109+D109)/2)</f>
        <v>0.48</v>
      </c>
      <c r="G109" s="22">
        <v>1</v>
      </c>
      <c r="H109" s="23">
        <f>H108-I108</f>
        <v>3132.7279616976898</v>
      </c>
      <c r="I109" s="23">
        <f>H109*G109</f>
        <v>3132.7279616976898</v>
      </c>
      <c r="J109" s="23">
        <f>H109*F109</f>
        <v>1503.709421614891</v>
      </c>
      <c r="K109" s="23">
        <f>J109</f>
        <v>1503.709421614891</v>
      </c>
      <c r="L109" s="24">
        <f>K109/H109</f>
        <v>0.48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132</v>
      </c>
      <c r="D9" s="45">
        <v>159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8509173.7628126778</v>
      </c>
      <c r="L9" s="19">
        <f>K9/H9</f>
        <v>85.091737628126779</v>
      </c>
    </row>
    <row r="10" spans="1:13" x14ac:dyDescent="0.2">
      <c r="A10" s="16">
        <v>1</v>
      </c>
      <c r="B10" s="46">
        <v>0</v>
      </c>
      <c r="C10" s="45">
        <v>146</v>
      </c>
      <c r="D10" s="45">
        <v>146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8409173.7628126778</v>
      </c>
      <c r="L10" s="20">
        <f t="shared" ref="L10:L73" si="5">K10/H10</f>
        <v>84.091737628126779</v>
      </c>
    </row>
    <row r="11" spans="1:13" x14ac:dyDescent="0.2">
      <c r="A11" s="16">
        <v>2</v>
      </c>
      <c r="B11" s="46">
        <v>0</v>
      </c>
      <c r="C11" s="45">
        <v>149</v>
      </c>
      <c r="D11" s="45">
        <v>143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8309173.7628126778</v>
      </c>
      <c r="L11" s="20">
        <f t="shared" si="5"/>
        <v>83.091737628126779</v>
      </c>
    </row>
    <row r="12" spans="1:13" x14ac:dyDescent="0.2">
      <c r="A12" s="16">
        <v>3</v>
      </c>
      <c r="B12" s="46">
        <v>0</v>
      </c>
      <c r="C12" s="45">
        <v>173</v>
      </c>
      <c r="D12" s="45">
        <v>157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8209173.7628126778</v>
      </c>
      <c r="L12" s="20">
        <f t="shared" si="5"/>
        <v>82.091737628126779</v>
      </c>
    </row>
    <row r="13" spans="1:13" x14ac:dyDescent="0.2">
      <c r="A13" s="16">
        <v>4</v>
      </c>
      <c r="B13" s="46">
        <v>0</v>
      </c>
      <c r="C13" s="45">
        <v>193</v>
      </c>
      <c r="D13" s="45">
        <v>176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8109173.7628126778</v>
      </c>
      <c r="L13" s="20">
        <f t="shared" si="5"/>
        <v>81.091737628126779</v>
      </c>
    </row>
    <row r="14" spans="1:13" x14ac:dyDescent="0.2">
      <c r="A14" s="16">
        <v>5</v>
      </c>
      <c r="B14" s="46">
        <v>0</v>
      </c>
      <c r="C14" s="45">
        <v>145</v>
      </c>
      <c r="D14" s="45">
        <v>200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8009173.7628126778</v>
      </c>
      <c r="L14" s="20">
        <f t="shared" si="5"/>
        <v>80.091737628126779</v>
      </c>
    </row>
    <row r="15" spans="1:13" x14ac:dyDescent="0.2">
      <c r="A15" s="16">
        <v>6</v>
      </c>
      <c r="B15" s="46">
        <v>0</v>
      </c>
      <c r="C15" s="45">
        <v>181</v>
      </c>
      <c r="D15" s="45">
        <v>150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7909173.7628126778</v>
      </c>
      <c r="L15" s="20">
        <f t="shared" si="5"/>
        <v>79.091737628126779</v>
      </c>
    </row>
    <row r="16" spans="1:13" x14ac:dyDescent="0.2">
      <c r="A16" s="16">
        <v>7</v>
      </c>
      <c r="B16" s="46">
        <v>0</v>
      </c>
      <c r="C16" s="45">
        <v>174</v>
      </c>
      <c r="D16" s="45">
        <v>182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7809173.7628126778</v>
      </c>
      <c r="L16" s="20">
        <f t="shared" si="5"/>
        <v>78.091737628126779</v>
      </c>
    </row>
    <row r="17" spans="1:12" x14ac:dyDescent="0.2">
      <c r="A17" s="16">
        <v>8</v>
      </c>
      <c r="B17" s="46">
        <v>0</v>
      </c>
      <c r="C17" s="45">
        <v>184</v>
      </c>
      <c r="D17" s="45">
        <v>186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7709173.7628126778</v>
      </c>
      <c r="L17" s="20">
        <f t="shared" si="5"/>
        <v>77.091737628126779</v>
      </c>
    </row>
    <row r="18" spans="1:12" x14ac:dyDescent="0.2">
      <c r="A18" s="16">
        <v>9</v>
      </c>
      <c r="B18" s="46">
        <v>0</v>
      </c>
      <c r="C18" s="45">
        <v>194</v>
      </c>
      <c r="D18" s="45">
        <v>185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7609173.7628126778</v>
      </c>
      <c r="L18" s="20">
        <f t="shared" si="5"/>
        <v>76.091737628126779</v>
      </c>
    </row>
    <row r="19" spans="1:12" x14ac:dyDescent="0.2">
      <c r="A19" s="16">
        <v>10</v>
      </c>
      <c r="B19" s="46">
        <v>0</v>
      </c>
      <c r="C19" s="45">
        <v>215</v>
      </c>
      <c r="D19" s="45">
        <v>208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7509173.7628126778</v>
      </c>
      <c r="L19" s="20">
        <f t="shared" si="5"/>
        <v>75.091737628126779</v>
      </c>
    </row>
    <row r="20" spans="1:12" x14ac:dyDescent="0.2">
      <c r="A20" s="16">
        <v>11</v>
      </c>
      <c r="B20" s="46">
        <v>0</v>
      </c>
      <c r="C20" s="45">
        <v>221</v>
      </c>
      <c r="D20" s="45">
        <v>218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7409173.7628126778</v>
      </c>
      <c r="L20" s="20">
        <f t="shared" si="5"/>
        <v>74.091737628126779</v>
      </c>
    </row>
    <row r="21" spans="1:12" x14ac:dyDescent="0.2">
      <c r="A21" s="16">
        <v>12</v>
      </c>
      <c r="B21" s="46">
        <v>0</v>
      </c>
      <c r="C21" s="45">
        <v>212</v>
      </c>
      <c r="D21" s="45">
        <v>226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7309173.7628126778</v>
      </c>
      <c r="L21" s="20">
        <f t="shared" si="5"/>
        <v>73.091737628126779</v>
      </c>
    </row>
    <row r="22" spans="1:12" x14ac:dyDescent="0.2">
      <c r="A22" s="16">
        <v>13</v>
      </c>
      <c r="B22" s="46">
        <v>0</v>
      </c>
      <c r="C22" s="45">
        <v>231</v>
      </c>
      <c r="D22" s="45">
        <v>217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7209173.7628126778</v>
      </c>
      <c r="L22" s="20">
        <f t="shared" si="5"/>
        <v>72.091737628126779</v>
      </c>
    </row>
    <row r="23" spans="1:12" x14ac:dyDescent="0.2">
      <c r="A23" s="16">
        <v>14</v>
      </c>
      <c r="B23" s="46">
        <v>0</v>
      </c>
      <c r="C23" s="45">
        <v>201</v>
      </c>
      <c r="D23" s="45">
        <v>243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7109173.7628126778</v>
      </c>
      <c r="L23" s="20">
        <f t="shared" si="5"/>
        <v>71.091737628126779</v>
      </c>
    </row>
    <row r="24" spans="1:12" x14ac:dyDescent="0.2">
      <c r="A24" s="16">
        <v>15</v>
      </c>
      <c r="B24" s="46">
        <v>0</v>
      </c>
      <c r="C24" s="45">
        <v>203</v>
      </c>
      <c r="D24" s="45">
        <v>205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7009173.7628126778</v>
      </c>
      <c r="L24" s="20">
        <f t="shared" si="5"/>
        <v>70.091737628126779</v>
      </c>
    </row>
    <row r="25" spans="1:12" x14ac:dyDescent="0.2">
      <c r="A25" s="16">
        <v>16</v>
      </c>
      <c r="B25" s="46">
        <v>0</v>
      </c>
      <c r="C25" s="45">
        <v>188</v>
      </c>
      <c r="D25" s="45">
        <v>209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6909173.7628126778</v>
      </c>
      <c r="L25" s="20">
        <f t="shared" si="5"/>
        <v>69.091737628126779</v>
      </c>
    </row>
    <row r="26" spans="1:12" x14ac:dyDescent="0.2">
      <c r="A26" s="16">
        <v>17</v>
      </c>
      <c r="B26" s="46">
        <v>0</v>
      </c>
      <c r="C26" s="45">
        <v>193</v>
      </c>
      <c r="D26" s="45">
        <v>194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6809173.7628126778</v>
      </c>
      <c r="L26" s="20">
        <f t="shared" si="5"/>
        <v>68.091737628126779</v>
      </c>
    </row>
    <row r="27" spans="1:12" x14ac:dyDescent="0.2">
      <c r="A27" s="16">
        <v>18</v>
      </c>
      <c r="B27" s="46">
        <v>0</v>
      </c>
      <c r="C27" s="45">
        <v>185</v>
      </c>
      <c r="D27" s="45">
        <v>192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6709173.7628126778</v>
      </c>
      <c r="L27" s="20">
        <f t="shared" si="5"/>
        <v>67.091737628126779</v>
      </c>
    </row>
    <row r="28" spans="1:12" x14ac:dyDescent="0.2">
      <c r="A28" s="16">
        <v>19</v>
      </c>
      <c r="B28" s="46">
        <v>0</v>
      </c>
      <c r="C28" s="45">
        <v>200</v>
      </c>
      <c r="D28" s="45">
        <v>191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6609173.7628126778</v>
      </c>
      <c r="L28" s="20">
        <f t="shared" si="5"/>
        <v>66.091737628126779</v>
      </c>
    </row>
    <row r="29" spans="1:12" x14ac:dyDescent="0.2">
      <c r="A29" s="16">
        <v>20</v>
      </c>
      <c r="B29" s="46">
        <v>0</v>
      </c>
      <c r="C29" s="45">
        <v>206</v>
      </c>
      <c r="D29" s="45">
        <v>199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6509173.7628126778</v>
      </c>
      <c r="L29" s="20">
        <f t="shared" si="5"/>
        <v>65.091737628126779</v>
      </c>
    </row>
    <row r="30" spans="1:12" x14ac:dyDescent="0.2">
      <c r="A30" s="16">
        <v>21</v>
      </c>
      <c r="B30" s="46">
        <v>0</v>
      </c>
      <c r="C30" s="45">
        <v>181</v>
      </c>
      <c r="D30" s="45">
        <v>211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6409173.7628126778</v>
      </c>
      <c r="L30" s="20">
        <f t="shared" si="5"/>
        <v>64.091737628126779</v>
      </c>
    </row>
    <row r="31" spans="1:12" x14ac:dyDescent="0.2">
      <c r="A31" s="16">
        <v>22</v>
      </c>
      <c r="B31" s="46">
        <v>0</v>
      </c>
      <c r="C31" s="45">
        <v>182</v>
      </c>
      <c r="D31" s="45">
        <v>182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6309173.7628126778</v>
      </c>
      <c r="L31" s="20">
        <f t="shared" si="5"/>
        <v>63.091737628126779</v>
      </c>
    </row>
    <row r="32" spans="1:12" x14ac:dyDescent="0.2">
      <c r="A32" s="16">
        <v>23</v>
      </c>
      <c r="B32" s="46">
        <v>0</v>
      </c>
      <c r="C32" s="45">
        <v>197</v>
      </c>
      <c r="D32" s="45">
        <v>189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6209173.7628126778</v>
      </c>
      <c r="L32" s="20">
        <f t="shared" si="5"/>
        <v>62.091737628126779</v>
      </c>
    </row>
    <row r="33" spans="1:12" x14ac:dyDescent="0.2">
      <c r="A33" s="16">
        <v>24</v>
      </c>
      <c r="B33" s="46">
        <v>0</v>
      </c>
      <c r="C33" s="45">
        <v>159</v>
      </c>
      <c r="D33" s="45">
        <v>196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6109173.7628126778</v>
      </c>
      <c r="L33" s="20">
        <f t="shared" si="5"/>
        <v>61.091737628126779</v>
      </c>
    </row>
    <row r="34" spans="1:12" x14ac:dyDescent="0.2">
      <c r="A34" s="16">
        <v>25</v>
      </c>
      <c r="B34" s="46">
        <v>0</v>
      </c>
      <c r="C34" s="45">
        <v>177</v>
      </c>
      <c r="D34" s="45">
        <v>163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6009173.7628126778</v>
      </c>
      <c r="L34" s="20">
        <f t="shared" si="5"/>
        <v>60.091737628126779</v>
      </c>
    </row>
    <row r="35" spans="1:12" x14ac:dyDescent="0.2">
      <c r="A35" s="16">
        <v>26</v>
      </c>
      <c r="B35" s="46">
        <v>0</v>
      </c>
      <c r="C35" s="45">
        <v>193</v>
      </c>
      <c r="D35" s="45">
        <v>181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5909173.7628126778</v>
      </c>
      <c r="L35" s="20">
        <f t="shared" si="5"/>
        <v>59.091737628126779</v>
      </c>
    </row>
    <row r="36" spans="1:12" x14ac:dyDescent="0.2">
      <c r="A36" s="16">
        <v>27</v>
      </c>
      <c r="B36" s="46">
        <v>0</v>
      </c>
      <c r="C36" s="45">
        <v>197</v>
      </c>
      <c r="D36" s="45">
        <v>197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5809173.7628126778</v>
      </c>
      <c r="L36" s="20">
        <f t="shared" si="5"/>
        <v>58.091737628126779</v>
      </c>
    </row>
    <row r="37" spans="1:12" x14ac:dyDescent="0.2">
      <c r="A37" s="16">
        <v>28</v>
      </c>
      <c r="B37" s="46">
        <v>0</v>
      </c>
      <c r="C37" s="45">
        <v>183</v>
      </c>
      <c r="D37" s="45">
        <v>198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5709173.7628126778</v>
      </c>
      <c r="L37" s="20">
        <f t="shared" si="5"/>
        <v>57.091737628126779</v>
      </c>
    </row>
    <row r="38" spans="1:12" x14ac:dyDescent="0.2">
      <c r="A38" s="16">
        <v>29</v>
      </c>
      <c r="B38" s="46">
        <v>0</v>
      </c>
      <c r="C38" s="45">
        <v>191</v>
      </c>
      <c r="D38" s="45">
        <v>196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5609173.7628126778</v>
      </c>
      <c r="L38" s="20">
        <f t="shared" si="5"/>
        <v>56.091737628126779</v>
      </c>
    </row>
    <row r="39" spans="1:12" x14ac:dyDescent="0.2">
      <c r="A39" s="16">
        <v>30</v>
      </c>
      <c r="B39" s="46">
        <v>0</v>
      </c>
      <c r="C39" s="45">
        <v>183</v>
      </c>
      <c r="D39" s="45">
        <v>196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5509173.7628126778</v>
      </c>
      <c r="L39" s="20">
        <f t="shared" si="5"/>
        <v>55.091737628126779</v>
      </c>
    </row>
    <row r="40" spans="1:12" x14ac:dyDescent="0.2">
      <c r="A40" s="16">
        <v>31</v>
      </c>
      <c r="B40" s="46">
        <v>0</v>
      </c>
      <c r="C40" s="45">
        <v>178</v>
      </c>
      <c r="D40" s="45">
        <v>184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5409173.7628126778</v>
      </c>
      <c r="L40" s="20">
        <f t="shared" si="5"/>
        <v>54.091737628126779</v>
      </c>
    </row>
    <row r="41" spans="1:12" x14ac:dyDescent="0.2">
      <c r="A41" s="16">
        <v>32</v>
      </c>
      <c r="B41" s="46">
        <v>0</v>
      </c>
      <c r="C41" s="45">
        <v>214</v>
      </c>
      <c r="D41" s="45">
        <v>201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5309173.7628126778</v>
      </c>
      <c r="L41" s="20">
        <f t="shared" si="5"/>
        <v>53.091737628126779</v>
      </c>
    </row>
    <row r="42" spans="1:12" x14ac:dyDescent="0.2">
      <c r="A42" s="16">
        <v>33</v>
      </c>
      <c r="B42" s="46">
        <v>0</v>
      </c>
      <c r="C42" s="45">
        <v>199</v>
      </c>
      <c r="D42" s="45">
        <v>219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5209173.7628126778</v>
      </c>
      <c r="L42" s="20">
        <f t="shared" si="5"/>
        <v>52.091737628126779</v>
      </c>
    </row>
    <row r="43" spans="1:12" x14ac:dyDescent="0.2">
      <c r="A43" s="16">
        <v>34</v>
      </c>
      <c r="B43" s="46">
        <v>0</v>
      </c>
      <c r="C43" s="45">
        <v>226</v>
      </c>
      <c r="D43" s="45">
        <v>205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5109173.7628126778</v>
      </c>
      <c r="L43" s="20">
        <f t="shared" si="5"/>
        <v>51.091737628126779</v>
      </c>
    </row>
    <row r="44" spans="1:12" x14ac:dyDescent="0.2">
      <c r="A44" s="16">
        <v>35</v>
      </c>
      <c r="B44" s="46">
        <v>0</v>
      </c>
      <c r="C44" s="45">
        <v>245</v>
      </c>
      <c r="D44" s="45">
        <v>216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5009173.7628126778</v>
      </c>
      <c r="L44" s="20">
        <f t="shared" si="5"/>
        <v>50.091737628126779</v>
      </c>
    </row>
    <row r="45" spans="1:12" x14ac:dyDescent="0.2">
      <c r="A45" s="16">
        <v>36</v>
      </c>
      <c r="B45" s="46">
        <v>0</v>
      </c>
      <c r="C45" s="45">
        <v>250</v>
      </c>
      <c r="D45" s="45">
        <v>257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4909173.7628126778</v>
      </c>
      <c r="L45" s="20">
        <f t="shared" si="5"/>
        <v>49.091737628126779</v>
      </c>
    </row>
    <row r="46" spans="1:12" x14ac:dyDescent="0.2">
      <c r="A46" s="16">
        <v>37</v>
      </c>
      <c r="B46" s="46">
        <v>0</v>
      </c>
      <c r="C46" s="45">
        <v>249</v>
      </c>
      <c r="D46" s="45">
        <v>258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4809173.7628126778</v>
      </c>
      <c r="L46" s="20">
        <f t="shared" si="5"/>
        <v>48.091737628126779</v>
      </c>
    </row>
    <row r="47" spans="1:12" x14ac:dyDescent="0.2">
      <c r="A47" s="16">
        <v>38</v>
      </c>
      <c r="B47" s="46">
        <v>0</v>
      </c>
      <c r="C47" s="45">
        <v>236</v>
      </c>
      <c r="D47" s="45">
        <v>260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4709173.7628126778</v>
      </c>
      <c r="L47" s="20">
        <f t="shared" si="5"/>
        <v>47.091737628126779</v>
      </c>
    </row>
    <row r="48" spans="1:12" x14ac:dyDescent="0.2">
      <c r="A48" s="16">
        <v>39</v>
      </c>
      <c r="B48" s="46">
        <v>0</v>
      </c>
      <c r="C48" s="45">
        <v>286</v>
      </c>
      <c r="D48" s="45">
        <v>259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100000</v>
      </c>
      <c r="I48" s="13">
        <f t="shared" si="4"/>
        <v>0</v>
      </c>
      <c r="J48" s="13">
        <f t="shared" si="1"/>
        <v>100000</v>
      </c>
      <c r="K48" s="13">
        <f t="shared" si="2"/>
        <v>4609173.7628126778</v>
      </c>
      <c r="L48" s="20">
        <f t="shared" si="5"/>
        <v>46.091737628126779</v>
      </c>
    </row>
    <row r="49" spans="1:12" x14ac:dyDescent="0.2">
      <c r="A49" s="16">
        <v>40</v>
      </c>
      <c r="B49" s="46">
        <v>0</v>
      </c>
      <c r="C49" s="45">
        <v>274</v>
      </c>
      <c r="D49" s="45">
        <v>299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100000</v>
      </c>
      <c r="I49" s="13">
        <f t="shared" si="4"/>
        <v>0</v>
      </c>
      <c r="J49" s="13">
        <f t="shared" si="1"/>
        <v>100000</v>
      </c>
      <c r="K49" s="13">
        <f t="shared" si="2"/>
        <v>4509173.7628126778</v>
      </c>
      <c r="L49" s="20">
        <f t="shared" si="5"/>
        <v>45.091737628126779</v>
      </c>
    </row>
    <row r="50" spans="1:12" x14ac:dyDescent="0.2">
      <c r="A50" s="16">
        <v>41</v>
      </c>
      <c r="B50" s="46">
        <v>0</v>
      </c>
      <c r="C50" s="45">
        <v>270</v>
      </c>
      <c r="D50" s="45">
        <v>285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100000</v>
      </c>
      <c r="I50" s="13">
        <f t="shared" si="4"/>
        <v>0</v>
      </c>
      <c r="J50" s="13">
        <f t="shared" si="1"/>
        <v>100000</v>
      </c>
      <c r="K50" s="13">
        <f t="shared" si="2"/>
        <v>4409173.7628126778</v>
      </c>
      <c r="L50" s="20">
        <f t="shared" si="5"/>
        <v>44.091737628126779</v>
      </c>
    </row>
    <row r="51" spans="1:12" x14ac:dyDescent="0.2">
      <c r="A51" s="16">
        <v>42</v>
      </c>
      <c r="B51" s="46">
        <v>1</v>
      </c>
      <c r="C51" s="45">
        <v>311</v>
      </c>
      <c r="D51" s="45">
        <v>275</v>
      </c>
      <c r="E51" s="17">
        <v>0.24379999999999999</v>
      </c>
      <c r="F51" s="18">
        <f t="shared" si="3"/>
        <v>3.4129692832764505E-3</v>
      </c>
      <c r="G51" s="18">
        <f t="shared" si="0"/>
        <v>3.4041834691489062E-3</v>
      </c>
      <c r="H51" s="13">
        <f t="shared" si="6"/>
        <v>100000</v>
      </c>
      <c r="I51" s="13">
        <f t="shared" si="4"/>
        <v>340.41834691489061</v>
      </c>
      <c r="J51" s="13">
        <f t="shared" si="1"/>
        <v>99742.575646062964</v>
      </c>
      <c r="K51" s="13">
        <f t="shared" si="2"/>
        <v>4309173.7628126778</v>
      </c>
      <c r="L51" s="20">
        <f t="shared" si="5"/>
        <v>43.091737628126779</v>
      </c>
    </row>
    <row r="52" spans="1:12" x14ac:dyDescent="0.2">
      <c r="A52" s="16">
        <v>43</v>
      </c>
      <c r="B52" s="46">
        <v>0</v>
      </c>
      <c r="C52" s="45">
        <v>294</v>
      </c>
      <c r="D52" s="45">
        <v>317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99659.581653085115</v>
      </c>
      <c r="I52" s="13">
        <f t="shared" si="4"/>
        <v>0</v>
      </c>
      <c r="J52" s="13">
        <f t="shared" si="1"/>
        <v>99659.581653085115</v>
      </c>
      <c r="K52" s="13">
        <f t="shared" si="2"/>
        <v>4209431.1871666145</v>
      </c>
      <c r="L52" s="20">
        <f t="shared" si="5"/>
        <v>42.238098107010316</v>
      </c>
    </row>
    <row r="53" spans="1:12" x14ac:dyDescent="0.2">
      <c r="A53" s="16">
        <v>44</v>
      </c>
      <c r="B53" s="46">
        <v>1</v>
      </c>
      <c r="C53" s="45">
        <v>322</v>
      </c>
      <c r="D53" s="45">
        <v>293</v>
      </c>
      <c r="E53" s="17">
        <v>0.94789999999999996</v>
      </c>
      <c r="F53" s="18">
        <f t="shared" si="3"/>
        <v>3.2520325203252032E-3</v>
      </c>
      <c r="G53" s="18">
        <f t="shared" si="0"/>
        <v>3.2514816188866859E-3</v>
      </c>
      <c r="H53" s="13">
        <f t="shared" si="6"/>
        <v>99659.581653085115</v>
      </c>
      <c r="I53" s="13">
        <f t="shared" si="4"/>
        <v>324.04129789094304</v>
      </c>
      <c r="J53" s="13">
        <f t="shared" si="1"/>
        <v>99642.699101464998</v>
      </c>
      <c r="K53" s="13">
        <f t="shared" si="2"/>
        <v>4109771.6055135294</v>
      </c>
      <c r="L53" s="20">
        <f t="shared" si="5"/>
        <v>41.238098107010316</v>
      </c>
    </row>
    <row r="54" spans="1:12" x14ac:dyDescent="0.2">
      <c r="A54" s="16">
        <v>45</v>
      </c>
      <c r="B54" s="46">
        <v>2</v>
      </c>
      <c r="C54" s="45">
        <v>302</v>
      </c>
      <c r="D54" s="45">
        <v>325</v>
      </c>
      <c r="E54" s="17">
        <v>0.56989999999999996</v>
      </c>
      <c r="F54" s="18">
        <f t="shared" si="3"/>
        <v>6.379585326953748E-3</v>
      </c>
      <c r="G54" s="18">
        <f t="shared" si="0"/>
        <v>6.3621285391725806E-3</v>
      </c>
      <c r="H54" s="13">
        <f t="shared" si="6"/>
        <v>99335.540355194171</v>
      </c>
      <c r="I54" s="13">
        <f t="shared" si="4"/>
        <v>631.98547624791047</v>
      </c>
      <c r="J54" s="13">
        <f t="shared" si="1"/>
        <v>99063.723401859941</v>
      </c>
      <c r="K54" s="13">
        <f t="shared" si="2"/>
        <v>4010128.9064120646</v>
      </c>
      <c r="L54" s="20">
        <f t="shared" si="5"/>
        <v>40.369528288395507</v>
      </c>
    </row>
    <row r="55" spans="1:12" x14ac:dyDescent="0.2">
      <c r="A55" s="16">
        <v>46</v>
      </c>
      <c r="B55" s="46">
        <v>0</v>
      </c>
      <c r="C55" s="45">
        <v>296</v>
      </c>
      <c r="D55" s="45">
        <v>324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98703.554878946263</v>
      </c>
      <c r="I55" s="13">
        <f t="shared" si="4"/>
        <v>0</v>
      </c>
      <c r="J55" s="13">
        <f t="shared" si="1"/>
        <v>98703.554878946263</v>
      </c>
      <c r="K55" s="13">
        <f t="shared" si="2"/>
        <v>3911065.1830102047</v>
      </c>
      <c r="L55" s="20">
        <f t="shared" si="5"/>
        <v>39.624359910915892</v>
      </c>
    </row>
    <row r="56" spans="1:12" x14ac:dyDescent="0.2">
      <c r="A56" s="16">
        <v>47</v>
      </c>
      <c r="B56" s="46">
        <v>2</v>
      </c>
      <c r="C56" s="45">
        <v>325</v>
      </c>
      <c r="D56" s="45">
        <v>310</v>
      </c>
      <c r="E56" s="17">
        <v>0.18629999999999999</v>
      </c>
      <c r="F56" s="18">
        <f t="shared" si="3"/>
        <v>6.2992125984251968E-3</v>
      </c>
      <c r="G56" s="18">
        <f t="shared" si="0"/>
        <v>6.2670895698708415E-3</v>
      </c>
      <c r="H56" s="13">
        <f t="shared" si="6"/>
        <v>98703.554878946263</v>
      </c>
      <c r="I56" s="13">
        <f t="shared" si="4"/>
        <v>618.58401929101831</v>
      </c>
      <c r="J56" s="13">
        <f t="shared" si="1"/>
        <v>98200.213062449155</v>
      </c>
      <c r="K56" s="13">
        <f t="shared" si="2"/>
        <v>3812361.6281312583</v>
      </c>
      <c r="L56" s="20">
        <f t="shared" si="5"/>
        <v>38.624359910915885</v>
      </c>
    </row>
    <row r="57" spans="1:12" x14ac:dyDescent="0.2">
      <c r="A57" s="16">
        <v>48</v>
      </c>
      <c r="B57" s="46">
        <v>0</v>
      </c>
      <c r="C57" s="45">
        <v>339</v>
      </c>
      <c r="D57" s="45">
        <v>336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98084.970859655237</v>
      </c>
      <c r="I57" s="13">
        <f t="shared" si="4"/>
        <v>0</v>
      </c>
      <c r="J57" s="13">
        <f t="shared" si="1"/>
        <v>98084.970859655237</v>
      </c>
      <c r="K57" s="13">
        <f t="shared" si="2"/>
        <v>3714161.4150688089</v>
      </c>
      <c r="L57" s="20">
        <f t="shared" si="5"/>
        <v>37.866773905486625</v>
      </c>
    </row>
    <row r="58" spans="1:12" x14ac:dyDescent="0.2">
      <c r="A58" s="16">
        <v>49</v>
      </c>
      <c r="B58" s="46">
        <v>2</v>
      </c>
      <c r="C58" s="45">
        <v>314</v>
      </c>
      <c r="D58" s="45">
        <v>341</v>
      </c>
      <c r="E58" s="17">
        <v>0.42880000000000001</v>
      </c>
      <c r="F58" s="18">
        <f t="shared" si="3"/>
        <v>6.1068702290076335E-3</v>
      </c>
      <c r="G58" s="18">
        <f t="shared" si="0"/>
        <v>6.085642023062149E-3</v>
      </c>
      <c r="H58" s="13">
        <f t="shared" si="6"/>
        <v>98084.970859655237</v>
      </c>
      <c r="I58" s="13">
        <f t="shared" si="4"/>
        <v>596.91002049434428</v>
      </c>
      <c r="J58" s="13">
        <f t="shared" si="1"/>
        <v>97744.015855948877</v>
      </c>
      <c r="K58" s="13">
        <f t="shared" si="2"/>
        <v>3616076.4442091538</v>
      </c>
      <c r="L58" s="20">
        <f t="shared" si="5"/>
        <v>36.866773905486625</v>
      </c>
    </row>
    <row r="59" spans="1:12" x14ac:dyDescent="0.2">
      <c r="A59" s="16">
        <v>50</v>
      </c>
      <c r="B59" s="46">
        <v>3</v>
      </c>
      <c r="C59" s="45">
        <v>287</v>
      </c>
      <c r="D59" s="45">
        <v>320</v>
      </c>
      <c r="E59" s="17">
        <v>0.45839999999999997</v>
      </c>
      <c r="F59" s="18">
        <f t="shared" si="3"/>
        <v>9.8846787479406912E-3</v>
      </c>
      <c r="G59" s="18">
        <f t="shared" si="0"/>
        <v>9.8320424953986033E-3</v>
      </c>
      <c r="H59" s="13">
        <f t="shared" si="6"/>
        <v>97488.060839160898</v>
      </c>
      <c r="I59" s="13">
        <f t="shared" si="4"/>
        <v>958.50675696463441</v>
      </c>
      <c r="J59" s="13">
        <f t="shared" si="1"/>
        <v>96968.933579588847</v>
      </c>
      <c r="K59" s="13">
        <f t="shared" si="2"/>
        <v>3518332.4283532049</v>
      </c>
      <c r="L59" s="20">
        <f t="shared" si="5"/>
        <v>36.089880115246814</v>
      </c>
    </row>
    <row r="60" spans="1:12" x14ac:dyDescent="0.2">
      <c r="A60" s="16">
        <v>51</v>
      </c>
      <c r="B60" s="46">
        <v>0</v>
      </c>
      <c r="C60" s="45">
        <v>272</v>
      </c>
      <c r="D60" s="45">
        <v>294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96529.554082196264</v>
      </c>
      <c r="I60" s="13">
        <f t="shared" si="4"/>
        <v>0</v>
      </c>
      <c r="J60" s="13">
        <f t="shared" si="1"/>
        <v>96529.554082196264</v>
      </c>
      <c r="K60" s="13">
        <f t="shared" si="2"/>
        <v>3421363.4947736161</v>
      </c>
      <c r="L60" s="20">
        <f t="shared" si="5"/>
        <v>35.443689005962646</v>
      </c>
    </row>
    <row r="61" spans="1:12" x14ac:dyDescent="0.2">
      <c r="A61" s="16">
        <v>52</v>
      </c>
      <c r="B61" s="46">
        <v>1</v>
      </c>
      <c r="C61" s="45">
        <v>309</v>
      </c>
      <c r="D61" s="45">
        <v>276</v>
      </c>
      <c r="E61" s="17">
        <v>0.89859999999999995</v>
      </c>
      <c r="F61" s="18">
        <f t="shared" si="3"/>
        <v>3.4188034188034188E-3</v>
      </c>
      <c r="G61" s="18">
        <f t="shared" si="0"/>
        <v>3.4176186443400473E-3</v>
      </c>
      <c r="H61" s="13">
        <f t="shared" si="6"/>
        <v>96529.554082196264</v>
      </c>
      <c r="I61" s="13">
        <f t="shared" si="4"/>
        <v>329.90120376114487</v>
      </c>
      <c r="J61" s="13">
        <f t="shared" si="1"/>
        <v>96496.102100134885</v>
      </c>
      <c r="K61" s="13">
        <f t="shared" si="2"/>
        <v>3324833.9406914199</v>
      </c>
      <c r="L61" s="20">
        <f t="shared" si="5"/>
        <v>34.443689005962646</v>
      </c>
    </row>
    <row r="62" spans="1:12" x14ac:dyDescent="0.2">
      <c r="A62" s="16">
        <v>53</v>
      </c>
      <c r="B62" s="46">
        <v>1</v>
      </c>
      <c r="C62" s="45">
        <v>281</v>
      </c>
      <c r="D62" s="45">
        <v>312</v>
      </c>
      <c r="E62" s="17">
        <v>0.7671</v>
      </c>
      <c r="F62" s="18">
        <f t="shared" si="3"/>
        <v>3.3726812816188868E-3</v>
      </c>
      <c r="G62" s="18">
        <f t="shared" si="0"/>
        <v>3.3700341283356174E-3</v>
      </c>
      <c r="H62" s="13">
        <f t="shared" si="6"/>
        <v>96199.652878435125</v>
      </c>
      <c r="I62" s="13">
        <f t="shared" si="4"/>
        <v>324.19611333436609</v>
      </c>
      <c r="J62" s="13">
        <f t="shared" si="1"/>
        <v>96124.147603639547</v>
      </c>
      <c r="K62" s="13">
        <f t="shared" si="2"/>
        <v>3228337.838591285</v>
      </c>
      <c r="L62" s="20">
        <f t="shared" si="5"/>
        <v>33.558726481797677</v>
      </c>
    </row>
    <row r="63" spans="1:12" x14ac:dyDescent="0.2">
      <c r="A63" s="16">
        <v>54</v>
      </c>
      <c r="B63" s="46">
        <v>1</v>
      </c>
      <c r="C63" s="45">
        <v>294</v>
      </c>
      <c r="D63" s="45">
        <v>282</v>
      </c>
      <c r="E63" s="17">
        <v>0.83840000000000003</v>
      </c>
      <c r="F63" s="18">
        <f t="shared" si="3"/>
        <v>3.472222222222222E-3</v>
      </c>
      <c r="G63" s="18">
        <f t="shared" si="0"/>
        <v>3.4702750123541794E-3</v>
      </c>
      <c r="H63" s="13">
        <f t="shared" si="6"/>
        <v>95875.456765100753</v>
      </c>
      <c r="I63" s="13">
        <f t="shared" si="4"/>
        <v>332.71420190997259</v>
      </c>
      <c r="J63" s="13">
        <f t="shared" si="1"/>
        <v>95821.6901500721</v>
      </c>
      <c r="K63" s="13">
        <f t="shared" si="2"/>
        <v>3132213.6909876456</v>
      </c>
      <c r="L63" s="20">
        <f t="shared" si="5"/>
        <v>32.669609060238557</v>
      </c>
    </row>
    <row r="64" spans="1:12" x14ac:dyDescent="0.2">
      <c r="A64" s="16">
        <v>55</v>
      </c>
      <c r="B64" s="46">
        <v>0</v>
      </c>
      <c r="C64" s="45">
        <v>302</v>
      </c>
      <c r="D64" s="45">
        <v>290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95542.742563190783</v>
      </c>
      <c r="I64" s="13">
        <f t="shared" si="4"/>
        <v>0</v>
      </c>
      <c r="J64" s="13">
        <f t="shared" si="1"/>
        <v>95542.742563190783</v>
      </c>
      <c r="K64" s="13">
        <f t="shared" si="2"/>
        <v>3036392.0008375738</v>
      </c>
      <c r="L64" s="20">
        <f t="shared" si="5"/>
        <v>31.780456781731399</v>
      </c>
    </row>
    <row r="65" spans="1:12" x14ac:dyDescent="0.2">
      <c r="A65" s="16">
        <v>56</v>
      </c>
      <c r="B65" s="46">
        <v>0</v>
      </c>
      <c r="C65" s="45">
        <v>312</v>
      </c>
      <c r="D65" s="45">
        <v>308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95542.742563190783</v>
      </c>
      <c r="I65" s="13">
        <f t="shared" si="4"/>
        <v>0</v>
      </c>
      <c r="J65" s="13">
        <f t="shared" si="1"/>
        <v>95542.742563190783</v>
      </c>
      <c r="K65" s="13">
        <f t="shared" si="2"/>
        <v>2940849.2582743829</v>
      </c>
      <c r="L65" s="20">
        <f t="shared" si="5"/>
        <v>30.780456781731399</v>
      </c>
    </row>
    <row r="66" spans="1:12" x14ac:dyDescent="0.2">
      <c r="A66" s="16">
        <v>57</v>
      </c>
      <c r="B66" s="46">
        <v>0</v>
      </c>
      <c r="C66" s="45">
        <v>275</v>
      </c>
      <c r="D66" s="45">
        <v>322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95542.742563190783</v>
      </c>
      <c r="I66" s="13">
        <f t="shared" si="4"/>
        <v>0</v>
      </c>
      <c r="J66" s="13">
        <f t="shared" si="1"/>
        <v>95542.742563190783</v>
      </c>
      <c r="K66" s="13">
        <f t="shared" si="2"/>
        <v>2845306.515711192</v>
      </c>
      <c r="L66" s="20">
        <f t="shared" si="5"/>
        <v>29.780456781731399</v>
      </c>
    </row>
    <row r="67" spans="1:12" x14ac:dyDescent="0.2">
      <c r="A67" s="16">
        <v>58</v>
      </c>
      <c r="B67" s="46">
        <v>0</v>
      </c>
      <c r="C67" s="45">
        <v>259</v>
      </c>
      <c r="D67" s="45">
        <v>279</v>
      </c>
      <c r="E67" s="17">
        <v>0</v>
      </c>
      <c r="F67" s="18">
        <f t="shared" si="3"/>
        <v>0</v>
      </c>
      <c r="G67" s="18">
        <f t="shared" si="0"/>
        <v>0</v>
      </c>
      <c r="H67" s="13">
        <f t="shared" si="6"/>
        <v>95542.742563190783</v>
      </c>
      <c r="I67" s="13">
        <f t="shared" si="4"/>
        <v>0</v>
      </c>
      <c r="J67" s="13">
        <f t="shared" si="1"/>
        <v>95542.742563190783</v>
      </c>
      <c r="K67" s="13">
        <f t="shared" si="2"/>
        <v>2749763.7731480012</v>
      </c>
      <c r="L67" s="20">
        <f t="shared" si="5"/>
        <v>28.780456781731399</v>
      </c>
    </row>
    <row r="68" spans="1:12" x14ac:dyDescent="0.2">
      <c r="A68" s="16">
        <v>59</v>
      </c>
      <c r="B68" s="46">
        <v>2</v>
      </c>
      <c r="C68" s="45">
        <v>269</v>
      </c>
      <c r="D68" s="45">
        <v>267</v>
      </c>
      <c r="E68" s="17">
        <v>0.37669999999999998</v>
      </c>
      <c r="F68" s="18">
        <f t="shared" si="3"/>
        <v>7.462686567164179E-3</v>
      </c>
      <c r="G68" s="18">
        <f t="shared" si="0"/>
        <v>7.4281346542537591E-3</v>
      </c>
      <c r="H68" s="13">
        <f t="shared" si="6"/>
        <v>95542.742563190783</v>
      </c>
      <c r="I68" s="13">
        <f t="shared" si="4"/>
        <v>709.70435699608311</v>
      </c>
      <c r="J68" s="13">
        <f t="shared" si="1"/>
        <v>95100.383837475121</v>
      </c>
      <c r="K68" s="13">
        <f t="shared" si="2"/>
        <v>2654221.0305848103</v>
      </c>
      <c r="L68" s="20">
        <f t="shared" si="5"/>
        <v>27.780456781731395</v>
      </c>
    </row>
    <row r="69" spans="1:12" x14ac:dyDescent="0.2">
      <c r="A69" s="16">
        <v>60</v>
      </c>
      <c r="B69" s="46">
        <v>2</v>
      </c>
      <c r="C69" s="45">
        <v>231</v>
      </c>
      <c r="D69" s="45">
        <v>280</v>
      </c>
      <c r="E69" s="17">
        <v>0.7288</v>
      </c>
      <c r="F69" s="18">
        <f t="shared" si="3"/>
        <v>7.8277886497064575E-3</v>
      </c>
      <c r="G69" s="18">
        <f t="shared" si="0"/>
        <v>7.8112062689617038E-3</v>
      </c>
      <c r="H69" s="13">
        <f t="shared" si="6"/>
        <v>94833.038206194702</v>
      </c>
      <c r="I69" s="13">
        <f t="shared" si="4"/>
        <v>740.76042254091283</v>
      </c>
      <c r="J69" s="13">
        <f t="shared" si="1"/>
        <v>94632.143979601606</v>
      </c>
      <c r="K69" s="13">
        <f t="shared" si="2"/>
        <v>2559120.6467473353</v>
      </c>
      <c r="L69" s="20">
        <f t="shared" si="5"/>
        <v>26.985538955137766</v>
      </c>
    </row>
    <row r="70" spans="1:12" x14ac:dyDescent="0.2">
      <c r="A70" s="16">
        <v>61</v>
      </c>
      <c r="B70" s="46">
        <v>1</v>
      </c>
      <c r="C70" s="45">
        <v>256</v>
      </c>
      <c r="D70" s="45">
        <v>230</v>
      </c>
      <c r="E70" s="17">
        <v>0.1178</v>
      </c>
      <c r="F70" s="18">
        <f t="shared" si="3"/>
        <v>4.11522633744856E-3</v>
      </c>
      <c r="G70" s="18">
        <f t="shared" si="0"/>
        <v>4.1003402462336325E-3</v>
      </c>
      <c r="H70" s="13">
        <f t="shared" si="6"/>
        <v>94092.277783653786</v>
      </c>
      <c r="I70" s="13">
        <f t="shared" si="4"/>
        <v>385.81035345611031</v>
      </c>
      <c r="J70" s="13">
        <f t="shared" si="1"/>
        <v>93751.915889834811</v>
      </c>
      <c r="K70" s="13">
        <f t="shared" si="2"/>
        <v>2464488.5027677338</v>
      </c>
      <c r="L70" s="20">
        <f t="shared" si="5"/>
        <v>26.192250424995855</v>
      </c>
    </row>
    <row r="71" spans="1:12" x14ac:dyDescent="0.2">
      <c r="A71" s="16">
        <v>62</v>
      </c>
      <c r="B71" s="46">
        <v>2</v>
      </c>
      <c r="C71" s="45">
        <v>233</v>
      </c>
      <c r="D71" s="45">
        <v>250</v>
      </c>
      <c r="E71" s="17">
        <v>0.58360000000000001</v>
      </c>
      <c r="F71" s="18">
        <f t="shared" si="3"/>
        <v>8.2815734989648039E-3</v>
      </c>
      <c r="G71" s="18">
        <f t="shared" si="0"/>
        <v>8.2531130742516078E-3</v>
      </c>
      <c r="H71" s="13">
        <f t="shared" si="6"/>
        <v>93706.467430197677</v>
      </c>
      <c r="I71" s="13">
        <f t="shared" si="4"/>
        <v>773.37007149009696</v>
      </c>
      <c r="J71" s="13">
        <f t="shared" si="1"/>
        <v>93384.436132429211</v>
      </c>
      <c r="K71" s="13">
        <f t="shared" si="2"/>
        <v>2370736.5868778988</v>
      </c>
      <c r="L71" s="20">
        <f t="shared" si="5"/>
        <v>25.299604732660207</v>
      </c>
    </row>
    <row r="72" spans="1:12" x14ac:dyDescent="0.2">
      <c r="A72" s="16">
        <v>63</v>
      </c>
      <c r="B72" s="46">
        <v>2</v>
      </c>
      <c r="C72" s="45">
        <v>216</v>
      </c>
      <c r="D72" s="45">
        <v>235</v>
      </c>
      <c r="E72" s="17">
        <v>0.60270000000000001</v>
      </c>
      <c r="F72" s="18">
        <f t="shared" si="3"/>
        <v>8.869179600886918E-3</v>
      </c>
      <c r="G72" s="18">
        <f t="shared" si="0"/>
        <v>8.8380367892119394E-3</v>
      </c>
      <c r="H72" s="13">
        <f t="shared" si="6"/>
        <v>92933.097358707586</v>
      </c>
      <c r="I72" s="13">
        <f t="shared" si="4"/>
        <v>821.34613339167254</v>
      </c>
      <c r="J72" s="13">
        <f t="shared" si="1"/>
        <v>92606.776539911065</v>
      </c>
      <c r="K72" s="13">
        <f t="shared" si="2"/>
        <v>2277352.1507454696</v>
      </c>
      <c r="L72" s="20">
        <f t="shared" si="5"/>
        <v>24.505286227093428</v>
      </c>
    </row>
    <row r="73" spans="1:12" x14ac:dyDescent="0.2">
      <c r="A73" s="16">
        <v>64</v>
      </c>
      <c r="B73" s="46">
        <v>1</v>
      </c>
      <c r="C73" s="45">
        <v>201</v>
      </c>
      <c r="D73" s="45">
        <v>215</v>
      </c>
      <c r="E73" s="17">
        <v>0.33700000000000002</v>
      </c>
      <c r="F73" s="18">
        <f t="shared" si="3"/>
        <v>4.807692307692308E-3</v>
      </c>
      <c r="G73" s="18">
        <f t="shared" ref="G73:G108" si="7">F73/((1+(1-E73)*F73))</f>
        <v>4.792416480161793E-3</v>
      </c>
      <c r="H73" s="13">
        <f t="shared" si="6"/>
        <v>92111.751225315908</v>
      </c>
      <c r="I73" s="13">
        <f t="shared" si="4"/>
        <v>441.43787458876716</v>
      </c>
      <c r="J73" s="13">
        <f t="shared" ref="J73:J108" si="8">H74+I73*E73</f>
        <v>91819.07791446356</v>
      </c>
      <c r="K73" s="13">
        <f t="shared" ref="K73:K97" si="9">K74+J73</f>
        <v>2184745.3742055586</v>
      </c>
      <c r="L73" s="20">
        <f t="shared" si="5"/>
        <v>23.718421864126988</v>
      </c>
    </row>
    <row r="74" spans="1:12" x14ac:dyDescent="0.2">
      <c r="A74" s="16">
        <v>65</v>
      </c>
      <c r="B74" s="46">
        <v>1</v>
      </c>
      <c r="C74" s="45">
        <v>192</v>
      </c>
      <c r="D74" s="45">
        <v>206</v>
      </c>
      <c r="E74" s="17">
        <v>0.83289999999999997</v>
      </c>
      <c r="F74" s="18">
        <f t="shared" ref="F74:F108" si="10">B74/((C74+D74)/2)</f>
        <v>5.0251256281407036E-3</v>
      </c>
      <c r="G74" s="18">
        <f t="shared" si="7"/>
        <v>5.02090957793732E-3</v>
      </c>
      <c r="H74" s="13">
        <f t="shared" si="6"/>
        <v>91670.313350727141</v>
      </c>
      <c r="I74" s="13">
        <f t="shared" ref="I74:I108" si="11">H74*G74</f>
        <v>460.26835431518128</v>
      </c>
      <c r="J74" s="13">
        <f t="shared" si="8"/>
        <v>91593.402508721076</v>
      </c>
      <c r="K74" s="13">
        <f t="shared" si="9"/>
        <v>2092926.296291095</v>
      </c>
      <c r="L74" s="20">
        <f t="shared" ref="L74:L108" si="12">K74/H74</f>
        <v>22.831014968647903</v>
      </c>
    </row>
    <row r="75" spans="1:12" x14ac:dyDescent="0.2">
      <c r="A75" s="16">
        <v>66</v>
      </c>
      <c r="B75" s="46">
        <v>0</v>
      </c>
      <c r="C75" s="45">
        <v>200</v>
      </c>
      <c r="D75" s="45">
        <v>191</v>
      </c>
      <c r="E75" s="17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91210.044996411962</v>
      </c>
      <c r="I75" s="13">
        <f t="shared" si="11"/>
        <v>0</v>
      </c>
      <c r="J75" s="13">
        <f t="shared" si="8"/>
        <v>91210.044996411962</v>
      </c>
      <c r="K75" s="13">
        <f t="shared" si="9"/>
        <v>2001332.893782374</v>
      </c>
      <c r="L75" s="20">
        <f t="shared" si="12"/>
        <v>21.942022875453059</v>
      </c>
    </row>
    <row r="76" spans="1:12" x14ac:dyDescent="0.2">
      <c r="A76" s="16">
        <v>67</v>
      </c>
      <c r="B76" s="46">
        <v>1</v>
      </c>
      <c r="C76" s="45">
        <v>181</v>
      </c>
      <c r="D76" s="45">
        <v>205</v>
      </c>
      <c r="E76" s="17">
        <v>0.44379999999999997</v>
      </c>
      <c r="F76" s="18">
        <f t="shared" si="10"/>
        <v>5.1813471502590676E-3</v>
      </c>
      <c r="G76" s="18">
        <f t="shared" si="7"/>
        <v>5.1664581139741327E-3</v>
      </c>
      <c r="H76" s="13">
        <f t="shared" si="13"/>
        <v>91210.044996411962</v>
      </c>
      <c r="I76" s="13">
        <f t="shared" si="11"/>
        <v>471.23287704765835</v>
      </c>
      <c r="J76" s="13">
        <f t="shared" si="8"/>
        <v>90947.945270198048</v>
      </c>
      <c r="K76" s="13">
        <f t="shared" si="9"/>
        <v>1910122.848785962</v>
      </c>
      <c r="L76" s="20">
        <f t="shared" si="12"/>
        <v>20.942022875453059</v>
      </c>
    </row>
    <row r="77" spans="1:12" x14ac:dyDescent="0.2">
      <c r="A77" s="16">
        <v>68</v>
      </c>
      <c r="B77" s="46">
        <v>0</v>
      </c>
      <c r="C77" s="45">
        <v>188</v>
      </c>
      <c r="D77" s="45">
        <v>183</v>
      </c>
      <c r="E77" s="17">
        <v>0</v>
      </c>
      <c r="F77" s="18">
        <f t="shared" si="10"/>
        <v>0</v>
      </c>
      <c r="G77" s="18">
        <f t="shared" si="7"/>
        <v>0</v>
      </c>
      <c r="H77" s="13">
        <f t="shared" si="13"/>
        <v>90738.812119364302</v>
      </c>
      <c r="I77" s="13">
        <f t="shared" si="11"/>
        <v>0</v>
      </c>
      <c r="J77" s="13">
        <f t="shared" si="8"/>
        <v>90738.812119364302</v>
      </c>
      <c r="K77" s="13">
        <f t="shared" si="9"/>
        <v>1819174.9035157638</v>
      </c>
      <c r="L77" s="20">
        <f t="shared" si="12"/>
        <v>20.048476071327574</v>
      </c>
    </row>
    <row r="78" spans="1:12" x14ac:dyDescent="0.2">
      <c r="A78" s="16">
        <v>69</v>
      </c>
      <c r="B78" s="46">
        <v>1</v>
      </c>
      <c r="C78" s="45">
        <v>179</v>
      </c>
      <c r="D78" s="45">
        <v>192</v>
      </c>
      <c r="E78" s="17">
        <v>1.9199999999999998E-2</v>
      </c>
      <c r="F78" s="18">
        <f t="shared" si="10"/>
        <v>5.3908355795148251E-3</v>
      </c>
      <c r="G78" s="18">
        <f t="shared" si="7"/>
        <v>5.3624823574330441E-3</v>
      </c>
      <c r="H78" s="13">
        <f t="shared" si="13"/>
        <v>90738.812119364302</v>
      </c>
      <c r="I78" s="13">
        <f t="shared" si="11"/>
        <v>486.58527912452274</v>
      </c>
      <c r="J78" s="13">
        <f t="shared" si="8"/>
        <v>90261.569277598959</v>
      </c>
      <c r="K78" s="13">
        <f t="shared" si="9"/>
        <v>1728436.0913963995</v>
      </c>
      <c r="L78" s="20">
        <f t="shared" si="12"/>
        <v>19.048476071327578</v>
      </c>
    </row>
    <row r="79" spans="1:12" x14ac:dyDescent="0.2">
      <c r="A79" s="16">
        <v>70</v>
      </c>
      <c r="B79" s="46">
        <v>3</v>
      </c>
      <c r="C79" s="45">
        <v>156</v>
      </c>
      <c r="D79" s="45">
        <v>180</v>
      </c>
      <c r="E79" s="17">
        <v>0.49680000000000002</v>
      </c>
      <c r="F79" s="18">
        <f t="shared" si="10"/>
        <v>1.7857142857142856E-2</v>
      </c>
      <c r="G79" s="18">
        <f t="shared" si="7"/>
        <v>1.7698112673264519E-2</v>
      </c>
      <c r="H79" s="13">
        <f t="shared" si="13"/>
        <v>90252.226840239775</v>
      </c>
      <c r="I79" s="13">
        <f t="shared" si="11"/>
        <v>1597.2940796315918</v>
      </c>
      <c r="J79" s="13">
        <f t="shared" si="8"/>
        <v>89448.468459369149</v>
      </c>
      <c r="K79" s="13">
        <f t="shared" si="9"/>
        <v>1638174.5221188006</v>
      </c>
      <c r="L79" s="20">
        <f t="shared" si="12"/>
        <v>18.151070388751954</v>
      </c>
    </row>
    <row r="80" spans="1:12" x14ac:dyDescent="0.2">
      <c r="A80" s="16">
        <v>71</v>
      </c>
      <c r="B80" s="46">
        <v>1</v>
      </c>
      <c r="C80" s="45">
        <v>158</v>
      </c>
      <c r="D80" s="45">
        <v>159</v>
      </c>
      <c r="E80" s="17">
        <v>0.97260000000000002</v>
      </c>
      <c r="F80" s="18">
        <f t="shared" si="10"/>
        <v>6.3091482649842269E-3</v>
      </c>
      <c r="G80" s="18">
        <f t="shared" si="7"/>
        <v>6.308057786855773E-3</v>
      </c>
      <c r="H80" s="13">
        <f t="shared" si="13"/>
        <v>88654.932760608179</v>
      </c>
      <c r="I80" s="13">
        <f t="shared" si="11"/>
        <v>559.24043894372937</v>
      </c>
      <c r="J80" s="13">
        <f t="shared" si="8"/>
        <v>88639.609572581117</v>
      </c>
      <c r="K80" s="13">
        <f t="shared" si="9"/>
        <v>1548726.0536594314</v>
      </c>
      <c r="L80" s="20">
        <f t="shared" si="12"/>
        <v>17.469147011158448</v>
      </c>
    </row>
    <row r="81" spans="1:12" x14ac:dyDescent="0.2">
      <c r="A81" s="16">
        <v>72</v>
      </c>
      <c r="B81" s="46">
        <v>0</v>
      </c>
      <c r="C81" s="45">
        <v>172</v>
      </c>
      <c r="D81" s="45">
        <v>160</v>
      </c>
      <c r="E81" s="17">
        <v>0</v>
      </c>
      <c r="F81" s="18">
        <f t="shared" si="10"/>
        <v>0</v>
      </c>
      <c r="G81" s="18">
        <f t="shared" si="7"/>
        <v>0</v>
      </c>
      <c r="H81" s="13">
        <f t="shared" si="13"/>
        <v>88095.69232166445</v>
      </c>
      <c r="I81" s="13">
        <f t="shared" si="11"/>
        <v>0</v>
      </c>
      <c r="J81" s="13">
        <f t="shared" si="8"/>
        <v>88095.69232166445</v>
      </c>
      <c r="K81" s="13">
        <f t="shared" si="9"/>
        <v>1460086.4440868504</v>
      </c>
      <c r="L81" s="20">
        <f t="shared" si="12"/>
        <v>16.573868773919457</v>
      </c>
    </row>
    <row r="82" spans="1:12" x14ac:dyDescent="0.2">
      <c r="A82" s="16">
        <v>73</v>
      </c>
      <c r="B82" s="46">
        <v>0</v>
      </c>
      <c r="C82" s="45">
        <v>166</v>
      </c>
      <c r="D82" s="45">
        <v>171</v>
      </c>
      <c r="E82" s="17">
        <v>0</v>
      </c>
      <c r="F82" s="18">
        <f t="shared" si="10"/>
        <v>0</v>
      </c>
      <c r="G82" s="18">
        <f t="shared" si="7"/>
        <v>0</v>
      </c>
      <c r="H82" s="13">
        <f t="shared" si="13"/>
        <v>88095.69232166445</v>
      </c>
      <c r="I82" s="13">
        <f t="shared" si="11"/>
        <v>0</v>
      </c>
      <c r="J82" s="13">
        <f t="shared" si="8"/>
        <v>88095.69232166445</v>
      </c>
      <c r="K82" s="13">
        <f t="shared" si="9"/>
        <v>1371990.751765186</v>
      </c>
      <c r="L82" s="20">
        <f t="shared" si="12"/>
        <v>15.573868773919456</v>
      </c>
    </row>
    <row r="83" spans="1:12" x14ac:dyDescent="0.2">
      <c r="A83" s="16">
        <v>74</v>
      </c>
      <c r="B83" s="46">
        <v>1</v>
      </c>
      <c r="C83" s="45">
        <v>161</v>
      </c>
      <c r="D83" s="45">
        <v>168</v>
      </c>
      <c r="E83" s="17">
        <v>0.77529999999999999</v>
      </c>
      <c r="F83" s="18">
        <f t="shared" si="10"/>
        <v>6.0790273556231003E-3</v>
      </c>
      <c r="G83" s="18">
        <f t="shared" si="7"/>
        <v>6.0707349899559683E-3</v>
      </c>
      <c r="H83" s="13">
        <f t="shared" si="13"/>
        <v>88095.69232166445</v>
      </c>
      <c r="I83" s="13">
        <f t="shared" si="11"/>
        <v>534.80560184152375</v>
      </c>
      <c r="J83" s="13">
        <f t="shared" si="8"/>
        <v>87975.521502930656</v>
      </c>
      <c r="K83" s="13">
        <f t="shared" si="9"/>
        <v>1283895.0594435215</v>
      </c>
      <c r="L83" s="20">
        <f t="shared" si="12"/>
        <v>14.573868773919456</v>
      </c>
    </row>
    <row r="84" spans="1:12" x14ac:dyDescent="0.2">
      <c r="A84" s="16">
        <v>75</v>
      </c>
      <c r="B84" s="46">
        <v>0</v>
      </c>
      <c r="C84" s="45">
        <v>137</v>
      </c>
      <c r="D84" s="45">
        <v>160</v>
      </c>
      <c r="E84" s="17">
        <v>0</v>
      </c>
      <c r="F84" s="18">
        <f t="shared" si="10"/>
        <v>0</v>
      </c>
      <c r="G84" s="18">
        <f t="shared" si="7"/>
        <v>0</v>
      </c>
      <c r="H84" s="13">
        <f t="shared" si="13"/>
        <v>87560.886719822927</v>
      </c>
      <c r="I84" s="13">
        <f t="shared" si="11"/>
        <v>0</v>
      </c>
      <c r="J84" s="13">
        <f t="shared" si="8"/>
        <v>87560.886719822927</v>
      </c>
      <c r="K84" s="13">
        <f t="shared" si="9"/>
        <v>1195919.5379405909</v>
      </c>
      <c r="L84" s="20">
        <f t="shared" si="12"/>
        <v>13.658147864208944</v>
      </c>
    </row>
    <row r="85" spans="1:12" x14ac:dyDescent="0.2">
      <c r="A85" s="16">
        <v>76</v>
      </c>
      <c r="B85" s="46">
        <v>2</v>
      </c>
      <c r="C85" s="45">
        <v>145</v>
      </c>
      <c r="D85" s="45">
        <v>139</v>
      </c>
      <c r="E85" s="17">
        <v>0.44109999999999999</v>
      </c>
      <c r="F85" s="18">
        <f t="shared" si="10"/>
        <v>1.4084507042253521E-2</v>
      </c>
      <c r="G85" s="18">
        <f t="shared" si="7"/>
        <v>1.3974502123425596E-2</v>
      </c>
      <c r="H85" s="13">
        <f t="shared" si="13"/>
        <v>87560.886719822927</v>
      </c>
      <c r="I85" s="13">
        <f t="shared" si="11"/>
        <v>1223.6197973951935</v>
      </c>
      <c r="J85" s="13">
        <f t="shared" si="8"/>
        <v>86877.005615058748</v>
      </c>
      <c r="K85" s="13">
        <f t="shared" si="9"/>
        <v>1108358.651220768</v>
      </c>
      <c r="L85" s="20">
        <f t="shared" si="12"/>
        <v>12.658147864208946</v>
      </c>
    </row>
    <row r="86" spans="1:12" x14ac:dyDescent="0.2">
      <c r="A86" s="16">
        <v>77</v>
      </c>
      <c r="B86" s="46">
        <v>8</v>
      </c>
      <c r="C86" s="45">
        <v>128</v>
      </c>
      <c r="D86" s="45">
        <v>149</v>
      </c>
      <c r="E86" s="17">
        <v>0.40920000000000001</v>
      </c>
      <c r="F86" s="18">
        <f t="shared" si="10"/>
        <v>5.7761732851985562E-2</v>
      </c>
      <c r="G86" s="18">
        <f t="shared" si="7"/>
        <v>5.5855624382097152E-2</v>
      </c>
      <c r="H86" s="13">
        <f t="shared" si="13"/>
        <v>86337.266922427734</v>
      </c>
      <c r="I86" s="13">
        <f t="shared" si="11"/>
        <v>4822.4219513959843</v>
      </c>
      <c r="J86" s="13">
        <f t="shared" si="8"/>
        <v>83488.180033542987</v>
      </c>
      <c r="K86" s="13">
        <f t="shared" si="9"/>
        <v>1021481.6456057093</v>
      </c>
      <c r="L86" s="20">
        <f t="shared" si="12"/>
        <v>11.831294665876898</v>
      </c>
    </row>
    <row r="87" spans="1:12" x14ac:dyDescent="0.2">
      <c r="A87" s="16">
        <v>78</v>
      </c>
      <c r="B87" s="46">
        <v>3</v>
      </c>
      <c r="C87" s="45">
        <v>146</v>
      </c>
      <c r="D87" s="45">
        <v>123</v>
      </c>
      <c r="E87" s="17">
        <v>0.43559999999999999</v>
      </c>
      <c r="F87" s="18">
        <f t="shared" si="10"/>
        <v>2.2304832713754646E-2</v>
      </c>
      <c r="G87" s="18">
        <f t="shared" si="7"/>
        <v>2.2027531477342481E-2</v>
      </c>
      <c r="H87" s="13">
        <f t="shared" si="13"/>
        <v>81514.844971031751</v>
      </c>
      <c r="I87" s="13">
        <f t="shared" si="11"/>
        <v>1795.5708134700944</v>
      </c>
      <c r="J87" s="13">
        <f t="shared" si="8"/>
        <v>80501.42480390922</v>
      </c>
      <c r="K87" s="13">
        <f t="shared" si="9"/>
        <v>937993.46557216626</v>
      </c>
      <c r="L87" s="20">
        <f t="shared" si="12"/>
        <v>11.507026307975003</v>
      </c>
    </row>
    <row r="88" spans="1:12" x14ac:dyDescent="0.2">
      <c r="A88" s="16">
        <v>79</v>
      </c>
      <c r="B88" s="46">
        <v>5</v>
      </c>
      <c r="C88" s="45">
        <v>105</v>
      </c>
      <c r="D88" s="45">
        <v>144</v>
      </c>
      <c r="E88" s="17">
        <v>0.52270000000000005</v>
      </c>
      <c r="F88" s="18">
        <f t="shared" si="10"/>
        <v>4.0160642570281124E-2</v>
      </c>
      <c r="G88" s="18">
        <f t="shared" si="7"/>
        <v>3.9405295283580208E-2</v>
      </c>
      <c r="H88" s="13">
        <f t="shared" si="13"/>
        <v>79719.274157561653</v>
      </c>
      <c r="I88" s="13">
        <f t="shared" si="11"/>
        <v>3141.361537971402</v>
      </c>
      <c r="J88" s="13">
        <f t="shared" si="8"/>
        <v>78219.902295487904</v>
      </c>
      <c r="K88" s="13">
        <f t="shared" si="9"/>
        <v>857492.04076825699</v>
      </c>
      <c r="L88" s="20">
        <f t="shared" si="12"/>
        <v>10.756395486911503</v>
      </c>
    </row>
    <row r="89" spans="1:12" x14ac:dyDescent="0.2">
      <c r="A89" s="16">
        <v>80</v>
      </c>
      <c r="B89" s="46">
        <v>4</v>
      </c>
      <c r="C89" s="45">
        <v>90</v>
      </c>
      <c r="D89" s="45">
        <v>109</v>
      </c>
      <c r="E89" s="17">
        <v>0.65549999999999997</v>
      </c>
      <c r="F89" s="18">
        <f t="shared" si="10"/>
        <v>4.0201005025125629E-2</v>
      </c>
      <c r="G89" s="18">
        <f t="shared" si="7"/>
        <v>3.9651856698189894E-2</v>
      </c>
      <c r="H89" s="13">
        <f t="shared" si="13"/>
        <v>76577.91261959025</v>
      </c>
      <c r="I89" s="13">
        <f t="shared" si="11"/>
        <v>3036.4564174385</v>
      </c>
      <c r="J89" s="13">
        <f t="shared" si="8"/>
        <v>75531.853383782684</v>
      </c>
      <c r="K89" s="13">
        <f t="shared" si="9"/>
        <v>779272.13847276906</v>
      </c>
      <c r="L89" s="20">
        <f t="shared" si="12"/>
        <v>10.176199792019595</v>
      </c>
    </row>
    <row r="90" spans="1:12" x14ac:dyDescent="0.2">
      <c r="A90" s="16">
        <v>81</v>
      </c>
      <c r="B90" s="46">
        <v>1</v>
      </c>
      <c r="C90" s="45">
        <v>150</v>
      </c>
      <c r="D90" s="45">
        <v>90</v>
      </c>
      <c r="E90" s="17">
        <v>0.31509999999999999</v>
      </c>
      <c r="F90" s="18">
        <f t="shared" si="10"/>
        <v>8.3333333333333332E-3</v>
      </c>
      <c r="G90" s="18">
        <f t="shared" si="7"/>
        <v>8.2860407557200609E-3</v>
      </c>
      <c r="H90" s="13">
        <f t="shared" si="13"/>
        <v>73541.456202151749</v>
      </c>
      <c r="I90" s="13">
        <f t="shared" si="11"/>
        <v>609.36750332603128</v>
      </c>
      <c r="J90" s="13">
        <f t="shared" si="8"/>
        <v>73124.100399123738</v>
      </c>
      <c r="K90" s="13">
        <f t="shared" si="9"/>
        <v>703740.28508898639</v>
      </c>
      <c r="L90" s="20">
        <f t="shared" si="12"/>
        <v>9.5693003841878728</v>
      </c>
    </row>
    <row r="91" spans="1:12" x14ac:dyDescent="0.2">
      <c r="A91" s="16">
        <v>82</v>
      </c>
      <c r="B91" s="46">
        <v>7</v>
      </c>
      <c r="C91" s="45">
        <v>94</v>
      </c>
      <c r="D91" s="45">
        <v>151</v>
      </c>
      <c r="E91" s="17">
        <v>0.62309999999999999</v>
      </c>
      <c r="F91" s="18">
        <f t="shared" si="10"/>
        <v>5.7142857142857141E-2</v>
      </c>
      <c r="G91" s="18">
        <f t="shared" si="7"/>
        <v>5.5938110075013002E-2</v>
      </c>
      <c r="H91" s="13">
        <f t="shared" si="13"/>
        <v>72932.088698825712</v>
      </c>
      <c r="I91" s="13">
        <f t="shared" si="11"/>
        <v>4079.6832056355242</v>
      </c>
      <c r="J91" s="13">
        <f t="shared" si="8"/>
        <v>71394.456098621682</v>
      </c>
      <c r="K91" s="13">
        <f t="shared" si="9"/>
        <v>630616.18468986265</v>
      </c>
      <c r="L91" s="20">
        <f t="shared" si="12"/>
        <v>8.6466217537523544</v>
      </c>
    </row>
    <row r="92" spans="1:12" x14ac:dyDescent="0.2">
      <c r="A92" s="16">
        <v>83</v>
      </c>
      <c r="B92" s="46">
        <v>7</v>
      </c>
      <c r="C92" s="45">
        <v>106</v>
      </c>
      <c r="D92" s="45">
        <v>84</v>
      </c>
      <c r="E92" s="17">
        <v>0.57930000000000004</v>
      </c>
      <c r="F92" s="18">
        <f t="shared" si="10"/>
        <v>7.3684210526315783E-2</v>
      </c>
      <c r="G92" s="18">
        <f t="shared" si="7"/>
        <v>7.1468754371080051E-2</v>
      </c>
      <c r="H92" s="13">
        <f t="shared" si="13"/>
        <v>68852.405493190192</v>
      </c>
      <c r="I92" s="13">
        <f t="shared" si="11"/>
        <v>4920.7956560508128</v>
      </c>
      <c r="J92" s="13">
        <f t="shared" si="8"/>
        <v>66782.22676068962</v>
      </c>
      <c r="K92" s="13">
        <f t="shared" si="9"/>
        <v>559221.72859124094</v>
      </c>
      <c r="L92" s="20">
        <f t="shared" si="12"/>
        <v>8.1220361813873083</v>
      </c>
    </row>
    <row r="93" spans="1:12" x14ac:dyDescent="0.2">
      <c r="A93" s="16">
        <v>84</v>
      </c>
      <c r="B93" s="46">
        <v>4</v>
      </c>
      <c r="C93" s="45">
        <v>113</v>
      </c>
      <c r="D93" s="45">
        <v>104</v>
      </c>
      <c r="E93" s="17">
        <v>0.46779999999999999</v>
      </c>
      <c r="F93" s="18">
        <f t="shared" si="10"/>
        <v>3.6866359447004608E-2</v>
      </c>
      <c r="G93" s="18">
        <f t="shared" si="7"/>
        <v>3.6156950088946101E-2</v>
      </c>
      <c r="H93" s="13">
        <f t="shared" si="13"/>
        <v>63931.609837139382</v>
      </c>
      <c r="I93" s="13">
        <f t="shared" si="11"/>
        <v>2311.5720259874242</v>
      </c>
      <c r="J93" s="13">
        <f t="shared" si="8"/>
        <v>62701.391204908876</v>
      </c>
      <c r="K93" s="13">
        <f t="shared" si="9"/>
        <v>492439.50183055137</v>
      </c>
      <c r="L93" s="20">
        <f t="shared" si="12"/>
        <v>7.7025981839813085</v>
      </c>
    </row>
    <row r="94" spans="1:12" x14ac:dyDescent="0.2">
      <c r="A94" s="16">
        <v>85</v>
      </c>
      <c r="B94" s="46">
        <v>3</v>
      </c>
      <c r="C94" s="45">
        <v>97</v>
      </c>
      <c r="D94" s="45">
        <v>110</v>
      </c>
      <c r="E94" s="17">
        <v>0.11509999999999999</v>
      </c>
      <c r="F94" s="18">
        <f t="shared" si="10"/>
        <v>2.8985507246376812E-2</v>
      </c>
      <c r="G94" s="18">
        <f t="shared" si="7"/>
        <v>2.8260642251355807E-2</v>
      </c>
      <c r="H94" s="13">
        <f t="shared" si="13"/>
        <v>61620.03781115196</v>
      </c>
      <c r="I94" s="13">
        <f t="shared" si="11"/>
        <v>1741.4218440959835</v>
      </c>
      <c r="J94" s="13">
        <f t="shared" si="8"/>
        <v>60079.053621311425</v>
      </c>
      <c r="K94" s="13">
        <f t="shared" si="9"/>
        <v>429738.11062564247</v>
      </c>
      <c r="L94" s="20">
        <f t="shared" si="12"/>
        <v>6.9739994633347777</v>
      </c>
    </row>
    <row r="95" spans="1:12" x14ac:dyDescent="0.2">
      <c r="A95" s="16">
        <v>86</v>
      </c>
      <c r="B95" s="46">
        <v>11</v>
      </c>
      <c r="C95" s="45">
        <v>94</v>
      </c>
      <c r="D95" s="45">
        <v>93</v>
      </c>
      <c r="E95" s="17">
        <v>0.54649999999999999</v>
      </c>
      <c r="F95" s="18">
        <f t="shared" si="10"/>
        <v>0.11764705882352941</v>
      </c>
      <c r="G95" s="18">
        <f t="shared" si="7"/>
        <v>0.11168816663874462</v>
      </c>
      <c r="H95" s="13">
        <f t="shared" si="13"/>
        <v>59878.615967055979</v>
      </c>
      <c r="I95" s="13">
        <f t="shared" si="11"/>
        <v>6687.732838225942</v>
      </c>
      <c r="J95" s="13">
        <f t="shared" si="8"/>
        <v>56845.729124920515</v>
      </c>
      <c r="K95" s="13">
        <f t="shared" si="9"/>
        <v>369659.05700433103</v>
      </c>
      <c r="L95" s="20">
        <f t="shared" si="12"/>
        <v>6.1734736355247435</v>
      </c>
    </row>
    <row r="96" spans="1:12" x14ac:dyDescent="0.2">
      <c r="A96" s="16">
        <v>87</v>
      </c>
      <c r="B96" s="46">
        <v>8</v>
      </c>
      <c r="C96" s="45">
        <v>86</v>
      </c>
      <c r="D96" s="45">
        <v>89</v>
      </c>
      <c r="E96" s="17">
        <v>0.6</v>
      </c>
      <c r="F96" s="18">
        <f t="shared" si="10"/>
        <v>9.1428571428571428E-2</v>
      </c>
      <c r="G96" s="18">
        <f t="shared" si="7"/>
        <v>8.8202866593164286E-2</v>
      </c>
      <c r="H96" s="13">
        <f t="shared" si="13"/>
        <v>53190.883128830035</v>
      </c>
      <c r="I96" s="13">
        <f t="shared" si="11"/>
        <v>4691.5883685847884</v>
      </c>
      <c r="J96" s="13">
        <f t="shared" si="8"/>
        <v>51314.247781396123</v>
      </c>
      <c r="K96" s="13">
        <f t="shared" si="9"/>
        <v>312813.32787941053</v>
      </c>
      <c r="L96" s="20">
        <f t="shared" si="12"/>
        <v>5.8809575904533595</v>
      </c>
    </row>
    <row r="97" spans="1:12" x14ac:dyDescent="0.2">
      <c r="A97" s="16">
        <v>88</v>
      </c>
      <c r="B97" s="46">
        <v>13</v>
      </c>
      <c r="C97" s="45">
        <v>112</v>
      </c>
      <c r="D97" s="45">
        <v>82</v>
      </c>
      <c r="E97" s="17">
        <v>0.47710000000000002</v>
      </c>
      <c r="F97" s="18">
        <f t="shared" si="10"/>
        <v>0.13402061855670103</v>
      </c>
      <c r="G97" s="18">
        <f t="shared" si="7"/>
        <v>0.12524362293191468</v>
      </c>
      <c r="H97" s="13">
        <f t="shared" si="13"/>
        <v>48499.294760245248</v>
      </c>
      <c r="I97" s="13">
        <f t="shared" si="11"/>
        <v>6074.2273854159412</v>
      </c>
      <c r="J97" s="13">
        <f t="shared" si="8"/>
        <v>45323.081260411251</v>
      </c>
      <c r="K97" s="13">
        <f t="shared" si="9"/>
        <v>261499.08009801441</v>
      </c>
      <c r="L97" s="20">
        <f t="shared" si="12"/>
        <v>5.3918120127463087</v>
      </c>
    </row>
    <row r="98" spans="1:12" x14ac:dyDescent="0.2">
      <c r="A98" s="16">
        <v>89</v>
      </c>
      <c r="B98" s="46">
        <v>11</v>
      </c>
      <c r="C98" s="45">
        <v>93</v>
      </c>
      <c r="D98" s="45">
        <v>97</v>
      </c>
      <c r="E98" s="17">
        <v>0.39200000000000002</v>
      </c>
      <c r="F98" s="18">
        <f t="shared" si="10"/>
        <v>0.11578947368421053</v>
      </c>
      <c r="G98" s="18">
        <f t="shared" si="7"/>
        <v>0.10817402250019668</v>
      </c>
      <c r="H98" s="13">
        <f t="shared" si="13"/>
        <v>42425.067374829305</v>
      </c>
      <c r="I98" s="13">
        <f t="shared" si="11"/>
        <v>4589.2901927771454</v>
      </c>
      <c r="J98" s="13">
        <f t="shared" si="8"/>
        <v>39634.778937620802</v>
      </c>
      <c r="K98" s="13">
        <f>K99+J98</f>
        <v>216175.99883760317</v>
      </c>
      <c r="L98" s="20">
        <f t="shared" si="12"/>
        <v>5.0954780325430882</v>
      </c>
    </row>
    <row r="99" spans="1:12" x14ac:dyDescent="0.2">
      <c r="A99" s="16">
        <v>90</v>
      </c>
      <c r="B99" s="46">
        <v>14</v>
      </c>
      <c r="C99" s="45">
        <v>69</v>
      </c>
      <c r="D99" s="45">
        <v>87</v>
      </c>
      <c r="E99" s="17">
        <v>0.35539999999999999</v>
      </c>
      <c r="F99" s="22">
        <f t="shared" si="10"/>
        <v>0.17948717948717949</v>
      </c>
      <c r="G99" s="22">
        <f t="shared" si="7"/>
        <v>0.16087442142663438</v>
      </c>
      <c r="H99" s="23">
        <f t="shared" si="13"/>
        <v>37835.777182052159</v>
      </c>
      <c r="I99" s="23">
        <f t="shared" si="11"/>
        <v>6086.8087633896967</v>
      </c>
      <c r="J99" s="23">
        <f t="shared" si="8"/>
        <v>33912.220253171159</v>
      </c>
      <c r="K99" s="23">
        <f t="shared" ref="K99:K108" si="14">K100+J99</f>
        <v>176541.21989998236</v>
      </c>
      <c r="L99" s="24">
        <f t="shared" si="12"/>
        <v>4.6659863507105843</v>
      </c>
    </row>
    <row r="100" spans="1:12" x14ac:dyDescent="0.2">
      <c r="A100" s="16">
        <v>91</v>
      </c>
      <c r="B100" s="46">
        <v>11</v>
      </c>
      <c r="C100" s="45">
        <v>74</v>
      </c>
      <c r="D100" s="45">
        <v>61</v>
      </c>
      <c r="E100" s="17">
        <v>0.48170000000000002</v>
      </c>
      <c r="F100" s="22">
        <f t="shared" si="10"/>
        <v>0.16296296296296298</v>
      </c>
      <c r="G100" s="22">
        <f t="shared" si="7"/>
        <v>0.15027055530434569</v>
      </c>
      <c r="H100" s="23">
        <f t="shared" si="13"/>
        <v>31748.968418662462</v>
      </c>
      <c r="I100" s="23">
        <f t="shared" si="11"/>
        <v>4770.9351146125418</v>
      </c>
      <c r="J100" s="23">
        <f t="shared" si="8"/>
        <v>29276.192748758782</v>
      </c>
      <c r="K100" s="23">
        <f t="shared" si="14"/>
        <v>142628.99964681119</v>
      </c>
      <c r="L100" s="24">
        <f t="shared" si="12"/>
        <v>4.4923979187611014</v>
      </c>
    </row>
    <row r="101" spans="1:12" x14ac:dyDescent="0.2">
      <c r="A101" s="16">
        <v>92</v>
      </c>
      <c r="B101" s="46">
        <v>6</v>
      </c>
      <c r="C101" s="45">
        <v>56</v>
      </c>
      <c r="D101" s="45">
        <v>64</v>
      </c>
      <c r="E101" s="17">
        <v>0.3886</v>
      </c>
      <c r="F101" s="22">
        <f t="shared" si="10"/>
        <v>0.1</v>
      </c>
      <c r="G101" s="22">
        <f t="shared" si="7"/>
        <v>9.4238272047043756E-2</v>
      </c>
      <c r="H101" s="23">
        <f t="shared" si="13"/>
        <v>26978.033304049921</v>
      </c>
      <c r="I101" s="23">
        <f t="shared" si="11"/>
        <v>2542.363241801263</v>
      </c>
      <c r="J101" s="23">
        <f t="shared" si="8"/>
        <v>25423.632418012628</v>
      </c>
      <c r="K101" s="23">
        <f t="shared" si="14"/>
        <v>113352.80689805241</v>
      </c>
      <c r="L101" s="24">
        <f t="shared" si="12"/>
        <v>4.2016705080216497</v>
      </c>
    </row>
    <row r="102" spans="1:12" x14ac:dyDescent="0.2">
      <c r="A102" s="16">
        <v>93</v>
      </c>
      <c r="B102" s="46">
        <v>7</v>
      </c>
      <c r="C102" s="45">
        <v>54</v>
      </c>
      <c r="D102" s="45">
        <v>51</v>
      </c>
      <c r="E102" s="17">
        <v>0.5585</v>
      </c>
      <c r="F102" s="22">
        <f t="shared" si="10"/>
        <v>0.13333333333333333</v>
      </c>
      <c r="G102" s="22">
        <f t="shared" si="7"/>
        <v>0.12592079581942958</v>
      </c>
      <c r="H102" s="23">
        <f t="shared" si="13"/>
        <v>24435.670062248657</v>
      </c>
      <c r="I102" s="23">
        <f t="shared" si="11"/>
        <v>3076.9590206193611</v>
      </c>
      <c r="J102" s="23">
        <f t="shared" si="8"/>
        <v>23077.192654645209</v>
      </c>
      <c r="K102" s="23">
        <f t="shared" si="14"/>
        <v>87929.174480039786</v>
      </c>
      <c r="L102" s="24">
        <f t="shared" si="12"/>
        <v>3.5983942431717475</v>
      </c>
    </row>
    <row r="103" spans="1:12" x14ac:dyDescent="0.2">
      <c r="A103" s="16">
        <v>94</v>
      </c>
      <c r="B103" s="46">
        <v>13</v>
      </c>
      <c r="C103" s="45">
        <v>32</v>
      </c>
      <c r="D103" s="45">
        <v>52</v>
      </c>
      <c r="E103" s="17">
        <v>0.55410000000000004</v>
      </c>
      <c r="F103" s="22">
        <f t="shared" si="10"/>
        <v>0.30952380952380953</v>
      </c>
      <c r="G103" s="22">
        <f t="shared" si="7"/>
        <v>0.27198530442478247</v>
      </c>
      <c r="H103" s="23">
        <f t="shared" si="13"/>
        <v>21358.711041629296</v>
      </c>
      <c r="I103" s="23">
        <f t="shared" si="11"/>
        <v>5809.2555247785067</v>
      </c>
      <c r="J103" s="23">
        <f t="shared" si="8"/>
        <v>18768.364003130562</v>
      </c>
      <c r="K103" s="23">
        <f t="shared" si="14"/>
        <v>64851.981825394578</v>
      </c>
      <c r="L103" s="24">
        <f t="shared" si="12"/>
        <v>3.0363246967007753</v>
      </c>
    </row>
    <row r="104" spans="1:12" x14ac:dyDescent="0.2">
      <c r="A104" s="16">
        <v>95</v>
      </c>
      <c r="B104" s="46">
        <v>6</v>
      </c>
      <c r="C104" s="45">
        <v>25</v>
      </c>
      <c r="D104" s="45">
        <v>31</v>
      </c>
      <c r="E104" s="17">
        <v>0.52739999999999998</v>
      </c>
      <c r="F104" s="22">
        <f t="shared" si="10"/>
        <v>0.21428571428571427</v>
      </c>
      <c r="G104" s="22">
        <f t="shared" si="7"/>
        <v>0.19458029031379312</v>
      </c>
      <c r="H104" s="23">
        <f t="shared" si="13"/>
        <v>15549.45551685079</v>
      </c>
      <c r="I104" s="23">
        <f t="shared" si="11"/>
        <v>3025.6175686902388</v>
      </c>
      <c r="J104" s="23">
        <f t="shared" si="8"/>
        <v>14119.548653887783</v>
      </c>
      <c r="K104" s="23">
        <f t="shared" si="14"/>
        <v>46083.617822264016</v>
      </c>
      <c r="L104" s="24">
        <f t="shared" si="12"/>
        <v>2.9636804820801381</v>
      </c>
    </row>
    <row r="105" spans="1:12" x14ac:dyDescent="0.2">
      <c r="A105" s="16">
        <v>96</v>
      </c>
      <c r="B105" s="46">
        <v>5</v>
      </c>
      <c r="C105" s="45">
        <v>23</v>
      </c>
      <c r="D105" s="45">
        <v>19</v>
      </c>
      <c r="E105" s="17">
        <v>0.42520000000000002</v>
      </c>
      <c r="F105" s="22">
        <f t="shared" si="10"/>
        <v>0.23809523809523808</v>
      </c>
      <c r="G105" s="22">
        <f t="shared" si="7"/>
        <v>0.20943285582642204</v>
      </c>
      <c r="H105" s="23">
        <f t="shared" si="13"/>
        <v>12523.837948160552</v>
      </c>
      <c r="I105" s="23">
        <f t="shared" si="11"/>
        <v>2622.903147390582</v>
      </c>
      <c r="J105" s="23">
        <f t="shared" si="8"/>
        <v>11016.193219040446</v>
      </c>
      <c r="K105" s="23">
        <f t="shared" si="14"/>
        <v>31964.069168376234</v>
      </c>
      <c r="L105" s="24">
        <f t="shared" si="12"/>
        <v>2.5522582854140956</v>
      </c>
    </row>
    <row r="106" spans="1:12" x14ac:dyDescent="0.2">
      <c r="A106" s="16">
        <v>97</v>
      </c>
      <c r="B106" s="46">
        <v>5</v>
      </c>
      <c r="C106" s="45">
        <v>25</v>
      </c>
      <c r="D106" s="45">
        <v>19</v>
      </c>
      <c r="E106" s="17">
        <v>0.63449999999999995</v>
      </c>
      <c r="F106" s="22">
        <f t="shared" si="10"/>
        <v>0.22727272727272727</v>
      </c>
      <c r="G106" s="22">
        <f t="shared" si="7"/>
        <v>0.20984156961494072</v>
      </c>
      <c r="H106" s="23">
        <f t="shared" si="13"/>
        <v>9900.93480076997</v>
      </c>
      <c r="I106" s="23">
        <f t="shared" si="11"/>
        <v>2077.627699248761</v>
      </c>
      <c r="J106" s="23">
        <f t="shared" si="8"/>
        <v>9141.5618766945481</v>
      </c>
      <c r="K106" s="23">
        <f t="shared" si="14"/>
        <v>20947.87594933579</v>
      </c>
      <c r="L106" s="24">
        <f t="shared" si="12"/>
        <v>2.1157472875901302</v>
      </c>
    </row>
    <row r="107" spans="1:12" x14ac:dyDescent="0.2">
      <c r="A107" s="16">
        <v>98</v>
      </c>
      <c r="B107" s="46">
        <v>6</v>
      </c>
      <c r="C107" s="45">
        <v>11</v>
      </c>
      <c r="D107" s="45">
        <v>17</v>
      </c>
      <c r="E107" s="17">
        <v>0.45340000000000003</v>
      </c>
      <c r="F107" s="22">
        <f t="shared" si="10"/>
        <v>0.42857142857142855</v>
      </c>
      <c r="G107" s="22">
        <f t="shared" si="7"/>
        <v>0.34723025995972123</v>
      </c>
      <c r="H107" s="23">
        <f t="shared" si="13"/>
        <v>7823.307101521209</v>
      </c>
      <c r="I107" s="23">
        <f t="shared" si="11"/>
        <v>2716.4889586059426</v>
      </c>
      <c r="J107" s="23">
        <f t="shared" si="8"/>
        <v>6338.4742367472008</v>
      </c>
      <c r="K107" s="23">
        <f t="shared" si="14"/>
        <v>11806.314072641242</v>
      </c>
      <c r="L107" s="24">
        <f t="shared" si="12"/>
        <v>1.5091206211687067</v>
      </c>
    </row>
    <row r="108" spans="1:12" x14ac:dyDescent="0.2">
      <c r="A108" s="16">
        <v>99</v>
      </c>
      <c r="B108" s="46">
        <v>5</v>
      </c>
      <c r="C108" s="45">
        <v>8</v>
      </c>
      <c r="D108" s="45">
        <v>10</v>
      </c>
      <c r="E108" s="17">
        <v>0.68489999999999995</v>
      </c>
      <c r="F108" s="22">
        <f t="shared" si="10"/>
        <v>0.55555555555555558</v>
      </c>
      <c r="G108" s="22">
        <f t="shared" si="7"/>
        <v>0.47279088459174512</v>
      </c>
      <c r="H108" s="23">
        <f t="shared" si="13"/>
        <v>5106.8181429152664</v>
      </c>
      <c r="I108" s="23">
        <f t="shared" si="11"/>
        <v>2414.4570672380819</v>
      </c>
      <c r="J108" s="23">
        <f t="shared" si="8"/>
        <v>4346.0227210285466</v>
      </c>
      <c r="K108" s="23">
        <f t="shared" si="14"/>
        <v>5467.8398358940403</v>
      </c>
      <c r="L108" s="24">
        <f t="shared" si="12"/>
        <v>1.0706940570185806</v>
      </c>
    </row>
    <row r="109" spans="1:12" x14ac:dyDescent="0.2">
      <c r="A109" s="16" t="s">
        <v>22</v>
      </c>
      <c r="B109" s="46">
        <v>5</v>
      </c>
      <c r="C109" s="45">
        <v>11</v>
      </c>
      <c r="D109" s="45">
        <v>13</v>
      </c>
      <c r="E109" s="17"/>
      <c r="F109" s="22">
        <f>B109/((C109+D109)/2)</f>
        <v>0.41666666666666669</v>
      </c>
      <c r="G109" s="22">
        <v>1</v>
      </c>
      <c r="H109" s="23">
        <f>H108-I108</f>
        <v>2692.3610756771845</v>
      </c>
      <c r="I109" s="23">
        <f>H109*G109</f>
        <v>2692.3610756771845</v>
      </c>
      <c r="J109" s="23">
        <f>H109*F109</f>
        <v>1121.8171148654935</v>
      </c>
      <c r="K109" s="23">
        <f>J109</f>
        <v>1121.8171148654935</v>
      </c>
      <c r="L109" s="24">
        <f>K109/H109</f>
        <v>0.41666666666666663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/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145</v>
      </c>
      <c r="D9" s="45">
        <v>124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8637846.3655855954</v>
      </c>
      <c r="L9" s="19">
        <f>K9/H9</f>
        <v>86.378463655855953</v>
      </c>
    </row>
    <row r="10" spans="1:13" x14ac:dyDescent="0.2">
      <c r="A10" s="16">
        <v>1</v>
      </c>
      <c r="B10" s="46">
        <v>0</v>
      </c>
      <c r="C10" s="45">
        <v>132</v>
      </c>
      <c r="D10" s="45">
        <v>146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8537846.3655855954</v>
      </c>
      <c r="L10" s="20">
        <f t="shared" ref="L10:L73" si="5">K10/H10</f>
        <v>85.378463655855953</v>
      </c>
    </row>
    <row r="11" spans="1:13" x14ac:dyDescent="0.2">
      <c r="A11" s="16">
        <v>2</v>
      </c>
      <c r="B11" s="46">
        <v>0</v>
      </c>
      <c r="C11" s="45">
        <v>170</v>
      </c>
      <c r="D11" s="45">
        <v>148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8437846.3655855954</v>
      </c>
      <c r="L11" s="20">
        <f t="shared" si="5"/>
        <v>84.378463655855953</v>
      </c>
    </row>
    <row r="12" spans="1:13" x14ac:dyDescent="0.2">
      <c r="A12" s="16">
        <v>3</v>
      </c>
      <c r="B12" s="46">
        <v>0</v>
      </c>
      <c r="C12" s="45">
        <v>185</v>
      </c>
      <c r="D12" s="45">
        <v>175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8337846.3655855944</v>
      </c>
      <c r="L12" s="20">
        <f t="shared" si="5"/>
        <v>83.378463655855938</v>
      </c>
    </row>
    <row r="13" spans="1:13" x14ac:dyDescent="0.2">
      <c r="A13" s="16">
        <v>4</v>
      </c>
      <c r="B13" s="46">
        <v>0</v>
      </c>
      <c r="C13" s="45">
        <v>153</v>
      </c>
      <c r="D13" s="45">
        <v>193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8237846.3655855944</v>
      </c>
      <c r="L13" s="20">
        <f t="shared" si="5"/>
        <v>82.378463655855938</v>
      </c>
    </row>
    <row r="14" spans="1:13" x14ac:dyDescent="0.2">
      <c r="A14" s="16">
        <v>5</v>
      </c>
      <c r="B14" s="46">
        <v>0</v>
      </c>
      <c r="C14" s="45">
        <v>172</v>
      </c>
      <c r="D14" s="45">
        <v>147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8137846.3655855944</v>
      </c>
      <c r="L14" s="20">
        <f t="shared" si="5"/>
        <v>81.378463655855938</v>
      </c>
    </row>
    <row r="15" spans="1:13" x14ac:dyDescent="0.2">
      <c r="A15" s="16">
        <v>6</v>
      </c>
      <c r="B15" s="46">
        <v>0</v>
      </c>
      <c r="C15" s="45">
        <v>179</v>
      </c>
      <c r="D15" s="45">
        <v>182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8037846.3655855944</v>
      </c>
      <c r="L15" s="20">
        <f t="shared" si="5"/>
        <v>80.378463655855938</v>
      </c>
    </row>
    <row r="16" spans="1:13" x14ac:dyDescent="0.2">
      <c r="A16" s="16">
        <v>7</v>
      </c>
      <c r="B16" s="46">
        <v>0</v>
      </c>
      <c r="C16" s="45">
        <v>185</v>
      </c>
      <c r="D16" s="45">
        <v>176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7937846.3655855944</v>
      </c>
      <c r="L16" s="20">
        <f t="shared" si="5"/>
        <v>79.378463655855938</v>
      </c>
    </row>
    <row r="17" spans="1:12" x14ac:dyDescent="0.2">
      <c r="A17" s="16">
        <v>8</v>
      </c>
      <c r="B17" s="46">
        <v>0</v>
      </c>
      <c r="C17" s="45">
        <v>186</v>
      </c>
      <c r="D17" s="45">
        <v>183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7837846.3655855944</v>
      </c>
      <c r="L17" s="20">
        <f t="shared" si="5"/>
        <v>78.378463655855938</v>
      </c>
    </row>
    <row r="18" spans="1:12" x14ac:dyDescent="0.2">
      <c r="A18" s="16">
        <v>9</v>
      </c>
      <c r="B18" s="46">
        <v>0</v>
      </c>
      <c r="C18" s="45">
        <v>208</v>
      </c>
      <c r="D18" s="45">
        <v>194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7737846.3655855944</v>
      </c>
      <c r="L18" s="20">
        <f t="shared" si="5"/>
        <v>77.378463655855938</v>
      </c>
    </row>
    <row r="19" spans="1:12" x14ac:dyDescent="0.2">
      <c r="A19" s="16">
        <v>10</v>
      </c>
      <c r="B19" s="46">
        <v>0</v>
      </c>
      <c r="C19" s="45">
        <v>214</v>
      </c>
      <c r="D19" s="45">
        <v>214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7637846.3655855944</v>
      </c>
      <c r="L19" s="20">
        <f t="shared" si="5"/>
        <v>76.378463655855938</v>
      </c>
    </row>
    <row r="20" spans="1:12" x14ac:dyDescent="0.2">
      <c r="A20" s="16">
        <v>11</v>
      </c>
      <c r="B20" s="46">
        <v>0</v>
      </c>
      <c r="C20" s="45">
        <v>215</v>
      </c>
      <c r="D20" s="45">
        <v>220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7537846.3655855944</v>
      </c>
      <c r="L20" s="20">
        <f t="shared" si="5"/>
        <v>75.378463655855938</v>
      </c>
    </row>
    <row r="21" spans="1:12" x14ac:dyDescent="0.2">
      <c r="A21" s="16">
        <v>12</v>
      </c>
      <c r="B21" s="46">
        <v>0</v>
      </c>
      <c r="C21" s="45">
        <v>229</v>
      </c>
      <c r="D21" s="45">
        <v>214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7437846.3655855944</v>
      </c>
      <c r="L21" s="20">
        <f t="shared" si="5"/>
        <v>74.378463655855938</v>
      </c>
    </row>
    <row r="22" spans="1:12" x14ac:dyDescent="0.2">
      <c r="A22" s="16">
        <v>13</v>
      </c>
      <c r="B22" s="46">
        <v>0</v>
      </c>
      <c r="C22" s="45">
        <v>199</v>
      </c>
      <c r="D22" s="45">
        <v>231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7337846.3655855944</v>
      </c>
      <c r="L22" s="20">
        <f t="shared" si="5"/>
        <v>73.378463655855938</v>
      </c>
    </row>
    <row r="23" spans="1:12" x14ac:dyDescent="0.2">
      <c r="A23" s="16">
        <v>14</v>
      </c>
      <c r="B23" s="46">
        <v>0</v>
      </c>
      <c r="C23" s="45">
        <v>197</v>
      </c>
      <c r="D23" s="45">
        <v>200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7237846.3655855944</v>
      </c>
      <c r="L23" s="20">
        <f t="shared" si="5"/>
        <v>72.378463655855938</v>
      </c>
    </row>
    <row r="24" spans="1:12" x14ac:dyDescent="0.2">
      <c r="A24" s="16">
        <v>15</v>
      </c>
      <c r="B24" s="46">
        <v>0</v>
      </c>
      <c r="C24" s="45">
        <v>189</v>
      </c>
      <c r="D24" s="45">
        <v>208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7137846.3655855944</v>
      </c>
      <c r="L24" s="20">
        <f t="shared" si="5"/>
        <v>71.378463655855938</v>
      </c>
    </row>
    <row r="25" spans="1:12" x14ac:dyDescent="0.2">
      <c r="A25" s="16">
        <v>16</v>
      </c>
      <c r="B25" s="46">
        <v>0</v>
      </c>
      <c r="C25" s="45">
        <v>194</v>
      </c>
      <c r="D25" s="45">
        <v>187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7037846.3655855944</v>
      </c>
      <c r="L25" s="20">
        <f t="shared" si="5"/>
        <v>70.378463655855938</v>
      </c>
    </row>
    <row r="26" spans="1:12" x14ac:dyDescent="0.2">
      <c r="A26" s="16">
        <v>17</v>
      </c>
      <c r="B26" s="46">
        <v>0</v>
      </c>
      <c r="C26" s="45">
        <v>190</v>
      </c>
      <c r="D26" s="45">
        <v>197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6937846.3655855944</v>
      </c>
      <c r="L26" s="20">
        <f t="shared" si="5"/>
        <v>69.378463655855938</v>
      </c>
    </row>
    <row r="27" spans="1:12" x14ac:dyDescent="0.2">
      <c r="A27" s="16">
        <v>18</v>
      </c>
      <c r="B27" s="46">
        <v>0</v>
      </c>
      <c r="C27" s="45">
        <v>201</v>
      </c>
      <c r="D27" s="45">
        <v>185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6837846.3655855944</v>
      </c>
      <c r="L27" s="20">
        <f t="shared" si="5"/>
        <v>68.378463655855938</v>
      </c>
    </row>
    <row r="28" spans="1:12" x14ac:dyDescent="0.2">
      <c r="A28" s="16">
        <v>19</v>
      </c>
      <c r="B28" s="46">
        <v>0</v>
      </c>
      <c r="C28" s="45">
        <v>193</v>
      </c>
      <c r="D28" s="45">
        <v>199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6737846.3655855944</v>
      </c>
      <c r="L28" s="20">
        <f t="shared" si="5"/>
        <v>67.378463655855938</v>
      </c>
    </row>
    <row r="29" spans="1:12" x14ac:dyDescent="0.2">
      <c r="A29" s="16">
        <v>20</v>
      </c>
      <c r="B29" s="46">
        <v>0</v>
      </c>
      <c r="C29" s="45">
        <v>178</v>
      </c>
      <c r="D29" s="45">
        <v>207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6637846.3655855944</v>
      </c>
      <c r="L29" s="20">
        <f t="shared" si="5"/>
        <v>66.378463655855938</v>
      </c>
    </row>
    <row r="30" spans="1:12" x14ac:dyDescent="0.2">
      <c r="A30" s="16">
        <v>21</v>
      </c>
      <c r="B30" s="46">
        <v>0</v>
      </c>
      <c r="C30" s="45">
        <v>174</v>
      </c>
      <c r="D30" s="45">
        <v>181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6537846.3655855944</v>
      </c>
      <c r="L30" s="20">
        <f t="shared" si="5"/>
        <v>65.378463655855938</v>
      </c>
    </row>
    <row r="31" spans="1:12" x14ac:dyDescent="0.2">
      <c r="A31" s="16">
        <v>22</v>
      </c>
      <c r="B31" s="46">
        <v>0</v>
      </c>
      <c r="C31" s="45">
        <v>191</v>
      </c>
      <c r="D31" s="45">
        <v>181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6437846.3655855944</v>
      </c>
      <c r="L31" s="20">
        <f t="shared" si="5"/>
        <v>64.378463655855938</v>
      </c>
    </row>
    <row r="32" spans="1:12" x14ac:dyDescent="0.2">
      <c r="A32" s="16">
        <v>23</v>
      </c>
      <c r="B32" s="46">
        <v>0</v>
      </c>
      <c r="C32" s="45">
        <v>165</v>
      </c>
      <c r="D32" s="45">
        <v>196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6337846.3655855944</v>
      </c>
      <c r="L32" s="20">
        <f t="shared" si="5"/>
        <v>63.378463655855946</v>
      </c>
    </row>
    <row r="33" spans="1:12" x14ac:dyDescent="0.2">
      <c r="A33" s="16">
        <v>24</v>
      </c>
      <c r="B33" s="46">
        <v>0</v>
      </c>
      <c r="C33" s="45">
        <v>173</v>
      </c>
      <c r="D33" s="45">
        <v>159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6237846.3655855944</v>
      </c>
      <c r="L33" s="20">
        <f t="shared" si="5"/>
        <v>62.378463655855946</v>
      </c>
    </row>
    <row r="34" spans="1:12" x14ac:dyDescent="0.2">
      <c r="A34" s="16">
        <v>25</v>
      </c>
      <c r="B34" s="46">
        <v>0</v>
      </c>
      <c r="C34" s="45">
        <v>199</v>
      </c>
      <c r="D34" s="45">
        <v>177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6137846.3655855944</v>
      </c>
      <c r="L34" s="20">
        <f t="shared" si="5"/>
        <v>61.378463655855946</v>
      </c>
    </row>
    <row r="35" spans="1:12" x14ac:dyDescent="0.2">
      <c r="A35" s="16">
        <v>26</v>
      </c>
      <c r="B35" s="46">
        <v>0</v>
      </c>
      <c r="C35" s="45">
        <v>190</v>
      </c>
      <c r="D35" s="45">
        <v>192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6037846.3655855944</v>
      </c>
      <c r="L35" s="20">
        <f t="shared" si="5"/>
        <v>60.378463655855946</v>
      </c>
    </row>
    <row r="36" spans="1:12" x14ac:dyDescent="0.2">
      <c r="A36" s="16">
        <v>27</v>
      </c>
      <c r="B36" s="46">
        <v>0</v>
      </c>
      <c r="C36" s="45">
        <v>182</v>
      </c>
      <c r="D36" s="45">
        <v>197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5937846.3655855944</v>
      </c>
      <c r="L36" s="20">
        <f t="shared" si="5"/>
        <v>59.378463655855946</v>
      </c>
    </row>
    <row r="37" spans="1:12" x14ac:dyDescent="0.2">
      <c r="A37" s="16">
        <v>28</v>
      </c>
      <c r="B37" s="46">
        <v>0</v>
      </c>
      <c r="C37" s="45">
        <v>191</v>
      </c>
      <c r="D37" s="45">
        <v>182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5837846.3655855944</v>
      </c>
      <c r="L37" s="20">
        <f t="shared" si="5"/>
        <v>58.378463655855946</v>
      </c>
    </row>
    <row r="38" spans="1:12" x14ac:dyDescent="0.2">
      <c r="A38" s="16">
        <v>29</v>
      </c>
      <c r="B38" s="46">
        <v>0</v>
      </c>
      <c r="C38" s="45">
        <v>180</v>
      </c>
      <c r="D38" s="45">
        <v>190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5737846.3655855944</v>
      </c>
      <c r="L38" s="20">
        <f t="shared" si="5"/>
        <v>57.378463655855946</v>
      </c>
    </row>
    <row r="39" spans="1:12" x14ac:dyDescent="0.2">
      <c r="A39" s="16">
        <v>30</v>
      </c>
      <c r="B39" s="46">
        <v>0</v>
      </c>
      <c r="C39" s="45">
        <v>185</v>
      </c>
      <c r="D39" s="45">
        <v>186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5637846.3655855944</v>
      </c>
      <c r="L39" s="20">
        <f t="shared" si="5"/>
        <v>56.378463655855946</v>
      </c>
    </row>
    <row r="40" spans="1:12" x14ac:dyDescent="0.2">
      <c r="A40" s="16">
        <v>31</v>
      </c>
      <c r="B40" s="46">
        <v>0</v>
      </c>
      <c r="C40" s="45">
        <v>214</v>
      </c>
      <c r="D40" s="45">
        <v>179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5537846.3655855944</v>
      </c>
      <c r="L40" s="20">
        <f t="shared" si="5"/>
        <v>55.378463655855946</v>
      </c>
    </row>
    <row r="41" spans="1:12" x14ac:dyDescent="0.2">
      <c r="A41" s="16">
        <v>32</v>
      </c>
      <c r="B41" s="46">
        <v>0</v>
      </c>
      <c r="C41" s="45">
        <v>189</v>
      </c>
      <c r="D41" s="45">
        <v>212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5437846.3655855944</v>
      </c>
      <c r="L41" s="20">
        <f t="shared" si="5"/>
        <v>54.378463655855946</v>
      </c>
    </row>
    <row r="42" spans="1:12" x14ac:dyDescent="0.2">
      <c r="A42" s="16">
        <v>33</v>
      </c>
      <c r="B42" s="46">
        <v>0</v>
      </c>
      <c r="C42" s="45">
        <v>220</v>
      </c>
      <c r="D42" s="45">
        <v>200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5337846.3655855944</v>
      </c>
      <c r="L42" s="20">
        <f t="shared" si="5"/>
        <v>53.378463655855946</v>
      </c>
    </row>
    <row r="43" spans="1:12" x14ac:dyDescent="0.2">
      <c r="A43" s="16">
        <v>34</v>
      </c>
      <c r="B43" s="46">
        <v>0</v>
      </c>
      <c r="C43" s="45">
        <v>229</v>
      </c>
      <c r="D43" s="45">
        <v>231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5237846.3655855944</v>
      </c>
      <c r="L43" s="20">
        <f t="shared" si="5"/>
        <v>52.378463655855946</v>
      </c>
    </row>
    <row r="44" spans="1:12" x14ac:dyDescent="0.2">
      <c r="A44" s="16">
        <v>35</v>
      </c>
      <c r="B44" s="46">
        <v>0</v>
      </c>
      <c r="C44" s="45">
        <v>233</v>
      </c>
      <c r="D44" s="45">
        <v>247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5137846.3655855944</v>
      </c>
      <c r="L44" s="20">
        <f t="shared" si="5"/>
        <v>51.378463655855946</v>
      </c>
    </row>
    <row r="45" spans="1:12" x14ac:dyDescent="0.2">
      <c r="A45" s="16">
        <v>36</v>
      </c>
      <c r="B45" s="46">
        <v>1</v>
      </c>
      <c r="C45" s="45">
        <v>252</v>
      </c>
      <c r="D45" s="45">
        <v>249</v>
      </c>
      <c r="E45" s="17">
        <v>0.62191780821917808</v>
      </c>
      <c r="F45" s="18">
        <f t="shared" si="3"/>
        <v>3.9920159680638719E-3</v>
      </c>
      <c r="G45" s="18">
        <f t="shared" si="0"/>
        <v>3.9859998580328822E-3</v>
      </c>
      <c r="H45" s="13">
        <f t="shared" si="6"/>
        <v>100000</v>
      </c>
      <c r="I45" s="13">
        <f t="shared" si="4"/>
        <v>398.59998580328823</v>
      </c>
      <c r="J45" s="13">
        <f t="shared" si="1"/>
        <v>99849.296443723695</v>
      </c>
      <c r="K45" s="13">
        <f t="shared" si="2"/>
        <v>5037846.3655855944</v>
      </c>
      <c r="L45" s="20">
        <f t="shared" si="5"/>
        <v>50.378463655855946</v>
      </c>
    </row>
    <row r="46" spans="1:12" x14ac:dyDescent="0.2">
      <c r="A46" s="16">
        <v>37</v>
      </c>
      <c r="B46" s="46">
        <v>0</v>
      </c>
      <c r="C46" s="45">
        <v>231</v>
      </c>
      <c r="D46" s="45">
        <v>251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99601.400014196712</v>
      </c>
      <c r="I46" s="13">
        <f t="shared" si="4"/>
        <v>0</v>
      </c>
      <c r="J46" s="13">
        <f t="shared" si="1"/>
        <v>99601.400014196712</v>
      </c>
      <c r="K46" s="13">
        <f t="shared" si="2"/>
        <v>4937997.0691418704</v>
      </c>
      <c r="L46" s="20">
        <f t="shared" si="5"/>
        <v>49.577586945946862</v>
      </c>
    </row>
    <row r="47" spans="1:12" x14ac:dyDescent="0.2">
      <c r="A47" s="16">
        <v>38</v>
      </c>
      <c r="B47" s="46">
        <v>0</v>
      </c>
      <c r="C47" s="45">
        <v>268</v>
      </c>
      <c r="D47" s="45">
        <v>234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99601.400014196712</v>
      </c>
      <c r="I47" s="13">
        <f t="shared" si="4"/>
        <v>0</v>
      </c>
      <c r="J47" s="13">
        <f t="shared" si="1"/>
        <v>99601.400014196712</v>
      </c>
      <c r="K47" s="13">
        <f t="shared" si="2"/>
        <v>4838395.6691276738</v>
      </c>
      <c r="L47" s="20">
        <f t="shared" si="5"/>
        <v>48.577586945946862</v>
      </c>
    </row>
    <row r="48" spans="1:12" x14ac:dyDescent="0.2">
      <c r="A48" s="16">
        <v>39</v>
      </c>
      <c r="B48" s="46">
        <v>0</v>
      </c>
      <c r="C48" s="45">
        <v>262</v>
      </c>
      <c r="D48" s="45">
        <v>282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99601.400014196712</v>
      </c>
      <c r="I48" s="13">
        <f t="shared" si="4"/>
        <v>0</v>
      </c>
      <c r="J48" s="13">
        <f t="shared" si="1"/>
        <v>99601.400014196712</v>
      </c>
      <c r="K48" s="13">
        <f t="shared" si="2"/>
        <v>4738794.2691134773</v>
      </c>
      <c r="L48" s="20">
        <f t="shared" si="5"/>
        <v>47.577586945946862</v>
      </c>
    </row>
    <row r="49" spans="1:12" x14ac:dyDescent="0.2">
      <c r="A49" s="16">
        <v>40</v>
      </c>
      <c r="B49" s="46">
        <v>0</v>
      </c>
      <c r="C49" s="45">
        <v>261</v>
      </c>
      <c r="D49" s="45">
        <v>271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99601.400014196712</v>
      </c>
      <c r="I49" s="13">
        <f t="shared" si="4"/>
        <v>0</v>
      </c>
      <c r="J49" s="13">
        <f t="shared" si="1"/>
        <v>99601.400014196712</v>
      </c>
      <c r="K49" s="13">
        <f t="shared" si="2"/>
        <v>4639192.8690992808</v>
      </c>
      <c r="L49" s="20">
        <f t="shared" si="5"/>
        <v>46.577586945946869</v>
      </c>
    </row>
    <row r="50" spans="1:12" x14ac:dyDescent="0.2">
      <c r="A50" s="16">
        <v>41</v>
      </c>
      <c r="B50" s="46">
        <v>0</v>
      </c>
      <c r="C50" s="45">
        <v>303</v>
      </c>
      <c r="D50" s="45">
        <v>268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99601.400014196712</v>
      </c>
      <c r="I50" s="13">
        <f t="shared" si="4"/>
        <v>0</v>
      </c>
      <c r="J50" s="13">
        <f t="shared" si="1"/>
        <v>99601.400014196712</v>
      </c>
      <c r="K50" s="13">
        <f t="shared" si="2"/>
        <v>4539591.4690850843</v>
      </c>
      <c r="L50" s="20">
        <f t="shared" si="5"/>
        <v>45.577586945946869</v>
      </c>
    </row>
    <row r="51" spans="1:12" x14ac:dyDescent="0.2">
      <c r="A51" s="16">
        <v>42</v>
      </c>
      <c r="B51" s="46">
        <v>0</v>
      </c>
      <c r="C51" s="45">
        <v>280</v>
      </c>
      <c r="D51" s="45">
        <v>308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99601.400014196712</v>
      </c>
      <c r="I51" s="13">
        <f t="shared" si="4"/>
        <v>0</v>
      </c>
      <c r="J51" s="13">
        <f t="shared" si="1"/>
        <v>99601.400014196712</v>
      </c>
      <c r="K51" s="13">
        <f t="shared" si="2"/>
        <v>4439990.0690708878</v>
      </c>
      <c r="L51" s="20">
        <f t="shared" si="5"/>
        <v>44.577586945946869</v>
      </c>
    </row>
    <row r="52" spans="1:12" x14ac:dyDescent="0.2">
      <c r="A52" s="16">
        <v>43</v>
      </c>
      <c r="B52" s="46">
        <v>0</v>
      </c>
      <c r="C52" s="45">
        <v>315</v>
      </c>
      <c r="D52" s="45">
        <v>295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99601.400014196712</v>
      </c>
      <c r="I52" s="13">
        <f t="shared" si="4"/>
        <v>0</v>
      </c>
      <c r="J52" s="13">
        <f t="shared" si="1"/>
        <v>99601.400014196712</v>
      </c>
      <c r="K52" s="13">
        <f t="shared" si="2"/>
        <v>4340388.6690566912</v>
      </c>
      <c r="L52" s="20">
        <f t="shared" si="5"/>
        <v>43.577586945946869</v>
      </c>
    </row>
    <row r="53" spans="1:12" x14ac:dyDescent="0.2">
      <c r="A53" s="16">
        <v>44</v>
      </c>
      <c r="B53" s="46">
        <v>1</v>
      </c>
      <c r="C53" s="45">
        <v>307</v>
      </c>
      <c r="D53" s="45">
        <v>320</v>
      </c>
      <c r="E53" s="17">
        <v>0.8904109589041096</v>
      </c>
      <c r="F53" s="18">
        <f t="shared" si="3"/>
        <v>3.189792663476874E-3</v>
      </c>
      <c r="G53" s="18">
        <f t="shared" si="0"/>
        <v>3.1886780090418679E-3</v>
      </c>
      <c r="H53" s="13">
        <f t="shared" si="6"/>
        <v>99601.400014196712</v>
      </c>
      <c r="I53" s="13">
        <f t="shared" si="4"/>
        <v>317.59679389505146</v>
      </c>
      <c r="J53" s="13">
        <f t="shared" si="1"/>
        <v>99566.594886098625</v>
      </c>
      <c r="K53" s="13">
        <f t="shared" si="2"/>
        <v>4240787.2690424947</v>
      </c>
      <c r="L53" s="20">
        <f t="shared" si="5"/>
        <v>42.577586945946877</v>
      </c>
    </row>
    <row r="54" spans="1:12" x14ac:dyDescent="0.2">
      <c r="A54" s="16">
        <v>45</v>
      </c>
      <c r="B54" s="46">
        <v>0</v>
      </c>
      <c r="C54" s="45">
        <v>291</v>
      </c>
      <c r="D54" s="45">
        <v>302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99283.803220301663</v>
      </c>
      <c r="I54" s="13">
        <f t="shared" si="4"/>
        <v>0</v>
      </c>
      <c r="J54" s="13">
        <f t="shared" si="1"/>
        <v>99283.803220301663</v>
      </c>
      <c r="K54" s="13">
        <f t="shared" si="2"/>
        <v>4141220.6741563962</v>
      </c>
      <c r="L54" s="20">
        <f t="shared" si="5"/>
        <v>41.710939144498795</v>
      </c>
    </row>
    <row r="55" spans="1:12" x14ac:dyDescent="0.2">
      <c r="A55" s="16">
        <v>46</v>
      </c>
      <c r="B55" s="46">
        <v>0</v>
      </c>
      <c r="C55" s="45">
        <v>314</v>
      </c>
      <c r="D55" s="45">
        <v>296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99283.803220301663</v>
      </c>
      <c r="I55" s="13">
        <f t="shared" si="4"/>
        <v>0</v>
      </c>
      <c r="J55" s="13">
        <f t="shared" si="1"/>
        <v>99283.803220301663</v>
      </c>
      <c r="K55" s="13">
        <f t="shared" si="2"/>
        <v>4041936.8709360943</v>
      </c>
      <c r="L55" s="20">
        <f t="shared" si="5"/>
        <v>40.710939144498795</v>
      </c>
    </row>
    <row r="56" spans="1:12" x14ac:dyDescent="0.2">
      <c r="A56" s="16">
        <v>47</v>
      </c>
      <c r="B56" s="46">
        <v>0</v>
      </c>
      <c r="C56" s="45">
        <v>325</v>
      </c>
      <c r="D56" s="45">
        <v>325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99283.803220301663</v>
      </c>
      <c r="I56" s="13">
        <f t="shared" si="4"/>
        <v>0</v>
      </c>
      <c r="J56" s="13">
        <f t="shared" si="1"/>
        <v>99283.803220301663</v>
      </c>
      <c r="K56" s="13">
        <f t="shared" si="2"/>
        <v>3942653.0677157925</v>
      </c>
      <c r="L56" s="20">
        <f t="shared" si="5"/>
        <v>39.710939144498788</v>
      </c>
    </row>
    <row r="57" spans="1:12" x14ac:dyDescent="0.2">
      <c r="A57" s="16">
        <v>48</v>
      </c>
      <c r="B57" s="46">
        <v>0</v>
      </c>
      <c r="C57" s="45">
        <v>317</v>
      </c>
      <c r="D57" s="45">
        <v>340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99283.803220301663</v>
      </c>
      <c r="I57" s="13">
        <f t="shared" si="4"/>
        <v>0</v>
      </c>
      <c r="J57" s="13">
        <f t="shared" si="1"/>
        <v>99283.803220301663</v>
      </c>
      <c r="K57" s="13">
        <f t="shared" si="2"/>
        <v>3843369.2644954906</v>
      </c>
      <c r="L57" s="20">
        <f t="shared" si="5"/>
        <v>38.710939144498788</v>
      </c>
    </row>
    <row r="58" spans="1:12" x14ac:dyDescent="0.2">
      <c r="A58" s="16">
        <v>49</v>
      </c>
      <c r="B58" s="46">
        <v>0</v>
      </c>
      <c r="C58" s="45">
        <v>283</v>
      </c>
      <c r="D58" s="45">
        <v>314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99283.803220301663</v>
      </c>
      <c r="I58" s="13">
        <f t="shared" si="4"/>
        <v>0</v>
      </c>
      <c r="J58" s="13">
        <f t="shared" si="1"/>
        <v>99283.803220301663</v>
      </c>
      <c r="K58" s="13">
        <f t="shared" si="2"/>
        <v>3744085.4612751887</v>
      </c>
      <c r="L58" s="20">
        <f t="shared" si="5"/>
        <v>37.710939144498788</v>
      </c>
    </row>
    <row r="59" spans="1:12" x14ac:dyDescent="0.2">
      <c r="A59" s="16">
        <v>50</v>
      </c>
      <c r="B59" s="46">
        <v>0</v>
      </c>
      <c r="C59" s="45">
        <v>276</v>
      </c>
      <c r="D59" s="45">
        <v>286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99283.803220301663</v>
      </c>
      <c r="I59" s="13">
        <f t="shared" si="4"/>
        <v>0</v>
      </c>
      <c r="J59" s="13">
        <f t="shared" si="1"/>
        <v>99283.803220301663</v>
      </c>
      <c r="K59" s="13">
        <f t="shared" si="2"/>
        <v>3644801.6580548869</v>
      </c>
      <c r="L59" s="20">
        <f t="shared" si="5"/>
        <v>36.710939144498788</v>
      </c>
    </row>
    <row r="60" spans="1:12" x14ac:dyDescent="0.2">
      <c r="A60" s="16">
        <v>51</v>
      </c>
      <c r="B60" s="46">
        <v>0</v>
      </c>
      <c r="C60" s="45">
        <v>300</v>
      </c>
      <c r="D60" s="45">
        <v>274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99283.803220301663</v>
      </c>
      <c r="I60" s="13">
        <f t="shared" si="4"/>
        <v>0</v>
      </c>
      <c r="J60" s="13">
        <f t="shared" si="1"/>
        <v>99283.803220301663</v>
      </c>
      <c r="K60" s="13">
        <f t="shared" si="2"/>
        <v>3545517.854834585</v>
      </c>
      <c r="L60" s="20">
        <f t="shared" si="5"/>
        <v>35.710939144498781</v>
      </c>
    </row>
    <row r="61" spans="1:12" x14ac:dyDescent="0.2">
      <c r="A61" s="16">
        <v>52</v>
      </c>
      <c r="B61" s="46">
        <v>0</v>
      </c>
      <c r="C61" s="45">
        <v>281</v>
      </c>
      <c r="D61" s="45">
        <v>307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99283.803220301663</v>
      </c>
      <c r="I61" s="13">
        <f t="shared" si="4"/>
        <v>0</v>
      </c>
      <c r="J61" s="13">
        <f t="shared" si="1"/>
        <v>99283.803220301663</v>
      </c>
      <c r="K61" s="13">
        <f t="shared" si="2"/>
        <v>3446234.0516142831</v>
      </c>
      <c r="L61" s="20">
        <f t="shared" si="5"/>
        <v>34.710939144498781</v>
      </c>
    </row>
    <row r="62" spans="1:12" x14ac:dyDescent="0.2">
      <c r="A62" s="16">
        <v>53</v>
      </c>
      <c r="B62" s="46">
        <v>2</v>
      </c>
      <c r="C62" s="45">
        <v>282</v>
      </c>
      <c r="D62" s="45">
        <v>283</v>
      </c>
      <c r="E62" s="17">
        <v>0.71232876712328763</v>
      </c>
      <c r="F62" s="18">
        <f t="shared" si="3"/>
        <v>7.0796460176991149E-3</v>
      </c>
      <c r="G62" s="18">
        <f t="shared" si="0"/>
        <v>7.0652568414430548E-3</v>
      </c>
      <c r="H62" s="13">
        <f t="shared" si="6"/>
        <v>99283.803220301663</v>
      </c>
      <c r="I62" s="13">
        <f t="shared" si="4"/>
        <v>701.46556994672233</v>
      </c>
      <c r="J62" s="13">
        <f t="shared" si="1"/>
        <v>99082.011754974519</v>
      </c>
      <c r="K62" s="13">
        <f t="shared" si="2"/>
        <v>3346950.2483939813</v>
      </c>
      <c r="L62" s="20">
        <f t="shared" si="5"/>
        <v>33.710939144498781</v>
      </c>
    </row>
    <row r="63" spans="1:12" x14ac:dyDescent="0.2">
      <c r="A63" s="16">
        <v>54</v>
      </c>
      <c r="B63" s="46">
        <v>0</v>
      </c>
      <c r="C63" s="45">
        <v>300</v>
      </c>
      <c r="D63" s="45">
        <v>291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98582.337650354937</v>
      </c>
      <c r="I63" s="13">
        <f t="shared" si="4"/>
        <v>0</v>
      </c>
      <c r="J63" s="13">
        <f t="shared" si="1"/>
        <v>98582.337650354937</v>
      </c>
      <c r="K63" s="13">
        <f t="shared" si="2"/>
        <v>3247868.2366390065</v>
      </c>
      <c r="L63" s="20">
        <f t="shared" si="5"/>
        <v>32.94574174289032</v>
      </c>
    </row>
    <row r="64" spans="1:12" x14ac:dyDescent="0.2">
      <c r="A64" s="16">
        <v>55</v>
      </c>
      <c r="B64" s="46">
        <v>0</v>
      </c>
      <c r="C64" s="45">
        <v>308</v>
      </c>
      <c r="D64" s="45">
        <v>303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98582.337650354937</v>
      </c>
      <c r="I64" s="13">
        <f t="shared" si="4"/>
        <v>0</v>
      </c>
      <c r="J64" s="13">
        <f t="shared" si="1"/>
        <v>98582.337650354937</v>
      </c>
      <c r="K64" s="13">
        <f t="shared" si="2"/>
        <v>3149285.8989886516</v>
      </c>
      <c r="L64" s="20">
        <f t="shared" si="5"/>
        <v>31.94574174289032</v>
      </c>
    </row>
    <row r="65" spans="1:12" x14ac:dyDescent="0.2">
      <c r="A65" s="16">
        <v>56</v>
      </c>
      <c r="B65" s="46">
        <v>2</v>
      </c>
      <c r="C65" s="45">
        <v>277</v>
      </c>
      <c r="D65" s="45">
        <v>310</v>
      </c>
      <c r="E65" s="17">
        <v>0.20958904109589044</v>
      </c>
      <c r="F65" s="18">
        <f t="shared" si="3"/>
        <v>6.8143100511073255E-3</v>
      </c>
      <c r="G65" s="18">
        <f t="shared" si="0"/>
        <v>6.7778040843233106E-3</v>
      </c>
      <c r="H65" s="13">
        <f t="shared" si="6"/>
        <v>98582.337650354937</v>
      </c>
      <c r="I65" s="13">
        <f t="shared" si="4"/>
        <v>668.17177076871542</v>
      </c>
      <c r="J65" s="13">
        <f t="shared" si="1"/>
        <v>98054.207360308981</v>
      </c>
      <c r="K65" s="13">
        <f t="shared" si="2"/>
        <v>3050703.5613382966</v>
      </c>
      <c r="L65" s="20">
        <f t="shared" si="5"/>
        <v>30.94574174289032</v>
      </c>
    </row>
    <row r="66" spans="1:12" x14ac:dyDescent="0.2">
      <c r="A66" s="16">
        <v>57</v>
      </c>
      <c r="B66" s="46">
        <v>0</v>
      </c>
      <c r="C66" s="45">
        <v>262</v>
      </c>
      <c r="D66" s="45">
        <v>275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97914.165879586217</v>
      </c>
      <c r="I66" s="13">
        <f t="shared" si="4"/>
        <v>0</v>
      </c>
      <c r="J66" s="13">
        <f t="shared" si="1"/>
        <v>97914.165879586217</v>
      </c>
      <c r="K66" s="13">
        <f t="shared" si="2"/>
        <v>2952649.3539779875</v>
      </c>
      <c r="L66" s="20">
        <f t="shared" si="5"/>
        <v>30.155486976308655</v>
      </c>
    </row>
    <row r="67" spans="1:12" x14ac:dyDescent="0.2">
      <c r="A67" s="16">
        <v>58</v>
      </c>
      <c r="B67" s="46">
        <v>0</v>
      </c>
      <c r="C67" s="45">
        <v>263</v>
      </c>
      <c r="D67" s="45">
        <v>259</v>
      </c>
      <c r="E67" s="17">
        <v>0</v>
      </c>
      <c r="F67" s="18">
        <f t="shared" si="3"/>
        <v>0</v>
      </c>
      <c r="G67" s="18">
        <f t="shared" si="0"/>
        <v>0</v>
      </c>
      <c r="H67" s="13">
        <f t="shared" si="6"/>
        <v>97914.165879586217</v>
      </c>
      <c r="I67" s="13">
        <f t="shared" si="4"/>
        <v>0</v>
      </c>
      <c r="J67" s="13">
        <f t="shared" si="1"/>
        <v>97914.165879586217</v>
      </c>
      <c r="K67" s="13">
        <f t="shared" si="2"/>
        <v>2854735.1880984013</v>
      </c>
      <c r="L67" s="20">
        <f t="shared" si="5"/>
        <v>29.155486976308655</v>
      </c>
    </row>
    <row r="68" spans="1:12" x14ac:dyDescent="0.2">
      <c r="A68" s="16">
        <v>59</v>
      </c>
      <c r="B68" s="46">
        <v>0</v>
      </c>
      <c r="C68" s="45">
        <v>231</v>
      </c>
      <c r="D68" s="45">
        <v>268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97914.165879586217</v>
      </c>
      <c r="I68" s="13">
        <f t="shared" si="4"/>
        <v>0</v>
      </c>
      <c r="J68" s="13">
        <f t="shared" si="1"/>
        <v>97914.165879586217</v>
      </c>
      <c r="K68" s="13">
        <f t="shared" si="2"/>
        <v>2756821.0222188151</v>
      </c>
      <c r="L68" s="20">
        <f t="shared" si="5"/>
        <v>28.155486976308655</v>
      </c>
    </row>
    <row r="69" spans="1:12" x14ac:dyDescent="0.2">
      <c r="A69" s="16">
        <v>60</v>
      </c>
      <c r="B69" s="46">
        <v>1</v>
      </c>
      <c r="C69" s="45">
        <v>260</v>
      </c>
      <c r="D69" s="45">
        <v>232</v>
      </c>
      <c r="E69" s="17">
        <v>0.98082191780821915</v>
      </c>
      <c r="F69" s="18">
        <f t="shared" si="3"/>
        <v>4.0650406504065045E-3</v>
      </c>
      <c r="G69" s="18">
        <f t="shared" si="0"/>
        <v>4.0647237658273669E-3</v>
      </c>
      <c r="H69" s="13">
        <f t="shared" si="6"/>
        <v>97914.165879586217</v>
      </c>
      <c r="I69" s="13">
        <f t="shared" si="4"/>
        <v>397.99403706191714</v>
      </c>
      <c r="J69" s="13">
        <f t="shared" si="1"/>
        <v>97906.533117231607</v>
      </c>
      <c r="K69" s="13">
        <f t="shared" si="2"/>
        <v>2658906.8563392288</v>
      </c>
      <c r="L69" s="20">
        <f t="shared" si="5"/>
        <v>27.155486976308655</v>
      </c>
    </row>
    <row r="70" spans="1:12" x14ac:dyDescent="0.2">
      <c r="A70" s="16">
        <v>61</v>
      </c>
      <c r="B70" s="46">
        <v>2</v>
      </c>
      <c r="C70" s="45">
        <v>221</v>
      </c>
      <c r="D70" s="45">
        <v>255</v>
      </c>
      <c r="E70" s="17">
        <v>0.26301369863013702</v>
      </c>
      <c r="F70" s="18">
        <f t="shared" si="3"/>
        <v>8.4033613445378148E-3</v>
      </c>
      <c r="G70" s="18">
        <f t="shared" si="0"/>
        <v>8.3516382939776684E-3</v>
      </c>
      <c r="H70" s="13">
        <f t="shared" si="6"/>
        <v>97516.171842524302</v>
      </c>
      <c r="I70" s="13">
        <f t="shared" si="4"/>
        <v>814.41979504213282</v>
      </c>
      <c r="J70" s="13">
        <f t="shared" si="1"/>
        <v>96915.9556100138</v>
      </c>
      <c r="K70" s="13">
        <f t="shared" si="2"/>
        <v>2561000.3232219974</v>
      </c>
      <c r="L70" s="20">
        <f t="shared" si="5"/>
        <v>26.262313981702171</v>
      </c>
    </row>
    <row r="71" spans="1:12" x14ac:dyDescent="0.2">
      <c r="A71" s="16">
        <v>62</v>
      </c>
      <c r="B71" s="46">
        <v>0</v>
      </c>
      <c r="C71" s="45">
        <v>220</v>
      </c>
      <c r="D71" s="45">
        <v>235</v>
      </c>
      <c r="E71" s="17">
        <v>0</v>
      </c>
      <c r="F71" s="18">
        <f t="shared" si="3"/>
        <v>0</v>
      </c>
      <c r="G71" s="18">
        <f t="shared" si="0"/>
        <v>0</v>
      </c>
      <c r="H71" s="13">
        <f t="shared" si="6"/>
        <v>96701.752047482165</v>
      </c>
      <c r="I71" s="13">
        <f t="shared" si="4"/>
        <v>0</v>
      </c>
      <c r="J71" s="13">
        <f t="shared" si="1"/>
        <v>96701.752047482165</v>
      </c>
      <c r="K71" s="13">
        <f t="shared" si="2"/>
        <v>2464084.3676119838</v>
      </c>
      <c r="L71" s="20">
        <f t="shared" si="5"/>
        <v>25.481279453986289</v>
      </c>
    </row>
    <row r="72" spans="1:12" x14ac:dyDescent="0.2">
      <c r="A72" s="16">
        <v>63</v>
      </c>
      <c r="B72" s="46">
        <v>2</v>
      </c>
      <c r="C72" s="45">
        <v>194</v>
      </c>
      <c r="D72" s="45">
        <v>216</v>
      </c>
      <c r="E72" s="17">
        <v>0.41095890410958902</v>
      </c>
      <c r="F72" s="18">
        <f t="shared" si="3"/>
        <v>9.7560975609756097E-3</v>
      </c>
      <c r="G72" s="18">
        <f t="shared" si="0"/>
        <v>9.7003521360706935E-3</v>
      </c>
      <c r="H72" s="13">
        <f t="shared" si="6"/>
        <v>96701.752047482165</v>
      </c>
      <c r="I72" s="13">
        <f t="shared" si="4"/>
        <v>938.04104703557221</v>
      </c>
      <c r="J72" s="13">
        <f t="shared" si="1"/>
        <v>96149.207321146139</v>
      </c>
      <c r="K72" s="13">
        <f t="shared" si="2"/>
        <v>2367382.6155645018</v>
      </c>
      <c r="L72" s="20">
        <f t="shared" si="5"/>
        <v>24.481279453986289</v>
      </c>
    </row>
    <row r="73" spans="1:12" x14ac:dyDescent="0.2">
      <c r="A73" s="16">
        <v>64</v>
      </c>
      <c r="B73" s="46">
        <v>1</v>
      </c>
      <c r="C73" s="45">
        <v>192</v>
      </c>
      <c r="D73" s="45">
        <v>201</v>
      </c>
      <c r="E73" s="17">
        <v>0.25479452054794521</v>
      </c>
      <c r="F73" s="18">
        <f t="shared" si="3"/>
        <v>5.0890585241730284E-3</v>
      </c>
      <c r="G73" s="18">
        <f t="shared" ref="G73:G108" si="7">F73/((1+(1-E73)*F73))</f>
        <v>5.0698317232566372E-3</v>
      </c>
      <c r="H73" s="13">
        <f t="shared" si="6"/>
        <v>95763.711000446594</v>
      </c>
      <c r="I73" s="13">
        <f t="shared" si="4"/>
        <v>485.50589996684477</v>
      </c>
      <c r="J73" s="13">
        <f t="shared" ref="J73:J108" si="8">H74+I73*E73</f>
        <v>95401.909343485007</v>
      </c>
      <c r="K73" s="13">
        <f t="shared" ref="K73:K97" si="9">K74+J73</f>
        <v>2271233.4082433558</v>
      </c>
      <c r="L73" s="20">
        <f t="shared" si="5"/>
        <v>23.717057166182332</v>
      </c>
    </row>
    <row r="74" spans="1:12" x14ac:dyDescent="0.2">
      <c r="A74" s="16">
        <v>65</v>
      </c>
      <c r="B74" s="46">
        <v>2</v>
      </c>
      <c r="C74" s="45">
        <v>201</v>
      </c>
      <c r="D74" s="45">
        <v>192</v>
      </c>
      <c r="E74" s="17">
        <v>0.35616438356164387</v>
      </c>
      <c r="F74" s="18">
        <f t="shared" ref="F74:F108" si="10">B74/((C74+D74)/2)</f>
        <v>1.0178117048346057E-2</v>
      </c>
      <c r="G74" s="18">
        <f t="shared" si="7"/>
        <v>1.0111853724417356E-2</v>
      </c>
      <c r="H74" s="13">
        <f t="shared" si="6"/>
        <v>95278.205100479754</v>
      </c>
      <c r="I74" s="13">
        <f t="shared" ref="I74:I108" si="11">H74*G74</f>
        <v>963.439273101087</v>
      </c>
      <c r="J74" s="13">
        <f t="shared" si="8"/>
        <v>94657.908582181786</v>
      </c>
      <c r="K74" s="13">
        <f t="shared" si="9"/>
        <v>2175831.498899871</v>
      </c>
      <c r="L74" s="20">
        <f t="shared" ref="L74:L108" si="12">K74/H74</f>
        <v>22.836613017691231</v>
      </c>
    </row>
    <row r="75" spans="1:12" x14ac:dyDescent="0.2">
      <c r="A75" s="16">
        <v>66</v>
      </c>
      <c r="B75" s="46">
        <v>0</v>
      </c>
      <c r="C75" s="45">
        <v>176</v>
      </c>
      <c r="D75" s="45">
        <v>200</v>
      </c>
      <c r="E75" s="17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94314.765827378666</v>
      </c>
      <c r="I75" s="13">
        <f t="shared" si="11"/>
        <v>0</v>
      </c>
      <c r="J75" s="13">
        <f t="shared" si="8"/>
        <v>94314.765827378666</v>
      </c>
      <c r="K75" s="13">
        <f t="shared" si="9"/>
        <v>2081173.5903176893</v>
      </c>
      <c r="L75" s="20">
        <f t="shared" si="12"/>
        <v>22.066254123206917</v>
      </c>
    </row>
    <row r="76" spans="1:12" x14ac:dyDescent="0.2">
      <c r="A76" s="16">
        <v>67</v>
      </c>
      <c r="B76" s="46">
        <v>0</v>
      </c>
      <c r="C76" s="45">
        <v>181</v>
      </c>
      <c r="D76" s="45">
        <v>181</v>
      </c>
      <c r="E76" s="17">
        <v>0</v>
      </c>
      <c r="F76" s="18">
        <f t="shared" si="10"/>
        <v>0</v>
      </c>
      <c r="G76" s="18">
        <f t="shared" si="7"/>
        <v>0</v>
      </c>
      <c r="H76" s="13">
        <f t="shared" si="13"/>
        <v>94314.765827378666</v>
      </c>
      <c r="I76" s="13">
        <f t="shared" si="11"/>
        <v>0</v>
      </c>
      <c r="J76" s="13">
        <f t="shared" si="8"/>
        <v>94314.765827378666</v>
      </c>
      <c r="K76" s="13">
        <f t="shared" si="9"/>
        <v>1986858.8244903106</v>
      </c>
      <c r="L76" s="20">
        <f t="shared" si="12"/>
        <v>21.066254123206917</v>
      </c>
    </row>
    <row r="77" spans="1:12" x14ac:dyDescent="0.2">
      <c r="A77" s="16">
        <v>68</v>
      </c>
      <c r="B77" s="46">
        <v>1</v>
      </c>
      <c r="C77" s="45">
        <v>179</v>
      </c>
      <c r="D77" s="45">
        <v>186</v>
      </c>
      <c r="E77" s="17">
        <v>0.30684931506849317</v>
      </c>
      <c r="F77" s="18">
        <f t="shared" si="10"/>
        <v>5.4794520547945206E-3</v>
      </c>
      <c r="G77" s="18">
        <f t="shared" si="7"/>
        <v>5.4587193694805251E-3</v>
      </c>
      <c r="H77" s="13">
        <f t="shared" si="13"/>
        <v>94314.765827378666</v>
      </c>
      <c r="I77" s="13">
        <f t="shared" si="11"/>
        <v>514.83783904993186</v>
      </c>
      <c r="J77" s="13">
        <f t="shared" si="8"/>
        <v>93957.905626612555</v>
      </c>
      <c r="K77" s="13">
        <f t="shared" si="9"/>
        <v>1892544.0586629319</v>
      </c>
      <c r="L77" s="20">
        <f t="shared" si="12"/>
        <v>20.066254123206917</v>
      </c>
    </row>
    <row r="78" spans="1:12" x14ac:dyDescent="0.2">
      <c r="A78" s="16">
        <v>69</v>
      </c>
      <c r="B78" s="46">
        <v>1</v>
      </c>
      <c r="C78" s="45">
        <v>158</v>
      </c>
      <c r="D78" s="45">
        <v>178</v>
      </c>
      <c r="E78" s="17">
        <v>6.3013698630136991E-2</v>
      </c>
      <c r="F78" s="18">
        <f t="shared" si="10"/>
        <v>5.9523809523809521E-3</v>
      </c>
      <c r="G78" s="18">
        <f t="shared" si="7"/>
        <v>5.9193668710064533E-3</v>
      </c>
      <c r="H78" s="13">
        <f t="shared" si="13"/>
        <v>93799.927988328738</v>
      </c>
      <c r="I78" s="13">
        <f t="shared" si="11"/>
        <v>555.23618623690413</v>
      </c>
      <c r="J78" s="13">
        <f t="shared" si="8"/>
        <v>93279.679287799911</v>
      </c>
      <c r="K78" s="13">
        <f t="shared" si="9"/>
        <v>1798586.1530363194</v>
      </c>
      <c r="L78" s="20">
        <f t="shared" si="12"/>
        <v>19.174707183784964</v>
      </c>
    </row>
    <row r="79" spans="1:12" x14ac:dyDescent="0.2">
      <c r="A79" s="16">
        <v>70</v>
      </c>
      <c r="B79" s="46">
        <v>0</v>
      </c>
      <c r="C79" s="45">
        <v>153</v>
      </c>
      <c r="D79" s="45">
        <v>156</v>
      </c>
      <c r="E79" s="17">
        <v>0</v>
      </c>
      <c r="F79" s="18">
        <f t="shared" si="10"/>
        <v>0</v>
      </c>
      <c r="G79" s="18">
        <f t="shared" si="7"/>
        <v>0</v>
      </c>
      <c r="H79" s="13">
        <f t="shared" si="13"/>
        <v>93244.691802091838</v>
      </c>
      <c r="I79" s="13">
        <f t="shared" si="11"/>
        <v>0</v>
      </c>
      <c r="J79" s="13">
        <f t="shared" si="8"/>
        <v>93244.691802091838</v>
      </c>
      <c r="K79" s="13">
        <f t="shared" si="9"/>
        <v>1705306.4737485196</v>
      </c>
      <c r="L79" s="20">
        <f t="shared" si="12"/>
        <v>18.288509949370255</v>
      </c>
    </row>
    <row r="80" spans="1:12" x14ac:dyDescent="0.2">
      <c r="A80" s="16">
        <v>71</v>
      </c>
      <c r="B80" s="46">
        <v>0</v>
      </c>
      <c r="C80" s="45">
        <v>169</v>
      </c>
      <c r="D80" s="45">
        <v>159</v>
      </c>
      <c r="E80" s="17">
        <v>0</v>
      </c>
      <c r="F80" s="18">
        <f t="shared" si="10"/>
        <v>0</v>
      </c>
      <c r="G80" s="18">
        <f t="shared" si="7"/>
        <v>0</v>
      </c>
      <c r="H80" s="13">
        <f t="shared" si="13"/>
        <v>93244.691802091838</v>
      </c>
      <c r="I80" s="13">
        <f t="shared" si="11"/>
        <v>0</v>
      </c>
      <c r="J80" s="13">
        <f t="shared" si="8"/>
        <v>93244.691802091838</v>
      </c>
      <c r="K80" s="13">
        <f t="shared" si="9"/>
        <v>1612061.7819464277</v>
      </c>
      <c r="L80" s="20">
        <f t="shared" si="12"/>
        <v>17.288509949370255</v>
      </c>
    </row>
    <row r="81" spans="1:12" x14ac:dyDescent="0.2">
      <c r="A81" s="16">
        <v>72</v>
      </c>
      <c r="B81" s="46">
        <v>2</v>
      </c>
      <c r="C81" s="45">
        <v>164</v>
      </c>
      <c r="D81" s="45">
        <v>172</v>
      </c>
      <c r="E81" s="17">
        <v>0.14246575342465753</v>
      </c>
      <c r="F81" s="18">
        <f t="shared" si="10"/>
        <v>1.1904761904761904E-2</v>
      </c>
      <c r="G81" s="18">
        <f t="shared" si="7"/>
        <v>1.1784457430665418E-2</v>
      </c>
      <c r="H81" s="13">
        <f t="shared" si="13"/>
        <v>93244.691802091838</v>
      </c>
      <c r="I81" s="13">
        <f t="shared" si="11"/>
        <v>1098.8381011772681</v>
      </c>
      <c r="J81" s="13">
        <f t="shared" si="8"/>
        <v>92302.400498890507</v>
      </c>
      <c r="K81" s="13">
        <f t="shared" si="9"/>
        <v>1518817.0901443358</v>
      </c>
      <c r="L81" s="20">
        <f t="shared" si="12"/>
        <v>16.288509949370251</v>
      </c>
    </row>
    <row r="82" spans="1:12" x14ac:dyDescent="0.2">
      <c r="A82" s="16">
        <v>73</v>
      </c>
      <c r="B82" s="46">
        <v>2</v>
      </c>
      <c r="C82" s="45">
        <v>163</v>
      </c>
      <c r="D82" s="45">
        <v>165</v>
      </c>
      <c r="E82" s="17">
        <v>0.40273972602739722</v>
      </c>
      <c r="F82" s="18">
        <f t="shared" si="10"/>
        <v>1.2195121951219513E-2</v>
      </c>
      <c r="G82" s="18">
        <f t="shared" si="7"/>
        <v>1.2106939100437841E-2</v>
      </c>
      <c r="H82" s="13">
        <f t="shared" si="13"/>
        <v>92145.853700914566</v>
      </c>
      <c r="I82" s="13">
        <f t="shared" si="11"/>
        <v>1115.6042391148276</v>
      </c>
      <c r="J82" s="13">
        <f t="shared" si="8"/>
        <v>91479.547607415851</v>
      </c>
      <c r="K82" s="13">
        <f t="shared" si="9"/>
        <v>1426514.6896454452</v>
      </c>
      <c r="L82" s="20">
        <f t="shared" si="12"/>
        <v>15.481051315402668</v>
      </c>
    </row>
    <row r="83" spans="1:12" x14ac:dyDescent="0.2">
      <c r="A83" s="16">
        <v>74</v>
      </c>
      <c r="B83" s="46">
        <v>2</v>
      </c>
      <c r="C83" s="45">
        <v>139</v>
      </c>
      <c r="D83" s="45">
        <v>161</v>
      </c>
      <c r="E83" s="17">
        <v>0.51369863013698625</v>
      </c>
      <c r="F83" s="18">
        <f t="shared" si="10"/>
        <v>1.3333333333333334E-2</v>
      </c>
      <c r="G83" s="18">
        <f t="shared" si="7"/>
        <v>1.3247436711732148E-2</v>
      </c>
      <c r="H83" s="13">
        <f t="shared" si="13"/>
        <v>91030.249461799744</v>
      </c>
      <c r="I83" s="13">
        <f t="shared" si="11"/>
        <v>1205.9174685983817</v>
      </c>
      <c r="J83" s="13">
        <f t="shared" si="8"/>
        <v>90443.810144878618</v>
      </c>
      <c r="K83" s="13">
        <f t="shared" si="9"/>
        <v>1335035.1420380294</v>
      </c>
      <c r="L83" s="20">
        <f t="shared" si="12"/>
        <v>14.665840749983534</v>
      </c>
    </row>
    <row r="84" spans="1:12" x14ac:dyDescent="0.2">
      <c r="A84" s="16">
        <v>75</v>
      </c>
      <c r="B84" s="46">
        <v>2</v>
      </c>
      <c r="C84" s="45">
        <v>148</v>
      </c>
      <c r="D84" s="45">
        <v>136</v>
      </c>
      <c r="E84" s="17">
        <v>0.54109589041095885</v>
      </c>
      <c r="F84" s="18">
        <f t="shared" si="10"/>
        <v>1.4084507042253521E-2</v>
      </c>
      <c r="G84" s="18">
        <f t="shared" si="7"/>
        <v>1.3994057318125178E-2</v>
      </c>
      <c r="H84" s="13">
        <f t="shared" si="13"/>
        <v>89824.331993201369</v>
      </c>
      <c r="I84" s="13">
        <f t="shared" si="11"/>
        <v>1257.0068504751653</v>
      </c>
      <c r="J84" s="13">
        <f t="shared" si="8"/>
        <v>89247.48638373673</v>
      </c>
      <c r="K84" s="13">
        <f t="shared" si="9"/>
        <v>1244591.3318931507</v>
      </c>
      <c r="L84" s="20">
        <f t="shared" si="12"/>
        <v>13.855837324649977</v>
      </c>
    </row>
    <row r="85" spans="1:12" x14ac:dyDescent="0.2">
      <c r="A85" s="16">
        <v>76</v>
      </c>
      <c r="B85" s="46">
        <v>7</v>
      </c>
      <c r="C85" s="45">
        <v>133</v>
      </c>
      <c r="D85" s="45">
        <v>143</v>
      </c>
      <c r="E85" s="17">
        <v>0.56477495107632092</v>
      </c>
      <c r="F85" s="18">
        <f t="shared" si="10"/>
        <v>5.0724637681159424E-2</v>
      </c>
      <c r="G85" s="18">
        <f t="shared" si="7"/>
        <v>4.9628996542480867E-2</v>
      </c>
      <c r="H85" s="13">
        <f t="shared" si="13"/>
        <v>88567.3251427262</v>
      </c>
      <c r="I85" s="13">
        <f t="shared" si="11"/>
        <v>4395.5074732851372</v>
      </c>
      <c r="J85" s="13">
        <f t="shared" si="8"/>
        <v>86654.290187621285</v>
      </c>
      <c r="K85" s="13">
        <f t="shared" si="9"/>
        <v>1155343.8455094139</v>
      </c>
      <c r="L85" s="20">
        <f t="shared" si="12"/>
        <v>13.044809060763411</v>
      </c>
    </row>
    <row r="86" spans="1:12" x14ac:dyDescent="0.2">
      <c r="A86" s="16">
        <v>77</v>
      </c>
      <c r="B86" s="46">
        <v>3</v>
      </c>
      <c r="C86" s="45">
        <v>152</v>
      </c>
      <c r="D86" s="45">
        <v>129</v>
      </c>
      <c r="E86" s="17">
        <v>0.53607305936073057</v>
      </c>
      <c r="F86" s="18">
        <f t="shared" si="10"/>
        <v>2.1352313167259787E-2</v>
      </c>
      <c r="G86" s="18">
        <f t="shared" si="7"/>
        <v>2.1142873693051817E-2</v>
      </c>
      <c r="H86" s="13">
        <f t="shared" si="13"/>
        <v>84171.817669441065</v>
      </c>
      <c r="I86" s="13">
        <f t="shared" si="11"/>
        <v>1779.6341094995796</v>
      </c>
      <c r="J86" s="13">
        <f t="shared" si="8"/>
        <v>83346.197461563643</v>
      </c>
      <c r="K86" s="13">
        <f t="shared" si="9"/>
        <v>1068689.5553217926</v>
      </c>
      <c r="L86" s="20">
        <f t="shared" si="12"/>
        <v>12.696524619662394</v>
      </c>
    </row>
    <row r="87" spans="1:12" x14ac:dyDescent="0.2">
      <c r="A87" s="16">
        <v>78</v>
      </c>
      <c r="B87" s="46">
        <v>3</v>
      </c>
      <c r="C87" s="45">
        <v>103</v>
      </c>
      <c r="D87" s="45">
        <v>147</v>
      </c>
      <c r="E87" s="17">
        <v>0.50136986301369868</v>
      </c>
      <c r="F87" s="18">
        <f t="shared" si="10"/>
        <v>2.4E-2</v>
      </c>
      <c r="G87" s="18">
        <f t="shared" si="7"/>
        <v>2.3716185484394966E-2</v>
      </c>
      <c r="H87" s="13">
        <f t="shared" si="13"/>
        <v>82392.183559941492</v>
      </c>
      <c r="I87" s="13">
        <f t="shared" si="11"/>
        <v>1954.02830777189</v>
      </c>
      <c r="J87" s="13">
        <f t="shared" si="8"/>
        <v>81417.846157162086</v>
      </c>
      <c r="K87" s="13">
        <f t="shared" si="9"/>
        <v>985343.35786022886</v>
      </c>
      <c r="L87" s="20">
        <f t="shared" si="12"/>
        <v>11.95918490427405</v>
      </c>
    </row>
    <row r="88" spans="1:12" x14ac:dyDescent="0.2">
      <c r="A88" s="16">
        <v>79</v>
      </c>
      <c r="B88" s="46">
        <v>5</v>
      </c>
      <c r="C88" s="45">
        <v>92</v>
      </c>
      <c r="D88" s="45">
        <v>105</v>
      </c>
      <c r="E88" s="17">
        <v>0.69698630136986295</v>
      </c>
      <c r="F88" s="18">
        <f t="shared" si="10"/>
        <v>5.0761421319796954E-2</v>
      </c>
      <c r="G88" s="18">
        <f t="shared" si="7"/>
        <v>4.9992466888551038E-2</v>
      </c>
      <c r="H88" s="13">
        <f t="shared" si="13"/>
        <v>80438.155252169599</v>
      </c>
      <c r="I88" s="13">
        <f t="shared" si="11"/>
        <v>4021.3018130202163</v>
      </c>
      <c r="J88" s="13">
        <f t="shared" si="8"/>
        <v>79219.645716498271</v>
      </c>
      <c r="K88" s="13">
        <f t="shared" si="9"/>
        <v>903925.51170306676</v>
      </c>
      <c r="L88" s="20">
        <f t="shared" si="12"/>
        <v>11.23752165709551</v>
      </c>
    </row>
    <row r="89" spans="1:12" x14ac:dyDescent="0.2">
      <c r="A89" s="16">
        <v>80</v>
      </c>
      <c r="B89" s="46">
        <v>2</v>
      </c>
      <c r="C89" s="45">
        <v>152</v>
      </c>
      <c r="D89" s="45">
        <v>90</v>
      </c>
      <c r="E89" s="17">
        <v>0.42465753424657532</v>
      </c>
      <c r="F89" s="18">
        <f t="shared" si="10"/>
        <v>1.6528925619834711E-2</v>
      </c>
      <c r="G89" s="18">
        <f t="shared" si="7"/>
        <v>1.6373219692721767E-2</v>
      </c>
      <c r="H89" s="13">
        <f t="shared" si="13"/>
        <v>76416.853439149389</v>
      </c>
      <c r="I89" s="13">
        <f t="shared" si="11"/>
        <v>1251.1899295857138</v>
      </c>
      <c r="J89" s="13">
        <f t="shared" si="8"/>
        <v>75696.990739935689</v>
      </c>
      <c r="K89" s="13">
        <f t="shared" si="9"/>
        <v>824705.8659865685</v>
      </c>
      <c r="L89" s="20">
        <f t="shared" si="12"/>
        <v>10.792198695321581</v>
      </c>
    </row>
    <row r="90" spans="1:12" x14ac:dyDescent="0.2">
      <c r="A90" s="16">
        <v>81</v>
      </c>
      <c r="B90" s="46">
        <v>3</v>
      </c>
      <c r="C90" s="45">
        <v>94</v>
      </c>
      <c r="D90" s="45">
        <v>150</v>
      </c>
      <c r="E90" s="17">
        <v>0.31050228310502281</v>
      </c>
      <c r="F90" s="18">
        <f t="shared" si="10"/>
        <v>2.4590163934426229E-2</v>
      </c>
      <c r="G90" s="18">
        <f t="shared" si="7"/>
        <v>2.4180192116594897E-2</v>
      </c>
      <c r="H90" s="13">
        <f t="shared" si="13"/>
        <v>75165.663509563674</v>
      </c>
      <c r="I90" s="13">
        <f t="shared" si="11"/>
        <v>1817.5201842325762</v>
      </c>
      <c r="J90" s="13">
        <f t="shared" si="8"/>
        <v>73912.487492124768</v>
      </c>
      <c r="K90" s="13">
        <f t="shared" si="9"/>
        <v>749008.87524663284</v>
      </c>
      <c r="L90" s="20">
        <f t="shared" si="12"/>
        <v>9.9647743434252121</v>
      </c>
    </row>
    <row r="91" spans="1:12" x14ac:dyDescent="0.2">
      <c r="A91" s="16">
        <v>82</v>
      </c>
      <c r="B91" s="46">
        <v>6</v>
      </c>
      <c r="C91" s="45">
        <v>112</v>
      </c>
      <c r="D91" s="45">
        <v>94</v>
      </c>
      <c r="E91" s="17">
        <v>0.62739726027397258</v>
      </c>
      <c r="F91" s="18">
        <f t="shared" si="10"/>
        <v>5.8252427184466021E-2</v>
      </c>
      <c r="G91" s="18">
        <f t="shared" si="7"/>
        <v>5.7014917601728679E-2</v>
      </c>
      <c r="H91" s="13">
        <f t="shared" si="13"/>
        <v>73348.143325331097</v>
      </c>
      <c r="I91" s="13">
        <f t="shared" si="11"/>
        <v>4181.9383479335374</v>
      </c>
      <c r="J91" s="13">
        <f t="shared" si="8"/>
        <v>71789.941639525729</v>
      </c>
      <c r="K91" s="13">
        <f t="shared" si="9"/>
        <v>675096.38775450806</v>
      </c>
      <c r="L91" s="20">
        <f t="shared" si="12"/>
        <v>9.2040010441731326</v>
      </c>
    </row>
    <row r="92" spans="1:12" x14ac:dyDescent="0.2">
      <c r="A92" s="16">
        <v>83</v>
      </c>
      <c r="B92" s="46">
        <v>3</v>
      </c>
      <c r="C92" s="45">
        <v>116</v>
      </c>
      <c r="D92" s="45">
        <v>106</v>
      </c>
      <c r="E92" s="17">
        <v>0.42922374429223742</v>
      </c>
      <c r="F92" s="18">
        <f t="shared" si="10"/>
        <v>2.7027027027027029E-2</v>
      </c>
      <c r="G92" s="18">
        <f t="shared" si="7"/>
        <v>2.6616431696645602E-2</v>
      </c>
      <c r="H92" s="13">
        <f t="shared" si="13"/>
        <v>69166.20497739756</v>
      </c>
      <c r="I92" s="13">
        <f t="shared" si="11"/>
        <v>1840.9575704970912</v>
      </c>
      <c r="J92" s="13">
        <f t="shared" si="8"/>
        <v>68115.430108392364</v>
      </c>
      <c r="K92" s="13">
        <f t="shared" si="9"/>
        <v>603306.44611498236</v>
      </c>
      <c r="L92" s="20">
        <f t="shared" si="12"/>
        <v>8.7225610587155025</v>
      </c>
    </row>
    <row r="93" spans="1:12" x14ac:dyDescent="0.2">
      <c r="A93" s="16">
        <v>84</v>
      </c>
      <c r="B93" s="46">
        <v>6</v>
      </c>
      <c r="C93" s="45">
        <v>100</v>
      </c>
      <c r="D93" s="45">
        <v>112</v>
      </c>
      <c r="E93" s="17">
        <v>0.41826484018264837</v>
      </c>
      <c r="F93" s="18">
        <f t="shared" si="10"/>
        <v>5.6603773584905662E-2</v>
      </c>
      <c r="G93" s="18">
        <f t="shared" si="7"/>
        <v>5.4799319387448697E-2</v>
      </c>
      <c r="H93" s="13">
        <f t="shared" si="13"/>
        <v>67325.247406900467</v>
      </c>
      <c r="I93" s="13">
        <f t="shared" si="11"/>
        <v>3689.3777354897411</v>
      </c>
      <c r="J93" s="13">
        <f t="shared" si="8"/>
        <v>65179.006660318766</v>
      </c>
      <c r="K93" s="13">
        <f t="shared" si="9"/>
        <v>535191.01600658998</v>
      </c>
      <c r="L93" s="20">
        <f t="shared" si="12"/>
        <v>7.9493360458373283</v>
      </c>
    </row>
    <row r="94" spans="1:12" x14ac:dyDescent="0.2">
      <c r="A94" s="16">
        <v>85</v>
      </c>
      <c r="B94" s="46">
        <v>5</v>
      </c>
      <c r="C94" s="45">
        <v>97</v>
      </c>
      <c r="D94" s="45">
        <v>98</v>
      </c>
      <c r="E94" s="17">
        <v>0.53369863013698626</v>
      </c>
      <c r="F94" s="18">
        <f t="shared" si="10"/>
        <v>5.128205128205128E-2</v>
      </c>
      <c r="G94" s="18">
        <f t="shared" si="7"/>
        <v>5.0084388764630811E-2</v>
      </c>
      <c r="H94" s="13">
        <f t="shared" si="13"/>
        <v>63635.869671410728</v>
      </c>
      <c r="I94" s="13">
        <f t="shared" si="11"/>
        <v>3187.163635998314</v>
      </c>
      <c r="J94" s="13">
        <f t="shared" si="8"/>
        <v>62149.690901967129</v>
      </c>
      <c r="K94" s="13">
        <f t="shared" si="9"/>
        <v>470012.00934627117</v>
      </c>
      <c r="L94" s="20">
        <f t="shared" si="12"/>
        <v>7.385960336100041</v>
      </c>
    </row>
    <row r="95" spans="1:12" x14ac:dyDescent="0.2">
      <c r="A95" s="16">
        <v>86</v>
      </c>
      <c r="B95" s="46">
        <v>11</v>
      </c>
      <c r="C95" s="45">
        <v>93</v>
      </c>
      <c r="D95" s="45">
        <v>94</v>
      </c>
      <c r="E95" s="17">
        <v>0.44508094645080953</v>
      </c>
      <c r="F95" s="18">
        <f t="shared" si="10"/>
        <v>0.11764705882352941</v>
      </c>
      <c r="G95" s="18">
        <f t="shared" si="7"/>
        <v>0.11043721032581039</v>
      </c>
      <c r="H95" s="13">
        <f t="shared" si="13"/>
        <v>60448.706035412411</v>
      </c>
      <c r="I95" s="13">
        <f t="shared" si="11"/>
        <v>6675.7864623559244</v>
      </c>
      <c r="J95" s="13">
        <f t="shared" si="8"/>
        <v>56744.184930025367</v>
      </c>
      <c r="K95" s="13">
        <f t="shared" si="9"/>
        <v>407862.31844430405</v>
      </c>
      <c r="L95" s="20">
        <f t="shared" si="12"/>
        <v>6.7472464705095225</v>
      </c>
    </row>
    <row r="96" spans="1:12" x14ac:dyDescent="0.2">
      <c r="A96" s="16">
        <v>87</v>
      </c>
      <c r="B96" s="46">
        <v>9</v>
      </c>
      <c r="C96" s="45">
        <v>115</v>
      </c>
      <c r="D96" s="45">
        <v>86</v>
      </c>
      <c r="E96" s="17">
        <v>0.43683409436834097</v>
      </c>
      <c r="F96" s="18">
        <f t="shared" si="10"/>
        <v>8.9552238805970144E-2</v>
      </c>
      <c r="G96" s="18">
        <f t="shared" si="7"/>
        <v>8.5252708752351899E-2</v>
      </c>
      <c r="H96" s="13">
        <f t="shared" si="13"/>
        <v>53772.91957305649</v>
      </c>
      <c r="I96" s="13">
        <f t="shared" si="11"/>
        <v>4584.2870511254278</v>
      </c>
      <c r="J96" s="13">
        <f t="shared" si="8"/>
        <v>51191.205404233951</v>
      </c>
      <c r="K96" s="13">
        <f t="shared" si="9"/>
        <v>351118.13351427868</v>
      </c>
      <c r="L96" s="20">
        <f t="shared" si="12"/>
        <v>6.5296460802587752</v>
      </c>
    </row>
    <row r="97" spans="1:12" x14ac:dyDescent="0.2">
      <c r="A97" s="16">
        <v>88</v>
      </c>
      <c r="B97" s="46">
        <v>6</v>
      </c>
      <c r="C97" s="45">
        <v>99</v>
      </c>
      <c r="D97" s="45">
        <v>112</v>
      </c>
      <c r="E97" s="17">
        <v>0.44429223744292229</v>
      </c>
      <c r="F97" s="18">
        <f t="shared" si="10"/>
        <v>5.6872037914691941E-2</v>
      </c>
      <c r="G97" s="18">
        <f t="shared" si="7"/>
        <v>5.5129705849035225E-2</v>
      </c>
      <c r="H97" s="13">
        <f t="shared" si="13"/>
        <v>49188.63252193106</v>
      </c>
      <c r="I97" s="13">
        <f t="shared" si="11"/>
        <v>2711.7548420503472</v>
      </c>
      <c r="J97" s="13">
        <f t="shared" si="8"/>
        <v>47681.689306051943</v>
      </c>
      <c r="K97" s="13">
        <f t="shared" si="9"/>
        <v>299926.92811004474</v>
      </c>
      <c r="L97" s="20">
        <f t="shared" si="12"/>
        <v>6.0974845758584655</v>
      </c>
    </row>
    <row r="98" spans="1:12" x14ac:dyDescent="0.2">
      <c r="A98" s="16">
        <v>89</v>
      </c>
      <c r="B98" s="46">
        <v>7</v>
      </c>
      <c r="C98" s="45">
        <v>79</v>
      </c>
      <c r="D98" s="45">
        <v>93</v>
      </c>
      <c r="E98" s="17">
        <v>0.43757338551859104</v>
      </c>
      <c r="F98" s="18">
        <f t="shared" si="10"/>
        <v>8.1395348837209308E-2</v>
      </c>
      <c r="G98" s="18">
        <f t="shared" si="7"/>
        <v>7.7832272214945028E-2</v>
      </c>
      <c r="H98" s="13">
        <f t="shared" si="13"/>
        <v>46476.877679880716</v>
      </c>
      <c r="I98" s="13">
        <f t="shared" si="11"/>
        <v>3617.4009952811784</v>
      </c>
      <c r="J98" s="13">
        <f t="shared" si="8"/>
        <v>44442.355084883049</v>
      </c>
      <c r="K98" s="13">
        <f>K99+J98</f>
        <v>252245.2388039928</v>
      </c>
      <c r="L98" s="20">
        <f t="shared" si="12"/>
        <v>5.4273275528830709</v>
      </c>
    </row>
    <row r="99" spans="1:12" x14ac:dyDescent="0.2">
      <c r="A99" s="16">
        <v>90</v>
      </c>
      <c r="B99" s="46">
        <v>10</v>
      </c>
      <c r="C99" s="45">
        <v>89</v>
      </c>
      <c r="D99" s="45">
        <v>69</v>
      </c>
      <c r="E99" s="17">
        <v>0.54547945205479453</v>
      </c>
      <c r="F99" s="22">
        <f t="shared" si="10"/>
        <v>0.12658227848101267</v>
      </c>
      <c r="G99" s="22">
        <f t="shared" si="7"/>
        <v>0.11969567783826326</v>
      </c>
      <c r="H99" s="23">
        <f t="shared" si="13"/>
        <v>42859.47668459954</v>
      </c>
      <c r="I99" s="23">
        <f t="shared" si="11"/>
        <v>5130.0941135563826</v>
      </c>
      <c r="J99" s="23">
        <f t="shared" si="8"/>
        <v>40527.74349709542</v>
      </c>
      <c r="K99" s="23">
        <f t="shared" ref="K99:K108" si="14">K100+J99</f>
        <v>207802.88371910976</v>
      </c>
      <c r="L99" s="24">
        <f t="shared" si="12"/>
        <v>4.8484699252937551</v>
      </c>
    </row>
    <row r="100" spans="1:12" x14ac:dyDescent="0.2">
      <c r="A100" s="16">
        <v>91</v>
      </c>
      <c r="B100" s="46">
        <v>14</v>
      </c>
      <c r="C100" s="45">
        <v>62</v>
      </c>
      <c r="D100" s="45">
        <v>74</v>
      </c>
      <c r="E100" s="17">
        <v>0.47260273972602729</v>
      </c>
      <c r="F100" s="22">
        <f t="shared" si="10"/>
        <v>0.20588235294117646</v>
      </c>
      <c r="G100" s="22">
        <f t="shared" si="7"/>
        <v>0.1857168817008904</v>
      </c>
      <c r="H100" s="23">
        <f t="shared" si="13"/>
        <v>37729.382571043156</v>
      </c>
      <c r="I100" s="23">
        <f t="shared" si="11"/>
        <v>7006.9832795940583</v>
      </c>
      <c r="J100" s="23">
        <f t="shared" si="8"/>
        <v>34033.918786599708</v>
      </c>
      <c r="K100" s="23">
        <f t="shared" si="14"/>
        <v>167275.14022201434</v>
      </c>
      <c r="L100" s="24">
        <f t="shared" si="12"/>
        <v>4.4335509574544689</v>
      </c>
    </row>
    <row r="101" spans="1:12" x14ac:dyDescent="0.2">
      <c r="A101" s="16">
        <v>92</v>
      </c>
      <c r="B101" s="46">
        <v>6</v>
      </c>
      <c r="C101" s="45">
        <v>66</v>
      </c>
      <c r="D101" s="45">
        <v>56</v>
      </c>
      <c r="E101" s="17">
        <v>0.64200913242009139</v>
      </c>
      <c r="F101" s="22">
        <f t="shared" si="10"/>
        <v>9.8360655737704916E-2</v>
      </c>
      <c r="G101" s="22">
        <f t="shared" si="7"/>
        <v>9.5014968111414799E-2</v>
      </c>
      <c r="H101" s="23">
        <f t="shared" si="13"/>
        <v>30722.399291449095</v>
      </c>
      <c r="I101" s="23">
        <f t="shared" si="11"/>
        <v>2919.0877889831886</v>
      </c>
      <c r="J101" s="23">
        <f t="shared" si="8"/>
        <v>29677.392521329086</v>
      </c>
      <c r="K101" s="23">
        <f t="shared" si="14"/>
        <v>133241.22143541463</v>
      </c>
      <c r="L101" s="24">
        <f t="shared" si="12"/>
        <v>4.3369406201454908</v>
      </c>
    </row>
    <row r="102" spans="1:12" x14ac:dyDescent="0.2">
      <c r="A102" s="16">
        <v>93</v>
      </c>
      <c r="B102" s="46">
        <v>8</v>
      </c>
      <c r="C102" s="45">
        <v>42</v>
      </c>
      <c r="D102" s="45">
        <v>54</v>
      </c>
      <c r="E102" s="17">
        <v>0.46198630136986307</v>
      </c>
      <c r="F102" s="22">
        <f t="shared" si="10"/>
        <v>0.16666666666666666</v>
      </c>
      <c r="G102" s="22">
        <f t="shared" si="7"/>
        <v>0.15295165261117805</v>
      </c>
      <c r="H102" s="23">
        <f t="shared" si="13"/>
        <v>27803.311502465906</v>
      </c>
      <c r="I102" s="23">
        <f t="shared" si="11"/>
        <v>4252.5624423655363</v>
      </c>
      <c r="J102" s="23">
        <f t="shared" si="8"/>
        <v>25515.374654193216</v>
      </c>
      <c r="K102" s="23">
        <f t="shared" si="14"/>
        <v>103563.82891408553</v>
      </c>
      <c r="L102" s="24">
        <f t="shared" si="12"/>
        <v>3.7248738843536802</v>
      </c>
    </row>
    <row r="103" spans="1:12" x14ac:dyDescent="0.2">
      <c r="A103" s="16">
        <v>94</v>
      </c>
      <c r="B103" s="46">
        <v>9</v>
      </c>
      <c r="C103" s="45">
        <v>33</v>
      </c>
      <c r="D103" s="45">
        <v>32</v>
      </c>
      <c r="E103" s="17">
        <v>0.41917808219178082</v>
      </c>
      <c r="F103" s="22">
        <f t="shared" si="10"/>
        <v>0.27692307692307694</v>
      </c>
      <c r="G103" s="22">
        <f t="shared" si="7"/>
        <v>0.23855342943248248</v>
      </c>
      <c r="H103" s="23">
        <f t="shared" si="13"/>
        <v>23550.74906010037</v>
      </c>
      <c r="I103" s="23">
        <f t="shared" si="11"/>
        <v>5618.1119539907568</v>
      </c>
      <c r="J103" s="23">
        <f t="shared" si="8"/>
        <v>20287.626500522179</v>
      </c>
      <c r="K103" s="23">
        <f t="shared" si="14"/>
        <v>78048.454259892314</v>
      </c>
      <c r="L103" s="24">
        <f t="shared" si="12"/>
        <v>3.3140540057013235</v>
      </c>
    </row>
    <row r="104" spans="1:12" x14ac:dyDescent="0.2">
      <c r="A104" s="16">
        <v>95</v>
      </c>
      <c r="B104" s="46">
        <v>6</v>
      </c>
      <c r="C104" s="45">
        <v>26</v>
      </c>
      <c r="D104" s="45">
        <v>25</v>
      </c>
      <c r="E104" s="17">
        <v>0.43561643835616437</v>
      </c>
      <c r="F104" s="22">
        <f t="shared" si="10"/>
        <v>0.23529411764705882</v>
      </c>
      <c r="G104" s="22">
        <f t="shared" si="7"/>
        <v>0.20771091193626404</v>
      </c>
      <c r="H104" s="23">
        <f t="shared" si="13"/>
        <v>17932.637106109614</v>
      </c>
      <c r="I104" s="23">
        <f t="shared" si="11"/>
        <v>3724.8044067321148</v>
      </c>
      <c r="J104" s="23">
        <f t="shared" si="8"/>
        <v>15830.418728611488</v>
      </c>
      <c r="K104" s="23">
        <f t="shared" si="14"/>
        <v>57760.827759370135</v>
      </c>
      <c r="L104" s="24">
        <f t="shared" si="12"/>
        <v>3.2209890501654739</v>
      </c>
    </row>
    <row r="105" spans="1:12" x14ac:dyDescent="0.2">
      <c r="A105" s="16">
        <v>96</v>
      </c>
      <c r="B105" s="46">
        <v>4</v>
      </c>
      <c r="C105" s="45">
        <v>25</v>
      </c>
      <c r="D105" s="45">
        <v>23</v>
      </c>
      <c r="E105" s="17">
        <v>0.61780821917808226</v>
      </c>
      <c r="F105" s="22">
        <f t="shared" si="10"/>
        <v>0.16666666666666666</v>
      </c>
      <c r="G105" s="22">
        <f t="shared" si="7"/>
        <v>0.15668598411676327</v>
      </c>
      <c r="H105" s="23">
        <f t="shared" si="13"/>
        <v>14207.832699377499</v>
      </c>
      <c r="I105" s="23">
        <f t="shared" si="11"/>
        <v>2226.1682486682926</v>
      </c>
      <c r="J105" s="23">
        <f t="shared" si="8"/>
        <v>13357.009492009754</v>
      </c>
      <c r="K105" s="23">
        <f t="shared" si="14"/>
        <v>41930.409030758645</v>
      </c>
      <c r="L105" s="24">
        <f t="shared" si="12"/>
        <v>2.9512178189285536</v>
      </c>
    </row>
    <row r="106" spans="1:12" x14ac:dyDescent="0.2">
      <c r="A106" s="16">
        <v>97</v>
      </c>
      <c r="B106" s="46">
        <v>4</v>
      </c>
      <c r="C106" s="45">
        <v>18</v>
      </c>
      <c r="D106" s="45">
        <v>25</v>
      </c>
      <c r="E106" s="17">
        <v>0.43493150684931509</v>
      </c>
      <c r="F106" s="22">
        <f t="shared" si="10"/>
        <v>0.18604651162790697</v>
      </c>
      <c r="G106" s="22">
        <f t="shared" si="7"/>
        <v>0.16834822715479963</v>
      </c>
      <c r="H106" s="23">
        <f t="shared" si="13"/>
        <v>11981.664450709206</v>
      </c>
      <c r="I106" s="23">
        <f t="shared" si="11"/>
        <v>2017.0919686405809</v>
      </c>
      <c r="J106" s="23">
        <f t="shared" si="8"/>
        <v>10841.869331443124</v>
      </c>
      <c r="K106" s="23">
        <f t="shared" si="14"/>
        <v>28573.39953874889</v>
      </c>
      <c r="L106" s="24">
        <f t="shared" si="12"/>
        <v>2.3847604526312374</v>
      </c>
    </row>
    <row r="107" spans="1:12" x14ac:dyDescent="0.2">
      <c r="A107" s="16">
        <v>98</v>
      </c>
      <c r="B107" s="46">
        <v>3</v>
      </c>
      <c r="C107" s="45">
        <v>9</v>
      </c>
      <c r="D107" s="45">
        <v>11</v>
      </c>
      <c r="E107" s="17">
        <v>0.29132420091324202</v>
      </c>
      <c r="F107" s="22">
        <f t="shared" si="10"/>
        <v>0.3</v>
      </c>
      <c r="G107" s="22">
        <f t="shared" si="7"/>
        <v>0.24740171712607317</v>
      </c>
      <c r="H107" s="23">
        <f t="shared" si="13"/>
        <v>9964.5724820686246</v>
      </c>
      <c r="I107" s="23">
        <f t="shared" si="11"/>
        <v>2465.2523424909946</v>
      </c>
      <c r="J107" s="23">
        <f t="shared" si="8"/>
        <v>8217.5078083033168</v>
      </c>
      <c r="K107" s="23">
        <f t="shared" si="14"/>
        <v>17731.530207305768</v>
      </c>
      <c r="L107" s="24">
        <f t="shared" si="12"/>
        <v>1.7794571959021708</v>
      </c>
    </row>
    <row r="108" spans="1:12" x14ac:dyDescent="0.2">
      <c r="A108" s="16">
        <v>99</v>
      </c>
      <c r="B108" s="46">
        <v>2</v>
      </c>
      <c r="C108" s="45">
        <v>9</v>
      </c>
      <c r="D108" s="45">
        <v>8</v>
      </c>
      <c r="E108" s="17">
        <v>0.60821917808219172</v>
      </c>
      <c r="F108" s="22">
        <f t="shared" si="10"/>
        <v>0.23529411764705882</v>
      </c>
      <c r="G108" s="22">
        <f t="shared" si="7"/>
        <v>0.21543455806404013</v>
      </c>
      <c r="H108" s="23">
        <f t="shared" si="13"/>
        <v>7499.3201395776305</v>
      </c>
      <c r="I108" s="23">
        <f t="shared" si="11"/>
        <v>1615.6127200506626</v>
      </c>
      <c r="J108" s="23">
        <f t="shared" si="8"/>
        <v>6866.3540602153162</v>
      </c>
      <c r="K108" s="23">
        <f t="shared" si="14"/>
        <v>9514.0223990024515</v>
      </c>
      <c r="L108" s="24">
        <f t="shared" si="12"/>
        <v>1.2686513206433525</v>
      </c>
    </row>
    <row r="109" spans="1:12" x14ac:dyDescent="0.2">
      <c r="A109" s="16" t="s">
        <v>22</v>
      </c>
      <c r="B109" s="46">
        <v>9</v>
      </c>
      <c r="C109" s="45">
        <v>21</v>
      </c>
      <c r="D109" s="45">
        <v>19</v>
      </c>
      <c r="E109" s="17">
        <v>0</v>
      </c>
      <c r="F109" s="22">
        <f>B109/((C109+D109)/2)</f>
        <v>0.45</v>
      </c>
      <c r="G109" s="22">
        <v>1</v>
      </c>
      <c r="H109" s="23">
        <f>H108-I108</f>
        <v>5883.7074195269679</v>
      </c>
      <c r="I109" s="23">
        <f>H109*G109</f>
        <v>5883.7074195269679</v>
      </c>
      <c r="J109" s="23">
        <f>H109*F109</f>
        <v>2647.6683387871358</v>
      </c>
      <c r="K109" s="23">
        <f>J109</f>
        <v>2647.6683387871358</v>
      </c>
      <c r="L109" s="24">
        <f>K109/H109</f>
        <v>0.45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126</v>
      </c>
      <c r="D9" s="45">
        <v>145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8311564.8003695961</v>
      </c>
      <c r="L9" s="19">
        <f>K9/H9</f>
        <v>83.115648003695966</v>
      </c>
    </row>
    <row r="10" spans="1:13" x14ac:dyDescent="0.2">
      <c r="A10" s="16">
        <v>1</v>
      </c>
      <c r="B10" s="46">
        <v>0</v>
      </c>
      <c r="C10" s="45">
        <v>159</v>
      </c>
      <c r="D10" s="45">
        <v>132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8211564.8003695961</v>
      </c>
      <c r="L10" s="20">
        <f t="shared" ref="L10:L73" si="5">K10/H10</f>
        <v>82.115648003695966</v>
      </c>
    </row>
    <row r="11" spans="1:13" x14ac:dyDescent="0.2">
      <c r="A11" s="16">
        <v>2</v>
      </c>
      <c r="B11" s="46">
        <v>0</v>
      </c>
      <c r="C11" s="45">
        <v>178</v>
      </c>
      <c r="D11" s="45">
        <v>170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8111564.8003695961</v>
      </c>
      <c r="L11" s="20">
        <f t="shared" si="5"/>
        <v>81.115648003695966</v>
      </c>
    </row>
    <row r="12" spans="1:13" x14ac:dyDescent="0.2">
      <c r="A12" s="16">
        <v>3</v>
      </c>
      <c r="B12" s="46">
        <v>0</v>
      </c>
      <c r="C12" s="45">
        <v>140</v>
      </c>
      <c r="D12" s="45">
        <v>185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8011564.8003695961</v>
      </c>
      <c r="L12" s="20">
        <f t="shared" si="5"/>
        <v>80.115648003695966</v>
      </c>
    </row>
    <row r="13" spans="1:13" x14ac:dyDescent="0.2">
      <c r="A13" s="16">
        <v>4</v>
      </c>
      <c r="B13" s="46">
        <v>0</v>
      </c>
      <c r="C13" s="45">
        <v>160</v>
      </c>
      <c r="D13" s="45">
        <v>153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7911564.8003695961</v>
      </c>
      <c r="L13" s="20">
        <f t="shared" si="5"/>
        <v>79.115648003695966</v>
      </c>
    </row>
    <row r="14" spans="1:13" x14ac:dyDescent="0.2">
      <c r="A14" s="16">
        <v>5</v>
      </c>
      <c r="B14" s="46">
        <v>0</v>
      </c>
      <c r="C14" s="45">
        <v>170</v>
      </c>
      <c r="D14" s="45">
        <v>172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7811564.8003695961</v>
      </c>
      <c r="L14" s="20">
        <f t="shared" si="5"/>
        <v>78.115648003695966</v>
      </c>
    </row>
    <row r="15" spans="1:13" x14ac:dyDescent="0.2">
      <c r="A15" s="16">
        <v>6</v>
      </c>
      <c r="B15" s="46">
        <v>0</v>
      </c>
      <c r="C15" s="45">
        <v>174</v>
      </c>
      <c r="D15" s="45">
        <v>179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7711564.8003695961</v>
      </c>
      <c r="L15" s="20">
        <f t="shared" si="5"/>
        <v>77.115648003695966</v>
      </c>
    </row>
    <row r="16" spans="1:13" x14ac:dyDescent="0.2">
      <c r="A16" s="16">
        <v>7</v>
      </c>
      <c r="B16" s="46">
        <v>0</v>
      </c>
      <c r="C16" s="45">
        <v>181</v>
      </c>
      <c r="D16" s="45">
        <v>185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7611564.8003695961</v>
      </c>
      <c r="L16" s="20">
        <f t="shared" si="5"/>
        <v>76.115648003695966</v>
      </c>
    </row>
    <row r="17" spans="1:12" x14ac:dyDescent="0.2">
      <c r="A17" s="16">
        <v>8</v>
      </c>
      <c r="B17" s="46">
        <v>0</v>
      </c>
      <c r="C17" s="45">
        <v>201</v>
      </c>
      <c r="D17" s="45">
        <v>186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7511564.8003695961</v>
      </c>
      <c r="L17" s="20">
        <f t="shared" si="5"/>
        <v>75.115648003695966</v>
      </c>
    </row>
    <row r="18" spans="1:12" x14ac:dyDescent="0.2">
      <c r="A18" s="16">
        <v>9</v>
      </c>
      <c r="B18" s="46">
        <v>0</v>
      </c>
      <c r="C18" s="45">
        <v>209</v>
      </c>
      <c r="D18" s="45">
        <v>208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7411564.8003695961</v>
      </c>
      <c r="L18" s="20">
        <f t="shared" si="5"/>
        <v>74.115648003695966</v>
      </c>
    </row>
    <row r="19" spans="1:12" x14ac:dyDescent="0.2">
      <c r="A19" s="16">
        <v>10</v>
      </c>
      <c r="B19" s="46">
        <v>0</v>
      </c>
      <c r="C19" s="45">
        <v>214</v>
      </c>
      <c r="D19" s="45">
        <v>214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7311564.8003695961</v>
      </c>
      <c r="L19" s="20">
        <f t="shared" si="5"/>
        <v>73.115648003695966</v>
      </c>
    </row>
    <row r="20" spans="1:12" x14ac:dyDescent="0.2">
      <c r="A20" s="16">
        <v>11</v>
      </c>
      <c r="B20" s="46">
        <v>0</v>
      </c>
      <c r="C20" s="45">
        <v>217</v>
      </c>
      <c r="D20" s="45">
        <v>215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7211564.8003695961</v>
      </c>
      <c r="L20" s="20">
        <f t="shared" si="5"/>
        <v>72.115648003695966</v>
      </c>
    </row>
    <row r="21" spans="1:12" x14ac:dyDescent="0.2">
      <c r="A21" s="16">
        <v>12</v>
      </c>
      <c r="B21" s="46">
        <v>0</v>
      </c>
      <c r="C21" s="45">
        <v>192</v>
      </c>
      <c r="D21" s="45">
        <v>229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7111564.8003695961</v>
      </c>
      <c r="L21" s="20">
        <f t="shared" si="5"/>
        <v>71.115648003695966</v>
      </c>
    </row>
    <row r="22" spans="1:12" x14ac:dyDescent="0.2">
      <c r="A22" s="16">
        <v>13</v>
      </c>
      <c r="B22" s="46">
        <v>0</v>
      </c>
      <c r="C22" s="45">
        <v>188</v>
      </c>
      <c r="D22" s="45">
        <v>199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7011564.8003695961</v>
      </c>
      <c r="L22" s="20">
        <f t="shared" si="5"/>
        <v>70.115648003695966</v>
      </c>
    </row>
    <row r="23" spans="1:12" x14ac:dyDescent="0.2">
      <c r="A23" s="16">
        <v>14</v>
      </c>
      <c r="B23" s="46">
        <v>0</v>
      </c>
      <c r="C23" s="45">
        <v>180</v>
      </c>
      <c r="D23" s="45">
        <v>197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6911564.8003695961</v>
      </c>
      <c r="L23" s="20">
        <f t="shared" si="5"/>
        <v>69.115648003695966</v>
      </c>
    </row>
    <row r="24" spans="1:12" x14ac:dyDescent="0.2">
      <c r="A24" s="16">
        <v>15</v>
      </c>
      <c r="B24" s="46">
        <v>0</v>
      </c>
      <c r="C24" s="45">
        <v>186</v>
      </c>
      <c r="D24" s="45">
        <v>189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6811564.8003695961</v>
      </c>
      <c r="L24" s="20">
        <f t="shared" si="5"/>
        <v>68.115648003695966</v>
      </c>
    </row>
    <row r="25" spans="1:12" x14ac:dyDescent="0.2">
      <c r="A25" s="16">
        <v>16</v>
      </c>
      <c r="B25" s="46">
        <v>0</v>
      </c>
      <c r="C25" s="45">
        <v>191</v>
      </c>
      <c r="D25" s="45">
        <v>194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6711564.8003695961</v>
      </c>
      <c r="L25" s="20">
        <f t="shared" si="5"/>
        <v>67.115648003695966</v>
      </c>
    </row>
    <row r="26" spans="1:12" x14ac:dyDescent="0.2">
      <c r="A26" s="16">
        <v>17</v>
      </c>
      <c r="B26" s="46">
        <v>0</v>
      </c>
      <c r="C26" s="45">
        <v>203</v>
      </c>
      <c r="D26" s="45">
        <v>190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6611564.8003695961</v>
      </c>
      <c r="L26" s="20">
        <f t="shared" si="5"/>
        <v>66.115648003695966</v>
      </c>
    </row>
    <row r="27" spans="1:12" x14ac:dyDescent="0.2">
      <c r="A27" s="16">
        <v>18</v>
      </c>
      <c r="B27" s="46">
        <v>0</v>
      </c>
      <c r="C27" s="45">
        <v>183</v>
      </c>
      <c r="D27" s="45">
        <v>201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6511564.8003695961</v>
      </c>
      <c r="L27" s="20">
        <f t="shared" si="5"/>
        <v>65.115648003695966</v>
      </c>
    </row>
    <row r="28" spans="1:12" x14ac:dyDescent="0.2">
      <c r="A28" s="16">
        <v>19</v>
      </c>
      <c r="B28" s="46">
        <v>0</v>
      </c>
      <c r="C28" s="45">
        <v>173</v>
      </c>
      <c r="D28" s="45">
        <v>193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6411564.8003695961</v>
      </c>
      <c r="L28" s="20">
        <f t="shared" si="5"/>
        <v>64.115648003695966</v>
      </c>
    </row>
    <row r="29" spans="1:12" x14ac:dyDescent="0.2">
      <c r="A29" s="16">
        <v>20</v>
      </c>
      <c r="B29" s="46">
        <v>0</v>
      </c>
      <c r="C29" s="45">
        <v>179</v>
      </c>
      <c r="D29" s="45">
        <v>178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6311564.8003695961</v>
      </c>
      <c r="L29" s="20">
        <f t="shared" si="5"/>
        <v>63.115648003695959</v>
      </c>
    </row>
    <row r="30" spans="1:12" x14ac:dyDescent="0.2">
      <c r="A30" s="16">
        <v>21</v>
      </c>
      <c r="B30" s="46">
        <v>0</v>
      </c>
      <c r="C30" s="45">
        <v>188</v>
      </c>
      <c r="D30" s="45">
        <v>174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6211564.8003695961</v>
      </c>
      <c r="L30" s="20">
        <f t="shared" si="5"/>
        <v>62.115648003695959</v>
      </c>
    </row>
    <row r="31" spans="1:12" x14ac:dyDescent="0.2">
      <c r="A31" s="16">
        <v>22</v>
      </c>
      <c r="B31" s="46">
        <v>0</v>
      </c>
      <c r="C31" s="45">
        <v>153</v>
      </c>
      <c r="D31" s="45">
        <v>191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6111564.8003695961</v>
      </c>
      <c r="L31" s="20">
        <f t="shared" si="5"/>
        <v>61.115648003695959</v>
      </c>
    </row>
    <row r="32" spans="1:12" x14ac:dyDescent="0.2">
      <c r="A32" s="16">
        <v>23</v>
      </c>
      <c r="B32" s="46">
        <v>0</v>
      </c>
      <c r="C32" s="45">
        <v>162</v>
      </c>
      <c r="D32" s="45">
        <v>165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6011564.8003695961</v>
      </c>
      <c r="L32" s="20">
        <f t="shared" si="5"/>
        <v>60.115648003695959</v>
      </c>
    </row>
    <row r="33" spans="1:12" x14ac:dyDescent="0.2">
      <c r="A33" s="16">
        <v>24</v>
      </c>
      <c r="B33" s="46">
        <v>0</v>
      </c>
      <c r="C33" s="45">
        <v>193</v>
      </c>
      <c r="D33" s="45">
        <v>173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5911564.8003695961</v>
      </c>
      <c r="L33" s="20">
        <f t="shared" si="5"/>
        <v>59.115648003695959</v>
      </c>
    </row>
    <row r="34" spans="1:12" x14ac:dyDescent="0.2">
      <c r="A34" s="16">
        <v>25</v>
      </c>
      <c r="B34" s="46">
        <v>0</v>
      </c>
      <c r="C34" s="45">
        <v>180</v>
      </c>
      <c r="D34" s="45">
        <v>199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5811564.8003695961</v>
      </c>
      <c r="L34" s="20">
        <f t="shared" si="5"/>
        <v>58.115648003695959</v>
      </c>
    </row>
    <row r="35" spans="1:12" x14ac:dyDescent="0.2">
      <c r="A35" s="16">
        <v>26</v>
      </c>
      <c r="B35" s="46">
        <v>0</v>
      </c>
      <c r="C35" s="45">
        <v>188</v>
      </c>
      <c r="D35" s="45">
        <v>190</v>
      </c>
      <c r="E35" s="17">
        <v>4.9200000000000001E-2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5711564.8003695961</v>
      </c>
      <c r="L35" s="20">
        <f t="shared" si="5"/>
        <v>57.115648003695959</v>
      </c>
    </row>
    <row r="36" spans="1:12" x14ac:dyDescent="0.2">
      <c r="A36" s="16">
        <v>27</v>
      </c>
      <c r="B36" s="46">
        <v>0</v>
      </c>
      <c r="C36" s="45">
        <v>190</v>
      </c>
      <c r="D36" s="45">
        <v>182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5611564.8003695961</v>
      </c>
      <c r="L36" s="20">
        <f t="shared" si="5"/>
        <v>56.115648003695959</v>
      </c>
    </row>
    <row r="37" spans="1:12" x14ac:dyDescent="0.2">
      <c r="A37" s="16">
        <v>28</v>
      </c>
      <c r="B37" s="46">
        <v>0</v>
      </c>
      <c r="C37" s="45">
        <v>173</v>
      </c>
      <c r="D37" s="45">
        <v>191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5511564.8003695961</v>
      </c>
      <c r="L37" s="20">
        <f t="shared" si="5"/>
        <v>55.115648003695959</v>
      </c>
    </row>
    <row r="38" spans="1:12" x14ac:dyDescent="0.2">
      <c r="A38" s="16">
        <v>29</v>
      </c>
      <c r="B38" s="46">
        <v>0</v>
      </c>
      <c r="C38" s="45">
        <v>175</v>
      </c>
      <c r="D38" s="45">
        <v>180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5411564.8003695961</v>
      </c>
      <c r="L38" s="20">
        <f t="shared" si="5"/>
        <v>54.115648003695959</v>
      </c>
    </row>
    <row r="39" spans="1:12" x14ac:dyDescent="0.2">
      <c r="A39" s="16">
        <v>30</v>
      </c>
      <c r="B39" s="46">
        <v>0</v>
      </c>
      <c r="C39" s="45">
        <v>196</v>
      </c>
      <c r="D39" s="45">
        <v>185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5311564.8003695961</v>
      </c>
      <c r="L39" s="20">
        <f t="shared" si="5"/>
        <v>53.115648003695959</v>
      </c>
    </row>
    <row r="40" spans="1:12" x14ac:dyDescent="0.2">
      <c r="A40" s="16">
        <v>31</v>
      </c>
      <c r="B40" s="46">
        <v>1</v>
      </c>
      <c r="C40" s="45">
        <v>182</v>
      </c>
      <c r="D40" s="45">
        <v>214</v>
      </c>
      <c r="E40" s="17">
        <v>0</v>
      </c>
      <c r="F40" s="18">
        <f t="shared" si="3"/>
        <v>5.0505050505050509E-3</v>
      </c>
      <c r="G40" s="18">
        <f t="shared" si="0"/>
        <v>5.0251256281407045E-3</v>
      </c>
      <c r="H40" s="13">
        <f t="shared" si="6"/>
        <v>100000</v>
      </c>
      <c r="I40" s="13">
        <f t="shared" si="4"/>
        <v>502.51256281407046</v>
      </c>
      <c r="J40" s="13">
        <f t="shared" si="1"/>
        <v>99497.487437185933</v>
      </c>
      <c r="K40" s="13">
        <f t="shared" si="2"/>
        <v>5211564.8003695961</v>
      </c>
      <c r="L40" s="20">
        <f t="shared" si="5"/>
        <v>52.115648003695959</v>
      </c>
    </row>
    <row r="41" spans="1:12" x14ac:dyDescent="0.2">
      <c r="A41" s="16">
        <v>32</v>
      </c>
      <c r="B41" s="46">
        <v>1</v>
      </c>
      <c r="C41" s="45">
        <v>212</v>
      </c>
      <c r="D41" s="45">
        <v>189</v>
      </c>
      <c r="E41" s="17">
        <v>0</v>
      </c>
      <c r="F41" s="18">
        <f t="shared" si="3"/>
        <v>4.9875311720698253E-3</v>
      </c>
      <c r="G41" s="18">
        <f t="shared" si="0"/>
        <v>4.9627791563275434E-3</v>
      </c>
      <c r="H41" s="13">
        <f t="shared" si="6"/>
        <v>99497.487437185933</v>
      </c>
      <c r="I41" s="13">
        <f t="shared" si="4"/>
        <v>493.78405676022794</v>
      </c>
      <c r="J41" s="13">
        <f t="shared" si="1"/>
        <v>99003.703380425708</v>
      </c>
      <c r="K41" s="13">
        <f t="shared" si="2"/>
        <v>5112067.3129324103</v>
      </c>
      <c r="L41" s="20">
        <f t="shared" si="5"/>
        <v>51.37885834714897</v>
      </c>
    </row>
    <row r="42" spans="1:12" x14ac:dyDescent="0.2">
      <c r="A42" s="16">
        <v>33</v>
      </c>
      <c r="B42" s="46">
        <v>0</v>
      </c>
      <c r="C42" s="45">
        <v>216</v>
      </c>
      <c r="D42" s="45">
        <v>220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99003.703380425708</v>
      </c>
      <c r="I42" s="13">
        <f t="shared" si="4"/>
        <v>0</v>
      </c>
      <c r="J42" s="13">
        <f t="shared" si="1"/>
        <v>99003.703380425708</v>
      </c>
      <c r="K42" s="13">
        <f t="shared" si="2"/>
        <v>5013063.6095519848</v>
      </c>
      <c r="L42" s="20">
        <f t="shared" si="5"/>
        <v>50.635112004740733</v>
      </c>
    </row>
    <row r="43" spans="1:12" x14ac:dyDescent="0.2">
      <c r="A43" s="16">
        <v>34</v>
      </c>
      <c r="B43" s="46">
        <v>0</v>
      </c>
      <c r="C43" s="45">
        <v>220</v>
      </c>
      <c r="D43" s="45">
        <v>229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99003.703380425708</v>
      </c>
      <c r="I43" s="13">
        <f t="shared" si="4"/>
        <v>0</v>
      </c>
      <c r="J43" s="13">
        <f t="shared" si="1"/>
        <v>99003.703380425708</v>
      </c>
      <c r="K43" s="13">
        <f t="shared" si="2"/>
        <v>4914059.9061715594</v>
      </c>
      <c r="L43" s="20">
        <f t="shared" si="5"/>
        <v>49.635112004740741</v>
      </c>
    </row>
    <row r="44" spans="1:12" x14ac:dyDescent="0.2">
      <c r="A44" s="16">
        <v>35</v>
      </c>
      <c r="B44" s="46">
        <v>0</v>
      </c>
      <c r="C44" s="45">
        <v>235</v>
      </c>
      <c r="D44" s="45">
        <v>233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99003.703380425708</v>
      </c>
      <c r="I44" s="13">
        <f t="shared" si="4"/>
        <v>0</v>
      </c>
      <c r="J44" s="13">
        <f t="shared" si="1"/>
        <v>99003.703380425708</v>
      </c>
      <c r="K44" s="13">
        <f t="shared" si="2"/>
        <v>4815056.2027911339</v>
      </c>
      <c r="L44" s="20">
        <f t="shared" si="5"/>
        <v>48.635112004740741</v>
      </c>
    </row>
    <row r="45" spans="1:12" x14ac:dyDescent="0.2">
      <c r="A45" s="16">
        <v>36</v>
      </c>
      <c r="B45" s="46">
        <v>0</v>
      </c>
      <c r="C45" s="45">
        <v>224</v>
      </c>
      <c r="D45" s="45">
        <v>252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99003.703380425708</v>
      </c>
      <c r="I45" s="13">
        <f t="shared" si="4"/>
        <v>0</v>
      </c>
      <c r="J45" s="13">
        <f t="shared" si="1"/>
        <v>99003.703380425708</v>
      </c>
      <c r="K45" s="13">
        <f t="shared" si="2"/>
        <v>4716052.4994107084</v>
      </c>
      <c r="L45" s="20">
        <f t="shared" si="5"/>
        <v>47.635112004740741</v>
      </c>
    </row>
    <row r="46" spans="1:12" x14ac:dyDescent="0.2">
      <c r="A46" s="16">
        <v>37</v>
      </c>
      <c r="B46" s="46">
        <v>0</v>
      </c>
      <c r="C46" s="45">
        <v>255</v>
      </c>
      <c r="D46" s="45">
        <v>231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99003.703380425708</v>
      </c>
      <c r="I46" s="13">
        <f t="shared" si="4"/>
        <v>0</v>
      </c>
      <c r="J46" s="13">
        <f t="shared" si="1"/>
        <v>99003.703380425708</v>
      </c>
      <c r="K46" s="13">
        <f t="shared" si="2"/>
        <v>4617048.796030283</v>
      </c>
      <c r="L46" s="20">
        <f t="shared" si="5"/>
        <v>46.635112004740748</v>
      </c>
    </row>
    <row r="47" spans="1:12" x14ac:dyDescent="0.2">
      <c r="A47" s="16">
        <v>38</v>
      </c>
      <c r="B47" s="46">
        <v>0</v>
      </c>
      <c r="C47" s="45">
        <v>252</v>
      </c>
      <c r="D47" s="45">
        <v>268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99003.703380425708</v>
      </c>
      <c r="I47" s="13">
        <f t="shared" si="4"/>
        <v>0</v>
      </c>
      <c r="J47" s="13">
        <f t="shared" si="1"/>
        <v>99003.703380425708</v>
      </c>
      <c r="K47" s="13">
        <f t="shared" si="2"/>
        <v>4518045.0926498575</v>
      </c>
      <c r="L47" s="20">
        <f t="shared" si="5"/>
        <v>45.635112004740748</v>
      </c>
    </row>
    <row r="48" spans="1:12" x14ac:dyDescent="0.2">
      <c r="A48" s="16">
        <v>39</v>
      </c>
      <c r="B48" s="46">
        <v>0</v>
      </c>
      <c r="C48" s="45">
        <v>254</v>
      </c>
      <c r="D48" s="45">
        <v>262</v>
      </c>
      <c r="E48" s="17">
        <v>0.23499999999999999</v>
      </c>
      <c r="F48" s="18">
        <f t="shared" si="3"/>
        <v>0</v>
      </c>
      <c r="G48" s="18">
        <f t="shared" si="0"/>
        <v>0</v>
      </c>
      <c r="H48" s="13">
        <f t="shared" si="6"/>
        <v>99003.703380425708</v>
      </c>
      <c r="I48" s="13">
        <f t="shared" si="4"/>
        <v>0</v>
      </c>
      <c r="J48" s="13">
        <f t="shared" si="1"/>
        <v>99003.703380425708</v>
      </c>
      <c r="K48" s="13">
        <f t="shared" si="2"/>
        <v>4419041.3892694321</v>
      </c>
      <c r="L48" s="20">
        <f t="shared" si="5"/>
        <v>44.635112004740755</v>
      </c>
    </row>
    <row r="49" spans="1:12" x14ac:dyDescent="0.2">
      <c r="A49" s="16">
        <v>40</v>
      </c>
      <c r="B49" s="46">
        <v>0</v>
      </c>
      <c r="C49" s="45">
        <v>278</v>
      </c>
      <c r="D49" s="45">
        <v>261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99003.703380425708</v>
      </c>
      <c r="I49" s="13">
        <f t="shared" si="4"/>
        <v>0</v>
      </c>
      <c r="J49" s="13">
        <f t="shared" si="1"/>
        <v>99003.703380425708</v>
      </c>
      <c r="K49" s="13">
        <f t="shared" si="2"/>
        <v>4320037.6858890066</v>
      </c>
      <c r="L49" s="20">
        <f t="shared" si="5"/>
        <v>43.635112004740755</v>
      </c>
    </row>
    <row r="50" spans="1:12" x14ac:dyDescent="0.2">
      <c r="A50" s="16">
        <v>41</v>
      </c>
      <c r="B50" s="46">
        <v>0</v>
      </c>
      <c r="C50" s="45">
        <v>265</v>
      </c>
      <c r="D50" s="45">
        <v>303</v>
      </c>
      <c r="E50" s="17">
        <v>0.99180000000000001</v>
      </c>
      <c r="F50" s="18">
        <f t="shared" si="3"/>
        <v>0</v>
      </c>
      <c r="G50" s="18">
        <f t="shared" si="0"/>
        <v>0</v>
      </c>
      <c r="H50" s="13">
        <f t="shared" si="6"/>
        <v>99003.703380425708</v>
      </c>
      <c r="I50" s="13">
        <f t="shared" si="4"/>
        <v>0</v>
      </c>
      <c r="J50" s="13">
        <f t="shared" si="1"/>
        <v>99003.703380425708</v>
      </c>
      <c r="K50" s="13">
        <f t="shared" si="2"/>
        <v>4221033.9825085811</v>
      </c>
      <c r="L50" s="20">
        <f t="shared" si="5"/>
        <v>42.635112004740755</v>
      </c>
    </row>
    <row r="51" spans="1:12" x14ac:dyDescent="0.2">
      <c r="A51" s="16">
        <v>42</v>
      </c>
      <c r="B51" s="46">
        <v>0</v>
      </c>
      <c r="C51" s="45">
        <v>296</v>
      </c>
      <c r="D51" s="45">
        <v>280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99003.703380425708</v>
      </c>
      <c r="I51" s="13">
        <f t="shared" si="4"/>
        <v>0</v>
      </c>
      <c r="J51" s="13">
        <f t="shared" si="1"/>
        <v>99003.703380425708</v>
      </c>
      <c r="K51" s="13">
        <f t="shared" si="2"/>
        <v>4122030.2791281557</v>
      </c>
      <c r="L51" s="20">
        <f t="shared" si="5"/>
        <v>41.635112004740762</v>
      </c>
    </row>
    <row r="52" spans="1:12" x14ac:dyDescent="0.2">
      <c r="A52" s="16">
        <v>43</v>
      </c>
      <c r="B52" s="46">
        <v>0</v>
      </c>
      <c r="C52" s="45">
        <v>291</v>
      </c>
      <c r="D52" s="45">
        <v>315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99003.703380425708</v>
      </c>
      <c r="I52" s="13">
        <f t="shared" si="4"/>
        <v>0</v>
      </c>
      <c r="J52" s="13">
        <f t="shared" si="1"/>
        <v>99003.703380425708</v>
      </c>
      <c r="K52" s="13">
        <f t="shared" si="2"/>
        <v>4023026.5757477297</v>
      </c>
      <c r="L52" s="20">
        <f t="shared" si="5"/>
        <v>40.635112004740755</v>
      </c>
    </row>
    <row r="53" spans="1:12" x14ac:dyDescent="0.2">
      <c r="A53" s="16">
        <v>44</v>
      </c>
      <c r="B53" s="46">
        <v>0</v>
      </c>
      <c r="C53" s="45">
        <v>286</v>
      </c>
      <c r="D53" s="45">
        <v>307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99003.703380425708</v>
      </c>
      <c r="I53" s="13">
        <f t="shared" si="4"/>
        <v>0</v>
      </c>
      <c r="J53" s="13">
        <f t="shared" si="1"/>
        <v>99003.703380425708</v>
      </c>
      <c r="K53" s="13">
        <f t="shared" si="2"/>
        <v>3924022.8723673038</v>
      </c>
      <c r="L53" s="20">
        <f t="shared" si="5"/>
        <v>39.635112004740755</v>
      </c>
    </row>
    <row r="54" spans="1:12" x14ac:dyDescent="0.2">
      <c r="A54" s="16">
        <v>45</v>
      </c>
      <c r="B54" s="46">
        <v>0</v>
      </c>
      <c r="C54" s="45">
        <v>301</v>
      </c>
      <c r="D54" s="45">
        <v>291</v>
      </c>
      <c r="E54" s="17">
        <v>0.44950000000000001</v>
      </c>
      <c r="F54" s="18">
        <f t="shared" si="3"/>
        <v>0</v>
      </c>
      <c r="G54" s="18">
        <f t="shared" si="0"/>
        <v>0</v>
      </c>
      <c r="H54" s="13">
        <f t="shared" si="6"/>
        <v>99003.703380425708</v>
      </c>
      <c r="I54" s="13">
        <f t="shared" si="4"/>
        <v>0</v>
      </c>
      <c r="J54" s="13">
        <f t="shared" si="1"/>
        <v>99003.703380425708</v>
      </c>
      <c r="K54" s="13">
        <f t="shared" si="2"/>
        <v>3825019.1689868779</v>
      </c>
      <c r="L54" s="20">
        <f t="shared" si="5"/>
        <v>38.635112004740755</v>
      </c>
    </row>
    <row r="55" spans="1:12" x14ac:dyDescent="0.2">
      <c r="A55" s="16">
        <v>46</v>
      </c>
      <c r="B55" s="46">
        <v>0</v>
      </c>
      <c r="C55" s="45">
        <v>322</v>
      </c>
      <c r="D55" s="45">
        <v>314</v>
      </c>
      <c r="E55" s="17">
        <v>0.112</v>
      </c>
      <c r="F55" s="18">
        <f t="shared" si="3"/>
        <v>0</v>
      </c>
      <c r="G55" s="18">
        <f t="shared" si="0"/>
        <v>0</v>
      </c>
      <c r="H55" s="13">
        <f t="shared" si="6"/>
        <v>99003.703380425708</v>
      </c>
      <c r="I55" s="13">
        <f t="shared" si="4"/>
        <v>0</v>
      </c>
      <c r="J55" s="13">
        <f t="shared" si="1"/>
        <v>99003.703380425708</v>
      </c>
      <c r="K55" s="13">
        <f t="shared" si="2"/>
        <v>3726015.465606452</v>
      </c>
      <c r="L55" s="20">
        <f t="shared" si="5"/>
        <v>37.635112004740748</v>
      </c>
    </row>
    <row r="56" spans="1:12" x14ac:dyDescent="0.2">
      <c r="A56" s="16">
        <v>47</v>
      </c>
      <c r="B56" s="46">
        <v>2</v>
      </c>
      <c r="C56" s="45">
        <v>305</v>
      </c>
      <c r="D56" s="45">
        <v>325</v>
      </c>
      <c r="E56" s="17">
        <v>0</v>
      </c>
      <c r="F56" s="18">
        <f t="shared" si="3"/>
        <v>6.3492063492063492E-3</v>
      </c>
      <c r="G56" s="18">
        <f t="shared" si="0"/>
        <v>6.3091482649842269E-3</v>
      </c>
      <c r="H56" s="13">
        <f t="shared" si="6"/>
        <v>99003.703380425708</v>
      </c>
      <c r="I56" s="13">
        <f t="shared" si="4"/>
        <v>624.62904340962587</v>
      </c>
      <c r="J56" s="13">
        <f t="shared" si="1"/>
        <v>98379.074337016078</v>
      </c>
      <c r="K56" s="13">
        <f t="shared" si="2"/>
        <v>3627011.762226026</v>
      </c>
      <c r="L56" s="20">
        <f t="shared" si="5"/>
        <v>36.635112004740748</v>
      </c>
    </row>
    <row r="57" spans="1:12" x14ac:dyDescent="0.2">
      <c r="A57" s="16">
        <v>48</v>
      </c>
      <c r="B57" s="46">
        <v>0</v>
      </c>
      <c r="C57" s="45">
        <v>276</v>
      </c>
      <c r="D57" s="45">
        <v>317</v>
      </c>
      <c r="E57" s="17">
        <v>0.1913</v>
      </c>
      <c r="F57" s="18">
        <f t="shared" si="3"/>
        <v>0</v>
      </c>
      <c r="G57" s="18">
        <f t="shared" si="0"/>
        <v>0</v>
      </c>
      <c r="H57" s="13">
        <f t="shared" si="6"/>
        <v>98379.074337016078</v>
      </c>
      <c r="I57" s="13">
        <f t="shared" si="4"/>
        <v>0</v>
      </c>
      <c r="J57" s="13">
        <f t="shared" si="1"/>
        <v>98379.074337016078</v>
      </c>
      <c r="K57" s="13">
        <f t="shared" si="2"/>
        <v>3528632.6878890102</v>
      </c>
      <c r="L57" s="20">
        <f t="shared" si="5"/>
        <v>35.867715890485137</v>
      </c>
    </row>
    <row r="58" spans="1:12" x14ac:dyDescent="0.2">
      <c r="A58" s="16">
        <v>49</v>
      </c>
      <c r="B58" s="46">
        <v>1</v>
      </c>
      <c r="C58" s="45">
        <v>262</v>
      </c>
      <c r="D58" s="45">
        <v>283</v>
      </c>
      <c r="E58" s="17">
        <v>0.36070000000000002</v>
      </c>
      <c r="F58" s="18">
        <f t="shared" si="3"/>
        <v>3.669724770642202E-3</v>
      </c>
      <c r="G58" s="18">
        <f t="shared" si="0"/>
        <v>3.6611355451229466E-3</v>
      </c>
      <c r="H58" s="13">
        <f t="shared" si="6"/>
        <v>98379.074337016078</v>
      </c>
      <c r="I58" s="13">
        <f t="shared" si="4"/>
        <v>360.17912595154223</v>
      </c>
      <c r="J58" s="13">
        <f t="shared" si="1"/>
        <v>98148.811821795258</v>
      </c>
      <c r="K58" s="13">
        <f t="shared" si="2"/>
        <v>3430253.6135519943</v>
      </c>
      <c r="L58" s="20">
        <f t="shared" si="5"/>
        <v>34.867715890485137</v>
      </c>
    </row>
    <row r="59" spans="1:12" x14ac:dyDescent="0.2">
      <c r="A59" s="16">
        <v>50</v>
      </c>
      <c r="B59" s="46">
        <v>0</v>
      </c>
      <c r="C59" s="45">
        <v>284</v>
      </c>
      <c r="D59" s="45">
        <v>276</v>
      </c>
      <c r="E59" s="17">
        <v>0.81830000000000003</v>
      </c>
      <c r="F59" s="18">
        <f t="shared" si="3"/>
        <v>0</v>
      </c>
      <c r="G59" s="18">
        <f t="shared" si="0"/>
        <v>0</v>
      </c>
      <c r="H59" s="13">
        <f t="shared" si="6"/>
        <v>98018.895211064533</v>
      </c>
      <c r="I59" s="13">
        <f t="shared" si="4"/>
        <v>0</v>
      </c>
      <c r="J59" s="13">
        <f t="shared" si="1"/>
        <v>98018.895211064533</v>
      </c>
      <c r="K59" s="13">
        <f t="shared" si="2"/>
        <v>3332104.8017301993</v>
      </c>
      <c r="L59" s="20">
        <f t="shared" si="5"/>
        <v>33.99451498157741</v>
      </c>
    </row>
    <row r="60" spans="1:12" x14ac:dyDescent="0.2">
      <c r="A60" s="16">
        <v>51</v>
      </c>
      <c r="B60" s="46">
        <v>0</v>
      </c>
      <c r="C60" s="45">
        <v>267</v>
      </c>
      <c r="D60" s="45">
        <v>300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98018.895211064533</v>
      </c>
      <c r="I60" s="13">
        <f t="shared" si="4"/>
        <v>0</v>
      </c>
      <c r="J60" s="13">
        <f t="shared" si="1"/>
        <v>98018.895211064533</v>
      </c>
      <c r="K60" s="13">
        <f t="shared" si="2"/>
        <v>3234085.9065191345</v>
      </c>
      <c r="L60" s="20">
        <f t="shared" si="5"/>
        <v>32.994514981577403</v>
      </c>
    </row>
    <row r="61" spans="1:12" x14ac:dyDescent="0.2">
      <c r="A61" s="16">
        <v>52</v>
      </c>
      <c r="B61" s="46">
        <v>0</v>
      </c>
      <c r="C61" s="45">
        <v>271</v>
      </c>
      <c r="D61" s="45">
        <v>281</v>
      </c>
      <c r="E61" s="17">
        <v>0.39479999999999998</v>
      </c>
      <c r="F61" s="18">
        <f t="shared" si="3"/>
        <v>0</v>
      </c>
      <c r="G61" s="18">
        <f t="shared" si="0"/>
        <v>0</v>
      </c>
      <c r="H61" s="13">
        <f t="shared" si="6"/>
        <v>98018.895211064533</v>
      </c>
      <c r="I61" s="13">
        <f t="shared" si="4"/>
        <v>0</v>
      </c>
      <c r="J61" s="13">
        <f t="shared" si="1"/>
        <v>98018.895211064533</v>
      </c>
      <c r="K61" s="13">
        <f t="shared" si="2"/>
        <v>3136067.0113080698</v>
      </c>
      <c r="L61" s="20">
        <f t="shared" si="5"/>
        <v>31.994514981577403</v>
      </c>
    </row>
    <row r="62" spans="1:12" x14ac:dyDescent="0.2">
      <c r="A62" s="16">
        <v>53</v>
      </c>
      <c r="B62" s="46">
        <v>0</v>
      </c>
      <c r="C62" s="45">
        <v>290</v>
      </c>
      <c r="D62" s="45">
        <v>282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98018.895211064533</v>
      </c>
      <c r="I62" s="13">
        <f t="shared" si="4"/>
        <v>0</v>
      </c>
      <c r="J62" s="13">
        <f t="shared" si="1"/>
        <v>98018.895211064533</v>
      </c>
      <c r="K62" s="13">
        <f t="shared" si="2"/>
        <v>3038048.1160970051</v>
      </c>
      <c r="L62" s="20">
        <f t="shared" si="5"/>
        <v>30.994514981577403</v>
      </c>
    </row>
    <row r="63" spans="1:12" x14ac:dyDescent="0.2">
      <c r="A63" s="16">
        <v>54</v>
      </c>
      <c r="B63" s="46">
        <v>0</v>
      </c>
      <c r="C63" s="45">
        <v>296</v>
      </c>
      <c r="D63" s="45">
        <v>300</v>
      </c>
      <c r="E63" s="17">
        <v>0.50270000000000004</v>
      </c>
      <c r="F63" s="18">
        <f t="shared" si="3"/>
        <v>0</v>
      </c>
      <c r="G63" s="18">
        <f t="shared" si="0"/>
        <v>0</v>
      </c>
      <c r="H63" s="13">
        <f t="shared" si="6"/>
        <v>98018.895211064533</v>
      </c>
      <c r="I63" s="13">
        <f t="shared" si="4"/>
        <v>0</v>
      </c>
      <c r="J63" s="13">
        <f t="shared" si="1"/>
        <v>98018.895211064533</v>
      </c>
      <c r="K63" s="13">
        <f t="shared" si="2"/>
        <v>2940029.2208859404</v>
      </c>
      <c r="L63" s="20">
        <f t="shared" si="5"/>
        <v>29.994514981577399</v>
      </c>
    </row>
    <row r="64" spans="1:12" x14ac:dyDescent="0.2">
      <c r="A64" s="16">
        <v>55</v>
      </c>
      <c r="B64" s="46">
        <v>0</v>
      </c>
      <c r="C64" s="45">
        <v>255</v>
      </c>
      <c r="D64" s="45">
        <v>308</v>
      </c>
      <c r="E64" s="17">
        <v>0.38109999999999999</v>
      </c>
      <c r="F64" s="18">
        <f t="shared" si="3"/>
        <v>0</v>
      </c>
      <c r="G64" s="18">
        <f t="shared" si="0"/>
        <v>0</v>
      </c>
      <c r="H64" s="13">
        <f t="shared" si="6"/>
        <v>98018.895211064533</v>
      </c>
      <c r="I64" s="13">
        <f t="shared" si="4"/>
        <v>0</v>
      </c>
      <c r="J64" s="13">
        <f t="shared" si="1"/>
        <v>98018.895211064533</v>
      </c>
      <c r="K64" s="13">
        <f t="shared" si="2"/>
        <v>2842010.3256748756</v>
      </c>
      <c r="L64" s="20">
        <f t="shared" si="5"/>
        <v>28.994514981577396</v>
      </c>
    </row>
    <row r="65" spans="1:12" x14ac:dyDescent="0.2">
      <c r="A65" s="16">
        <v>56</v>
      </c>
      <c r="B65" s="46">
        <v>4</v>
      </c>
      <c r="C65" s="45">
        <v>250</v>
      </c>
      <c r="D65" s="45">
        <v>277</v>
      </c>
      <c r="E65" s="17">
        <v>0.45079999999999998</v>
      </c>
      <c r="F65" s="18">
        <f t="shared" si="3"/>
        <v>1.5180265654648957E-2</v>
      </c>
      <c r="G65" s="18">
        <f t="shared" si="0"/>
        <v>1.5054754140810126E-2</v>
      </c>
      <c r="H65" s="13">
        <f t="shared" si="6"/>
        <v>98018.895211064533</v>
      </c>
      <c r="I65" s="13">
        <f t="shared" si="4"/>
        <v>1475.6503685564076</v>
      </c>
      <c r="J65" s="13">
        <f t="shared" si="1"/>
        <v>97208.468028653355</v>
      </c>
      <c r="K65" s="13">
        <f t="shared" si="2"/>
        <v>2743991.4304638109</v>
      </c>
      <c r="L65" s="20">
        <f t="shared" si="5"/>
        <v>27.994514981577396</v>
      </c>
    </row>
    <row r="66" spans="1:12" x14ac:dyDescent="0.2">
      <c r="A66" s="16">
        <v>57</v>
      </c>
      <c r="B66" s="46">
        <v>1</v>
      </c>
      <c r="C66" s="45">
        <v>255</v>
      </c>
      <c r="D66" s="45">
        <v>262</v>
      </c>
      <c r="E66" s="17">
        <v>0.52090000000000003</v>
      </c>
      <c r="F66" s="18">
        <f t="shared" si="3"/>
        <v>3.8684719535783366E-3</v>
      </c>
      <c r="G66" s="18">
        <f t="shared" si="0"/>
        <v>3.861315449779538E-3</v>
      </c>
      <c r="H66" s="13">
        <f t="shared" si="6"/>
        <v>96543.244842508124</v>
      </c>
      <c r="I66" s="13">
        <f t="shared" si="4"/>
        <v>372.78392288222534</v>
      </c>
      <c r="J66" s="13">
        <f t="shared" si="1"/>
        <v>96364.644065055254</v>
      </c>
      <c r="K66" s="13">
        <f t="shared" si="2"/>
        <v>2646782.9624351575</v>
      </c>
      <c r="L66" s="20">
        <f t="shared" si="5"/>
        <v>27.415516919416564</v>
      </c>
    </row>
    <row r="67" spans="1:12" x14ac:dyDescent="0.2">
      <c r="A67" s="16">
        <v>58</v>
      </c>
      <c r="B67" s="46">
        <v>1</v>
      </c>
      <c r="C67" s="45">
        <v>222</v>
      </c>
      <c r="D67" s="45">
        <v>263</v>
      </c>
      <c r="E67" s="17">
        <v>0.25679999999999997</v>
      </c>
      <c r="F67" s="18">
        <f t="shared" si="3"/>
        <v>4.1237113402061857E-3</v>
      </c>
      <c r="G67" s="18">
        <f t="shared" si="0"/>
        <v>4.1111118419754388E-3</v>
      </c>
      <c r="H67" s="13">
        <f t="shared" si="6"/>
        <v>96170.460919625897</v>
      </c>
      <c r="I67" s="13">
        <f t="shared" si="4"/>
        <v>395.36752073491016</v>
      </c>
      <c r="J67" s="13">
        <f t="shared" si="1"/>
        <v>95876.623778215711</v>
      </c>
      <c r="K67" s="13">
        <f t="shared" si="2"/>
        <v>2550418.3183701024</v>
      </c>
      <c r="L67" s="20">
        <f t="shared" si="5"/>
        <v>26.519768065805621</v>
      </c>
    </row>
    <row r="68" spans="1:12" x14ac:dyDescent="0.2">
      <c r="A68" s="16">
        <v>59</v>
      </c>
      <c r="B68" s="46">
        <v>1</v>
      </c>
      <c r="C68" s="45">
        <v>249</v>
      </c>
      <c r="D68" s="45">
        <v>231</v>
      </c>
      <c r="E68" s="17">
        <v>0</v>
      </c>
      <c r="F68" s="18">
        <f t="shared" si="3"/>
        <v>4.1666666666666666E-3</v>
      </c>
      <c r="G68" s="18">
        <f t="shared" si="0"/>
        <v>4.1493775933609959E-3</v>
      </c>
      <c r="H68" s="13">
        <f t="shared" si="6"/>
        <v>95775.093398890982</v>
      </c>
      <c r="I68" s="13">
        <f t="shared" si="4"/>
        <v>397.40702655141484</v>
      </c>
      <c r="J68" s="13">
        <f t="shared" si="1"/>
        <v>95377.686372339565</v>
      </c>
      <c r="K68" s="13">
        <f t="shared" si="2"/>
        <v>2454541.6945918868</v>
      </c>
      <c r="L68" s="20">
        <f t="shared" si="5"/>
        <v>25.628183773927898</v>
      </c>
    </row>
    <row r="69" spans="1:12" x14ac:dyDescent="0.2">
      <c r="A69" s="16">
        <v>60</v>
      </c>
      <c r="B69" s="46">
        <v>1</v>
      </c>
      <c r="C69" s="45">
        <v>210</v>
      </c>
      <c r="D69" s="45">
        <v>260</v>
      </c>
      <c r="E69" s="17">
        <v>0.68030000000000002</v>
      </c>
      <c r="F69" s="18">
        <f t="shared" si="3"/>
        <v>4.2553191489361703E-3</v>
      </c>
      <c r="G69" s="18">
        <f t="shared" si="0"/>
        <v>4.2495379689843227E-3</v>
      </c>
      <c r="H69" s="13">
        <f t="shared" si="6"/>
        <v>95377.686372339565</v>
      </c>
      <c r="I69" s="13">
        <f t="shared" si="4"/>
        <v>405.3110996331356</v>
      </c>
      <c r="J69" s="13">
        <f t="shared" si="1"/>
        <v>95248.108413786846</v>
      </c>
      <c r="K69" s="13">
        <f t="shared" si="2"/>
        <v>2359164.0082195471</v>
      </c>
      <c r="L69" s="20">
        <f t="shared" si="5"/>
        <v>24.73496787298593</v>
      </c>
    </row>
    <row r="70" spans="1:12" x14ac:dyDescent="0.2">
      <c r="A70" s="16">
        <v>61</v>
      </c>
      <c r="B70" s="46">
        <v>3</v>
      </c>
      <c r="C70" s="45">
        <v>212</v>
      </c>
      <c r="D70" s="45">
        <v>221</v>
      </c>
      <c r="E70" s="17">
        <v>0.56420000000000003</v>
      </c>
      <c r="F70" s="18">
        <f t="shared" si="3"/>
        <v>1.3856812933025405E-2</v>
      </c>
      <c r="G70" s="18">
        <f t="shared" si="0"/>
        <v>1.3773636708394665E-2</v>
      </c>
      <c r="H70" s="13">
        <f t="shared" si="6"/>
        <v>94972.375272706427</v>
      </c>
      <c r="I70" s="13">
        <f t="shared" si="4"/>
        <v>1308.1149943395831</v>
      </c>
      <c r="J70" s="13">
        <f t="shared" si="1"/>
        <v>94402.29875817323</v>
      </c>
      <c r="K70" s="13">
        <f t="shared" si="2"/>
        <v>2263915.8998057605</v>
      </c>
      <c r="L70" s="20">
        <f t="shared" si="5"/>
        <v>23.837625344265497</v>
      </c>
    </row>
    <row r="71" spans="1:12" x14ac:dyDescent="0.2">
      <c r="A71" s="16">
        <v>62</v>
      </c>
      <c r="B71" s="46">
        <v>1</v>
      </c>
      <c r="C71" s="45">
        <v>184</v>
      </c>
      <c r="D71" s="45">
        <v>220</v>
      </c>
      <c r="E71" s="17">
        <v>0.31419999999999998</v>
      </c>
      <c r="F71" s="18">
        <f t="shared" si="3"/>
        <v>4.9504950495049506E-3</v>
      </c>
      <c r="G71" s="18">
        <f t="shared" si="0"/>
        <v>4.9337447418615421E-3</v>
      </c>
      <c r="H71" s="13">
        <f t="shared" si="6"/>
        <v>93664.260278366841</v>
      </c>
      <c r="I71" s="13">
        <f t="shared" si="4"/>
        <v>462.11555164874329</v>
      </c>
      <c r="J71" s="13">
        <f t="shared" si="1"/>
        <v>93347.341433046124</v>
      </c>
      <c r="K71" s="13">
        <f t="shared" si="2"/>
        <v>2169513.6010475871</v>
      </c>
      <c r="L71" s="20">
        <f t="shared" si="5"/>
        <v>23.162661986545029</v>
      </c>
    </row>
    <row r="72" spans="1:12" x14ac:dyDescent="0.2">
      <c r="A72" s="16">
        <v>63</v>
      </c>
      <c r="B72" s="46">
        <v>2</v>
      </c>
      <c r="C72" s="45">
        <v>190</v>
      </c>
      <c r="D72" s="45">
        <v>194</v>
      </c>
      <c r="E72" s="17">
        <v>0.72270000000000001</v>
      </c>
      <c r="F72" s="18">
        <f t="shared" si="3"/>
        <v>1.0416666666666666E-2</v>
      </c>
      <c r="G72" s="18">
        <f t="shared" si="0"/>
        <v>1.0386664353902737E-2</v>
      </c>
      <c r="H72" s="13">
        <f t="shared" si="6"/>
        <v>93202.144726718092</v>
      </c>
      <c r="I72" s="13">
        <f t="shared" si="4"/>
        <v>968.05939434028676</v>
      </c>
      <c r="J72" s="13">
        <f t="shared" si="1"/>
        <v>92933.701856667525</v>
      </c>
      <c r="K72" s="13">
        <f t="shared" si="2"/>
        <v>2076166.2596145412</v>
      </c>
      <c r="L72" s="20">
        <f t="shared" si="5"/>
        <v>22.275949396895911</v>
      </c>
    </row>
    <row r="73" spans="1:12" x14ac:dyDescent="0.2">
      <c r="A73" s="16">
        <v>64</v>
      </c>
      <c r="B73" s="46">
        <v>0</v>
      </c>
      <c r="C73" s="45">
        <v>189</v>
      </c>
      <c r="D73" s="45">
        <v>192</v>
      </c>
      <c r="E73" s="17">
        <v>0.59289999999999998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92234.085332377799</v>
      </c>
      <c r="I73" s="13">
        <f t="shared" si="4"/>
        <v>0</v>
      </c>
      <c r="J73" s="13">
        <f t="shared" ref="J73:J108" si="8">H74+I73*E73</f>
        <v>92234.085332377799</v>
      </c>
      <c r="K73" s="13">
        <f t="shared" ref="K73:K97" si="9">K74+J73</f>
        <v>1983232.5577578738</v>
      </c>
      <c r="L73" s="20">
        <f t="shared" si="5"/>
        <v>21.502165393748214</v>
      </c>
    </row>
    <row r="74" spans="1:12" x14ac:dyDescent="0.2">
      <c r="A74" s="16">
        <v>65</v>
      </c>
      <c r="B74" s="46">
        <v>1</v>
      </c>
      <c r="C74" s="45">
        <v>167</v>
      </c>
      <c r="D74" s="45">
        <v>201</v>
      </c>
      <c r="E74" s="17">
        <v>0.22059999999999999</v>
      </c>
      <c r="F74" s="18">
        <f t="shared" ref="F74:F108" si="10">B74/((C74+D74)/2)</f>
        <v>5.434782608695652E-3</v>
      </c>
      <c r="G74" s="18">
        <f t="shared" si="7"/>
        <v>5.4118586812166294E-3</v>
      </c>
      <c r="H74" s="13">
        <f t="shared" si="6"/>
        <v>92234.085332377799</v>
      </c>
      <c r="I74" s="13">
        <f t="shared" ref="I74:I108" si="11">H74*G74</f>
        <v>499.15783541010416</v>
      </c>
      <c r="J74" s="13">
        <f t="shared" si="8"/>
        <v>91845.041715459156</v>
      </c>
      <c r="K74" s="13">
        <f t="shared" si="9"/>
        <v>1890998.472425496</v>
      </c>
      <c r="L74" s="20">
        <f t="shared" ref="L74:L108" si="12">K74/H74</f>
        <v>20.502165393748214</v>
      </c>
    </row>
    <row r="75" spans="1:12" x14ac:dyDescent="0.2">
      <c r="A75" s="16">
        <v>66</v>
      </c>
      <c r="B75" s="46">
        <v>4</v>
      </c>
      <c r="C75" s="45">
        <v>176</v>
      </c>
      <c r="D75" s="45">
        <v>176</v>
      </c>
      <c r="E75" s="17">
        <v>0.33329999999999999</v>
      </c>
      <c r="F75" s="18">
        <f t="shared" si="10"/>
        <v>2.2727272727272728E-2</v>
      </c>
      <c r="G75" s="18">
        <f t="shared" si="7"/>
        <v>2.2388042993997763E-2</v>
      </c>
      <c r="H75" s="13">
        <f t="shared" ref="H75:H108" si="13">H74-I74</f>
        <v>91734.927496967692</v>
      </c>
      <c r="I75" s="13">
        <f t="shared" si="11"/>
        <v>2053.7655008533802</v>
      </c>
      <c r="J75" s="13">
        <f t="shared" si="8"/>
        <v>90365.682037548744</v>
      </c>
      <c r="K75" s="13">
        <f t="shared" si="9"/>
        <v>1799153.4307100368</v>
      </c>
      <c r="L75" s="20">
        <f t="shared" si="12"/>
        <v>19.612523602523236</v>
      </c>
    </row>
    <row r="76" spans="1:12" x14ac:dyDescent="0.2">
      <c r="A76" s="16">
        <v>67</v>
      </c>
      <c r="B76" s="46">
        <v>0</v>
      </c>
      <c r="C76" s="45">
        <v>175</v>
      </c>
      <c r="D76" s="45">
        <v>181</v>
      </c>
      <c r="E76" s="17">
        <v>0.57099999999999995</v>
      </c>
      <c r="F76" s="18">
        <f t="shared" si="10"/>
        <v>0</v>
      </c>
      <c r="G76" s="18">
        <f t="shared" si="7"/>
        <v>0</v>
      </c>
      <c r="H76" s="13">
        <f t="shared" si="13"/>
        <v>89681.161996114315</v>
      </c>
      <c r="I76" s="13">
        <f t="shared" si="11"/>
        <v>0</v>
      </c>
      <c r="J76" s="13">
        <f t="shared" si="8"/>
        <v>89681.161996114315</v>
      </c>
      <c r="K76" s="13">
        <f t="shared" si="9"/>
        <v>1708787.7486724881</v>
      </c>
      <c r="L76" s="20">
        <f t="shared" si="12"/>
        <v>19.054032202956137</v>
      </c>
    </row>
    <row r="77" spans="1:12" x14ac:dyDescent="0.2">
      <c r="A77" s="16">
        <v>68</v>
      </c>
      <c r="B77" s="46">
        <v>1</v>
      </c>
      <c r="C77" s="45">
        <v>153</v>
      </c>
      <c r="D77" s="45">
        <v>179</v>
      </c>
      <c r="E77" s="17">
        <v>0.36990000000000001</v>
      </c>
      <c r="F77" s="18">
        <f t="shared" si="10"/>
        <v>6.024096385542169E-3</v>
      </c>
      <c r="G77" s="18">
        <f t="shared" si="7"/>
        <v>6.0013166888815408E-3</v>
      </c>
      <c r="H77" s="13">
        <f t="shared" si="13"/>
        <v>89681.161996114315</v>
      </c>
      <c r="I77" s="13">
        <f t="shared" si="11"/>
        <v>538.20505416556989</v>
      </c>
      <c r="J77" s="13">
        <f t="shared" si="8"/>
        <v>89342.038991484587</v>
      </c>
      <c r="K77" s="13">
        <f t="shared" si="9"/>
        <v>1619106.5866763738</v>
      </c>
      <c r="L77" s="20">
        <f t="shared" si="12"/>
        <v>18.054032202956137</v>
      </c>
    </row>
    <row r="78" spans="1:12" x14ac:dyDescent="0.2">
      <c r="A78" s="16">
        <v>69</v>
      </c>
      <c r="B78" s="46">
        <v>1</v>
      </c>
      <c r="C78" s="45">
        <v>147</v>
      </c>
      <c r="D78" s="45">
        <v>158</v>
      </c>
      <c r="E78" s="17">
        <v>0.2923</v>
      </c>
      <c r="F78" s="18">
        <f t="shared" si="10"/>
        <v>6.5573770491803279E-3</v>
      </c>
      <c r="G78" s="18">
        <f t="shared" si="7"/>
        <v>6.5270870850485966E-3</v>
      </c>
      <c r="H78" s="13">
        <f t="shared" si="13"/>
        <v>89142.956941948738</v>
      </c>
      <c r="I78" s="13">
        <f t="shared" si="11"/>
        <v>581.84384297883673</v>
      </c>
      <c r="J78" s="13">
        <f t="shared" si="8"/>
        <v>88731.186054272621</v>
      </c>
      <c r="K78" s="13">
        <f t="shared" si="9"/>
        <v>1529764.5476848893</v>
      </c>
      <c r="L78" s="20">
        <f t="shared" si="12"/>
        <v>17.160801034243182</v>
      </c>
    </row>
    <row r="79" spans="1:12" x14ac:dyDescent="0.2">
      <c r="A79" s="16">
        <v>70</v>
      </c>
      <c r="B79" s="46">
        <v>1</v>
      </c>
      <c r="C79" s="45">
        <v>169</v>
      </c>
      <c r="D79" s="45">
        <v>153</v>
      </c>
      <c r="E79" s="17">
        <v>0.55400000000000005</v>
      </c>
      <c r="F79" s="18">
        <f t="shared" si="10"/>
        <v>6.2111801242236021E-3</v>
      </c>
      <c r="G79" s="18">
        <f t="shared" si="7"/>
        <v>6.1940215304188391E-3</v>
      </c>
      <c r="H79" s="13">
        <f t="shared" si="13"/>
        <v>88561.113098969901</v>
      </c>
      <c r="I79" s="13">
        <f t="shared" si="11"/>
        <v>548.54944129287742</v>
      </c>
      <c r="J79" s="13">
        <f t="shared" si="8"/>
        <v>88316.460048153269</v>
      </c>
      <c r="K79" s="13">
        <f t="shared" si="9"/>
        <v>1441033.3616306167</v>
      </c>
      <c r="L79" s="20">
        <f t="shared" si="12"/>
        <v>16.271626577459742</v>
      </c>
    </row>
    <row r="80" spans="1:12" x14ac:dyDescent="0.2">
      <c r="A80" s="16">
        <v>71</v>
      </c>
      <c r="B80" s="46">
        <v>2</v>
      </c>
      <c r="C80" s="45">
        <v>165</v>
      </c>
      <c r="D80" s="45">
        <v>169</v>
      </c>
      <c r="E80" s="17">
        <v>9.0200000000000002E-2</v>
      </c>
      <c r="F80" s="18">
        <f t="shared" si="10"/>
        <v>1.1976047904191617E-2</v>
      </c>
      <c r="G80" s="18">
        <f t="shared" si="7"/>
        <v>1.1846965636691475E-2</v>
      </c>
      <c r="H80" s="13">
        <f t="shared" si="13"/>
        <v>88012.563657677019</v>
      </c>
      <c r="I80" s="13">
        <f t="shared" si="11"/>
        <v>1042.6818172496205</v>
      </c>
      <c r="J80" s="13">
        <f t="shared" si="8"/>
        <v>87063.931740343323</v>
      </c>
      <c r="K80" s="13">
        <f t="shared" si="9"/>
        <v>1352716.9015824634</v>
      </c>
      <c r="L80" s="20">
        <f t="shared" si="12"/>
        <v>15.369588674224135</v>
      </c>
    </row>
    <row r="81" spans="1:12" x14ac:dyDescent="0.2">
      <c r="A81" s="16">
        <v>72</v>
      </c>
      <c r="B81" s="46">
        <v>3</v>
      </c>
      <c r="C81" s="45">
        <v>160</v>
      </c>
      <c r="D81" s="45">
        <v>164</v>
      </c>
      <c r="E81" s="17">
        <v>0.50219999999999998</v>
      </c>
      <c r="F81" s="18">
        <f t="shared" si="10"/>
        <v>1.8518518518518517E-2</v>
      </c>
      <c r="G81" s="18">
        <f t="shared" si="7"/>
        <v>1.8349364561505235E-2</v>
      </c>
      <c r="H81" s="13">
        <f t="shared" si="13"/>
        <v>86969.881840427406</v>
      </c>
      <c r="I81" s="13">
        <f t="shared" si="11"/>
        <v>1595.8420677610363</v>
      </c>
      <c r="J81" s="13">
        <f t="shared" si="8"/>
        <v>86175.471659095958</v>
      </c>
      <c r="K81" s="13">
        <f t="shared" si="9"/>
        <v>1265652.9698421201</v>
      </c>
      <c r="L81" s="20">
        <f t="shared" si="12"/>
        <v>14.552773248149789</v>
      </c>
    </row>
    <row r="82" spans="1:12" x14ac:dyDescent="0.2">
      <c r="A82" s="16">
        <v>73</v>
      </c>
      <c r="B82" s="46">
        <v>3</v>
      </c>
      <c r="C82" s="45">
        <v>140</v>
      </c>
      <c r="D82" s="45">
        <v>163</v>
      </c>
      <c r="E82" s="17">
        <v>0.53049999999999997</v>
      </c>
      <c r="F82" s="18">
        <f t="shared" si="10"/>
        <v>1.9801980198019802E-2</v>
      </c>
      <c r="G82" s="18">
        <f t="shared" si="7"/>
        <v>1.961957641334524E-2</v>
      </c>
      <c r="H82" s="13">
        <f t="shared" si="13"/>
        <v>85374.039772666365</v>
      </c>
      <c r="I82" s="13">
        <f t="shared" si="11"/>
        <v>1675.0024970358033</v>
      </c>
      <c r="J82" s="13">
        <f t="shared" si="8"/>
        <v>84587.626100308058</v>
      </c>
      <c r="K82" s="13">
        <f t="shared" si="9"/>
        <v>1179477.4981830241</v>
      </c>
      <c r="L82" s="20">
        <f t="shared" si="12"/>
        <v>13.815411585579549</v>
      </c>
    </row>
    <row r="83" spans="1:12" x14ac:dyDescent="0.2">
      <c r="A83" s="16">
        <v>74</v>
      </c>
      <c r="B83" s="46">
        <v>3</v>
      </c>
      <c r="C83" s="45">
        <v>150</v>
      </c>
      <c r="D83" s="45">
        <v>139</v>
      </c>
      <c r="E83" s="17">
        <v>0.64980000000000004</v>
      </c>
      <c r="F83" s="18">
        <f t="shared" si="10"/>
        <v>2.0761245674740483E-2</v>
      </c>
      <c r="G83" s="18">
        <f t="shared" si="7"/>
        <v>2.0611388754151475E-2</v>
      </c>
      <c r="H83" s="13">
        <f t="shared" si="13"/>
        <v>83699.037275630559</v>
      </c>
      <c r="I83" s="13">
        <f t="shared" si="11"/>
        <v>1725.1533956362368</v>
      </c>
      <c r="J83" s="13">
        <f t="shared" si="8"/>
        <v>83094.888556478749</v>
      </c>
      <c r="K83" s="13">
        <f t="shared" si="9"/>
        <v>1094889.8720827161</v>
      </c>
      <c r="L83" s="20">
        <f t="shared" si="12"/>
        <v>13.081271992139142</v>
      </c>
    </row>
    <row r="84" spans="1:12" x14ac:dyDescent="0.2">
      <c r="A84" s="16">
        <v>75</v>
      </c>
      <c r="B84" s="46">
        <v>2</v>
      </c>
      <c r="C84" s="45">
        <v>135</v>
      </c>
      <c r="D84" s="45">
        <v>148</v>
      </c>
      <c r="E84" s="17">
        <v>0.75</v>
      </c>
      <c r="F84" s="18">
        <f t="shared" si="10"/>
        <v>1.4134275618374558E-2</v>
      </c>
      <c r="G84" s="18">
        <f t="shared" si="7"/>
        <v>1.4084507042253521E-2</v>
      </c>
      <c r="H84" s="13">
        <f t="shared" si="13"/>
        <v>81973.883879994319</v>
      </c>
      <c r="I84" s="13">
        <f t="shared" si="11"/>
        <v>1154.5617447886525</v>
      </c>
      <c r="J84" s="13">
        <f t="shared" si="8"/>
        <v>81685.243443797168</v>
      </c>
      <c r="K84" s="13">
        <f t="shared" si="9"/>
        <v>1011794.9835262373</v>
      </c>
      <c r="L84" s="20">
        <f t="shared" si="12"/>
        <v>12.342894293107483</v>
      </c>
    </row>
    <row r="85" spans="1:12" x14ac:dyDescent="0.2">
      <c r="A85" s="16">
        <v>76</v>
      </c>
      <c r="B85" s="46">
        <v>5</v>
      </c>
      <c r="C85" s="45">
        <v>150</v>
      </c>
      <c r="D85" s="45">
        <v>133</v>
      </c>
      <c r="E85" s="17">
        <v>0.42599999999999999</v>
      </c>
      <c r="F85" s="18">
        <f t="shared" si="10"/>
        <v>3.5335689045936397E-2</v>
      </c>
      <c r="G85" s="18">
        <f t="shared" si="7"/>
        <v>3.463323405139572E-2</v>
      </c>
      <c r="H85" s="13">
        <f t="shared" si="13"/>
        <v>80819.322135205672</v>
      </c>
      <c r="I85" s="13">
        <f t="shared" si="11"/>
        <v>2799.0344993837248</v>
      </c>
      <c r="J85" s="13">
        <f t="shared" si="8"/>
        <v>79212.676332559422</v>
      </c>
      <c r="K85" s="13">
        <f t="shared" si="9"/>
        <v>930109.7400824402</v>
      </c>
      <c r="L85" s="20">
        <f t="shared" si="12"/>
        <v>11.508507068723302</v>
      </c>
    </row>
    <row r="86" spans="1:12" x14ac:dyDescent="0.2">
      <c r="A86" s="16">
        <v>77</v>
      </c>
      <c r="B86" s="46">
        <v>1</v>
      </c>
      <c r="C86" s="45">
        <v>102</v>
      </c>
      <c r="D86" s="45">
        <v>152</v>
      </c>
      <c r="E86" s="17">
        <v>0.47199999999999998</v>
      </c>
      <c r="F86" s="18">
        <f t="shared" si="10"/>
        <v>7.874015748031496E-3</v>
      </c>
      <c r="G86" s="18">
        <f t="shared" si="7"/>
        <v>7.8414152186186553E-3</v>
      </c>
      <c r="H86" s="13">
        <f t="shared" si="13"/>
        <v>78020.287635821951</v>
      </c>
      <c r="I86" s="13">
        <f t="shared" si="11"/>
        <v>611.78947082853915</v>
      </c>
      <c r="J86" s="13">
        <f t="shared" si="8"/>
        <v>77697.26279522448</v>
      </c>
      <c r="K86" s="13">
        <f t="shared" si="9"/>
        <v>850897.06374988076</v>
      </c>
      <c r="L86" s="20">
        <f t="shared" si="12"/>
        <v>10.906100061071847</v>
      </c>
    </row>
    <row r="87" spans="1:12" x14ac:dyDescent="0.2">
      <c r="A87" s="16">
        <v>78</v>
      </c>
      <c r="B87" s="46">
        <v>1</v>
      </c>
      <c r="C87" s="45">
        <v>92</v>
      </c>
      <c r="D87" s="45">
        <v>103</v>
      </c>
      <c r="E87" s="17">
        <v>0.41889999999999999</v>
      </c>
      <c r="F87" s="18">
        <f t="shared" si="10"/>
        <v>1.0256410256410256E-2</v>
      </c>
      <c r="G87" s="18">
        <f t="shared" si="7"/>
        <v>1.0195644216877665E-2</v>
      </c>
      <c r="H87" s="13">
        <f t="shared" si="13"/>
        <v>77408.498164993405</v>
      </c>
      <c r="I87" s="13">
        <f t="shared" si="11"/>
        <v>789.22950665310043</v>
      </c>
      <c r="J87" s="13">
        <f t="shared" si="8"/>
        <v>76949.876898677292</v>
      </c>
      <c r="K87" s="13">
        <f t="shared" si="9"/>
        <v>773199.80095465633</v>
      </c>
      <c r="L87" s="20">
        <f t="shared" si="12"/>
        <v>9.9885648124397015</v>
      </c>
    </row>
    <row r="88" spans="1:12" x14ac:dyDescent="0.2">
      <c r="A88" s="16">
        <v>79</v>
      </c>
      <c r="B88" s="46">
        <v>6</v>
      </c>
      <c r="C88" s="45">
        <v>154</v>
      </c>
      <c r="D88" s="45">
        <v>92</v>
      </c>
      <c r="E88" s="17">
        <v>0.47499999999999998</v>
      </c>
      <c r="F88" s="18">
        <f t="shared" si="10"/>
        <v>4.878048780487805E-2</v>
      </c>
      <c r="G88" s="18">
        <f t="shared" si="7"/>
        <v>4.7562425683709872E-2</v>
      </c>
      <c r="H88" s="13">
        <f t="shared" si="13"/>
        <v>76619.268658340312</v>
      </c>
      <c r="I88" s="13">
        <f t="shared" si="11"/>
        <v>3644.1982715025119</v>
      </c>
      <c r="J88" s="13">
        <f t="shared" si="8"/>
        <v>74706.064565801498</v>
      </c>
      <c r="K88" s="13">
        <f t="shared" si="9"/>
        <v>696249.92405597901</v>
      </c>
      <c r="L88" s="20">
        <f t="shared" si="12"/>
        <v>9.0871387347833874</v>
      </c>
    </row>
    <row r="89" spans="1:12" x14ac:dyDescent="0.2">
      <c r="A89" s="16">
        <v>80</v>
      </c>
      <c r="B89" s="46">
        <v>8</v>
      </c>
      <c r="C89" s="45">
        <v>95</v>
      </c>
      <c r="D89" s="45">
        <v>152</v>
      </c>
      <c r="E89" s="17">
        <v>0.39979999999999999</v>
      </c>
      <c r="F89" s="18">
        <f t="shared" si="10"/>
        <v>6.4777327935222673E-2</v>
      </c>
      <c r="G89" s="18">
        <f t="shared" si="7"/>
        <v>6.235308055394477E-2</v>
      </c>
      <c r="H89" s="13">
        <f t="shared" si="13"/>
        <v>72975.070386837804</v>
      </c>
      <c r="I89" s="13">
        <f t="shared" si="11"/>
        <v>4550.2204422602872</v>
      </c>
      <c r="J89" s="13">
        <f t="shared" si="8"/>
        <v>70244.028077393188</v>
      </c>
      <c r="K89" s="13">
        <f t="shared" si="9"/>
        <v>621543.85949017748</v>
      </c>
      <c r="L89" s="20">
        <f t="shared" si="12"/>
        <v>8.5172080848349907</v>
      </c>
    </row>
    <row r="90" spans="1:12" x14ac:dyDescent="0.2">
      <c r="A90" s="16">
        <v>81</v>
      </c>
      <c r="B90" s="46">
        <v>3</v>
      </c>
      <c r="C90" s="45">
        <v>116</v>
      </c>
      <c r="D90" s="45">
        <v>94</v>
      </c>
      <c r="E90" s="17">
        <v>0.57050000000000001</v>
      </c>
      <c r="F90" s="18">
        <f t="shared" si="10"/>
        <v>2.8571428571428571E-2</v>
      </c>
      <c r="G90" s="18">
        <f t="shared" si="7"/>
        <v>2.8225066681720038E-2</v>
      </c>
      <c r="H90" s="13">
        <f t="shared" si="13"/>
        <v>68424.849944577523</v>
      </c>
      <c r="I90" s="13">
        <f t="shared" si="11"/>
        <v>1931.2959523723882</v>
      </c>
      <c r="J90" s="13">
        <f t="shared" si="8"/>
        <v>67595.358333033582</v>
      </c>
      <c r="K90" s="13">
        <f t="shared" si="9"/>
        <v>551299.83141278429</v>
      </c>
      <c r="L90" s="20">
        <f t="shared" si="12"/>
        <v>8.0570119168595014</v>
      </c>
    </row>
    <row r="91" spans="1:12" x14ac:dyDescent="0.2">
      <c r="A91" s="16">
        <v>82</v>
      </c>
      <c r="B91" s="46">
        <v>8</v>
      </c>
      <c r="C91" s="45">
        <v>117</v>
      </c>
      <c r="D91" s="45">
        <v>112</v>
      </c>
      <c r="E91" s="17">
        <v>0.49909999999999999</v>
      </c>
      <c r="F91" s="18">
        <f t="shared" si="10"/>
        <v>6.9868995633187769E-2</v>
      </c>
      <c r="G91" s="18">
        <f t="shared" si="7"/>
        <v>6.7506446865675668E-2</v>
      </c>
      <c r="H91" s="13">
        <f t="shared" si="13"/>
        <v>66493.553992205139</v>
      </c>
      <c r="I91" s="13">
        <f t="shared" si="11"/>
        <v>4488.7435694847327</v>
      </c>
      <c r="J91" s="13">
        <f t="shared" si="8"/>
        <v>64245.14233825024</v>
      </c>
      <c r="K91" s="13">
        <f t="shared" si="9"/>
        <v>483704.47307975072</v>
      </c>
      <c r="L91" s="20">
        <f t="shared" si="12"/>
        <v>7.2744566057704496</v>
      </c>
    </row>
    <row r="92" spans="1:12" x14ac:dyDescent="0.2">
      <c r="A92" s="16">
        <v>83</v>
      </c>
      <c r="B92" s="46">
        <v>8</v>
      </c>
      <c r="C92" s="45">
        <v>116</v>
      </c>
      <c r="D92" s="45">
        <v>116</v>
      </c>
      <c r="E92" s="17">
        <v>0.36670000000000003</v>
      </c>
      <c r="F92" s="18">
        <f t="shared" si="10"/>
        <v>6.8965517241379309E-2</v>
      </c>
      <c r="G92" s="18">
        <f t="shared" si="7"/>
        <v>6.6079440703613893E-2</v>
      </c>
      <c r="H92" s="13">
        <f t="shared" si="13"/>
        <v>62004.810422720409</v>
      </c>
      <c r="I92" s="13">
        <f t="shared" si="11"/>
        <v>4097.2431936669736</v>
      </c>
      <c r="J92" s="13">
        <f t="shared" si="8"/>
        <v>59410.026308171116</v>
      </c>
      <c r="K92" s="13">
        <f t="shared" si="9"/>
        <v>419459.33074150048</v>
      </c>
      <c r="L92" s="20">
        <f t="shared" si="12"/>
        <v>6.7649482013059759</v>
      </c>
    </row>
    <row r="93" spans="1:12" x14ac:dyDescent="0.2">
      <c r="A93" s="16">
        <v>84</v>
      </c>
      <c r="B93" s="46">
        <v>11</v>
      </c>
      <c r="C93" s="45">
        <v>110</v>
      </c>
      <c r="D93" s="45">
        <v>100</v>
      </c>
      <c r="E93" s="17">
        <v>0.32240000000000002</v>
      </c>
      <c r="F93" s="18">
        <f t="shared" si="10"/>
        <v>0.10476190476190476</v>
      </c>
      <c r="G93" s="18">
        <f t="shared" si="7"/>
        <v>9.7818122318894182E-2</v>
      </c>
      <c r="H93" s="13">
        <f t="shared" si="13"/>
        <v>57907.567229053435</v>
      </c>
      <c r="I93" s="13">
        <f t="shared" si="11"/>
        <v>5664.4094944011367</v>
      </c>
      <c r="J93" s="13">
        <f t="shared" si="8"/>
        <v>54069.363355647227</v>
      </c>
      <c r="K93" s="13">
        <f t="shared" si="9"/>
        <v>360049.30443332938</v>
      </c>
      <c r="L93" s="20">
        <f t="shared" si="12"/>
        <v>6.2176555096703341</v>
      </c>
    </row>
    <row r="94" spans="1:12" x14ac:dyDescent="0.2">
      <c r="A94" s="16">
        <v>85</v>
      </c>
      <c r="B94" s="46">
        <v>12</v>
      </c>
      <c r="C94" s="45">
        <v>105</v>
      </c>
      <c r="D94" s="45">
        <v>97</v>
      </c>
      <c r="E94" s="17">
        <v>0.64439999999999997</v>
      </c>
      <c r="F94" s="18">
        <f t="shared" si="10"/>
        <v>0.11881188118811881</v>
      </c>
      <c r="G94" s="18">
        <f t="shared" si="7"/>
        <v>0.1139956225680934</v>
      </c>
      <c r="H94" s="13">
        <f t="shared" si="13"/>
        <v>52243.157734652297</v>
      </c>
      <c r="I94" s="13">
        <f t="shared" si="11"/>
        <v>5955.4912908847928</v>
      </c>
      <c r="J94" s="13">
        <f t="shared" si="8"/>
        <v>50125.385031613667</v>
      </c>
      <c r="K94" s="13">
        <f t="shared" si="9"/>
        <v>305979.94107768213</v>
      </c>
      <c r="L94" s="20">
        <f t="shared" si="12"/>
        <v>5.8568423951664981</v>
      </c>
    </row>
    <row r="95" spans="1:12" x14ac:dyDescent="0.2">
      <c r="A95" s="16">
        <v>86</v>
      </c>
      <c r="B95" s="46">
        <v>13</v>
      </c>
      <c r="C95" s="45">
        <v>122</v>
      </c>
      <c r="D95" s="45">
        <v>93</v>
      </c>
      <c r="E95" s="17">
        <v>0.71630000000000005</v>
      </c>
      <c r="F95" s="18">
        <f t="shared" si="10"/>
        <v>0.12093023255813953</v>
      </c>
      <c r="G95" s="18">
        <f t="shared" si="7"/>
        <v>0.1169189868340227</v>
      </c>
      <c r="H95" s="13">
        <f t="shared" si="13"/>
        <v>46287.666443767506</v>
      </c>
      <c r="I95" s="13">
        <f t="shared" si="11"/>
        <v>5411.9070635164871</v>
      </c>
      <c r="J95" s="13">
        <f t="shared" si="8"/>
        <v>44752.308409847879</v>
      </c>
      <c r="K95" s="13">
        <f t="shared" si="9"/>
        <v>255854.55604606846</v>
      </c>
      <c r="L95" s="20">
        <f t="shared" si="12"/>
        <v>5.5274887611129184</v>
      </c>
    </row>
    <row r="96" spans="1:12" x14ac:dyDescent="0.2">
      <c r="A96" s="16">
        <v>87</v>
      </c>
      <c r="B96" s="46">
        <v>8</v>
      </c>
      <c r="C96" s="45">
        <v>109</v>
      </c>
      <c r="D96" s="45">
        <v>115</v>
      </c>
      <c r="E96" s="17">
        <v>0.53029999999999999</v>
      </c>
      <c r="F96" s="18">
        <f t="shared" si="10"/>
        <v>7.1428571428571425E-2</v>
      </c>
      <c r="G96" s="18">
        <f t="shared" si="7"/>
        <v>6.9109933170694623E-2</v>
      </c>
      <c r="H96" s="13">
        <f t="shared" si="13"/>
        <v>40875.759380251016</v>
      </c>
      <c r="I96" s="13">
        <f t="shared" si="11"/>
        <v>2824.9209990705417</v>
      </c>
      <c r="J96" s="13">
        <f t="shared" si="8"/>
        <v>39548.893986987583</v>
      </c>
      <c r="K96" s="13">
        <f t="shared" si="9"/>
        <v>211102.24763622059</v>
      </c>
      <c r="L96" s="20">
        <f t="shared" si="12"/>
        <v>5.1644850355541996</v>
      </c>
    </row>
    <row r="97" spans="1:12" x14ac:dyDescent="0.2">
      <c r="A97" s="16">
        <v>88</v>
      </c>
      <c r="B97" s="46">
        <v>15</v>
      </c>
      <c r="C97" s="45">
        <v>88</v>
      </c>
      <c r="D97" s="45">
        <v>99</v>
      </c>
      <c r="E97" s="17">
        <v>0.49680000000000002</v>
      </c>
      <c r="F97" s="18">
        <f t="shared" si="10"/>
        <v>0.16042780748663102</v>
      </c>
      <c r="G97" s="18">
        <f t="shared" si="7"/>
        <v>0.14844430369725278</v>
      </c>
      <c r="H97" s="13">
        <f t="shared" si="13"/>
        <v>38050.838381180474</v>
      </c>
      <c r="I97" s="13">
        <f t="shared" si="11"/>
        <v>5648.4302085910367</v>
      </c>
      <c r="J97" s="13">
        <f t="shared" si="8"/>
        <v>35208.548300217466</v>
      </c>
      <c r="K97" s="13">
        <f t="shared" si="9"/>
        <v>171553.353649233</v>
      </c>
      <c r="L97" s="20">
        <f t="shared" si="12"/>
        <v>4.5085301913894593</v>
      </c>
    </row>
    <row r="98" spans="1:12" x14ac:dyDescent="0.2">
      <c r="A98" s="16">
        <v>89</v>
      </c>
      <c r="B98" s="46">
        <v>13</v>
      </c>
      <c r="C98" s="45">
        <v>99</v>
      </c>
      <c r="D98" s="45">
        <v>79</v>
      </c>
      <c r="E98" s="17">
        <v>0.5302</v>
      </c>
      <c r="F98" s="18">
        <f t="shared" si="10"/>
        <v>0.14606741573033707</v>
      </c>
      <c r="G98" s="18">
        <f t="shared" si="7"/>
        <v>0.13668757636104026</v>
      </c>
      <c r="H98" s="13">
        <f t="shared" si="13"/>
        <v>32402.408172589436</v>
      </c>
      <c r="I98" s="13">
        <f t="shared" si="11"/>
        <v>4429.0066413724135</v>
      </c>
      <c r="J98" s="13">
        <f t="shared" si="8"/>
        <v>30321.660852472676</v>
      </c>
      <c r="K98" s="13">
        <f>K99+J98</f>
        <v>136344.80534901554</v>
      </c>
      <c r="L98" s="20">
        <f t="shared" si="12"/>
        <v>4.2078602498549893</v>
      </c>
    </row>
    <row r="99" spans="1:12" x14ac:dyDescent="0.2">
      <c r="A99" s="16">
        <v>90</v>
      </c>
      <c r="B99" s="46">
        <v>16</v>
      </c>
      <c r="C99" s="45">
        <v>74</v>
      </c>
      <c r="D99" s="45">
        <v>89</v>
      </c>
      <c r="E99" s="17">
        <v>0.48759999999999998</v>
      </c>
      <c r="F99" s="22">
        <f t="shared" si="10"/>
        <v>0.19631901840490798</v>
      </c>
      <c r="G99" s="22">
        <f t="shared" si="7"/>
        <v>0.17837553401175496</v>
      </c>
      <c r="H99" s="23">
        <f t="shared" si="13"/>
        <v>27973.401531217023</v>
      </c>
      <c r="I99" s="23">
        <f t="shared" si="11"/>
        <v>4989.7704362560808</v>
      </c>
      <c r="J99" s="23">
        <f t="shared" si="8"/>
        <v>25416.643159679406</v>
      </c>
      <c r="K99" s="23">
        <f t="shared" ref="K99:K108" si="14">K100+J99</f>
        <v>106023.14449654287</v>
      </c>
      <c r="L99" s="24">
        <f t="shared" si="12"/>
        <v>3.7901413018443946</v>
      </c>
    </row>
    <row r="100" spans="1:12" x14ac:dyDescent="0.2">
      <c r="A100" s="16">
        <v>91</v>
      </c>
      <c r="B100" s="46">
        <v>12</v>
      </c>
      <c r="C100" s="45">
        <v>74</v>
      </c>
      <c r="D100" s="45">
        <v>62</v>
      </c>
      <c r="E100" s="17">
        <v>0.56669999999999998</v>
      </c>
      <c r="F100" s="22">
        <f t="shared" si="10"/>
        <v>0.17647058823529413</v>
      </c>
      <c r="G100" s="22">
        <f t="shared" si="7"/>
        <v>0.16393532205094019</v>
      </c>
      <c r="H100" s="23">
        <f t="shared" si="13"/>
        <v>22983.631094960943</v>
      </c>
      <c r="I100" s="23">
        <f t="shared" si="11"/>
        <v>3767.8289654524256</v>
      </c>
      <c r="J100" s="23">
        <f t="shared" si="8"/>
        <v>21351.030804230406</v>
      </c>
      <c r="K100" s="23">
        <f t="shared" si="14"/>
        <v>80606.501336863454</v>
      </c>
      <c r="L100" s="24">
        <f t="shared" si="12"/>
        <v>3.5071264850981732</v>
      </c>
    </row>
    <row r="101" spans="1:12" x14ac:dyDescent="0.2">
      <c r="A101" s="16">
        <v>92</v>
      </c>
      <c r="B101" s="46">
        <v>13</v>
      </c>
      <c r="C101" s="45">
        <v>57</v>
      </c>
      <c r="D101" s="45">
        <v>66</v>
      </c>
      <c r="E101" s="17">
        <v>0.42</v>
      </c>
      <c r="F101" s="22">
        <f t="shared" si="10"/>
        <v>0.21138211382113822</v>
      </c>
      <c r="G101" s="22">
        <f t="shared" si="7"/>
        <v>0.18829663962920049</v>
      </c>
      <c r="H101" s="23">
        <f t="shared" si="13"/>
        <v>19215.802129508516</v>
      </c>
      <c r="I101" s="23">
        <f t="shared" si="11"/>
        <v>3618.2709687660886</v>
      </c>
      <c r="J101" s="23">
        <f t="shared" si="8"/>
        <v>17117.204967624184</v>
      </c>
      <c r="K101" s="23">
        <f t="shared" si="14"/>
        <v>59255.470532633044</v>
      </c>
      <c r="L101" s="24">
        <f t="shared" si="12"/>
        <v>3.0836844662153391</v>
      </c>
    </row>
    <row r="102" spans="1:12" x14ac:dyDescent="0.2">
      <c r="A102" s="16">
        <v>93</v>
      </c>
      <c r="B102" s="46">
        <v>13</v>
      </c>
      <c r="C102" s="45">
        <v>47</v>
      </c>
      <c r="D102" s="45">
        <v>42</v>
      </c>
      <c r="E102" s="17">
        <v>0.68579999999999997</v>
      </c>
      <c r="F102" s="22">
        <f t="shared" si="10"/>
        <v>0.29213483146067415</v>
      </c>
      <c r="G102" s="22">
        <f t="shared" si="7"/>
        <v>0.26757449891529417</v>
      </c>
      <c r="H102" s="23">
        <f t="shared" si="13"/>
        <v>15597.531160742428</v>
      </c>
      <c r="I102" s="23">
        <f t="shared" si="11"/>
        <v>4173.5015846513415</v>
      </c>
      <c r="J102" s="23">
        <f t="shared" si="8"/>
        <v>14286.216962844977</v>
      </c>
      <c r="K102" s="23">
        <f t="shared" si="14"/>
        <v>42138.265565008864</v>
      </c>
      <c r="L102" s="24">
        <f t="shared" si="12"/>
        <v>2.7015984216186122</v>
      </c>
    </row>
    <row r="103" spans="1:12" x14ac:dyDescent="0.2">
      <c r="A103" s="16">
        <v>94</v>
      </c>
      <c r="B103" s="46">
        <v>18</v>
      </c>
      <c r="C103" s="45">
        <v>43</v>
      </c>
      <c r="D103" s="45">
        <v>33</v>
      </c>
      <c r="E103" s="17">
        <v>0.18440000000000001</v>
      </c>
      <c r="F103" s="22">
        <f t="shared" si="10"/>
        <v>0.47368421052631576</v>
      </c>
      <c r="G103" s="22">
        <f t="shared" si="7"/>
        <v>0.34168046043340267</v>
      </c>
      <c r="H103" s="23">
        <f t="shared" si="13"/>
        <v>11424.029576091087</v>
      </c>
      <c r="I103" s="23">
        <f t="shared" si="11"/>
        <v>3903.3676855636122</v>
      </c>
      <c r="J103" s="23">
        <f t="shared" si="8"/>
        <v>8240.4428917454043</v>
      </c>
      <c r="K103" s="23">
        <f t="shared" si="14"/>
        <v>27852.048602163886</v>
      </c>
      <c r="L103" s="24">
        <f t="shared" si="12"/>
        <v>2.4380231525708207</v>
      </c>
    </row>
    <row r="104" spans="1:12" x14ac:dyDescent="0.2">
      <c r="A104" s="16">
        <v>95</v>
      </c>
      <c r="B104" s="46">
        <v>12</v>
      </c>
      <c r="C104" s="45">
        <v>38</v>
      </c>
      <c r="D104" s="45">
        <v>26</v>
      </c>
      <c r="E104" s="17">
        <v>0.57650000000000001</v>
      </c>
      <c r="F104" s="22">
        <f t="shared" si="10"/>
        <v>0.375</v>
      </c>
      <c r="G104" s="22">
        <f t="shared" si="7"/>
        <v>0.32360714093090986</v>
      </c>
      <c r="H104" s="23">
        <f t="shared" si="13"/>
        <v>7520.6618905274745</v>
      </c>
      <c r="I104" s="23">
        <f t="shared" si="11"/>
        <v>2433.7398923016476</v>
      </c>
      <c r="J104" s="23">
        <f t="shared" si="8"/>
        <v>6489.9730461377276</v>
      </c>
      <c r="K104" s="23">
        <f t="shared" si="14"/>
        <v>19611.60571041848</v>
      </c>
      <c r="L104" s="24">
        <f t="shared" si="12"/>
        <v>2.6076967687006318</v>
      </c>
    </row>
    <row r="105" spans="1:12" x14ac:dyDescent="0.2">
      <c r="A105" s="16">
        <v>96</v>
      </c>
      <c r="B105" s="46">
        <v>5</v>
      </c>
      <c r="C105" s="45">
        <v>24</v>
      </c>
      <c r="D105" s="45">
        <v>25</v>
      </c>
      <c r="E105" s="17">
        <v>0.48720000000000002</v>
      </c>
      <c r="F105" s="22">
        <f t="shared" si="10"/>
        <v>0.20408163265306123</v>
      </c>
      <c r="G105" s="22">
        <f t="shared" si="7"/>
        <v>0.18474726574046704</v>
      </c>
      <c r="H105" s="23">
        <f t="shared" si="13"/>
        <v>5086.9219982258273</v>
      </c>
      <c r="I105" s="23">
        <f t="shared" si="11"/>
        <v>939.79493020725454</v>
      </c>
      <c r="J105" s="23">
        <f t="shared" si="8"/>
        <v>4604.9951580155466</v>
      </c>
      <c r="K105" s="23">
        <f t="shared" si="14"/>
        <v>13121.632664280753</v>
      </c>
      <c r="L105" s="24">
        <f t="shared" si="12"/>
        <v>2.5794837563574204</v>
      </c>
    </row>
    <row r="106" spans="1:12" x14ac:dyDescent="0.2">
      <c r="A106" s="16">
        <v>97</v>
      </c>
      <c r="B106" s="46">
        <v>2</v>
      </c>
      <c r="C106" s="45">
        <v>15</v>
      </c>
      <c r="D106" s="45">
        <v>18</v>
      </c>
      <c r="E106" s="17">
        <v>0.53010000000000002</v>
      </c>
      <c r="F106" s="22">
        <f t="shared" si="10"/>
        <v>0.12121212121212122</v>
      </c>
      <c r="G106" s="22">
        <f t="shared" si="7"/>
        <v>0.11468021422264017</v>
      </c>
      <c r="H106" s="23">
        <f t="shared" si="13"/>
        <v>4147.1270680185726</v>
      </c>
      <c r="I106" s="23">
        <f t="shared" si="11"/>
        <v>475.59342056887954</v>
      </c>
      <c r="J106" s="23">
        <f t="shared" si="8"/>
        <v>3923.6457196932561</v>
      </c>
      <c r="K106" s="23">
        <f t="shared" si="14"/>
        <v>8516.637506265206</v>
      </c>
      <c r="L106" s="24">
        <f t="shared" si="12"/>
        <v>2.0536234763441459</v>
      </c>
    </row>
    <row r="107" spans="1:12" x14ac:dyDescent="0.2">
      <c r="A107" s="16">
        <v>98</v>
      </c>
      <c r="B107" s="46">
        <v>8</v>
      </c>
      <c r="C107" s="45">
        <v>14</v>
      </c>
      <c r="D107" s="45">
        <v>9</v>
      </c>
      <c r="E107" s="17">
        <v>0.15570000000000001</v>
      </c>
      <c r="F107" s="22">
        <f t="shared" si="10"/>
        <v>0.69565217391304346</v>
      </c>
      <c r="G107" s="22">
        <f t="shared" si="7"/>
        <v>0.43825050398807958</v>
      </c>
      <c r="H107" s="23">
        <f t="shared" si="13"/>
        <v>3671.533647449693</v>
      </c>
      <c r="I107" s="23">
        <f t="shared" si="11"/>
        <v>1609.05147140402</v>
      </c>
      <c r="J107" s="23">
        <f t="shared" si="8"/>
        <v>2313.0114901432789</v>
      </c>
      <c r="K107" s="23">
        <f t="shared" si="14"/>
        <v>4592.9917865719499</v>
      </c>
      <c r="L107" s="24">
        <f t="shared" si="12"/>
        <v>1.2509736332560419</v>
      </c>
    </row>
    <row r="108" spans="1:12" x14ac:dyDescent="0.2">
      <c r="A108" s="16">
        <v>99</v>
      </c>
      <c r="B108" s="46">
        <v>3</v>
      </c>
      <c r="C108" s="45">
        <v>10</v>
      </c>
      <c r="D108" s="45">
        <v>9</v>
      </c>
      <c r="E108" s="17">
        <v>0</v>
      </c>
      <c r="F108" s="22">
        <f t="shared" si="10"/>
        <v>0.31578947368421051</v>
      </c>
      <c r="G108" s="22">
        <f t="shared" si="7"/>
        <v>0.23999999999999996</v>
      </c>
      <c r="H108" s="23">
        <f t="shared" si="13"/>
        <v>2062.482176045673</v>
      </c>
      <c r="I108" s="23">
        <f t="shared" si="11"/>
        <v>494.99572225096142</v>
      </c>
      <c r="J108" s="23">
        <f t="shared" si="8"/>
        <v>1567.4864537947115</v>
      </c>
      <c r="K108" s="23">
        <f t="shared" si="14"/>
        <v>2279.980296428671</v>
      </c>
      <c r="L108" s="24">
        <f t="shared" si="12"/>
        <v>1.1054545454545452</v>
      </c>
    </row>
    <row r="109" spans="1:12" x14ac:dyDescent="0.2">
      <c r="A109" s="16" t="s">
        <v>22</v>
      </c>
      <c r="B109" s="46">
        <v>10</v>
      </c>
      <c r="C109" s="45">
        <v>23</v>
      </c>
      <c r="D109" s="45">
        <v>21</v>
      </c>
      <c r="E109" s="17">
        <v>0</v>
      </c>
      <c r="F109" s="22">
        <f>B109/((C109+D109)/2)</f>
        <v>0.45454545454545453</v>
      </c>
      <c r="G109" s="22">
        <v>1</v>
      </c>
      <c r="H109" s="23">
        <f>H108-I108</f>
        <v>1567.4864537947115</v>
      </c>
      <c r="I109" s="23">
        <f>H109*G109</f>
        <v>1567.4864537947115</v>
      </c>
      <c r="J109" s="23">
        <f>H109*F109</f>
        <v>712.49384263395973</v>
      </c>
      <c r="K109" s="23">
        <f>J109</f>
        <v>712.49384263395973</v>
      </c>
      <c r="L109" s="24">
        <f>K109/H109</f>
        <v>0.45454545454545453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149</v>
      </c>
      <c r="D9" s="45">
        <v>126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8754112.1323156394</v>
      </c>
      <c r="L9" s="19">
        <f>K9/H9</f>
        <v>87.541121323156389</v>
      </c>
    </row>
    <row r="10" spans="1:13" x14ac:dyDescent="0.2">
      <c r="A10" s="16">
        <v>1</v>
      </c>
      <c r="B10" s="46">
        <v>0</v>
      </c>
      <c r="C10" s="45">
        <v>175</v>
      </c>
      <c r="D10" s="45">
        <v>159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8654112.1323156394</v>
      </c>
      <c r="L10" s="20">
        <f t="shared" ref="L10:L73" si="5">K10/H10</f>
        <v>86.541121323156389</v>
      </c>
    </row>
    <row r="11" spans="1:13" x14ac:dyDescent="0.2">
      <c r="A11" s="16">
        <v>2</v>
      </c>
      <c r="B11" s="46">
        <v>0</v>
      </c>
      <c r="C11" s="45">
        <v>131</v>
      </c>
      <c r="D11" s="45">
        <v>178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8554112.1323156394</v>
      </c>
      <c r="L11" s="20">
        <f t="shared" si="5"/>
        <v>85.541121323156389</v>
      </c>
    </row>
    <row r="12" spans="1:13" x14ac:dyDescent="0.2">
      <c r="A12" s="16">
        <v>3</v>
      </c>
      <c r="B12" s="46">
        <v>0</v>
      </c>
      <c r="C12" s="45">
        <v>146</v>
      </c>
      <c r="D12" s="45">
        <v>140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8454112.1323156394</v>
      </c>
      <c r="L12" s="20">
        <f t="shared" si="5"/>
        <v>84.541121323156389</v>
      </c>
    </row>
    <row r="13" spans="1:13" x14ac:dyDescent="0.2">
      <c r="A13" s="16">
        <v>4</v>
      </c>
      <c r="B13" s="46">
        <v>0</v>
      </c>
      <c r="C13" s="45">
        <v>164</v>
      </c>
      <c r="D13" s="45">
        <v>160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8354112.1323156394</v>
      </c>
      <c r="L13" s="20">
        <f t="shared" si="5"/>
        <v>83.541121323156389</v>
      </c>
    </row>
    <row r="14" spans="1:13" x14ac:dyDescent="0.2">
      <c r="A14" s="16">
        <v>5</v>
      </c>
      <c r="B14" s="46">
        <v>0</v>
      </c>
      <c r="C14" s="45">
        <v>169</v>
      </c>
      <c r="D14" s="45">
        <v>170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8254112.1323156394</v>
      </c>
      <c r="L14" s="20">
        <f t="shared" si="5"/>
        <v>82.541121323156389</v>
      </c>
    </row>
    <row r="15" spans="1:13" x14ac:dyDescent="0.2">
      <c r="A15" s="16">
        <v>6</v>
      </c>
      <c r="B15" s="46">
        <v>0</v>
      </c>
      <c r="C15" s="45">
        <v>181</v>
      </c>
      <c r="D15" s="45">
        <v>174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8154112.1323156394</v>
      </c>
      <c r="L15" s="20">
        <f t="shared" si="5"/>
        <v>81.541121323156389</v>
      </c>
    </row>
    <row r="16" spans="1:13" x14ac:dyDescent="0.2">
      <c r="A16" s="16">
        <v>7</v>
      </c>
      <c r="B16" s="46">
        <v>0</v>
      </c>
      <c r="C16" s="45">
        <v>192</v>
      </c>
      <c r="D16" s="45">
        <v>181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8054112.1323156394</v>
      </c>
      <c r="L16" s="20">
        <f t="shared" si="5"/>
        <v>80.541121323156389</v>
      </c>
    </row>
    <row r="17" spans="1:12" x14ac:dyDescent="0.2">
      <c r="A17" s="16">
        <v>8</v>
      </c>
      <c r="B17" s="46">
        <v>0</v>
      </c>
      <c r="C17" s="45">
        <v>204</v>
      </c>
      <c r="D17" s="45">
        <v>201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7954112.1323156394</v>
      </c>
      <c r="L17" s="20">
        <f t="shared" si="5"/>
        <v>79.541121323156389</v>
      </c>
    </row>
    <row r="18" spans="1:12" x14ac:dyDescent="0.2">
      <c r="A18" s="16">
        <v>9</v>
      </c>
      <c r="B18" s="46">
        <v>0</v>
      </c>
      <c r="C18" s="45">
        <v>209</v>
      </c>
      <c r="D18" s="45">
        <v>209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7854112.1323156394</v>
      </c>
      <c r="L18" s="20">
        <f t="shared" si="5"/>
        <v>78.541121323156389</v>
      </c>
    </row>
    <row r="19" spans="1:12" x14ac:dyDescent="0.2">
      <c r="A19" s="16">
        <v>10</v>
      </c>
      <c r="B19" s="46">
        <v>0</v>
      </c>
      <c r="C19" s="45">
        <v>209</v>
      </c>
      <c r="D19" s="45">
        <v>214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7754112.1323156394</v>
      </c>
      <c r="L19" s="20">
        <f t="shared" si="5"/>
        <v>77.541121323156389</v>
      </c>
    </row>
    <row r="20" spans="1:12" x14ac:dyDescent="0.2">
      <c r="A20" s="16">
        <v>11</v>
      </c>
      <c r="B20" s="46">
        <v>0</v>
      </c>
      <c r="C20" s="45">
        <v>194</v>
      </c>
      <c r="D20" s="45">
        <v>217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7654112.1323156394</v>
      </c>
      <c r="L20" s="20">
        <f t="shared" si="5"/>
        <v>76.541121323156389</v>
      </c>
    </row>
    <row r="21" spans="1:12" x14ac:dyDescent="0.2">
      <c r="A21" s="16">
        <v>12</v>
      </c>
      <c r="B21" s="46">
        <v>0</v>
      </c>
      <c r="C21" s="45">
        <v>183</v>
      </c>
      <c r="D21" s="45">
        <v>192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7554112.1323156394</v>
      </c>
      <c r="L21" s="20">
        <f t="shared" si="5"/>
        <v>75.541121323156389</v>
      </c>
    </row>
    <row r="22" spans="1:12" x14ac:dyDescent="0.2">
      <c r="A22" s="16">
        <v>13</v>
      </c>
      <c r="B22" s="46">
        <v>0</v>
      </c>
      <c r="C22" s="45">
        <v>172</v>
      </c>
      <c r="D22" s="45">
        <v>188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7454112.1323156394</v>
      </c>
      <c r="L22" s="20">
        <f t="shared" si="5"/>
        <v>74.541121323156389</v>
      </c>
    </row>
    <row r="23" spans="1:12" x14ac:dyDescent="0.2">
      <c r="A23" s="16">
        <v>14</v>
      </c>
      <c r="B23" s="46">
        <v>0</v>
      </c>
      <c r="C23" s="45">
        <v>171</v>
      </c>
      <c r="D23" s="45">
        <v>180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7354112.1323156394</v>
      </c>
      <c r="L23" s="20">
        <f t="shared" si="5"/>
        <v>73.541121323156389</v>
      </c>
    </row>
    <row r="24" spans="1:12" x14ac:dyDescent="0.2">
      <c r="A24" s="16">
        <v>15</v>
      </c>
      <c r="B24" s="46">
        <v>0</v>
      </c>
      <c r="C24" s="45">
        <v>180</v>
      </c>
      <c r="D24" s="45">
        <v>186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7254112.1323156394</v>
      </c>
      <c r="L24" s="20">
        <f t="shared" si="5"/>
        <v>72.541121323156389</v>
      </c>
    </row>
    <row r="25" spans="1:12" x14ac:dyDescent="0.2">
      <c r="A25" s="16">
        <v>16</v>
      </c>
      <c r="B25" s="46">
        <v>0</v>
      </c>
      <c r="C25" s="45">
        <v>193</v>
      </c>
      <c r="D25" s="45">
        <v>191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7154112.1323156394</v>
      </c>
      <c r="L25" s="20">
        <f t="shared" si="5"/>
        <v>71.541121323156389</v>
      </c>
    </row>
    <row r="26" spans="1:12" x14ac:dyDescent="0.2">
      <c r="A26" s="16">
        <v>17</v>
      </c>
      <c r="B26" s="46">
        <v>0</v>
      </c>
      <c r="C26" s="45">
        <v>180</v>
      </c>
      <c r="D26" s="45">
        <v>203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7054112.1323156394</v>
      </c>
      <c r="L26" s="20">
        <f t="shared" si="5"/>
        <v>70.541121323156389</v>
      </c>
    </row>
    <row r="27" spans="1:12" x14ac:dyDescent="0.2">
      <c r="A27" s="16">
        <v>18</v>
      </c>
      <c r="B27" s="46">
        <v>0</v>
      </c>
      <c r="C27" s="45">
        <v>178</v>
      </c>
      <c r="D27" s="45">
        <v>183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6954112.1323156394</v>
      </c>
      <c r="L27" s="20">
        <f t="shared" si="5"/>
        <v>69.541121323156389</v>
      </c>
    </row>
    <row r="28" spans="1:12" x14ac:dyDescent="0.2">
      <c r="A28" s="16">
        <v>19</v>
      </c>
      <c r="B28" s="46">
        <v>0</v>
      </c>
      <c r="C28" s="45">
        <v>173</v>
      </c>
      <c r="D28" s="45">
        <v>173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6854112.1323156394</v>
      </c>
      <c r="L28" s="20">
        <f t="shared" si="5"/>
        <v>68.541121323156389</v>
      </c>
    </row>
    <row r="29" spans="1:12" x14ac:dyDescent="0.2">
      <c r="A29" s="16">
        <v>20</v>
      </c>
      <c r="B29" s="46">
        <v>0</v>
      </c>
      <c r="C29" s="45">
        <v>176</v>
      </c>
      <c r="D29" s="45">
        <v>179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6754112.1323156394</v>
      </c>
      <c r="L29" s="20">
        <f t="shared" si="5"/>
        <v>67.541121323156389</v>
      </c>
    </row>
    <row r="30" spans="1:12" x14ac:dyDescent="0.2">
      <c r="A30" s="16">
        <v>21</v>
      </c>
      <c r="B30" s="46">
        <v>0</v>
      </c>
      <c r="C30" s="45">
        <v>147</v>
      </c>
      <c r="D30" s="45">
        <v>188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6654112.1323156394</v>
      </c>
      <c r="L30" s="20">
        <f t="shared" si="5"/>
        <v>66.541121323156389</v>
      </c>
    </row>
    <row r="31" spans="1:12" x14ac:dyDescent="0.2">
      <c r="A31" s="16">
        <v>22</v>
      </c>
      <c r="B31" s="46">
        <v>0</v>
      </c>
      <c r="C31" s="45">
        <v>158</v>
      </c>
      <c r="D31" s="45">
        <v>153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6554112.1323156394</v>
      </c>
      <c r="L31" s="20">
        <f t="shared" si="5"/>
        <v>65.541121323156389</v>
      </c>
    </row>
    <row r="32" spans="1:12" x14ac:dyDescent="0.2">
      <c r="A32" s="16">
        <v>23</v>
      </c>
      <c r="B32" s="46">
        <v>0</v>
      </c>
      <c r="C32" s="45">
        <v>188</v>
      </c>
      <c r="D32" s="45">
        <v>162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6454112.1323156394</v>
      </c>
      <c r="L32" s="20">
        <f t="shared" si="5"/>
        <v>64.541121323156389</v>
      </c>
    </row>
    <row r="33" spans="1:12" x14ac:dyDescent="0.2">
      <c r="A33" s="16">
        <v>24</v>
      </c>
      <c r="B33" s="46">
        <v>0</v>
      </c>
      <c r="C33" s="45">
        <v>180</v>
      </c>
      <c r="D33" s="45">
        <v>193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6354112.1323156394</v>
      </c>
      <c r="L33" s="20">
        <f t="shared" si="5"/>
        <v>63.541121323156396</v>
      </c>
    </row>
    <row r="34" spans="1:12" x14ac:dyDescent="0.2">
      <c r="A34" s="16">
        <v>25</v>
      </c>
      <c r="B34" s="46">
        <v>0</v>
      </c>
      <c r="C34" s="45">
        <v>178</v>
      </c>
      <c r="D34" s="45">
        <v>180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6254112.1323156394</v>
      </c>
      <c r="L34" s="20">
        <f t="shared" si="5"/>
        <v>62.541121323156396</v>
      </c>
    </row>
    <row r="35" spans="1:12" x14ac:dyDescent="0.2">
      <c r="A35" s="16">
        <v>26</v>
      </c>
      <c r="B35" s="46">
        <v>0</v>
      </c>
      <c r="C35" s="45">
        <v>183</v>
      </c>
      <c r="D35" s="45">
        <v>188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6154112.1323156394</v>
      </c>
      <c r="L35" s="20">
        <f t="shared" si="5"/>
        <v>61.541121323156396</v>
      </c>
    </row>
    <row r="36" spans="1:12" x14ac:dyDescent="0.2">
      <c r="A36" s="16">
        <v>27</v>
      </c>
      <c r="B36" s="46">
        <v>0</v>
      </c>
      <c r="C36" s="45">
        <v>166</v>
      </c>
      <c r="D36" s="45">
        <v>190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6054112.1323156394</v>
      </c>
      <c r="L36" s="20">
        <f t="shared" si="5"/>
        <v>60.541121323156396</v>
      </c>
    </row>
    <row r="37" spans="1:12" x14ac:dyDescent="0.2">
      <c r="A37" s="16">
        <v>28</v>
      </c>
      <c r="B37" s="46">
        <v>0</v>
      </c>
      <c r="C37" s="45">
        <v>178</v>
      </c>
      <c r="D37" s="45">
        <v>173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5954112.1323156394</v>
      </c>
      <c r="L37" s="20">
        <f t="shared" si="5"/>
        <v>59.541121323156396</v>
      </c>
    </row>
    <row r="38" spans="1:12" x14ac:dyDescent="0.2">
      <c r="A38" s="16">
        <v>29</v>
      </c>
      <c r="B38" s="46">
        <v>0</v>
      </c>
      <c r="C38" s="45">
        <v>188</v>
      </c>
      <c r="D38" s="45">
        <v>175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5854112.1323156394</v>
      </c>
      <c r="L38" s="20">
        <f t="shared" si="5"/>
        <v>58.541121323156396</v>
      </c>
    </row>
    <row r="39" spans="1:12" x14ac:dyDescent="0.2">
      <c r="A39" s="16">
        <v>30</v>
      </c>
      <c r="B39" s="46">
        <v>0</v>
      </c>
      <c r="C39" s="45">
        <v>179</v>
      </c>
      <c r="D39" s="45">
        <v>196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5754112.1323156394</v>
      </c>
      <c r="L39" s="20">
        <f t="shared" si="5"/>
        <v>57.541121323156396</v>
      </c>
    </row>
    <row r="40" spans="1:12" x14ac:dyDescent="0.2">
      <c r="A40" s="16">
        <v>31</v>
      </c>
      <c r="B40" s="46">
        <v>1</v>
      </c>
      <c r="C40" s="45">
        <v>196</v>
      </c>
      <c r="D40" s="45">
        <v>182</v>
      </c>
      <c r="E40" s="17">
        <v>0.13972602739726028</v>
      </c>
      <c r="F40" s="18">
        <f t="shared" si="3"/>
        <v>5.2910052910052907E-3</v>
      </c>
      <c r="G40" s="18">
        <f t="shared" si="0"/>
        <v>5.2670312702925003E-3</v>
      </c>
      <c r="H40" s="13">
        <f t="shared" si="6"/>
        <v>100000</v>
      </c>
      <c r="I40" s="13">
        <f t="shared" si="4"/>
        <v>526.70312702925003</v>
      </c>
      <c r="J40" s="13">
        <f t="shared" si="1"/>
        <v>99546.891008528255</v>
      </c>
      <c r="K40" s="13">
        <f t="shared" si="2"/>
        <v>5654112.1323156394</v>
      </c>
      <c r="L40" s="20">
        <f t="shared" si="5"/>
        <v>56.541121323156396</v>
      </c>
    </row>
    <row r="41" spans="1:12" x14ac:dyDescent="0.2">
      <c r="A41" s="16">
        <v>32</v>
      </c>
      <c r="B41" s="46">
        <v>0</v>
      </c>
      <c r="C41" s="45">
        <v>210</v>
      </c>
      <c r="D41" s="45">
        <v>212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99473.29687297075</v>
      </c>
      <c r="I41" s="13">
        <f t="shared" si="4"/>
        <v>0</v>
      </c>
      <c r="J41" s="13">
        <f t="shared" si="1"/>
        <v>99473.29687297075</v>
      </c>
      <c r="K41" s="13">
        <f t="shared" si="2"/>
        <v>5554565.2413071115</v>
      </c>
      <c r="L41" s="20">
        <f t="shared" si="5"/>
        <v>55.839762186633813</v>
      </c>
    </row>
    <row r="42" spans="1:12" x14ac:dyDescent="0.2">
      <c r="A42" s="16">
        <v>33</v>
      </c>
      <c r="B42" s="46">
        <v>0</v>
      </c>
      <c r="C42" s="45">
        <v>214</v>
      </c>
      <c r="D42" s="45">
        <v>216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99473.29687297075</v>
      </c>
      <c r="I42" s="13">
        <f t="shared" si="4"/>
        <v>0</v>
      </c>
      <c r="J42" s="13">
        <f t="shared" si="1"/>
        <v>99473.29687297075</v>
      </c>
      <c r="K42" s="13">
        <f t="shared" si="2"/>
        <v>5455091.9444341408</v>
      </c>
      <c r="L42" s="20">
        <f t="shared" si="5"/>
        <v>54.839762186633813</v>
      </c>
    </row>
    <row r="43" spans="1:12" x14ac:dyDescent="0.2">
      <c r="A43" s="16">
        <v>34</v>
      </c>
      <c r="B43" s="46">
        <v>0</v>
      </c>
      <c r="C43" s="45">
        <v>220</v>
      </c>
      <c r="D43" s="45">
        <v>220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99473.29687297075</v>
      </c>
      <c r="I43" s="13">
        <f t="shared" si="4"/>
        <v>0</v>
      </c>
      <c r="J43" s="13">
        <f t="shared" si="1"/>
        <v>99473.29687297075</v>
      </c>
      <c r="K43" s="13">
        <f t="shared" si="2"/>
        <v>5355618.6475611702</v>
      </c>
      <c r="L43" s="20">
        <f t="shared" si="5"/>
        <v>53.839762186633813</v>
      </c>
    </row>
    <row r="44" spans="1:12" x14ac:dyDescent="0.2">
      <c r="A44" s="16">
        <v>35</v>
      </c>
      <c r="B44" s="46">
        <v>0</v>
      </c>
      <c r="C44" s="45">
        <v>204</v>
      </c>
      <c r="D44" s="45">
        <v>235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99473.29687297075</v>
      </c>
      <c r="I44" s="13">
        <f t="shared" si="4"/>
        <v>0</v>
      </c>
      <c r="J44" s="13">
        <f t="shared" si="1"/>
        <v>99473.29687297075</v>
      </c>
      <c r="K44" s="13">
        <f t="shared" si="2"/>
        <v>5256145.3506881995</v>
      </c>
      <c r="L44" s="20">
        <f t="shared" si="5"/>
        <v>52.839762186633813</v>
      </c>
    </row>
    <row r="45" spans="1:12" x14ac:dyDescent="0.2">
      <c r="A45" s="16">
        <v>36</v>
      </c>
      <c r="B45" s="46">
        <v>0</v>
      </c>
      <c r="C45" s="45">
        <v>254</v>
      </c>
      <c r="D45" s="45">
        <v>224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99473.29687297075</v>
      </c>
      <c r="I45" s="13">
        <f t="shared" si="4"/>
        <v>0</v>
      </c>
      <c r="J45" s="13">
        <f t="shared" si="1"/>
        <v>99473.29687297075</v>
      </c>
      <c r="K45" s="13">
        <f t="shared" si="2"/>
        <v>5156672.0538152289</v>
      </c>
      <c r="L45" s="20">
        <f t="shared" si="5"/>
        <v>51.839762186633813</v>
      </c>
    </row>
    <row r="46" spans="1:12" x14ac:dyDescent="0.2">
      <c r="A46" s="16">
        <v>37</v>
      </c>
      <c r="B46" s="46">
        <v>0</v>
      </c>
      <c r="C46" s="45">
        <v>235</v>
      </c>
      <c r="D46" s="45">
        <v>255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99473.29687297075</v>
      </c>
      <c r="I46" s="13">
        <f t="shared" si="4"/>
        <v>0</v>
      </c>
      <c r="J46" s="13">
        <f t="shared" si="1"/>
        <v>99473.29687297075</v>
      </c>
      <c r="K46" s="13">
        <f t="shared" si="2"/>
        <v>5057198.7569422582</v>
      </c>
      <c r="L46" s="20">
        <f t="shared" si="5"/>
        <v>50.83976218663382</v>
      </c>
    </row>
    <row r="47" spans="1:12" x14ac:dyDescent="0.2">
      <c r="A47" s="16">
        <v>38</v>
      </c>
      <c r="B47" s="46">
        <v>0</v>
      </c>
      <c r="C47" s="45">
        <v>249</v>
      </c>
      <c r="D47" s="45">
        <v>252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99473.29687297075</v>
      </c>
      <c r="I47" s="13">
        <f t="shared" si="4"/>
        <v>0</v>
      </c>
      <c r="J47" s="13">
        <f t="shared" si="1"/>
        <v>99473.29687297075</v>
      </c>
      <c r="K47" s="13">
        <f t="shared" si="2"/>
        <v>4957725.4600692876</v>
      </c>
      <c r="L47" s="20">
        <f t="shared" si="5"/>
        <v>49.83976218663382</v>
      </c>
    </row>
    <row r="48" spans="1:12" x14ac:dyDescent="0.2">
      <c r="A48" s="16">
        <v>39</v>
      </c>
      <c r="B48" s="46">
        <v>0</v>
      </c>
      <c r="C48" s="45">
        <v>265</v>
      </c>
      <c r="D48" s="45">
        <v>254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99473.29687297075</v>
      </c>
      <c r="I48" s="13">
        <f t="shared" si="4"/>
        <v>0</v>
      </c>
      <c r="J48" s="13">
        <f t="shared" si="1"/>
        <v>99473.29687297075</v>
      </c>
      <c r="K48" s="13">
        <f t="shared" si="2"/>
        <v>4858252.1631963169</v>
      </c>
      <c r="L48" s="20">
        <f t="shared" si="5"/>
        <v>48.83976218663382</v>
      </c>
    </row>
    <row r="49" spans="1:12" x14ac:dyDescent="0.2">
      <c r="A49" s="16">
        <v>40</v>
      </c>
      <c r="B49" s="46">
        <v>1</v>
      </c>
      <c r="C49" s="45">
        <v>258</v>
      </c>
      <c r="D49" s="45">
        <v>278</v>
      </c>
      <c r="E49" s="17">
        <v>0.80821917808219179</v>
      </c>
      <c r="F49" s="18">
        <f t="shared" si="3"/>
        <v>3.7313432835820895E-3</v>
      </c>
      <c r="G49" s="18">
        <f t="shared" si="0"/>
        <v>3.7286750434160788E-3</v>
      </c>
      <c r="H49" s="13">
        <f t="shared" si="6"/>
        <v>99473.29687297075</v>
      </c>
      <c r="I49" s="13">
        <f t="shared" si="4"/>
        <v>370.90359953656468</v>
      </c>
      <c r="J49" s="13">
        <f t="shared" si="1"/>
        <v>99402.164675799344</v>
      </c>
      <c r="K49" s="13">
        <f t="shared" si="2"/>
        <v>4758778.8663233463</v>
      </c>
      <c r="L49" s="20">
        <f t="shared" si="5"/>
        <v>47.83976218663382</v>
      </c>
    </row>
    <row r="50" spans="1:12" x14ac:dyDescent="0.2">
      <c r="A50" s="16">
        <v>41</v>
      </c>
      <c r="B50" s="46">
        <v>0</v>
      </c>
      <c r="C50" s="45">
        <v>290</v>
      </c>
      <c r="D50" s="45">
        <v>265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99102.39327343418</v>
      </c>
      <c r="I50" s="13">
        <f t="shared" si="4"/>
        <v>0</v>
      </c>
      <c r="J50" s="13">
        <f t="shared" si="1"/>
        <v>99102.39327343418</v>
      </c>
      <c r="K50" s="13">
        <f t="shared" si="2"/>
        <v>4659376.7016475471</v>
      </c>
      <c r="L50" s="20">
        <f t="shared" si="5"/>
        <v>47.01578385490474</v>
      </c>
    </row>
    <row r="51" spans="1:12" x14ac:dyDescent="0.2">
      <c r="A51" s="16">
        <v>42</v>
      </c>
      <c r="B51" s="46">
        <v>0</v>
      </c>
      <c r="C51" s="45">
        <v>289</v>
      </c>
      <c r="D51" s="45">
        <v>296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99102.39327343418</v>
      </c>
      <c r="I51" s="13">
        <f t="shared" si="4"/>
        <v>0</v>
      </c>
      <c r="J51" s="13">
        <f t="shared" si="1"/>
        <v>99102.39327343418</v>
      </c>
      <c r="K51" s="13">
        <f t="shared" si="2"/>
        <v>4560274.3083741125</v>
      </c>
      <c r="L51" s="20">
        <f t="shared" si="5"/>
        <v>46.01578385490474</v>
      </c>
    </row>
    <row r="52" spans="1:12" x14ac:dyDescent="0.2">
      <c r="A52" s="16">
        <v>43</v>
      </c>
      <c r="B52" s="46">
        <v>0</v>
      </c>
      <c r="C52" s="45">
        <v>278</v>
      </c>
      <c r="D52" s="45">
        <v>291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99102.39327343418</v>
      </c>
      <c r="I52" s="13">
        <f t="shared" si="4"/>
        <v>0</v>
      </c>
      <c r="J52" s="13">
        <f t="shared" si="1"/>
        <v>99102.39327343418</v>
      </c>
      <c r="K52" s="13">
        <f t="shared" si="2"/>
        <v>4461171.9151006779</v>
      </c>
      <c r="L52" s="20">
        <f t="shared" si="5"/>
        <v>45.015783854904733</v>
      </c>
    </row>
    <row r="53" spans="1:12" x14ac:dyDescent="0.2">
      <c r="A53" s="16">
        <v>44</v>
      </c>
      <c r="B53" s="46">
        <v>0</v>
      </c>
      <c r="C53" s="45">
        <v>297</v>
      </c>
      <c r="D53" s="45">
        <v>286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99102.39327343418</v>
      </c>
      <c r="I53" s="13">
        <f t="shared" si="4"/>
        <v>0</v>
      </c>
      <c r="J53" s="13">
        <f t="shared" si="1"/>
        <v>99102.39327343418</v>
      </c>
      <c r="K53" s="13">
        <f t="shared" si="2"/>
        <v>4362069.5218272433</v>
      </c>
      <c r="L53" s="20">
        <f t="shared" si="5"/>
        <v>44.015783854904733</v>
      </c>
    </row>
    <row r="54" spans="1:12" x14ac:dyDescent="0.2">
      <c r="A54" s="16">
        <v>45</v>
      </c>
      <c r="B54" s="46">
        <v>0</v>
      </c>
      <c r="C54" s="45">
        <v>308</v>
      </c>
      <c r="D54" s="45">
        <v>301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99102.39327343418</v>
      </c>
      <c r="I54" s="13">
        <f t="shared" si="4"/>
        <v>0</v>
      </c>
      <c r="J54" s="13">
        <f t="shared" si="1"/>
        <v>99102.39327343418</v>
      </c>
      <c r="K54" s="13">
        <f t="shared" si="2"/>
        <v>4262967.1285538087</v>
      </c>
      <c r="L54" s="20">
        <f t="shared" si="5"/>
        <v>43.015783854904726</v>
      </c>
    </row>
    <row r="55" spans="1:12" x14ac:dyDescent="0.2">
      <c r="A55" s="16">
        <v>46</v>
      </c>
      <c r="B55" s="46">
        <v>0</v>
      </c>
      <c r="C55" s="45">
        <v>296</v>
      </c>
      <c r="D55" s="45">
        <v>322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99102.39327343418</v>
      </c>
      <c r="I55" s="13">
        <f t="shared" si="4"/>
        <v>0</v>
      </c>
      <c r="J55" s="13">
        <f t="shared" si="1"/>
        <v>99102.39327343418</v>
      </c>
      <c r="K55" s="13">
        <f t="shared" si="2"/>
        <v>4163864.7352803745</v>
      </c>
      <c r="L55" s="20">
        <f t="shared" si="5"/>
        <v>42.015783854904726</v>
      </c>
    </row>
    <row r="56" spans="1:12" x14ac:dyDescent="0.2">
      <c r="A56" s="16">
        <v>47</v>
      </c>
      <c r="B56" s="46">
        <v>0</v>
      </c>
      <c r="C56" s="45">
        <v>276</v>
      </c>
      <c r="D56" s="45">
        <v>305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99102.39327343418</v>
      </c>
      <c r="I56" s="13">
        <f t="shared" si="4"/>
        <v>0</v>
      </c>
      <c r="J56" s="13">
        <f t="shared" si="1"/>
        <v>99102.39327343418</v>
      </c>
      <c r="K56" s="13">
        <f t="shared" si="2"/>
        <v>4064762.3420069404</v>
      </c>
      <c r="L56" s="20">
        <f t="shared" si="5"/>
        <v>41.015783854904726</v>
      </c>
    </row>
    <row r="57" spans="1:12" x14ac:dyDescent="0.2">
      <c r="A57" s="16">
        <v>48</v>
      </c>
      <c r="B57" s="46">
        <v>0</v>
      </c>
      <c r="C57" s="45">
        <v>259</v>
      </c>
      <c r="D57" s="45">
        <v>276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99102.39327343418</v>
      </c>
      <c r="I57" s="13">
        <f t="shared" si="4"/>
        <v>0</v>
      </c>
      <c r="J57" s="13">
        <f t="shared" si="1"/>
        <v>99102.39327343418</v>
      </c>
      <c r="K57" s="13">
        <f t="shared" si="2"/>
        <v>3965659.9487335063</v>
      </c>
      <c r="L57" s="20">
        <f t="shared" si="5"/>
        <v>40.015783854904726</v>
      </c>
    </row>
    <row r="58" spans="1:12" x14ac:dyDescent="0.2">
      <c r="A58" s="16">
        <v>49</v>
      </c>
      <c r="B58" s="46">
        <v>0</v>
      </c>
      <c r="C58" s="45">
        <v>283</v>
      </c>
      <c r="D58" s="45">
        <v>262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99102.39327343418</v>
      </c>
      <c r="I58" s="13">
        <f t="shared" si="4"/>
        <v>0</v>
      </c>
      <c r="J58" s="13">
        <f t="shared" si="1"/>
        <v>99102.39327343418</v>
      </c>
      <c r="K58" s="13">
        <f t="shared" si="2"/>
        <v>3866557.5554600721</v>
      </c>
      <c r="L58" s="20">
        <f t="shared" si="5"/>
        <v>39.015783854904726</v>
      </c>
    </row>
    <row r="59" spans="1:12" x14ac:dyDescent="0.2">
      <c r="A59" s="16">
        <v>50</v>
      </c>
      <c r="B59" s="46">
        <v>0</v>
      </c>
      <c r="C59" s="45">
        <v>256</v>
      </c>
      <c r="D59" s="45">
        <v>284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99102.39327343418</v>
      </c>
      <c r="I59" s="13">
        <f t="shared" si="4"/>
        <v>0</v>
      </c>
      <c r="J59" s="13">
        <f t="shared" si="1"/>
        <v>99102.39327343418</v>
      </c>
      <c r="K59" s="13">
        <f t="shared" si="2"/>
        <v>3767455.162186638</v>
      </c>
      <c r="L59" s="20">
        <f t="shared" si="5"/>
        <v>38.015783854904726</v>
      </c>
    </row>
    <row r="60" spans="1:12" x14ac:dyDescent="0.2">
      <c r="A60" s="16">
        <v>51</v>
      </c>
      <c r="B60" s="46">
        <v>1</v>
      </c>
      <c r="C60" s="45">
        <v>269</v>
      </c>
      <c r="D60" s="45">
        <v>267</v>
      </c>
      <c r="E60" s="17">
        <v>3.8356164383561646E-2</v>
      </c>
      <c r="F60" s="18">
        <f t="shared" si="3"/>
        <v>3.7313432835820895E-3</v>
      </c>
      <c r="G60" s="18">
        <f t="shared" si="0"/>
        <v>3.7180022613602795E-3</v>
      </c>
      <c r="H60" s="13">
        <f t="shared" si="6"/>
        <v>99102.39327343418</v>
      </c>
      <c r="I60" s="13">
        <f t="shared" si="4"/>
        <v>368.46292229684406</v>
      </c>
      <c r="J60" s="13">
        <f t="shared" si="1"/>
        <v>98748.063175554198</v>
      </c>
      <c r="K60" s="13">
        <f t="shared" si="2"/>
        <v>3668352.7689132039</v>
      </c>
      <c r="L60" s="20">
        <f t="shared" si="5"/>
        <v>37.015783854904726</v>
      </c>
    </row>
    <row r="61" spans="1:12" x14ac:dyDescent="0.2">
      <c r="A61" s="16">
        <v>52</v>
      </c>
      <c r="B61" s="46">
        <v>0</v>
      </c>
      <c r="C61" s="45">
        <v>284</v>
      </c>
      <c r="D61" s="45">
        <v>271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98733.930351137329</v>
      </c>
      <c r="I61" s="13">
        <f t="shared" si="4"/>
        <v>0</v>
      </c>
      <c r="J61" s="13">
        <f t="shared" si="1"/>
        <v>98733.930351137329</v>
      </c>
      <c r="K61" s="13">
        <f t="shared" si="2"/>
        <v>3569604.7057376495</v>
      </c>
      <c r="L61" s="20">
        <f t="shared" si="5"/>
        <v>36.153779081240948</v>
      </c>
    </row>
    <row r="62" spans="1:12" x14ac:dyDescent="0.2">
      <c r="A62" s="16">
        <v>53</v>
      </c>
      <c r="B62" s="46">
        <v>0</v>
      </c>
      <c r="C62" s="45">
        <v>286</v>
      </c>
      <c r="D62" s="45">
        <v>290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98733.930351137329</v>
      </c>
      <c r="I62" s="13">
        <f t="shared" si="4"/>
        <v>0</v>
      </c>
      <c r="J62" s="13">
        <f t="shared" si="1"/>
        <v>98733.930351137329</v>
      </c>
      <c r="K62" s="13">
        <f t="shared" si="2"/>
        <v>3470870.7753865123</v>
      </c>
      <c r="L62" s="20">
        <f t="shared" si="5"/>
        <v>35.153779081240948</v>
      </c>
    </row>
    <row r="63" spans="1:12" x14ac:dyDescent="0.2">
      <c r="A63" s="16">
        <v>54</v>
      </c>
      <c r="B63" s="46">
        <v>0</v>
      </c>
      <c r="C63" s="45">
        <v>242</v>
      </c>
      <c r="D63" s="45">
        <v>296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98733.930351137329</v>
      </c>
      <c r="I63" s="13">
        <f t="shared" si="4"/>
        <v>0</v>
      </c>
      <c r="J63" s="13">
        <f t="shared" si="1"/>
        <v>98733.930351137329</v>
      </c>
      <c r="K63" s="13">
        <f t="shared" si="2"/>
        <v>3372136.8450353751</v>
      </c>
      <c r="L63" s="20">
        <f t="shared" si="5"/>
        <v>34.153779081240948</v>
      </c>
    </row>
    <row r="64" spans="1:12" x14ac:dyDescent="0.2">
      <c r="A64" s="16">
        <v>55</v>
      </c>
      <c r="B64" s="46">
        <v>0</v>
      </c>
      <c r="C64" s="45">
        <v>247</v>
      </c>
      <c r="D64" s="45">
        <v>255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98733.930351137329</v>
      </c>
      <c r="I64" s="13">
        <f t="shared" si="4"/>
        <v>0</v>
      </c>
      <c r="J64" s="13">
        <f t="shared" si="1"/>
        <v>98733.930351137329</v>
      </c>
      <c r="K64" s="13">
        <f t="shared" si="2"/>
        <v>3273402.9146842379</v>
      </c>
      <c r="L64" s="20">
        <f t="shared" si="5"/>
        <v>33.153779081240955</v>
      </c>
    </row>
    <row r="65" spans="1:12" x14ac:dyDescent="0.2">
      <c r="A65" s="16">
        <v>56</v>
      </c>
      <c r="B65" s="46">
        <v>1</v>
      </c>
      <c r="C65" s="45">
        <v>248</v>
      </c>
      <c r="D65" s="45">
        <v>250</v>
      </c>
      <c r="E65" s="17">
        <v>0.18356164383561643</v>
      </c>
      <c r="F65" s="18">
        <f t="shared" si="3"/>
        <v>4.0160642570281121E-3</v>
      </c>
      <c r="G65" s="18">
        <f t="shared" si="0"/>
        <v>4.0029391443580486E-3</v>
      </c>
      <c r="H65" s="13">
        <f t="shared" si="6"/>
        <v>98733.930351137329</v>
      </c>
      <c r="I65" s="13">
        <f t="shared" si="4"/>
        <v>395.22591467888884</v>
      </c>
      <c r="J65" s="13">
        <f t="shared" si="1"/>
        <v>98411.25275504333</v>
      </c>
      <c r="K65" s="13">
        <f t="shared" si="2"/>
        <v>3174668.9843331007</v>
      </c>
      <c r="L65" s="20">
        <f t="shared" si="5"/>
        <v>32.153779081240955</v>
      </c>
    </row>
    <row r="66" spans="1:12" x14ac:dyDescent="0.2">
      <c r="A66" s="16">
        <v>57</v>
      </c>
      <c r="B66" s="46">
        <v>0</v>
      </c>
      <c r="C66" s="45">
        <v>214</v>
      </c>
      <c r="D66" s="45">
        <v>255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98338.704436458444</v>
      </c>
      <c r="I66" s="13">
        <f t="shared" si="4"/>
        <v>0</v>
      </c>
      <c r="J66" s="13">
        <f t="shared" si="1"/>
        <v>98338.704436458444</v>
      </c>
      <c r="K66" s="13">
        <f t="shared" si="2"/>
        <v>3076257.7315780576</v>
      </c>
      <c r="L66" s="20">
        <f t="shared" si="5"/>
        <v>31.282268250399635</v>
      </c>
    </row>
    <row r="67" spans="1:12" x14ac:dyDescent="0.2">
      <c r="A67" s="16">
        <v>58</v>
      </c>
      <c r="B67" s="46">
        <v>1</v>
      </c>
      <c r="C67" s="45">
        <v>248</v>
      </c>
      <c r="D67" s="45">
        <v>222</v>
      </c>
      <c r="E67" s="17">
        <v>0.11506849315068493</v>
      </c>
      <c r="F67" s="18">
        <f t="shared" si="3"/>
        <v>4.2553191489361703E-3</v>
      </c>
      <c r="G67" s="18">
        <f t="shared" si="0"/>
        <v>4.2393551534298125E-3</v>
      </c>
      <c r="H67" s="13">
        <f t="shared" si="6"/>
        <v>98338.704436458444</v>
      </c>
      <c r="I67" s="13">
        <f t="shared" si="4"/>
        <v>416.89269343431124</v>
      </c>
      <c r="J67" s="13">
        <f t="shared" si="1"/>
        <v>97969.782957063144</v>
      </c>
      <c r="K67" s="13">
        <f t="shared" si="2"/>
        <v>2977919.027141599</v>
      </c>
      <c r="L67" s="20">
        <f t="shared" si="5"/>
        <v>30.282268250399632</v>
      </c>
    </row>
    <row r="68" spans="1:12" x14ac:dyDescent="0.2">
      <c r="A68" s="16">
        <v>59</v>
      </c>
      <c r="B68" s="46">
        <v>0</v>
      </c>
      <c r="C68" s="45">
        <v>211</v>
      </c>
      <c r="D68" s="45">
        <v>249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97921.811743024125</v>
      </c>
      <c r="I68" s="13">
        <f t="shared" si="4"/>
        <v>0</v>
      </c>
      <c r="J68" s="13">
        <f t="shared" si="1"/>
        <v>97921.811743024125</v>
      </c>
      <c r="K68" s="13">
        <f t="shared" si="2"/>
        <v>2879949.2441845359</v>
      </c>
      <c r="L68" s="20">
        <f t="shared" si="5"/>
        <v>29.410702201286643</v>
      </c>
    </row>
    <row r="69" spans="1:12" x14ac:dyDescent="0.2">
      <c r="A69" s="16">
        <v>60</v>
      </c>
      <c r="B69" s="46">
        <v>0</v>
      </c>
      <c r="C69" s="45">
        <v>209</v>
      </c>
      <c r="D69" s="45">
        <v>210</v>
      </c>
      <c r="E69" s="17">
        <v>0</v>
      </c>
      <c r="F69" s="18">
        <f t="shared" si="3"/>
        <v>0</v>
      </c>
      <c r="G69" s="18">
        <f t="shared" si="0"/>
        <v>0</v>
      </c>
      <c r="H69" s="13">
        <f t="shared" si="6"/>
        <v>97921.811743024125</v>
      </c>
      <c r="I69" s="13">
        <f t="shared" si="4"/>
        <v>0</v>
      </c>
      <c r="J69" s="13">
        <f t="shared" si="1"/>
        <v>97921.811743024125</v>
      </c>
      <c r="K69" s="13">
        <f t="shared" si="2"/>
        <v>2782027.4324415117</v>
      </c>
      <c r="L69" s="20">
        <f t="shared" si="5"/>
        <v>28.410702201286643</v>
      </c>
    </row>
    <row r="70" spans="1:12" x14ac:dyDescent="0.2">
      <c r="A70" s="16">
        <v>61</v>
      </c>
      <c r="B70" s="46">
        <v>1</v>
      </c>
      <c r="C70" s="45">
        <v>184</v>
      </c>
      <c r="D70" s="45">
        <v>212</v>
      </c>
      <c r="E70" s="17">
        <v>0.13698630136986301</v>
      </c>
      <c r="F70" s="18">
        <f t="shared" si="3"/>
        <v>5.0505050505050509E-3</v>
      </c>
      <c r="G70" s="18">
        <f t="shared" si="0"/>
        <v>5.0285871736584697E-3</v>
      </c>
      <c r="H70" s="13">
        <f t="shared" si="6"/>
        <v>97921.811743024125</v>
      </c>
      <c r="I70" s="13">
        <f t="shared" si="4"/>
        <v>492.40836655237041</v>
      </c>
      <c r="J70" s="13">
        <f t="shared" si="1"/>
        <v>97496.856577369341</v>
      </c>
      <c r="K70" s="13">
        <f t="shared" si="2"/>
        <v>2684105.6206984874</v>
      </c>
      <c r="L70" s="20">
        <f t="shared" si="5"/>
        <v>27.410702201286639</v>
      </c>
    </row>
    <row r="71" spans="1:12" x14ac:dyDescent="0.2">
      <c r="A71" s="16">
        <v>62</v>
      </c>
      <c r="B71" s="46">
        <v>0</v>
      </c>
      <c r="C71" s="45">
        <v>187</v>
      </c>
      <c r="D71" s="45">
        <v>184</v>
      </c>
      <c r="E71" s="17">
        <v>0</v>
      </c>
      <c r="F71" s="18">
        <f t="shared" si="3"/>
        <v>0</v>
      </c>
      <c r="G71" s="18">
        <f t="shared" si="0"/>
        <v>0</v>
      </c>
      <c r="H71" s="13">
        <f t="shared" si="6"/>
        <v>97429.403376471761</v>
      </c>
      <c r="I71" s="13">
        <f t="shared" si="4"/>
        <v>0</v>
      </c>
      <c r="J71" s="13">
        <f t="shared" si="1"/>
        <v>97429.403376471761</v>
      </c>
      <c r="K71" s="13">
        <f t="shared" si="2"/>
        <v>2586608.764121118</v>
      </c>
      <c r="L71" s="20">
        <f t="shared" si="5"/>
        <v>26.548543606762539</v>
      </c>
    </row>
    <row r="72" spans="1:12" x14ac:dyDescent="0.2">
      <c r="A72" s="16">
        <v>63</v>
      </c>
      <c r="B72" s="46">
        <v>3</v>
      </c>
      <c r="C72" s="45">
        <v>184</v>
      </c>
      <c r="D72" s="45">
        <v>190</v>
      </c>
      <c r="E72" s="17">
        <v>0.54337899543378998</v>
      </c>
      <c r="F72" s="18">
        <f t="shared" si="3"/>
        <v>1.6042780748663103E-2</v>
      </c>
      <c r="G72" s="18">
        <f t="shared" si="0"/>
        <v>1.5926114464402591E-2</v>
      </c>
      <c r="H72" s="13">
        <f t="shared" si="6"/>
        <v>97429.403376471761</v>
      </c>
      <c r="I72" s="13">
        <f t="shared" si="4"/>
        <v>1551.6718303721416</v>
      </c>
      <c r="J72" s="13">
        <f t="shared" si="1"/>
        <v>96720.877426530147</v>
      </c>
      <c r="K72" s="13">
        <f t="shared" si="2"/>
        <v>2489179.3607446463</v>
      </c>
      <c r="L72" s="20">
        <f t="shared" si="5"/>
        <v>25.548543606762539</v>
      </c>
    </row>
    <row r="73" spans="1:12" x14ac:dyDescent="0.2">
      <c r="A73" s="16">
        <v>64</v>
      </c>
      <c r="B73" s="46">
        <v>0</v>
      </c>
      <c r="C73" s="45">
        <v>168</v>
      </c>
      <c r="D73" s="45">
        <v>189</v>
      </c>
      <c r="E73" s="17">
        <v>0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95877.731546099618</v>
      </c>
      <c r="I73" s="13">
        <f t="shared" si="4"/>
        <v>0</v>
      </c>
      <c r="J73" s="13">
        <f t="shared" ref="J73:J108" si="8">H74+I73*E73</f>
        <v>95877.731546099618</v>
      </c>
      <c r="K73" s="13">
        <f t="shared" ref="K73:K97" si="9">K74+J73</f>
        <v>2392458.4833181161</v>
      </c>
      <c r="L73" s="20">
        <f t="shared" si="5"/>
        <v>24.953223702083335</v>
      </c>
    </row>
    <row r="74" spans="1:12" x14ac:dyDescent="0.2">
      <c r="A74" s="16">
        <v>65</v>
      </c>
      <c r="B74" s="46">
        <v>2</v>
      </c>
      <c r="C74" s="45">
        <v>171</v>
      </c>
      <c r="D74" s="45">
        <v>167</v>
      </c>
      <c r="E74" s="17">
        <v>0.96301369863013697</v>
      </c>
      <c r="F74" s="18">
        <f t="shared" ref="F74:F108" si="10">B74/((C74+D74)/2)</f>
        <v>1.1834319526627219E-2</v>
      </c>
      <c r="G74" s="18">
        <f t="shared" si="7"/>
        <v>1.1829141820067409E-2</v>
      </c>
      <c r="H74" s="13">
        <f t="shared" si="6"/>
        <v>95877.731546099618</v>
      </c>
      <c r="I74" s="13">
        <f t="shared" ref="I74:I108" si="11">H74*G74</f>
        <v>1134.1512838451633</v>
      </c>
      <c r="J74" s="13">
        <f t="shared" si="8"/>
        <v>95835.783484916305</v>
      </c>
      <c r="K74" s="13">
        <f t="shared" si="9"/>
        <v>2296580.7517720163</v>
      </c>
      <c r="L74" s="20">
        <f t="shared" ref="L74:L108" si="12">K74/H74</f>
        <v>23.953223702083335</v>
      </c>
    </row>
    <row r="75" spans="1:12" x14ac:dyDescent="0.2">
      <c r="A75" s="16">
        <v>66</v>
      </c>
      <c r="B75" s="46">
        <v>3</v>
      </c>
      <c r="C75" s="45">
        <v>176</v>
      </c>
      <c r="D75" s="45">
        <v>176</v>
      </c>
      <c r="E75" s="17">
        <v>0.24200913242009131</v>
      </c>
      <c r="F75" s="18">
        <f t="shared" si="10"/>
        <v>1.7045454545454544E-2</v>
      </c>
      <c r="G75" s="18">
        <f t="shared" si="7"/>
        <v>1.6828031350852927E-2</v>
      </c>
      <c r="H75" s="13">
        <f t="shared" ref="H75:H108" si="13">H74-I74</f>
        <v>94743.580262254458</v>
      </c>
      <c r="I75" s="13">
        <f t="shared" si="11"/>
        <v>1594.3479389452687</v>
      </c>
      <c r="J75" s="13">
        <f t="shared" si="8"/>
        <v>93535.079084789089</v>
      </c>
      <c r="K75" s="13">
        <f t="shared" si="9"/>
        <v>2200744.9682871001</v>
      </c>
      <c r="L75" s="20">
        <f t="shared" si="12"/>
        <v>23.228433654241687</v>
      </c>
    </row>
    <row r="76" spans="1:12" x14ac:dyDescent="0.2">
      <c r="A76" s="16">
        <v>67</v>
      </c>
      <c r="B76" s="46">
        <v>0</v>
      </c>
      <c r="C76" s="45">
        <v>144</v>
      </c>
      <c r="D76" s="45">
        <v>175</v>
      </c>
      <c r="E76" s="17">
        <v>0</v>
      </c>
      <c r="F76" s="18">
        <f t="shared" si="10"/>
        <v>0</v>
      </c>
      <c r="G76" s="18">
        <f t="shared" si="7"/>
        <v>0</v>
      </c>
      <c r="H76" s="13">
        <f t="shared" si="13"/>
        <v>93149.232323309188</v>
      </c>
      <c r="I76" s="13">
        <f t="shared" si="11"/>
        <v>0</v>
      </c>
      <c r="J76" s="13">
        <f t="shared" si="8"/>
        <v>93149.232323309188</v>
      </c>
      <c r="K76" s="13">
        <f t="shared" si="9"/>
        <v>2107209.8892023112</v>
      </c>
      <c r="L76" s="20">
        <f t="shared" si="12"/>
        <v>22.62187069763981</v>
      </c>
    </row>
    <row r="77" spans="1:12" x14ac:dyDescent="0.2">
      <c r="A77" s="16">
        <v>68</v>
      </c>
      <c r="B77" s="46">
        <v>0</v>
      </c>
      <c r="C77" s="45">
        <v>148</v>
      </c>
      <c r="D77" s="45">
        <v>153</v>
      </c>
      <c r="E77" s="17">
        <v>0</v>
      </c>
      <c r="F77" s="18">
        <f t="shared" si="10"/>
        <v>0</v>
      </c>
      <c r="G77" s="18">
        <f t="shared" si="7"/>
        <v>0</v>
      </c>
      <c r="H77" s="13">
        <f t="shared" si="13"/>
        <v>93149.232323309188</v>
      </c>
      <c r="I77" s="13">
        <f t="shared" si="11"/>
        <v>0</v>
      </c>
      <c r="J77" s="13">
        <f t="shared" si="8"/>
        <v>93149.232323309188</v>
      </c>
      <c r="K77" s="13">
        <f t="shared" si="9"/>
        <v>2014060.656879002</v>
      </c>
      <c r="L77" s="20">
        <f t="shared" si="12"/>
        <v>21.62187069763981</v>
      </c>
    </row>
    <row r="78" spans="1:12" x14ac:dyDescent="0.2">
      <c r="A78" s="16">
        <v>69</v>
      </c>
      <c r="B78" s="46">
        <v>1</v>
      </c>
      <c r="C78" s="45">
        <v>172</v>
      </c>
      <c r="D78" s="45">
        <v>147</v>
      </c>
      <c r="E78" s="17">
        <v>4.9315068493150684E-2</v>
      </c>
      <c r="F78" s="18">
        <f t="shared" si="10"/>
        <v>6.269592476489028E-3</v>
      </c>
      <c r="G78" s="18">
        <f t="shared" si="7"/>
        <v>6.2324445696625083E-3</v>
      </c>
      <c r="H78" s="13">
        <f t="shared" si="13"/>
        <v>93149.232323309188</v>
      </c>
      <c r="I78" s="13">
        <f t="shared" si="11"/>
        <v>580.54742716163969</v>
      </c>
      <c r="J78" s="13">
        <f t="shared" si="8"/>
        <v>92597.314632281545</v>
      </c>
      <c r="K78" s="13">
        <f t="shared" si="9"/>
        <v>1920911.4245556928</v>
      </c>
      <c r="L78" s="20">
        <f t="shared" si="12"/>
        <v>20.62187069763981</v>
      </c>
    </row>
    <row r="79" spans="1:12" x14ac:dyDescent="0.2">
      <c r="A79" s="16">
        <v>70</v>
      </c>
      <c r="B79" s="46">
        <v>1</v>
      </c>
      <c r="C79" s="45">
        <v>166</v>
      </c>
      <c r="D79" s="45">
        <v>169</v>
      </c>
      <c r="E79" s="17">
        <v>0.48219178082191783</v>
      </c>
      <c r="F79" s="18">
        <f t="shared" si="10"/>
        <v>5.9701492537313433E-3</v>
      </c>
      <c r="G79" s="18">
        <f t="shared" si="7"/>
        <v>5.9517500591098459E-3</v>
      </c>
      <c r="H79" s="13">
        <f t="shared" si="13"/>
        <v>92568.684896147548</v>
      </c>
      <c r="I79" s="13">
        <f t="shared" si="11"/>
        <v>550.94567580236685</v>
      </c>
      <c r="J79" s="13">
        <f t="shared" si="8"/>
        <v>92283.400696896453</v>
      </c>
      <c r="K79" s="13">
        <f t="shared" si="9"/>
        <v>1828314.1099234114</v>
      </c>
      <c r="L79" s="20">
        <f t="shared" si="12"/>
        <v>19.75089212917511</v>
      </c>
    </row>
    <row r="80" spans="1:12" x14ac:dyDescent="0.2">
      <c r="A80" s="16">
        <v>71</v>
      </c>
      <c r="B80" s="46">
        <v>0</v>
      </c>
      <c r="C80" s="45">
        <v>167</v>
      </c>
      <c r="D80" s="45">
        <v>165</v>
      </c>
      <c r="E80" s="17">
        <v>0</v>
      </c>
      <c r="F80" s="18">
        <f t="shared" si="10"/>
        <v>0</v>
      </c>
      <c r="G80" s="18">
        <f t="shared" si="7"/>
        <v>0</v>
      </c>
      <c r="H80" s="13">
        <f t="shared" si="13"/>
        <v>92017.739220345175</v>
      </c>
      <c r="I80" s="13">
        <f t="shared" si="11"/>
        <v>0</v>
      </c>
      <c r="J80" s="13">
        <f t="shared" si="8"/>
        <v>92017.739220345175</v>
      </c>
      <c r="K80" s="13">
        <f t="shared" si="9"/>
        <v>1736030.7092265149</v>
      </c>
      <c r="L80" s="20">
        <f t="shared" si="12"/>
        <v>18.866261265878585</v>
      </c>
    </row>
    <row r="81" spans="1:12" x14ac:dyDescent="0.2">
      <c r="A81" s="16">
        <v>72</v>
      </c>
      <c r="B81" s="46">
        <v>1</v>
      </c>
      <c r="C81" s="45">
        <v>140</v>
      </c>
      <c r="D81" s="45">
        <v>160</v>
      </c>
      <c r="E81" s="17">
        <v>0.9397260273972603</v>
      </c>
      <c r="F81" s="18">
        <f t="shared" si="10"/>
        <v>6.6666666666666671E-3</v>
      </c>
      <c r="G81" s="18">
        <f t="shared" si="7"/>
        <v>6.6639888994376693E-3</v>
      </c>
      <c r="H81" s="13">
        <f t="shared" si="13"/>
        <v>92017.739220345175</v>
      </c>
      <c r="I81" s="13">
        <f t="shared" si="11"/>
        <v>613.2051927157305</v>
      </c>
      <c r="J81" s="13">
        <f t="shared" si="8"/>
        <v>91980.778907359563</v>
      </c>
      <c r="K81" s="13">
        <f t="shared" si="9"/>
        <v>1644012.9700061698</v>
      </c>
      <c r="L81" s="20">
        <f t="shared" si="12"/>
        <v>17.866261265878585</v>
      </c>
    </row>
    <row r="82" spans="1:12" x14ac:dyDescent="0.2">
      <c r="A82" s="16">
        <v>73</v>
      </c>
      <c r="B82" s="46">
        <v>2</v>
      </c>
      <c r="C82" s="45">
        <v>145</v>
      </c>
      <c r="D82" s="45">
        <v>140</v>
      </c>
      <c r="E82" s="17">
        <v>0.30821917808219179</v>
      </c>
      <c r="F82" s="18">
        <f t="shared" si="10"/>
        <v>1.4035087719298246E-2</v>
      </c>
      <c r="G82" s="18">
        <f t="shared" si="7"/>
        <v>1.3900128528585711E-2</v>
      </c>
      <c r="H82" s="13">
        <f t="shared" si="13"/>
        <v>91404.534027629445</v>
      </c>
      <c r="I82" s="13">
        <f t="shared" si="11"/>
        <v>1270.5347710795354</v>
      </c>
      <c r="J82" s="13">
        <f t="shared" si="8"/>
        <v>90525.602439416893</v>
      </c>
      <c r="K82" s="13">
        <f t="shared" si="9"/>
        <v>1552032.1910988102</v>
      </c>
      <c r="L82" s="20">
        <f t="shared" si="12"/>
        <v>16.979816237886702</v>
      </c>
    </row>
    <row r="83" spans="1:12" x14ac:dyDescent="0.2">
      <c r="A83" s="16">
        <v>74</v>
      </c>
      <c r="B83" s="46">
        <v>1</v>
      </c>
      <c r="C83" s="45">
        <v>136</v>
      </c>
      <c r="D83" s="45">
        <v>150</v>
      </c>
      <c r="E83" s="17">
        <v>0.18082191780821918</v>
      </c>
      <c r="F83" s="18">
        <f t="shared" si="10"/>
        <v>6.993006993006993E-3</v>
      </c>
      <c r="G83" s="18">
        <f t="shared" si="7"/>
        <v>6.9531756010210687E-3</v>
      </c>
      <c r="H83" s="13">
        <f t="shared" si="13"/>
        <v>90133.999256549912</v>
      </c>
      <c r="I83" s="13">
        <f t="shared" si="11"/>
        <v>626.71752445309403</v>
      </c>
      <c r="J83" s="13">
        <f t="shared" si="8"/>
        <v>89620.605996792452</v>
      </c>
      <c r="K83" s="13">
        <f t="shared" si="9"/>
        <v>1461506.5886593934</v>
      </c>
      <c r="L83" s="20">
        <f t="shared" si="12"/>
        <v>16.214820164580544</v>
      </c>
    </row>
    <row r="84" spans="1:12" x14ac:dyDescent="0.2">
      <c r="A84" s="16">
        <v>75</v>
      </c>
      <c r="B84" s="46">
        <v>2</v>
      </c>
      <c r="C84" s="45">
        <v>150</v>
      </c>
      <c r="D84" s="45">
        <v>135</v>
      </c>
      <c r="E84" s="17">
        <v>0.2</v>
      </c>
      <c r="F84" s="18">
        <f t="shared" si="10"/>
        <v>1.4035087719298246E-2</v>
      </c>
      <c r="G84" s="18">
        <f t="shared" si="7"/>
        <v>1.3879250520471896E-2</v>
      </c>
      <c r="H84" s="13">
        <f t="shared" si="13"/>
        <v>89507.281732096817</v>
      </c>
      <c r="I84" s="13">
        <f t="shared" si="11"/>
        <v>1242.2939865662293</v>
      </c>
      <c r="J84" s="13">
        <f t="shared" si="8"/>
        <v>88513.446542843827</v>
      </c>
      <c r="K84" s="13">
        <f t="shared" si="9"/>
        <v>1371885.9826626009</v>
      </c>
      <c r="L84" s="20">
        <f t="shared" si="12"/>
        <v>15.327087987866468</v>
      </c>
    </row>
    <row r="85" spans="1:12" x14ac:dyDescent="0.2">
      <c r="A85" s="16">
        <v>76</v>
      </c>
      <c r="B85" s="46">
        <v>3</v>
      </c>
      <c r="C85" s="45">
        <v>104</v>
      </c>
      <c r="D85" s="45">
        <v>150</v>
      </c>
      <c r="E85" s="17">
        <v>0.21004566210045661</v>
      </c>
      <c r="F85" s="18">
        <f t="shared" si="10"/>
        <v>2.3622047244094488E-2</v>
      </c>
      <c r="G85" s="18">
        <f t="shared" si="7"/>
        <v>2.3189326556543838E-2</v>
      </c>
      <c r="H85" s="13">
        <f t="shared" si="13"/>
        <v>88264.987745530583</v>
      </c>
      <c r="I85" s="13">
        <f t="shared" si="11"/>
        <v>2046.8056243404487</v>
      </c>
      <c r="J85" s="13">
        <f t="shared" si="8"/>
        <v>86648.104763745665</v>
      </c>
      <c r="K85" s="13">
        <f t="shared" si="9"/>
        <v>1283372.5361197572</v>
      </c>
      <c r="L85" s="20">
        <f t="shared" si="12"/>
        <v>14.539995630200973</v>
      </c>
    </row>
    <row r="86" spans="1:12" x14ac:dyDescent="0.2">
      <c r="A86" s="16">
        <v>77</v>
      </c>
      <c r="B86" s="46">
        <v>1</v>
      </c>
      <c r="C86" s="45">
        <v>97</v>
      </c>
      <c r="D86" s="45">
        <v>102</v>
      </c>
      <c r="E86" s="17">
        <v>0.41095890410958902</v>
      </c>
      <c r="F86" s="18">
        <f t="shared" si="10"/>
        <v>1.0050251256281407E-2</v>
      </c>
      <c r="G86" s="18">
        <f t="shared" si="7"/>
        <v>9.9911038116745378E-3</v>
      </c>
      <c r="H86" s="13">
        <f t="shared" si="13"/>
        <v>86218.182121190141</v>
      </c>
      <c r="I86" s="13">
        <f t="shared" si="11"/>
        <v>861.41480802667229</v>
      </c>
      <c r="J86" s="13">
        <f t="shared" si="8"/>
        <v>85710.773398653881</v>
      </c>
      <c r="K86" s="13">
        <f t="shared" si="9"/>
        <v>1196724.4313560117</v>
      </c>
      <c r="L86" s="20">
        <f t="shared" si="12"/>
        <v>13.880186312370515</v>
      </c>
    </row>
    <row r="87" spans="1:12" x14ac:dyDescent="0.2">
      <c r="A87" s="16">
        <v>78</v>
      </c>
      <c r="B87" s="46">
        <v>1</v>
      </c>
      <c r="C87" s="45">
        <v>153</v>
      </c>
      <c r="D87" s="45">
        <v>92</v>
      </c>
      <c r="E87" s="17">
        <v>0.47945205479452052</v>
      </c>
      <c r="F87" s="18">
        <f t="shared" si="10"/>
        <v>8.1632653061224497E-3</v>
      </c>
      <c r="G87" s="18">
        <f t="shared" si="7"/>
        <v>8.1287233450253338E-3</v>
      </c>
      <c r="H87" s="13">
        <f t="shared" si="13"/>
        <v>85356.767313163466</v>
      </c>
      <c r="I87" s="13">
        <f t="shared" si="11"/>
        <v>693.84154711440715</v>
      </c>
      <c r="J87" s="13">
        <f t="shared" si="8"/>
        <v>84995.589521514863</v>
      </c>
      <c r="K87" s="13">
        <f t="shared" si="9"/>
        <v>1111013.6579573578</v>
      </c>
      <c r="L87" s="20">
        <f t="shared" si="12"/>
        <v>13.016116857860673</v>
      </c>
    </row>
    <row r="88" spans="1:12" x14ac:dyDescent="0.2">
      <c r="A88" s="16">
        <v>79</v>
      </c>
      <c r="B88" s="46">
        <v>2</v>
      </c>
      <c r="C88" s="45">
        <v>90</v>
      </c>
      <c r="D88" s="45">
        <v>154</v>
      </c>
      <c r="E88" s="17">
        <v>0.24520547945205479</v>
      </c>
      <c r="F88" s="18">
        <f t="shared" si="10"/>
        <v>1.6393442622950821E-2</v>
      </c>
      <c r="G88" s="18">
        <f t="shared" si="7"/>
        <v>1.6193074687784213E-2</v>
      </c>
      <c r="H88" s="13">
        <f t="shared" si="13"/>
        <v>84662.925766049055</v>
      </c>
      <c r="I88" s="13">
        <f t="shared" si="11"/>
        <v>1370.9530802159629</v>
      </c>
      <c r="J88" s="13">
        <f t="shared" si="8"/>
        <v>83628.137893173727</v>
      </c>
      <c r="K88" s="13">
        <f t="shared" si="9"/>
        <v>1026018.0684358429</v>
      </c>
      <c r="L88" s="20">
        <f t="shared" si="12"/>
        <v>12.118859100984313</v>
      </c>
    </row>
    <row r="89" spans="1:12" x14ac:dyDescent="0.2">
      <c r="A89" s="16">
        <v>80</v>
      </c>
      <c r="B89" s="46">
        <v>2</v>
      </c>
      <c r="C89" s="45">
        <v>122</v>
      </c>
      <c r="D89" s="45">
        <v>95</v>
      </c>
      <c r="E89" s="17">
        <v>0.82739726027397253</v>
      </c>
      <c r="F89" s="18">
        <f t="shared" si="10"/>
        <v>1.8433179723502304E-2</v>
      </c>
      <c r="G89" s="18">
        <f t="shared" si="7"/>
        <v>1.837471840114779E-2</v>
      </c>
      <c r="H89" s="13">
        <f t="shared" si="13"/>
        <v>83291.972685833098</v>
      </c>
      <c r="I89" s="13">
        <f t="shared" si="11"/>
        <v>1530.4665431782767</v>
      </c>
      <c r="J89" s="13">
        <f t="shared" si="8"/>
        <v>83027.809967421505</v>
      </c>
      <c r="K89" s="13">
        <f t="shared" si="9"/>
        <v>942389.93054266914</v>
      </c>
      <c r="L89" s="20">
        <f t="shared" si="12"/>
        <v>11.314294765201996</v>
      </c>
    </row>
    <row r="90" spans="1:12" x14ac:dyDescent="0.2">
      <c r="A90" s="16">
        <v>81</v>
      </c>
      <c r="B90" s="46">
        <v>3</v>
      </c>
      <c r="C90" s="45">
        <v>117</v>
      </c>
      <c r="D90" s="45">
        <v>116</v>
      </c>
      <c r="E90" s="17">
        <v>0.57716894977168942</v>
      </c>
      <c r="F90" s="18">
        <f t="shared" si="10"/>
        <v>2.575107296137339E-2</v>
      </c>
      <c r="G90" s="18">
        <f t="shared" si="7"/>
        <v>2.5473706249781902E-2</v>
      </c>
      <c r="H90" s="13">
        <f t="shared" si="13"/>
        <v>81761.50614265482</v>
      </c>
      <c r="I90" s="13">
        <f t="shared" si="11"/>
        <v>2082.7685900177275</v>
      </c>
      <c r="J90" s="13">
        <f t="shared" si="8"/>
        <v>80880.846912355089</v>
      </c>
      <c r="K90" s="13">
        <f t="shared" si="9"/>
        <v>859362.12057524768</v>
      </c>
      <c r="L90" s="20">
        <f t="shared" si="12"/>
        <v>10.510595524938845</v>
      </c>
    </row>
    <row r="91" spans="1:12" x14ac:dyDescent="0.2">
      <c r="A91" s="16">
        <v>82</v>
      </c>
      <c r="B91" s="46">
        <v>2</v>
      </c>
      <c r="C91" s="45">
        <v>116</v>
      </c>
      <c r="D91" s="45">
        <v>117</v>
      </c>
      <c r="E91" s="17">
        <v>0.83150684931506846</v>
      </c>
      <c r="F91" s="18">
        <f t="shared" si="10"/>
        <v>1.7167381974248927E-2</v>
      </c>
      <c r="G91" s="18">
        <f t="shared" si="7"/>
        <v>1.7117867066865203E-2</v>
      </c>
      <c r="H91" s="13">
        <f t="shared" si="13"/>
        <v>79678.737552637089</v>
      </c>
      <c r="I91" s="13">
        <f t="shared" si="11"/>
        <v>1363.9300374816821</v>
      </c>
      <c r="J91" s="13">
        <f t="shared" si="8"/>
        <v>79448.924683307981</v>
      </c>
      <c r="K91" s="13">
        <f t="shared" si="9"/>
        <v>778481.27366289264</v>
      </c>
      <c r="L91" s="20">
        <f t="shared" si="12"/>
        <v>9.7702511055551682</v>
      </c>
    </row>
    <row r="92" spans="1:12" x14ac:dyDescent="0.2">
      <c r="A92" s="16">
        <v>83</v>
      </c>
      <c r="B92" s="46">
        <v>4</v>
      </c>
      <c r="C92" s="45">
        <v>106</v>
      </c>
      <c r="D92" s="45">
        <v>116</v>
      </c>
      <c r="E92" s="17">
        <v>0.49520547945205479</v>
      </c>
      <c r="F92" s="18">
        <f t="shared" si="10"/>
        <v>3.6036036036036036E-2</v>
      </c>
      <c r="G92" s="18">
        <f t="shared" si="7"/>
        <v>3.5392223407349946E-2</v>
      </c>
      <c r="H92" s="13">
        <f t="shared" si="13"/>
        <v>78314.807515155408</v>
      </c>
      <c r="I92" s="13">
        <f t="shared" si="11"/>
        <v>2771.7351636799885</v>
      </c>
      <c r="J92" s="13">
        <f t="shared" si="8"/>
        <v>76915.65079211969</v>
      </c>
      <c r="K92" s="13">
        <f t="shared" si="9"/>
        <v>699032.34897958464</v>
      </c>
      <c r="L92" s="20">
        <f t="shared" si="12"/>
        <v>8.9259282013086541</v>
      </c>
    </row>
    <row r="93" spans="1:12" x14ac:dyDescent="0.2">
      <c r="A93" s="16">
        <v>84</v>
      </c>
      <c r="B93" s="46">
        <v>4</v>
      </c>
      <c r="C93" s="45">
        <v>106</v>
      </c>
      <c r="D93" s="45">
        <v>110</v>
      </c>
      <c r="E93" s="17">
        <v>0.4945205479452055</v>
      </c>
      <c r="F93" s="18">
        <f t="shared" si="10"/>
        <v>3.7037037037037035E-2</v>
      </c>
      <c r="G93" s="18">
        <f t="shared" si="7"/>
        <v>3.635639225061009E-2</v>
      </c>
      <c r="H93" s="13">
        <f t="shared" si="13"/>
        <v>75543.072351475421</v>
      </c>
      <c r="I93" s="13">
        <f t="shared" si="11"/>
        <v>2746.4735702264584</v>
      </c>
      <c r="J93" s="13">
        <f t="shared" si="8"/>
        <v>74154.786396114374</v>
      </c>
      <c r="K93" s="13">
        <f t="shared" si="9"/>
        <v>622116.69818746496</v>
      </c>
      <c r="L93" s="20">
        <f t="shared" si="12"/>
        <v>8.2352580961093853</v>
      </c>
    </row>
    <row r="94" spans="1:12" x14ac:dyDescent="0.2">
      <c r="A94" s="16">
        <v>85</v>
      </c>
      <c r="B94" s="46">
        <v>7</v>
      </c>
      <c r="C94" s="45">
        <v>132</v>
      </c>
      <c r="D94" s="45">
        <v>105</v>
      </c>
      <c r="E94" s="17">
        <v>0.54285714285714282</v>
      </c>
      <c r="F94" s="18">
        <f t="shared" si="10"/>
        <v>5.9071729957805907E-2</v>
      </c>
      <c r="G94" s="18">
        <f t="shared" si="7"/>
        <v>5.7518488085456038E-2</v>
      </c>
      <c r="H94" s="13">
        <f t="shared" si="13"/>
        <v>72796.598781248962</v>
      </c>
      <c r="I94" s="13">
        <f t="shared" si="11"/>
        <v>4187.1502996609915</v>
      </c>
      <c r="J94" s="13">
        <f t="shared" si="8"/>
        <v>70882.472929975367</v>
      </c>
      <c r="K94" s="13">
        <f t="shared" si="9"/>
        <v>547961.91179135058</v>
      </c>
      <c r="L94" s="20">
        <f t="shared" si="12"/>
        <v>7.5273010135810807</v>
      </c>
    </row>
    <row r="95" spans="1:12" x14ac:dyDescent="0.2">
      <c r="A95" s="16">
        <v>86</v>
      </c>
      <c r="B95" s="46">
        <v>9</v>
      </c>
      <c r="C95" s="45">
        <v>115</v>
      </c>
      <c r="D95" s="45">
        <v>122</v>
      </c>
      <c r="E95" s="17">
        <v>0.54550989345509893</v>
      </c>
      <c r="F95" s="18">
        <f t="shared" si="10"/>
        <v>7.5949367088607597E-2</v>
      </c>
      <c r="G95" s="18">
        <f t="shared" si="7"/>
        <v>7.341520376350695E-2</v>
      </c>
      <c r="H95" s="13">
        <f t="shared" si="13"/>
        <v>68609.44848158797</v>
      </c>
      <c r="I95" s="13">
        <f t="shared" si="11"/>
        <v>5036.976640377613</v>
      </c>
      <c r="J95" s="13">
        <f t="shared" si="8"/>
        <v>66320.19243163857</v>
      </c>
      <c r="K95" s="13">
        <f t="shared" si="9"/>
        <v>477079.43886137521</v>
      </c>
      <c r="L95" s="20">
        <f t="shared" si="12"/>
        <v>6.9535530370777465</v>
      </c>
    </row>
    <row r="96" spans="1:12" x14ac:dyDescent="0.2">
      <c r="A96" s="16">
        <v>87</v>
      </c>
      <c r="B96" s="46">
        <v>4</v>
      </c>
      <c r="C96" s="45">
        <v>89</v>
      </c>
      <c r="D96" s="45">
        <v>109</v>
      </c>
      <c r="E96" s="17">
        <v>0.69109589041095887</v>
      </c>
      <c r="F96" s="18">
        <f t="shared" si="10"/>
        <v>4.0404040404040407E-2</v>
      </c>
      <c r="G96" s="18">
        <f t="shared" si="7"/>
        <v>3.9905974963100645E-2</v>
      </c>
      <c r="H96" s="13">
        <f t="shared" si="13"/>
        <v>63572.471841210354</v>
      </c>
      <c r="I96" s="13">
        <f t="shared" si="11"/>
        <v>2536.9214696377612</v>
      </c>
      <c r="J96" s="13">
        <f t="shared" si="8"/>
        <v>62788.806373534579</v>
      </c>
      <c r="K96" s="13">
        <f t="shared" si="9"/>
        <v>410759.24642973661</v>
      </c>
      <c r="L96" s="20">
        <f t="shared" si="12"/>
        <v>6.4612753686174145</v>
      </c>
    </row>
    <row r="97" spans="1:12" x14ac:dyDescent="0.2">
      <c r="A97" s="16">
        <v>88</v>
      </c>
      <c r="B97" s="46">
        <v>7</v>
      </c>
      <c r="C97" s="45">
        <v>110</v>
      </c>
      <c r="D97" s="45">
        <v>88</v>
      </c>
      <c r="E97" s="17">
        <v>0.2857142857142857</v>
      </c>
      <c r="F97" s="18">
        <f t="shared" si="10"/>
        <v>7.0707070707070704E-2</v>
      </c>
      <c r="G97" s="18">
        <f t="shared" si="7"/>
        <v>6.7307692307692304E-2</v>
      </c>
      <c r="H97" s="13">
        <f t="shared" si="13"/>
        <v>61035.550371572594</v>
      </c>
      <c r="I97" s="13">
        <f t="shared" si="11"/>
        <v>4108.1620442404628</v>
      </c>
      <c r="J97" s="13">
        <f t="shared" si="8"/>
        <v>58101.148911400836</v>
      </c>
      <c r="K97" s="13">
        <f t="shared" si="9"/>
        <v>347970.440056202</v>
      </c>
      <c r="L97" s="20">
        <f t="shared" si="12"/>
        <v>5.7011108761668474</v>
      </c>
    </row>
    <row r="98" spans="1:12" x14ac:dyDescent="0.2">
      <c r="A98" s="16">
        <v>89</v>
      </c>
      <c r="B98" s="46">
        <v>10</v>
      </c>
      <c r="C98" s="45">
        <v>90</v>
      </c>
      <c r="D98" s="45">
        <v>99</v>
      </c>
      <c r="E98" s="17">
        <v>0.32027397260273976</v>
      </c>
      <c r="F98" s="18">
        <f t="shared" si="10"/>
        <v>0.10582010582010581</v>
      </c>
      <c r="G98" s="18">
        <f t="shared" si="7"/>
        <v>9.8719353050157541E-2</v>
      </c>
      <c r="H98" s="13">
        <f t="shared" si="13"/>
        <v>56927.388327332133</v>
      </c>
      <c r="I98" s="13">
        <f t="shared" si="11"/>
        <v>5619.8349465093179</v>
      </c>
      <c r="J98" s="13">
        <f t="shared" si="8"/>
        <v>53107.440244513062</v>
      </c>
      <c r="K98" s="13">
        <f>K99+J98</f>
        <v>289869.29114480119</v>
      </c>
      <c r="L98" s="20">
        <f t="shared" si="12"/>
        <v>5.0919126919727029</v>
      </c>
    </row>
    <row r="99" spans="1:12" x14ac:dyDescent="0.2">
      <c r="A99" s="16">
        <v>90</v>
      </c>
      <c r="B99" s="46">
        <v>16</v>
      </c>
      <c r="C99" s="45">
        <v>87</v>
      </c>
      <c r="D99" s="45">
        <v>74</v>
      </c>
      <c r="E99" s="17">
        <v>0.34212328767123285</v>
      </c>
      <c r="F99" s="22">
        <f t="shared" si="10"/>
        <v>0.19875776397515527</v>
      </c>
      <c r="G99" s="22">
        <f t="shared" si="7"/>
        <v>0.17577390178934219</v>
      </c>
      <c r="H99" s="23">
        <f t="shared" si="13"/>
        <v>51307.553380822814</v>
      </c>
      <c r="I99" s="23">
        <f t="shared" si="11"/>
        <v>9018.5288490121802</v>
      </c>
      <c r="J99" s="23">
        <f t="shared" si="8"/>
        <v>45374.473271592535</v>
      </c>
      <c r="K99" s="23">
        <f t="shared" ref="K99:K108" si="14">K100+J99</f>
        <v>236761.85090028815</v>
      </c>
      <c r="L99" s="24">
        <f t="shared" si="12"/>
        <v>4.6145613130869432</v>
      </c>
    </row>
    <row r="100" spans="1:12" x14ac:dyDescent="0.2">
      <c r="A100" s="16">
        <v>91</v>
      </c>
      <c r="B100" s="46">
        <v>13</v>
      </c>
      <c r="C100" s="45">
        <v>57</v>
      </c>
      <c r="D100" s="45">
        <v>74</v>
      </c>
      <c r="E100" s="17">
        <v>0.3515279241306638</v>
      </c>
      <c r="F100" s="22">
        <f t="shared" si="10"/>
        <v>0.19847328244274809</v>
      </c>
      <c r="G100" s="22">
        <f t="shared" si="7"/>
        <v>0.17584168689432822</v>
      </c>
      <c r="H100" s="23">
        <f t="shared" si="13"/>
        <v>42289.024531810632</v>
      </c>
      <c r="I100" s="23">
        <f t="shared" si="11"/>
        <v>7436.1734107892098</v>
      </c>
      <c r="J100" s="23">
        <f t="shared" si="8"/>
        <v>37466.873723591787</v>
      </c>
      <c r="K100" s="23">
        <f t="shared" si="14"/>
        <v>191387.37762869563</v>
      </c>
      <c r="L100" s="24">
        <f t="shared" si="12"/>
        <v>4.5256985647595229</v>
      </c>
    </row>
    <row r="101" spans="1:12" x14ac:dyDescent="0.2">
      <c r="A101" s="16">
        <v>92</v>
      </c>
      <c r="B101" s="46">
        <v>5</v>
      </c>
      <c r="C101" s="45">
        <v>50</v>
      </c>
      <c r="D101" s="45">
        <v>57</v>
      </c>
      <c r="E101" s="17">
        <v>0.51890410958904121</v>
      </c>
      <c r="F101" s="22">
        <f t="shared" si="10"/>
        <v>9.3457943925233641E-2</v>
      </c>
      <c r="G101" s="22">
        <f t="shared" si="7"/>
        <v>8.9436671485628866E-2</v>
      </c>
      <c r="H101" s="23">
        <f t="shared" si="13"/>
        <v>34852.85112102142</v>
      </c>
      <c r="I101" s="23">
        <f t="shared" si="11"/>
        <v>3117.1229960483247</v>
      </c>
      <c r="J101" s="23">
        <f t="shared" si="8"/>
        <v>33353.216057717073</v>
      </c>
      <c r="K101" s="23">
        <f t="shared" si="14"/>
        <v>153920.50390510383</v>
      </c>
      <c r="L101" s="24">
        <f t="shared" si="12"/>
        <v>4.4162959113628162</v>
      </c>
    </row>
    <row r="102" spans="1:12" x14ac:dyDescent="0.2">
      <c r="A102" s="16">
        <v>93</v>
      </c>
      <c r="B102" s="46">
        <v>8</v>
      </c>
      <c r="C102" s="45">
        <v>46</v>
      </c>
      <c r="D102" s="45">
        <v>47</v>
      </c>
      <c r="E102" s="17">
        <v>0.59041095890410966</v>
      </c>
      <c r="F102" s="22">
        <f t="shared" si="10"/>
        <v>0.17204301075268819</v>
      </c>
      <c r="G102" s="22">
        <f t="shared" si="7"/>
        <v>0.16071772573410026</v>
      </c>
      <c r="H102" s="23">
        <f t="shared" si="13"/>
        <v>31735.728124973095</v>
      </c>
      <c r="I102" s="23">
        <f t="shared" si="11"/>
        <v>5100.4940487613976</v>
      </c>
      <c r="J102" s="23">
        <f t="shared" si="8"/>
        <v>29646.621658425618</v>
      </c>
      <c r="K102" s="23">
        <f t="shared" si="14"/>
        <v>120567.28784738677</v>
      </c>
      <c r="L102" s="24">
        <f t="shared" si="12"/>
        <v>3.7991026193759021</v>
      </c>
    </row>
    <row r="103" spans="1:12" x14ac:dyDescent="0.2">
      <c r="A103" s="16">
        <v>94</v>
      </c>
      <c r="B103" s="46">
        <v>4</v>
      </c>
      <c r="C103" s="45">
        <v>47</v>
      </c>
      <c r="D103" s="45">
        <v>43</v>
      </c>
      <c r="E103" s="17">
        <v>0.32191780821917809</v>
      </c>
      <c r="F103" s="22">
        <f t="shared" si="10"/>
        <v>8.8888888888888892E-2</v>
      </c>
      <c r="G103" s="22">
        <f t="shared" si="7"/>
        <v>8.3835773758254378E-2</v>
      </c>
      <c r="H103" s="23">
        <f t="shared" si="13"/>
        <v>26635.234076211698</v>
      </c>
      <c r="I103" s="23">
        <f t="shared" si="11"/>
        <v>2232.9854580114315</v>
      </c>
      <c r="J103" s="23">
        <f t="shared" si="8"/>
        <v>25121.086402628607</v>
      </c>
      <c r="K103" s="23">
        <f t="shared" si="14"/>
        <v>90920.666188961157</v>
      </c>
      <c r="L103" s="24">
        <f t="shared" si="12"/>
        <v>3.4135486074126034</v>
      </c>
    </row>
    <row r="104" spans="1:12" x14ac:dyDescent="0.2">
      <c r="A104" s="16">
        <v>95</v>
      </c>
      <c r="B104" s="46">
        <v>8</v>
      </c>
      <c r="C104" s="45">
        <v>31</v>
      </c>
      <c r="D104" s="45">
        <v>38</v>
      </c>
      <c r="E104" s="17">
        <v>0.42089041095890412</v>
      </c>
      <c r="F104" s="22">
        <f t="shared" si="10"/>
        <v>0.2318840579710145</v>
      </c>
      <c r="G104" s="22">
        <f t="shared" si="7"/>
        <v>0.20443168691147129</v>
      </c>
      <c r="H104" s="23">
        <f t="shared" si="13"/>
        <v>24402.248618200269</v>
      </c>
      <c r="I104" s="23">
        <f t="shared" si="11"/>
        <v>4988.5928494518002</v>
      </c>
      <c r="J104" s="23">
        <f t="shared" si="8"/>
        <v>21513.306663260886</v>
      </c>
      <c r="K104" s="23">
        <f t="shared" si="14"/>
        <v>65799.579786332557</v>
      </c>
      <c r="L104" s="24">
        <f t="shared" si="12"/>
        <v>2.6964555937380434</v>
      </c>
    </row>
    <row r="105" spans="1:12" x14ac:dyDescent="0.2">
      <c r="A105" s="16">
        <v>96</v>
      </c>
      <c r="B105" s="46">
        <v>9</v>
      </c>
      <c r="C105" s="45">
        <v>25</v>
      </c>
      <c r="D105" s="45">
        <v>24</v>
      </c>
      <c r="E105" s="17">
        <v>0.61674277016742773</v>
      </c>
      <c r="F105" s="22">
        <f t="shared" si="10"/>
        <v>0.36734693877551022</v>
      </c>
      <c r="G105" s="22">
        <f t="shared" si="7"/>
        <v>0.32201146890163213</v>
      </c>
      <c r="H105" s="23">
        <f t="shared" si="13"/>
        <v>19413.655768748467</v>
      </c>
      <c r="I105" s="23">
        <f t="shared" si="11"/>
        <v>6251.4198108453384</v>
      </c>
      <c r="J105" s="23">
        <f t="shared" si="8"/>
        <v>17017.75392952342</v>
      </c>
      <c r="K105" s="23">
        <f t="shared" si="14"/>
        <v>44286.273123071674</v>
      </c>
      <c r="L105" s="24">
        <f t="shared" si="12"/>
        <v>2.2811918399399258</v>
      </c>
    </row>
    <row r="106" spans="1:12" x14ac:dyDescent="0.2">
      <c r="A106" s="16">
        <v>97</v>
      </c>
      <c r="B106" s="46">
        <v>5</v>
      </c>
      <c r="C106" s="45">
        <v>18</v>
      </c>
      <c r="D106" s="45">
        <v>15</v>
      </c>
      <c r="E106" s="17">
        <v>0.47397260273972608</v>
      </c>
      <c r="F106" s="22">
        <f t="shared" si="10"/>
        <v>0.30303030303030304</v>
      </c>
      <c r="G106" s="22">
        <f t="shared" si="7"/>
        <v>0.26136770497672757</v>
      </c>
      <c r="H106" s="23">
        <f t="shared" si="13"/>
        <v>13162.235957903129</v>
      </c>
      <c r="I106" s="23">
        <f t="shared" si="11"/>
        <v>3440.1834046793001</v>
      </c>
      <c r="J106" s="23">
        <f t="shared" si="8"/>
        <v>11352.605235441688</v>
      </c>
      <c r="K106" s="23">
        <f t="shared" si="14"/>
        <v>27268.519193548251</v>
      </c>
      <c r="L106" s="24">
        <f t="shared" si="12"/>
        <v>2.0717239290316134</v>
      </c>
    </row>
    <row r="107" spans="1:12" x14ac:dyDescent="0.2">
      <c r="A107" s="16">
        <v>98</v>
      </c>
      <c r="B107" s="46">
        <v>4</v>
      </c>
      <c r="C107" s="45">
        <v>15</v>
      </c>
      <c r="D107" s="45">
        <v>14</v>
      </c>
      <c r="E107" s="17">
        <v>0.59452054794520548</v>
      </c>
      <c r="F107" s="22">
        <f t="shared" si="10"/>
        <v>0.27586206896551724</v>
      </c>
      <c r="G107" s="22">
        <f t="shared" si="7"/>
        <v>0.24810944005438015</v>
      </c>
      <c r="H107" s="23">
        <f t="shared" si="13"/>
        <v>9722.052553223828</v>
      </c>
      <c r="I107" s="23">
        <f t="shared" si="11"/>
        <v>2412.1330151596208</v>
      </c>
      <c r="J107" s="23">
        <f t="shared" si="8"/>
        <v>8743.9821799536257</v>
      </c>
      <c r="K107" s="23">
        <f t="shared" si="14"/>
        <v>15915.913958106561</v>
      </c>
      <c r="L107" s="24">
        <f t="shared" si="12"/>
        <v>1.6370940057126981</v>
      </c>
    </row>
    <row r="108" spans="1:12" x14ac:dyDescent="0.2">
      <c r="A108" s="16">
        <v>99</v>
      </c>
      <c r="B108" s="46">
        <v>4</v>
      </c>
      <c r="C108" s="45">
        <v>10</v>
      </c>
      <c r="D108" s="45">
        <v>10</v>
      </c>
      <c r="E108" s="17">
        <v>0.4397260273972603</v>
      </c>
      <c r="F108" s="22">
        <f t="shared" si="10"/>
        <v>0.4</v>
      </c>
      <c r="G108" s="22">
        <f t="shared" si="7"/>
        <v>0.32676812891674134</v>
      </c>
      <c r="H108" s="23">
        <f t="shared" si="13"/>
        <v>7309.9195380642068</v>
      </c>
      <c r="I108" s="23">
        <f t="shared" si="11"/>
        <v>2388.648729985171</v>
      </c>
      <c r="J108" s="23">
        <f t="shared" si="8"/>
        <v>5971.6218249629264</v>
      </c>
      <c r="K108" s="23">
        <f t="shared" si="14"/>
        <v>7171.9317781529353</v>
      </c>
      <c r="L108" s="24">
        <f t="shared" si="12"/>
        <v>0.98112321767801391</v>
      </c>
    </row>
    <row r="109" spans="1:12" x14ac:dyDescent="0.2">
      <c r="A109" s="16" t="s">
        <v>22</v>
      </c>
      <c r="B109" s="46">
        <v>5</v>
      </c>
      <c r="C109" s="45">
        <v>18</v>
      </c>
      <c r="D109" s="45">
        <v>23</v>
      </c>
      <c r="E109" s="17"/>
      <c r="F109" s="22">
        <f>B109/((C109+D109)/2)</f>
        <v>0.24390243902439024</v>
      </c>
      <c r="G109" s="22">
        <v>1</v>
      </c>
      <c r="H109" s="23">
        <f>H108-I108</f>
        <v>4921.2708080790362</v>
      </c>
      <c r="I109" s="23">
        <f>H109*G109</f>
        <v>4921.2708080790362</v>
      </c>
      <c r="J109" s="23">
        <f>H109*F109</f>
        <v>1200.3099531900089</v>
      </c>
      <c r="K109" s="23">
        <f>J109</f>
        <v>1200.3099531900089</v>
      </c>
      <c r="L109" s="24">
        <f>K109/H109</f>
        <v>0.24390243902439024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162</v>
      </c>
      <c r="D9" s="45">
        <v>149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8659659.0374558587</v>
      </c>
      <c r="L9" s="19">
        <f>K9/H9</f>
        <v>86.596590374558588</v>
      </c>
    </row>
    <row r="10" spans="1:13" x14ac:dyDescent="0.2">
      <c r="A10" s="16">
        <v>1</v>
      </c>
      <c r="B10" s="46">
        <v>0</v>
      </c>
      <c r="C10" s="45">
        <v>137</v>
      </c>
      <c r="D10" s="45">
        <v>175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8559659.0374558587</v>
      </c>
      <c r="L10" s="20">
        <f t="shared" ref="L10:L73" si="5">K10/H10</f>
        <v>85.596590374558588</v>
      </c>
    </row>
    <row r="11" spans="1:13" x14ac:dyDescent="0.2">
      <c r="A11" s="16">
        <v>2</v>
      </c>
      <c r="B11" s="46">
        <v>0</v>
      </c>
      <c r="C11" s="45">
        <v>139</v>
      </c>
      <c r="D11" s="45">
        <v>131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8459659.0374558587</v>
      </c>
      <c r="L11" s="20">
        <f t="shared" si="5"/>
        <v>84.596590374558588</v>
      </c>
    </row>
    <row r="12" spans="1:13" x14ac:dyDescent="0.2">
      <c r="A12" s="16">
        <v>3</v>
      </c>
      <c r="B12" s="46">
        <v>0</v>
      </c>
      <c r="C12" s="45">
        <v>159</v>
      </c>
      <c r="D12" s="45">
        <v>146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8359659.0374558587</v>
      </c>
      <c r="L12" s="20">
        <f t="shared" si="5"/>
        <v>83.596590374558588</v>
      </c>
    </row>
    <row r="13" spans="1:13" x14ac:dyDescent="0.2">
      <c r="A13" s="16">
        <v>4</v>
      </c>
      <c r="B13" s="46">
        <v>0</v>
      </c>
      <c r="C13" s="45">
        <v>149</v>
      </c>
      <c r="D13" s="45">
        <v>164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8259659.0374558587</v>
      </c>
      <c r="L13" s="20">
        <f t="shared" si="5"/>
        <v>82.596590374558588</v>
      </c>
    </row>
    <row r="14" spans="1:13" x14ac:dyDescent="0.2">
      <c r="A14" s="16">
        <v>5</v>
      </c>
      <c r="B14" s="46">
        <v>0</v>
      </c>
      <c r="C14" s="45">
        <v>172</v>
      </c>
      <c r="D14" s="45">
        <v>169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8159659.0374558587</v>
      </c>
      <c r="L14" s="20">
        <f t="shared" si="5"/>
        <v>81.596590374558588</v>
      </c>
    </row>
    <row r="15" spans="1:13" x14ac:dyDescent="0.2">
      <c r="A15" s="16">
        <v>6</v>
      </c>
      <c r="B15" s="46">
        <v>0</v>
      </c>
      <c r="C15" s="45">
        <v>191</v>
      </c>
      <c r="D15" s="45">
        <v>181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8059659.0374558587</v>
      </c>
      <c r="L15" s="20">
        <f t="shared" si="5"/>
        <v>80.596590374558588</v>
      </c>
    </row>
    <row r="16" spans="1:13" x14ac:dyDescent="0.2">
      <c r="A16" s="16">
        <v>7</v>
      </c>
      <c r="B16" s="46">
        <v>0</v>
      </c>
      <c r="C16" s="45">
        <v>203</v>
      </c>
      <c r="D16" s="45">
        <v>192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7959659.0374558587</v>
      </c>
      <c r="L16" s="20">
        <f t="shared" si="5"/>
        <v>79.596590374558588</v>
      </c>
    </row>
    <row r="17" spans="1:12" x14ac:dyDescent="0.2">
      <c r="A17" s="16">
        <v>8</v>
      </c>
      <c r="B17" s="46">
        <v>0</v>
      </c>
      <c r="C17" s="45">
        <v>208</v>
      </c>
      <c r="D17" s="45">
        <v>204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7859659.0374558587</v>
      </c>
      <c r="L17" s="20">
        <f t="shared" si="5"/>
        <v>78.596590374558588</v>
      </c>
    </row>
    <row r="18" spans="1:12" x14ac:dyDescent="0.2">
      <c r="A18" s="16">
        <v>9</v>
      </c>
      <c r="B18" s="46">
        <v>0</v>
      </c>
      <c r="C18" s="45">
        <v>211</v>
      </c>
      <c r="D18" s="45">
        <v>209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7759659.0374558587</v>
      </c>
      <c r="L18" s="20">
        <f t="shared" si="5"/>
        <v>77.596590374558588</v>
      </c>
    </row>
    <row r="19" spans="1:12" x14ac:dyDescent="0.2">
      <c r="A19" s="16">
        <v>10</v>
      </c>
      <c r="B19" s="46">
        <v>0</v>
      </c>
      <c r="C19" s="45">
        <v>187</v>
      </c>
      <c r="D19" s="45">
        <v>209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7659659.0374558587</v>
      </c>
      <c r="L19" s="20">
        <f t="shared" si="5"/>
        <v>76.596590374558588</v>
      </c>
    </row>
    <row r="20" spans="1:12" x14ac:dyDescent="0.2">
      <c r="A20" s="16">
        <v>11</v>
      </c>
      <c r="B20" s="46">
        <v>0</v>
      </c>
      <c r="C20" s="45">
        <v>182</v>
      </c>
      <c r="D20" s="45">
        <v>194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7559659.0374558587</v>
      </c>
      <c r="L20" s="20">
        <f t="shared" si="5"/>
        <v>75.596590374558588</v>
      </c>
    </row>
    <row r="21" spans="1:12" x14ac:dyDescent="0.2">
      <c r="A21" s="16">
        <v>12</v>
      </c>
      <c r="B21" s="46">
        <v>0</v>
      </c>
      <c r="C21" s="45">
        <v>171</v>
      </c>
      <c r="D21" s="45">
        <v>183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7459659.0374558587</v>
      </c>
      <c r="L21" s="20">
        <f t="shared" si="5"/>
        <v>74.596590374558588</v>
      </c>
    </row>
    <row r="22" spans="1:12" x14ac:dyDescent="0.2">
      <c r="A22" s="16">
        <v>13</v>
      </c>
      <c r="B22" s="46">
        <v>0</v>
      </c>
      <c r="C22" s="45">
        <v>166</v>
      </c>
      <c r="D22" s="45">
        <v>172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7359659.0374558587</v>
      </c>
      <c r="L22" s="20">
        <f t="shared" si="5"/>
        <v>73.596590374558588</v>
      </c>
    </row>
    <row r="23" spans="1:12" x14ac:dyDescent="0.2">
      <c r="A23" s="16">
        <v>14</v>
      </c>
      <c r="B23" s="46">
        <v>0</v>
      </c>
      <c r="C23" s="45">
        <v>168</v>
      </c>
      <c r="D23" s="45">
        <v>171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7259659.0374558587</v>
      </c>
      <c r="L23" s="20">
        <f t="shared" si="5"/>
        <v>72.596590374558588</v>
      </c>
    </row>
    <row r="24" spans="1:12" x14ac:dyDescent="0.2">
      <c r="A24" s="16">
        <v>15</v>
      </c>
      <c r="B24" s="46">
        <v>0</v>
      </c>
      <c r="C24" s="45">
        <v>191</v>
      </c>
      <c r="D24" s="45">
        <v>180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7159659.0374558587</v>
      </c>
      <c r="L24" s="20">
        <f t="shared" si="5"/>
        <v>71.596590374558588</v>
      </c>
    </row>
    <row r="25" spans="1:12" x14ac:dyDescent="0.2">
      <c r="A25" s="16">
        <v>16</v>
      </c>
      <c r="B25" s="46">
        <v>0</v>
      </c>
      <c r="C25" s="45">
        <v>172</v>
      </c>
      <c r="D25" s="45">
        <v>193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7059659.0374558587</v>
      </c>
      <c r="L25" s="20">
        <f t="shared" si="5"/>
        <v>70.596590374558588</v>
      </c>
    </row>
    <row r="26" spans="1:12" x14ac:dyDescent="0.2">
      <c r="A26" s="16">
        <v>17</v>
      </c>
      <c r="B26" s="46">
        <v>0</v>
      </c>
      <c r="C26" s="45">
        <v>168</v>
      </c>
      <c r="D26" s="45">
        <v>180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6959659.0374558587</v>
      </c>
      <c r="L26" s="20">
        <f t="shared" si="5"/>
        <v>69.596590374558588</v>
      </c>
    </row>
    <row r="27" spans="1:12" x14ac:dyDescent="0.2">
      <c r="A27" s="16">
        <v>18</v>
      </c>
      <c r="B27" s="46">
        <v>0</v>
      </c>
      <c r="C27" s="45">
        <v>163</v>
      </c>
      <c r="D27" s="45">
        <v>178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6859659.0374558587</v>
      </c>
      <c r="L27" s="20">
        <f t="shared" si="5"/>
        <v>68.596590374558588</v>
      </c>
    </row>
    <row r="28" spans="1:12" x14ac:dyDescent="0.2">
      <c r="A28" s="16">
        <v>19</v>
      </c>
      <c r="B28" s="46">
        <v>0</v>
      </c>
      <c r="C28" s="45">
        <v>178</v>
      </c>
      <c r="D28" s="45">
        <v>173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6759659.0374558587</v>
      </c>
      <c r="L28" s="20">
        <f t="shared" si="5"/>
        <v>67.596590374558588</v>
      </c>
    </row>
    <row r="29" spans="1:12" x14ac:dyDescent="0.2">
      <c r="A29" s="16">
        <v>20</v>
      </c>
      <c r="B29" s="46">
        <v>0</v>
      </c>
      <c r="C29" s="45">
        <v>144</v>
      </c>
      <c r="D29" s="45">
        <v>176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6659659.0374558587</v>
      </c>
      <c r="L29" s="20">
        <f t="shared" si="5"/>
        <v>66.596590374558588</v>
      </c>
    </row>
    <row r="30" spans="1:12" x14ac:dyDescent="0.2">
      <c r="A30" s="16">
        <v>21</v>
      </c>
      <c r="B30" s="46">
        <v>0</v>
      </c>
      <c r="C30" s="45">
        <v>147</v>
      </c>
      <c r="D30" s="45">
        <v>147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6559659.0374558587</v>
      </c>
      <c r="L30" s="20">
        <f t="shared" si="5"/>
        <v>65.596590374558588</v>
      </c>
    </row>
    <row r="31" spans="1:12" x14ac:dyDescent="0.2">
      <c r="A31" s="16">
        <v>22</v>
      </c>
      <c r="B31" s="46">
        <v>0</v>
      </c>
      <c r="C31" s="45">
        <v>177</v>
      </c>
      <c r="D31" s="45">
        <v>158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6459659.0374558587</v>
      </c>
      <c r="L31" s="20">
        <f t="shared" si="5"/>
        <v>64.596590374558588</v>
      </c>
    </row>
    <row r="32" spans="1:12" x14ac:dyDescent="0.2">
      <c r="A32" s="16">
        <v>23</v>
      </c>
      <c r="B32" s="46">
        <v>0</v>
      </c>
      <c r="C32" s="45">
        <v>168</v>
      </c>
      <c r="D32" s="45">
        <v>188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6359659.0374558587</v>
      </c>
      <c r="L32" s="20">
        <f t="shared" si="5"/>
        <v>63.596590374558588</v>
      </c>
    </row>
    <row r="33" spans="1:12" x14ac:dyDescent="0.2">
      <c r="A33" s="16">
        <v>24</v>
      </c>
      <c r="B33" s="46">
        <v>0</v>
      </c>
      <c r="C33" s="45">
        <v>172</v>
      </c>
      <c r="D33" s="45">
        <v>180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6259659.0374558587</v>
      </c>
      <c r="L33" s="20">
        <f t="shared" si="5"/>
        <v>62.596590374558588</v>
      </c>
    </row>
    <row r="34" spans="1:12" x14ac:dyDescent="0.2">
      <c r="A34" s="16">
        <v>25</v>
      </c>
      <c r="B34" s="46">
        <v>0</v>
      </c>
      <c r="C34" s="45">
        <v>178</v>
      </c>
      <c r="D34" s="45">
        <v>178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6159659.0374558587</v>
      </c>
      <c r="L34" s="20">
        <f t="shared" si="5"/>
        <v>61.596590374558588</v>
      </c>
    </row>
    <row r="35" spans="1:12" x14ac:dyDescent="0.2">
      <c r="A35" s="16">
        <v>26</v>
      </c>
      <c r="B35" s="46">
        <v>0</v>
      </c>
      <c r="C35" s="45">
        <v>157</v>
      </c>
      <c r="D35" s="45">
        <v>183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6059659.0374558587</v>
      </c>
      <c r="L35" s="20">
        <f t="shared" si="5"/>
        <v>60.596590374558588</v>
      </c>
    </row>
    <row r="36" spans="1:12" x14ac:dyDescent="0.2">
      <c r="A36" s="16">
        <v>27</v>
      </c>
      <c r="B36" s="46">
        <v>0</v>
      </c>
      <c r="C36" s="45">
        <v>181</v>
      </c>
      <c r="D36" s="45">
        <v>166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5959659.0374558587</v>
      </c>
      <c r="L36" s="20">
        <f t="shared" si="5"/>
        <v>59.596590374558588</v>
      </c>
    </row>
    <row r="37" spans="1:12" x14ac:dyDescent="0.2">
      <c r="A37" s="16">
        <v>28</v>
      </c>
      <c r="B37" s="46">
        <v>0</v>
      </c>
      <c r="C37" s="45">
        <v>186</v>
      </c>
      <c r="D37" s="45">
        <v>178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5859659.0374558587</v>
      </c>
      <c r="L37" s="20">
        <f t="shared" si="5"/>
        <v>58.596590374558588</v>
      </c>
    </row>
    <row r="38" spans="1:12" x14ac:dyDescent="0.2">
      <c r="A38" s="16">
        <v>29</v>
      </c>
      <c r="B38" s="46">
        <v>0</v>
      </c>
      <c r="C38" s="45">
        <v>169</v>
      </c>
      <c r="D38" s="45">
        <v>188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5759659.0374558587</v>
      </c>
      <c r="L38" s="20">
        <f t="shared" si="5"/>
        <v>57.596590374558588</v>
      </c>
    </row>
    <row r="39" spans="1:12" x14ac:dyDescent="0.2">
      <c r="A39" s="16">
        <v>30</v>
      </c>
      <c r="B39" s="46">
        <v>0</v>
      </c>
      <c r="C39" s="45">
        <v>195</v>
      </c>
      <c r="D39" s="45">
        <v>179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5659659.0374558587</v>
      </c>
      <c r="L39" s="20">
        <f t="shared" si="5"/>
        <v>56.596590374558588</v>
      </c>
    </row>
    <row r="40" spans="1:12" x14ac:dyDescent="0.2">
      <c r="A40" s="16">
        <v>31</v>
      </c>
      <c r="B40" s="46">
        <v>0</v>
      </c>
      <c r="C40" s="45">
        <v>193</v>
      </c>
      <c r="D40" s="45">
        <v>196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5559659.0374558587</v>
      </c>
      <c r="L40" s="20">
        <f t="shared" si="5"/>
        <v>55.596590374558588</v>
      </c>
    </row>
    <row r="41" spans="1:12" x14ac:dyDescent="0.2">
      <c r="A41" s="16">
        <v>32</v>
      </c>
      <c r="B41" s="46">
        <v>0</v>
      </c>
      <c r="C41" s="45">
        <v>227</v>
      </c>
      <c r="D41" s="45">
        <v>210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5459659.0374558587</v>
      </c>
      <c r="L41" s="20">
        <f t="shared" si="5"/>
        <v>54.596590374558588</v>
      </c>
    </row>
    <row r="42" spans="1:12" x14ac:dyDescent="0.2">
      <c r="A42" s="16">
        <v>33</v>
      </c>
      <c r="B42" s="46">
        <v>0</v>
      </c>
      <c r="C42" s="45">
        <v>223</v>
      </c>
      <c r="D42" s="45">
        <v>214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5359659.0374558587</v>
      </c>
      <c r="L42" s="20">
        <f t="shared" si="5"/>
        <v>53.596590374558588</v>
      </c>
    </row>
    <row r="43" spans="1:12" x14ac:dyDescent="0.2">
      <c r="A43" s="16">
        <v>34</v>
      </c>
      <c r="B43" s="46">
        <v>0</v>
      </c>
      <c r="C43" s="45">
        <v>192</v>
      </c>
      <c r="D43" s="45">
        <v>220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5259659.0374558587</v>
      </c>
      <c r="L43" s="20">
        <f t="shared" si="5"/>
        <v>52.596590374558588</v>
      </c>
    </row>
    <row r="44" spans="1:12" x14ac:dyDescent="0.2">
      <c r="A44" s="16">
        <v>35</v>
      </c>
      <c r="B44" s="46">
        <v>0</v>
      </c>
      <c r="C44" s="45">
        <v>244</v>
      </c>
      <c r="D44" s="45">
        <v>204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5159659.0374558587</v>
      </c>
      <c r="L44" s="20">
        <f t="shared" si="5"/>
        <v>51.596590374558588</v>
      </c>
    </row>
    <row r="45" spans="1:12" x14ac:dyDescent="0.2">
      <c r="A45" s="16">
        <v>36</v>
      </c>
      <c r="B45" s="46">
        <v>0</v>
      </c>
      <c r="C45" s="45">
        <v>225</v>
      </c>
      <c r="D45" s="45">
        <v>254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5059659.0374558587</v>
      </c>
      <c r="L45" s="20">
        <f t="shared" si="5"/>
        <v>50.596590374558588</v>
      </c>
    </row>
    <row r="46" spans="1:12" x14ac:dyDescent="0.2">
      <c r="A46" s="16">
        <v>37</v>
      </c>
      <c r="B46" s="46">
        <v>0</v>
      </c>
      <c r="C46" s="45">
        <v>243</v>
      </c>
      <c r="D46" s="45">
        <v>235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4959659.0374558587</v>
      </c>
      <c r="L46" s="20">
        <f t="shared" si="5"/>
        <v>49.596590374558588</v>
      </c>
    </row>
    <row r="47" spans="1:12" x14ac:dyDescent="0.2">
      <c r="A47" s="16">
        <v>38</v>
      </c>
      <c r="B47" s="46">
        <v>0</v>
      </c>
      <c r="C47" s="45">
        <v>251</v>
      </c>
      <c r="D47" s="45">
        <v>249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4859659.0374558587</v>
      </c>
      <c r="L47" s="20">
        <f t="shared" si="5"/>
        <v>48.596590374558588</v>
      </c>
    </row>
    <row r="48" spans="1:12" x14ac:dyDescent="0.2">
      <c r="A48" s="16">
        <v>39</v>
      </c>
      <c r="B48" s="46">
        <v>0</v>
      </c>
      <c r="C48" s="45">
        <v>250</v>
      </c>
      <c r="D48" s="45">
        <v>265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100000</v>
      </c>
      <c r="I48" s="13">
        <f t="shared" si="4"/>
        <v>0</v>
      </c>
      <c r="J48" s="13">
        <f t="shared" si="1"/>
        <v>100000</v>
      </c>
      <c r="K48" s="13">
        <f t="shared" si="2"/>
        <v>4759659.0374558587</v>
      </c>
      <c r="L48" s="20">
        <f t="shared" si="5"/>
        <v>47.596590374558588</v>
      </c>
    </row>
    <row r="49" spans="1:12" x14ac:dyDescent="0.2">
      <c r="A49" s="16">
        <v>40</v>
      </c>
      <c r="B49" s="46">
        <v>0</v>
      </c>
      <c r="C49" s="45">
        <v>287</v>
      </c>
      <c r="D49" s="45">
        <v>258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100000</v>
      </c>
      <c r="I49" s="13">
        <f t="shared" si="4"/>
        <v>0</v>
      </c>
      <c r="J49" s="13">
        <f t="shared" si="1"/>
        <v>100000</v>
      </c>
      <c r="K49" s="13">
        <f t="shared" si="2"/>
        <v>4659659.0374558587</v>
      </c>
      <c r="L49" s="20">
        <f t="shared" si="5"/>
        <v>46.596590374558588</v>
      </c>
    </row>
    <row r="50" spans="1:12" x14ac:dyDescent="0.2">
      <c r="A50" s="16">
        <v>41</v>
      </c>
      <c r="B50" s="46">
        <v>0</v>
      </c>
      <c r="C50" s="45">
        <v>280</v>
      </c>
      <c r="D50" s="45">
        <v>290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100000</v>
      </c>
      <c r="I50" s="13">
        <f t="shared" si="4"/>
        <v>0</v>
      </c>
      <c r="J50" s="13">
        <f t="shared" si="1"/>
        <v>100000</v>
      </c>
      <c r="K50" s="13">
        <f t="shared" si="2"/>
        <v>4559659.0374558587</v>
      </c>
      <c r="L50" s="20">
        <f t="shared" si="5"/>
        <v>45.596590374558588</v>
      </c>
    </row>
    <row r="51" spans="1:12" x14ac:dyDescent="0.2">
      <c r="A51" s="16">
        <v>42</v>
      </c>
      <c r="B51" s="46">
        <v>0</v>
      </c>
      <c r="C51" s="45">
        <v>266</v>
      </c>
      <c r="D51" s="45">
        <v>289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100000</v>
      </c>
      <c r="I51" s="13">
        <f t="shared" si="4"/>
        <v>0</v>
      </c>
      <c r="J51" s="13">
        <f t="shared" si="1"/>
        <v>100000</v>
      </c>
      <c r="K51" s="13">
        <f t="shared" si="2"/>
        <v>4459659.0374558587</v>
      </c>
      <c r="L51" s="20">
        <f t="shared" si="5"/>
        <v>44.596590374558588</v>
      </c>
    </row>
    <row r="52" spans="1:12" x14ac:dyDescent="0.2">
      <c r="A52" s="16">
        <v>43</v>
      </c>
      <c r="B52" s="46">
        <v>0</v>
      </c>
      <c r="C52" s="45">
        <v>295</v>
      </c>
      <c r="D52" s="45">
        <v>278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100000</v>
      </c>
      <c r="I52" s="13">
        <f t="shared" si="4"/>
        <v>0</v>
      </c>
      <c r="J52" s="13">
        <f t="shared" si="1"/>
        <v>100000</v>
      </c>
      <c r="K52" s="13">
        <f t="shared" si="2"/>
        <v>4359659.0374558587</v>
      </c>
      <c r="L52" s="20">
        <f t="shared" si="5"/>
        <v>43.596590374558588</v>
      </c>
    </row>
    <row r="53" spans="1:12" x14ac:dyDescent="0.2">
      <c r="A53" s="16">
        <v>44</v>
      </c>
      <c r="B53" s="46">
        <v>0</v>
      </c>
      <c r="C53" s="45">
        <v>303</v>
      </c>
      <c r="D53" s="45">
        <v>297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100000</v>
      </c>
      <c r="I53" s="13">
        <f t="shared" si="4"/>
        <v>0</v>
      </c>
      <c r="J53" s="13">
        <f t="shared" si="1"/>
        <v>100000</v>
      </c>
      <c r="K53" s="13">
        <f t="shared" si="2"/>
        <v>4259659.0374558587</v>
      </c>
      <c r="L53" s="20">
        <f t="shared" si="5"/>
        <v>42.596590374558588</v>
      </c>
    </row>
    <row r="54" spans="1:12" x14ac:dyDescent="0.2">
      <c r="A54" s="16">
        <v>45</v>
      </c>
      <c r="B54" s="46">
        <v>0</v>
      </c>
      <c r="C54" s="45">
        <v>289</v>
      </c>
      <c r="D54" s="45">
        <v>308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100000</v>
      </c>
      <c r="I54" s="13">
        <f t="shared" si="4"/>
        <v>0</v>
      </c>
      <c r="J54" s="13">
        <f t="shared" si="1"/>
        <v>100000</v>
      </c>
      <c r="K54" s="13">
        <f t="shared" si="2"/>
        <v>4159659.0374558582</v>
      </c>
      <c r="L54" s="20">
        <f t="shared" si="5"/>
        <v>41.596590374558581</v>
      </c>
    </row>
    <row r="55" spans="1:12" x14ac:dyDescent="0.2">
      <c r="A55" s="16">
        <v>46</v>
      </c>
      <c r="B55" s="46">
        <v>0</v>
      </c>
      <c r="C55" s="45">
        <v>277</v>
      </c>
      <c r="D55" s="45">
        <v>296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100000</v>
      </c>
      <c r="I55" s="13">
        <f t="shared" si="4"/>
        <v>0</v>
      </c>
      <c r="J55" s="13">
        <f t="shared" si="1"/>
        <v>100000</v>
      </c>
      <c r="K55" s="13">
        <f t="shared" si="2"/>
        <v>4059659.0374558582</v>
      </c>
      <c r="L55" s="20">
        <f t="shared" si="5"/>
        <v>40.596590374558581</v>
      </c>
    </row>
    <row r="56" spans="1:12" x14ac:dyDescent="0.2">
      <c r="A56" s="16">
        <v>47</v>
      </c>
      <c r="B56" s="46">
        <v>1</v>
      </c>
      <c r="C56" s="45">
        <v>258</v>
      </c>
      <c r="D56" s="45">
        <v>276</v>
      </c>
      <c r="E56" s="17">
        <v>0.59726027397260273</v>
      </c>
      <c r="F56" s="18">
        <f t="shared" si="3"/>
        <v>3.7453183520599251E-3</v>
      </c>
      <c r="G56" s="18">
        <f t="shared" si="0"/>
        <v>3.7396774656257045E-3</v>
      </c>
      <c r="H56" s="13">
        <f t="shared" si="6"/>
        <v>100000</v>
      </c>
      <c r="I56" s="13">
        <f t="shared" si="4"/>
        <v>373.96774656257043</v>
      </c>
      <c r="J56" s="13">
        <f t="shared" si="1"/>
        <v>99849.388332206305</v>
      </c>
      <c r="K56" s="13">
        <f t="shared" si="2"/>
        <v>3959659.0374558582</v>
      </c>
      <c r="L56" s="20">
        <f t="shared" si="5"/>
        <v>39.596590374558581</v>
      </c>
    </row>
    <row r="57" spans="1:12" x14ac:dyDescent="0.2">
      <c r="A57" s="16">
        <v>48</v>
      </c>
      <c r="B57" s="46">
        <v>0</v>
      </c>
      <c r="C57" s="45">
        <v>279</v>
      </c>
      <c r="D57" s="45">
        <v>259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99626.032253437428</v>
      </c>
      <c r="I57" s="13">
        <f t="shared" si="4"/>
        <v>0</v>
      </c>
      <c r="J57" s="13">
        <f t="shared" si="1"/>
        <v>99626.032253437428</v>
      </c>
      <c r="K57" s="13">
        <f t="shared" si="2"/>
        <v>3859809.6491236519</v>
      </c>
      <c r="L57" s="20">
        <f t="shared" si="5"/>
        <v>38.74298275078074</v>
      </c>
    </row>
    <row r="58" spans="1:12" x14ac:dyDescent="0.2">
      <c r="A58" s="16">
        <v>49</v>
      </c>
      <c r="B58" s="46">
        <v>1</v>
      </c>
      <c r="C58" s="45">
        <v>255</v>
      </c>
      <c r="D58" s="45">
        <v>283</v>
      </c>
      <c r="E58" s="17">
        <v>0.97534246575342465</v>
      </c>
      <c r="F58" s="18">
        <f t="shared" si="3"/>
        <v>3.7174721189591076E-3</v>
      </c>
      <c r="G58" s="18">
        <f t="shared" si="0"/>
        <v>3.7171313929567997E-3</v>
      </c>
      <c r="H58" s="13">
        <f t="shared" si="6"/>
        <v>99626.032253437428</v>
      </c>
      <c r="I58" s="13">
        <f t="shared" si="4"/>
        <v>370.32305204497891</v>
      </c>
      <c r="J58" s="13">
        <f t="shared" si="1"/>
        <v>99616.901000099344</v>
      </c>
      <c r="K58" s="13">
        <f t="shared" si="2"/>
        <v>3760183.6168702147</v>
      </c>
      <c r="L58" s="20">
        <f t="shared" si="5"/>
        <v>37.74298275078074</v>
      </c>
    </row>
    <row r="59" spans="1:12" x14ac:dyDescent="0.2">
      <c r="A59" s="16">
        <v>50</v>
      </c>
      <c r="B59" s="46">
        <v>1</v>
      </c>
      <c r="C59" s="45">
        <v>268</v>
      </c>
      <c r="D59" s="45">
        <v>256</v>
      </c>
      <c r="E59" s="17">
        <v>0.18356164383561643</v>
      </c>
      <c r="F59" s="18">
        <f t="shared" si="3"/>
        <v>3.8167938931297708E-3</v>
      </c>
      <c r="G59" s="18">
        <f t="shared" si="0"/>
        <v>3.8049370361104154E-3</v>
      </c>
      <c r="H59" s="13">
        <f t="shared" si="6"/>
        <v>99255.709201392456</v>
      </c>
      <c r="I59" s="13">
        <f t="shared" si="4"/>
        <v>377.66172398578351</v>
      </c>
      <c r="J59" s="13">
        <f t="shared" si="1"/>
        <v>98947.371684275291</v>
      </c>
      <c r="K59" s="13">
        <f t="shared" si="2"/>
        <v>3660566.7158701154</v>
      </c>
      <c r="L59" s="20">
        <f t="shared" si="5"/>
        <v>36.880162817060011</v>
      </c>
    </row>
    <row r="60" spans="1:12" x14ac:dyDescent="0.2">
      <c r="A60" s="16">
        <v>51</v>
      </c>
      <c r="B60" s="46">
        <v>0</v>
      </c>
      <c r="C60" s="45">
        <v>275</v>
      </c>
      <c r="D60" s="45">
        <v>269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98878.047477406668</v>
      </c>
      <c r="I60" s="13">
        <f t="shared" si="4"/>
        <v>0</v>
      </c>
      <c r="J60" s="13">
        <f t="shared" si="1"/>
        <v>98878.047477406668</v>
      </c>
      <c r="K60" s="13">
        <f t="shared" si="2"/>
        <v>3561619.3441858403</v>
      </c>
      <c r="L60" s="20">
        <f t="shared" si="5"/>
        <v>36.020324379884819</v>
      </c>
    </row>
    <row r="61" spans="1:12" x14ac:dyDescent="0.2">
      <c r="A61" s="16">
        <v>52</v>
      </c>
      <c r="B61" s="46">
        <v>1</v>
      </c>
      <c r="C61" s="45">
        <v>280</v>
      </c>
      <c r="D61" s="45">
        <v>284</v>
      </c>
      <c r="E61" s="17">
        <v>0.81643835616438354</v>
      </c>
      <c r="F61" s="18">
        <f t="shared" si="3"/>
        <v>3.5460992907801418E-3</v>
      </c>
      <c r="G61" s="18">
        <f t="shared" si="0"/>
        <v>3.5437925376467275E-3</v>
      </c>
      <c r="H61" s="13">
        <f t="shared" si="6"/>
        <v>98878.047477406668</v>
      </c>
      <c r="I61" s="13">
        <f t="shared" si="4"/>
        <v>350.40328678751257</v>
      </c>
      <c r="J61" s="13">
        <f t="shared" si="1"/>
        <v>98813.726874078551</v>
      </c>
      <c r="K61" s="13">
        <f t="shared" si="2"/>
        <v>3462741.2967084339</v>
      </c>
      <c r="L61" s="20">
        <f t="shared" si="5"/>
        <v>35.020324379884826</v>
      </c>
    </row>
    <row r="62" spans="1:12" x14ac:dyDescent="0.2">
      <c r="A62" s="16">
        <v>53</v>
      </c>
      <c r="B62" s="46">
        <v>0</v>
      </c>
      <c r="C62" s="45">
        <v>238</v>
      </c>
      <c r="D62" s="45">
        <v>286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98527.644190619161</v>
      </c>
      <c r="I62" s="13">
        <f t="shared" si="4"/>
        <v>0</v>
      </c>
      <c r="J62" s="13">
        <f t="shared" si="1"/>
        <v>98527.644190619161</v>
      </c>
      <c r="K62" s="13">
        <f t="shared" si="2"/>
        <v>3363927.5698343553</v>
      </c>
      <c r="L62" s="20">
        <f t="shared" si="5"/>
        <v>34.141966931902303</v>
      </c>
    </row>
    <row r="63" spans="1:12" x14ac:dyDescent="0.2">
      <c r="A63" s="16">
        <v>54</v>
      </c>
      <c r="B63" s="46">
        <v>1</v>
      </c>
      <c r="C63" s="45">
        <v>247</v>
      </c>
      <c r="D63" s="45">
        <v>242</v>
      </c>
      <c r="E63" s="17">
        <v>0.78356164383561644</v>
      </c>
      <c r="F63" s="18">
        <f t="shared" si="3"/>
        <v>4.0899795501022499E-3</v>
      </c>
      <c r="G63" s="18">
        <f t="shared" si="0"/>
        <v>4.0863621860358374E-3</v>
      </c>
      <c r="H63" s="13">
        <f t="shared" si="6"/>
        <v>98527.644190619161</v>
      </c>
      <c r="I63" s="13">
        <f t="shared" si="4"/>
        <v>402.61963949973972</v>
      </c>
      <c r="J63" s="13">
        <f t="shared" si="1"/>
        <v>98440.501857686337</v>
      </c>
      <c r="K63" s="13">
        <f t="shared" si="2"/>
        <v>3265399.925643736</v>
      </c>
      <c r="L63" s="20">
        <f t="shared" si="5"/>
        <v>33.141966931902303</v>
      </c>
    </row>
    <row r="64" spans="1:12" x14ac:dyDescent="0.2">
      <c r="A64" s="16">
        <v>55</v>
      </c>
      <c r="B64" s="46">
        <v>1</v>
      </c>
      <c r="C64" s="45">
        <v>239</v>
      </c>
      <c r="D64" s="45">
        <v>247</v>
      </c>
      <c r="E64" s="17">
        <v>0.35616438356164382</v>
      </c>
      <c r="F64" s="18">
        <f t="shared" si="3"/>
        <v>4.11522633744856E-3</v>
      </c>
      <c r="G64" s="18">
        <f t="shared" si="0"/>
        <v>4.1043517373214895E-3</v>
      </c>
      <c r="H64" s="13">
        <f t="shared" si="6"/>
        <v>98125.024551119423</v>
      </c>
      <c r="I64" s="13">
        <f t="shared" si="4"/>
        <v>402.73961499110084</v>
      </c>
      <c r="J64" s="13">
        <f t="shared" si="1"/>
        <v>97865.726442837476</v>
      </c>
      <c r="K64" s="13">
        <f t="shared" si="2"/>
        <v>3166959.4237860497</v>
      </c>
      <c r="L64" s="20">
        <f t="shared" si="5"/>
        <v>32.274737644892859</v>
      </c>
    </row>
    <row r="65" spans="1:12" x14ac:dyDescent="0.2">
      <c r="A65" s="16">
        <v>56</v>
      </c>
      <c r="B65" s="46">
        <v>0</v>
      </c>
      <c r="C65" s="45">
        <v>211</v>
      </c>
      <c r="D65" s="45">
        <v>248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97722.284936128315</v>
      </c>
      <c r="I65" s="13">
        <f t="shared" si="4"/>
        <v>0</v>
      </c>
      <c r="J65" s="13">
        <f t="shared" si="1"/>
        <v>97722.284936128315</v>
      </c>
      <c r="K65" s="13">
        <f t="shared" si="2"/>
        <v>3069093.6973432121</v>
      </c>
      <c r="L65" s="20">
        <f t="shared" si="5"/>
        <v>31.406282603289355</v>
      </c>
    </row>
    <row r="66" spans="1:12" x14ac:dyDescent="0.2">
      <c r="A66" s="16">
        <v>57</v>
      </c>
      <c r="B66" s="46">
        <v>0</v>
      </c>
      <c r="C66" s="45">
        <v>238</v>
      </c>
      <c r="D66" s="45">
        <v>214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97722.284936128315</v>
      </c>
      <c r="I66" s="13">
        <f t="shared" si="4"/>
        <v>0</v>
      </c>
      <c r="J66" s="13">
        <f t="shared" si="1"/>
        <v>97722.284936128315</v>
      </c>
      <c r="K66" s="13">
        <f t="shared" si="2"/>
        <v>2971371.4124070839</v>
      </c>
      <c r="L66" s="20">
        <f t="shared" si="5"/>
        <v>30.406282603289355</v>
      </c>
    </row>
    <row r="67" spans="1:12" x14ac:dyDescent="0.2">
      <c r="A67" s="16">
        <v>58</v>
      </c>
      <c r="B67" s="46">
        <v>1</v>
      </c>
      <c r="C67" s="45">
        <v>199</v>
      </c>
      <c r="D67" s="45">
        <v>248</v>
      </c>
      <c r="E67" s="17">
        <v>0.13424657534246576</v>
      </c>
      <c r="F67" s="18">
        <f t="shared" si="3"/>
        <v>4.4742729306487695E-3</v>
      </c>
      <c r="G67" s="18">
        <f t="shared" si="0"/>
        <v>4.4570081874629854E-3</v>
      </c>
      <c r="H67" s="13">
        <f t="shared" si="6"/>
        <v>97722.284936128315</v>
      </c>
      <c r="I67" s="13">
        <f t="shared" si="4"/>
        <v>435.54902405791466</v>
      </c>
      <c r="J67" s="13">
        <f t="shared" si="1"/>
        <v>97345.206876943936</v>
      </c>
      <c r="K67" s="13">
        <f t="shared" si="2"/>
        <v>2873649.1274709557</v>
      </c>
      <c r="L67" s="20">
        <f t="shared" si="5"/>
        <v>29.406282603289359</v>
      </c>
    </row>
    <row r="68" spans="1:12" x14ac:dyDescent="0.2">
      <c r="A68" s="16">
        <v>59</v>
      </c>
      <c r="B68" s="46">
        <v>0</v>
      </c>
      <c r="C68" s="45">
        <v>203</v>
      </c>
      <c r="D68" s="45">
        <v>211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97286.735912070406</v>
      </c>
      <c r="I68" s="13">
        <f t="shared" si="4"/>
        <v>0</v>
      </c>
      <c r="J68" s="13">
        <f t="shared" si="1"/>
        <v>97286.735912070406</v>
      </c>
      <c r="K68" s="13">
        <f t="shared" si="2"/>
        <v>2776303.9205940119</v>
      </c>
      <c r="L68" s="20">
        <f t="shared" si="5"/>
        <v>28.537332397535547</v>
      </c>
    </row>
    <row r="69" spans="1:12" x14ac:dyDescent="0.2">
      <c r="A69" s="16">
        <v>60</v>
      </c>
      <c r="B69" s="46">
        <v>0</v>
      </c>
      <c r="C69" s="45">
        <v>179</v>
      </c>
      <c r="D69" s="45">
        <v>209</v>
      </c>
      <c r="E69" s="17">
        <v>0</v>
      </c>
      <c r="F69" s="18">
        <f t="shared" si="3"/>
        <v>0</v>
      </c>
      <c r="G69" s="18">
        <f t="shared" si="0"/>
        <v>0</v>
      </c>
      <c r="H69" s="13">
        <f t="shared" si="6"/>
        <v>97286.735912070406</v>
      </c>
      <c r="I69" s="13">
        <f t="shared" si="4"/>
        <v>0</v>
      </c>
      <c r="J69" s="13">
        <f t="shared" si="1"/>
        <v>97286.735912070406</v>
      </c>
      <c r="K69" s="13">
        <f t="shared" si="2"/>
        <v>2679017.1846819413</v>
      </c>
      <c r="L69" s="20">
        <f t="shared" si="5"/>
        <v>27.537332397535547</v>
      </c>
    </row>
    <row r="70" spans="1:12" x14ac:dyDescent="0.2">
      <c r="A70" s="16">
        <v>61</v>
      </c>
      <c r="B70" s="46">
        <v>2</v>
      </c>
      <c r="C70" s="45">
        <v>188</v>
      </c>
      <c r="D70" s="45">
        <v>184</v>
      </c>
      <c r="E70" s="17">
        <v>0.38082191780821922</v>
      </c>
      <c r="F70" s="18">
        <f t="shared" si="3"/>
        <v>1.0752688172043012E-2</v>
      </c>
      <c r="G70" s="18">
        <f t="shared" si="0"/>
        <v>1.0681572093295484E-2</v>
      </c>
      <c r="H70" s="13">
        <f t="shared" si="6"/>
        <v>97286.735912070406</v>
      </c>
      <c r="I70" s="13">
        <f t="shared" si="4"/>
        <v>1039.175283366179</v>
      </c>
      <c r="J70" s="13">
        <f t="shared" si="1"/>
        <v>96643.301353054645</v>
      </c>
      <c r="K70" s="13">
        <f t="shared" si="2"/>
        <v>2581730.4487698707</v>
      </c>
      <c r="L70" s="20">
        <f t="shared" si="5"/>
        <v>26.537332397535543</v>
      </c>
    </row>
    <row r="71" spans="1:12" x14ac:dyDescent="0.2">
      <c r="A71" s="16">
        <v>62</v>
      </c>
      <c r="B71" s="46">
        <v>0</v>
      </c>
      <c r="C71" s="45">
        <v>182</v>
      </c>
      <c r="D71" s="45">
        <v>187</v>
      </c>
      <c r="E71" s="17">
        <v>0</v>
      </c>
      <c r="F71" s="18">
        <f t="shared" si="3"/>
        <v>0</v>
      </c>
      <c r="G71" s="18">
        <f t="shared" si="0"/>
        <v>0</v>
      </c>
      <c r="H71" s="13">
        <f t="shared" si="6"/>
        <v>96247.560628704232</v>
      </c>
      <c r="I71" s="13">
        <f t="shared" si="4"/>
        <v>0</v>
      </c>
      <c r="J71" s="13">
        <f t="shared" si="1"/>
        <v>96247.560628704232</v>
      </c>
      <c r="K71" s="13">
        <f t="shared" si="2"/>
        <v>2485087.1474168161</v>
      </c>
      <c r="L71" s="20">
        <f t="shared" si="5"/>
        <v>25.819741624450899</v>
      </c>
    </row>
    <row r="72" spans="1:12" x14ac:dyDescent="0.2">
      <c r="A72" s="16">
        <v>63</v>
      </c>
      <c r="B72" s="46">
        <v>0</v>
      </c>
      <c r="C72" s="45">
        <v>161</v>
      </c>
      <c r="D72" s="45">
        <v>184</v>
      </c>
      <c r="E72" s="17">
        <v>0</v>
      </c>
      <c r="F72" s="18">
        <f t="shared" si="3"/>
        <v>0</v>
      </c>
      <c r="G72" s="18">
        <f t="shared" si="0"/>
        <v>0</v>
      </c>
      <c r="H72" s="13">
        <f t="shared" si="6"/>
        <v>96247.560628704232</v>
      </c>
      <c r="I72" s="13">
        <f t="shared" si="4"/>
        <v>0</v>
      </c>
      <c r="J72" s="13">
        <f t="shared" si="1"/>
        <v>96247.560628704232</v>
      </c>
      <c r="K72" s="13">
        <f t="shared" si="2"/>
        <v>2388839.5867881118</v>
      </c>
      <c r="L72" s="20">
        <f t="shared" si="5"/>
        <v>24.819741624450899</v>
      </c>
    </row>
    <row r="73" spans="1:12" x14ac:dyDescent="0.2">
      <c r="A73" s="16">
        <v>64</v>
      </c>
      <c r="B73" s="46">
        <v>2</v>
      </c>
      <c r="C73" s="45">
        <v>171</v>
      </c>
      <c r="D73" s="45">
        <v>168</v>
      </c>
      <c r="E73" s="17">
        <v>0.69589041095890414</v>
      </c>
      <c r="F73" s="18">
        <f t="shared" si="3"/>
        <v>1.1799410029498525E-2</v>
      </c>
      <c r="G73" s="18">
        <f t="shared" ref="G73:G108" si="7">F73/((1+(1-E73)*F73))</f>
        <v>1.175722143035457E-2</v>
      </c>
      <c r="H73" s="13">
        <f t="shared" si="6"/>
        <v>96247.560628704232</v>
      </c>
      <c r="I73" s="13">
        <f t="shared" si="4"/>
        <v>1131.6038824431521</v>
      </c>
      <c r="J73" s="13">
        <f t="shared" ref="J73:J108" si="8">H74+I73*E73</f>
        <v>95903.42903705714</v>
      </c>
      <c r="K73" s="13">
        <f t="shared" ref="K73:K97" si="9">K74+J73</f>
        <v>2292592.0261594076</v>
      </c>
      <c r="L73" s="20">
        <f t="shared" si="5"/>
        <v>23.819741624450899</v>
      </c>
    </row>
    <row r="74" spans="1:12" x14ac:dyDescent="0.2">
      <c r="A74" s="16">
        <v>65</v>
      </c>
      <c r="B74" s="46">
        <v>0</v>
      </c>
      <c r="C74" s="45">
        <v>170</v>
      </c>
      <c r="D74" s="45">
        <v>171</v>
      </c>
      <c r="E74" s="17">
        <v>0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95115.956746261087</v>
      </c>
      <c r="I74" s="13">
        <f t="shared" ref="I74:I108" si="11">H74*G74</f>
        <v>0</v>
      </c>
      <c r="J74" s="13">
        <f t="shared" si="8"/>
        <v>95115.956746261087</v>
      </c>
      <c r="K74" s="13">
        <f t="shared" si="9"/>
        <v>2196688.5971223502</v>
      </c>
      <c r="L74" s="20">
        <f t="shared" ref="L74:L108" si="12">K74/H74</f>
        <v>23.09484835422948</v>
      </c>
    </row>
    <row r="75" spans="1:12" x14ac:dyDescent="0.2">
      <c r="A75" s="16">
        <v>66</v>
      </c>
      <c r="B75" s="46">
        <v>1</v>
      </c>
      <c r="C75" s="45">
        <v>142</v>
      </c>
      <c r="D75" s="45">
        <v>176</v>
      </c>
      <c r="E75" s="17">
        <v>0.52602739726027392</v>
      </c>
      <c r="F75" s="18">
        <f t="shared" si="10"/>
        <v>6.2893081761006293E-3</v>
      </c>
      <c r="G75" s="18">
        <f t="shared" si="7"/>
        <v>6.2706157229246839E-3</v>
      </c>
      <c r="H75" s="13">
        <f t="shared" ref="H75:H108" si="13">H74-I74</f>
        <v>95115.956746261087</v>
      </c>
      <c r="I75" s="13">
        <f t="shared" si="11"/>
        <v>596.43561387412888</v>
      </c>
      <c r="J75" s="13">
        <f t="shared" si="8"/>
        <v>94833.2626059865</v>
      </c>
      <c r="K75" s="13">
        <f t="shared" si="9"/>
        <v>2101572.6403760891</v>
      </c>
      <c r="L75" s="20">
        <f t="shared" si="12"/>
        <v>22.09484835422948</v>
      </c>
    </row>
    <row r="76" spans="1:12" x14ac:dyDescent="0.2">
      <c r="A76" s="16">
        <v>67</v>
      </c>
      <c r="B76" s="46">
        <v>1</v>
      </c>
      <c r="C76" s="45">
        <v>145</v>
      </c>
      <c r="D76" s="45">
        <v>144</v>
      </c>
      <c r="E76" s="17">
        <v>0.48493150684931507</v>
      </c>
      <c r="F76" s="18">
        <f t="shared" si="10"/>
        <v>6.920415224913495E-3</v>
      </c>
      <c r="G76" s="18">
        <f t="shared" si="7"/>
        <v>6.8958351045238569E-3</v>
      </c>
      <c r="H76" s="13">
        <f t="shared" si="13"/>
        <v>94519.521132386959</v>
      </c>
      <c r="I76" s="13">
        <f t="shared" si="11"/>
        <v>651.79103188749855</v>
      </c>
      <c r="J76" s="13">
        <f t="shared" si="8"/>
        <v>94183.804107743534</v>
      </c>
      <c r="K76" s="13">
        <f t="shared" si="9"/>
        <v>2006739.3777701028</v>
      </c>
      <c r="L76" s="20">
        <f t="shared" si="12"/>
        <v>21.230951593157162</v>
      </c>
    </row>
    <row r="77" spans="1:12" x14ac:dyDescent="0.2">
      <c r="A77" s="16">
        <v>68</v>
      </c>
      <c r="B77" s="46">
        <v>0</v>
      </c>
      <c r="C77" s="45">
        <v>168</v>
      </c>
      <c r="D77" s="45">
        <v>148</v>
      </c>
      <c r="E77" s="17">
        <v>0</v>
      </c>
      <c r="F77" s="18">
        <f t="shared" si="10"/>
        <v>0</v>
      </c>
      <c r="G77" s="18">
        <f t="shared" si="7"/>
        <v>0</v>
      </c>
      <c r="H77" s="13">
        <f t="shared" si="13"/>
        <v>93867.730100499466</v>
      </c>
      <c r="I77" s="13">
        <f t="shared" si="11"/>
        <v>0</v>
      </c>
      <c r="J77" s="13">
        <f t="shared" si="8"/>
        <v>93867.730100499466</v>
      </c>
      <c r="K77" s="13">
        <f t="shared" si="9"/>
        <v>1912555.5736623593</v>
      </c>
      <c r="L77" s="20">
        <f t="shared" si="12"/>
        <v>20.375006102892677</v>
      </c>
    </row>
    <row r="78" spans="1:12" x14ac:dyDescent="0.2">
      <c r="A78" s="16">
        <v>69</v>
      </c>
      <c r="B78" s="46">
        <v>0</v>
      </c>
      <c r="C78" s="45">
        <v>164</v>
      </c>
      <c r="D78" s="45">
        <v>172</v>
      </c>
      <c r="E78" s="17">
        <v>0</v>
      </c>
      <c r="F78" s="18">
        <f t="shared" si="10"/>
        <v>0</v>
      </c>
      <c r="G78" s="18">
        <f t="shared" si="7"/>
        <v>0</v>
      </c>
      <c r="H78" s="13">
        <f t="shared" si="13"/>
        <v>93867.730100499466</v>
      </c>
      <c r="I78" s="13">
        <f t="shared" si="11"/>
        <v>0</v>
      </c>
      <c r="J78" s="13">
        <f t="shared" si="8"/>
        <v>93867.730100499466</v>
      </c>
      <c r="K78" s="13">
        <f t="shared" si="9"/>
        <v>1818687.8435618598</v>
      </c>
      <c r="L78" s="20">
        <f t="shared" si="12"/>
        <v>19.375006102892677</v>
      </c>
    </row>
    <row r="79" spans="1:12" x14ac:dyDescent="0.2">
      <c r="A79" s="16">
        <v>70</v>
      </c>
      <c r="B79" s="46">
        <v>1</v>
      </c>
      <c r="C79" s="45">
        <v>171</v>
      </c>
      <c r="D79" s="45">
        <v>166</v>
      </c>
      <c r="E79" s="17">
        <v>9.3150684931506855E-2</v>
      </c>
      <c r="F79" s="18">
        <f t="shared" si="10"/>
        <v>5.9347181008902079E-3</v>
      </c>
      <c r="G79" s="18">
        <f t="shared" si="7"/>
        <v>5.9029490486548555E-3</v>
      </c>
      <c r="H79" s="13">
        <f t="shared" si="13"/>
        <v>93867.730100499466</v>
      </c>
      <c r="I79" s="13">
        <f t="shared" si="11"/>
        <v>554.0964280961341</v>
      </c>
      <c r="J79" s="13">
        <f t="shared" si="8"/>
        <v>93365.248134198584</v>
      </c>
      <c r="K79" s="13">
        <f t="shared" si="9"/>
        <v>1724820.1134613603</v>
      </c>
      <c r="L79" s="20">
        <f t="shared" si="12"/>
        <v>18.375006102892677</v>
      </c>
    </row>
    <row r="80" spans="1:12" x14ac:dyDescent="0.2">
      <c r="A80" s="16">
        <v>71</v>
      </c>
      <c r="B80" s="46">
        <v>2</v>
      </c>
      <c r="C80" s="45">
        <v>140</v>
      </c>
      <c r="D80" s="45">
        <v>167</v>
      </c>
      <c r="E80" s="17">
        <v>0.4506849315068493</v>
      </c>
      <c r="F80" s="18">
        <f t="shared" si="10"/>
        <v>1.3029315960912053E-2</v>
      </c>
      <c r="G80" s="18">
        <f t="shared" si="7"/>
        <v>1.2936725236361061E-2</v>
      </c>
      <c r="H80" s="13">
        <f t="shared" si="13"/>
        <v>93313.633672403332</v>
      </c>
      <c r="I80" s="13">
        <f t="shared" si="11"/>
        <v>1207.1728396263313</v>
      </c>
      <c r="J80" s="13">
        <f t="shared" si="8"/>
        <v>92650.515441320924</v>
      </c>
      <c r="K80" s="13">
        <f t="shared" si="9"/>
        <v>1631454.8653271617</v>
      </c>
      <c r="L80" s="20">
        <f t="shared" si="12"/>
        <v>17.483563774343189</v>
      </c>
    </row>
    <row r="81" spans="1:12" x14ac:dyDescent="0.2">
      <c r="A81" s="16">
        <v>72</v>
      </c>
      <c r="B81" s="46">
        <v>1</v>
      </c>
      <c r="C81" s="45">
        <v>146</v>
      </c>
      <c r="D81" s="45">
        <v>140</v>
      </c>
      <c r="E81" s="17">
        <v>3.0136986301369864E-2</v>
      </c>
      <c r="F81" s="18">
        <f t="shared" si="10"/>
        <v>6.993006993006993E-3</v>
      </c>
      <c r="G81" s="18">
        <f t="shared" si="7"/>
        <v>6.945898114141087E-3</v>
      </c>
      <c r="H81" s="13">
        <f t="shared" si="13"/>
        <v>92106.460832776997</v>
      </c>
      <c r="I81" s="13">
        <f t="shared" si="11"/>
        <v>639.76209259859559</v>
      </c>
      <c r="J81" s="13">
        <f t="shared" si="8"/>
        <v>91485.979241599183</v>
      </c>
      <c r="K81" s="13">
        <f t="shared" si="9"/>
        <v>1538804.3498858409</v>
      </c>
      <c r="L81" s="20">
        <f t="shared" si="12"/>
        <v>16.706801411896635</v>
      </c>
    </row>
    <row r="82" spans="1:12" x14ac:dyDescent="0.2">
      <c r="A82" s="16">
        <v>73</v>
      </c>
      <c r="B82" s="46">
        <v>3</v>
      </c>
      <c r="C82" s="45">
        <v>135</v>
      </c>
      <c r="D82" s="45">
        <v>145</v>
      </c>
      <c r="E82" s="17">
        <v>0.31780821917808216</v>
      </c>
      <c r="F82" s="18">
        <f t="shared" si="10"/>
        <v>2.1428571428571429E-2</v>
      </c>
      <c r="G82" s="18">
        <f t="shared" si="7"/>
        <v>2.1119833355835439E-2</v>
      </c>
      <c r="H82" s="13">
        <f t="shared" si="13"/>
        <v>91466.698740178399</v>
      </c>
      <c r="I82" s="13">
        <f t="shared" si="11"/>
        <v>1931.761435000971</v>
      </c>
      <c r="J82" s="13">
        <f t="shared" si="8"/>
        <v>90148.866966711983</v>
      </c>
      <c r="K82" s="13">
        <f t="shared" si="9"/>
        <v>1447318.3706442418</v>
      </c>
      <c r="L82" s="20">
        <f t="shared" si="12"/>
        <v>15.82344602548207</v>
      </c>
    </row>
    <row r="83" spans="1:12" x14ac:dyDescent="0.2">
      <c r="A83" s="16">
        <v>74</v>
      </c>
      <c r="B83" s="46">
        <v>2</v>
      </c>
      <c r="C83" s="45">
        <v>144</v>
      </c>
      <c r="D83" s="45">
        <v>136</v>
      </c>
      <c r="E83" s="17">
        <v>0.13013698630136988</v>
      </c>
      <c r="F83" s="18">
        <f t="shared" si="10"/>
        <v>1.4285714285714285E-2</v>
      </c>
      <c r="G83" s="18">
        <f t="shared" si="7"/>
        <v>1.4110370155600658E-2</v>
      </c>
      <c r="H83" s="13">
        <f t="shared" si="13"/>
        <v>89534.937305177431</v>
      </c>
      <c r="I83" s="13">
        <f t="shared" si="11"/>
        <v>1263.3711072345516</v>
      </c>
      <c r="J83" s="13">
        <f t="shared" si="8"/>
        <v>88435.977506418611</v>
      </c>
      <c r="K83" s="13">
        <f t="shared" si="9"/>
        <v>1357169.5036775297</v>
      </c>
      <c r="L83" s="20">
        <f t="shared" si="12"/>
        <v>15.157987982407962</v>
      </c>
    </row>
    <row r="84" spans="1:12" x14ac:dyDescent="0.2">
      <c r="A84" s="16">
        <v>75</v>
      </c>
      <c r="B84" s="46">
        <v>2</v>
      </c>
      <c r="C84" s="45">
        <v>107</v>
      </c>
      <c r="D84" s="45">
        <v>150</v>
      </c>
      <c r="E84" s="17">
        <v>0.70958904109589049</v>
      </c>
      <c r="F84" s="18">
        <f t="shared" si="10"/>
        <v>1.556420233463035E-2</v>
      </c>
      <c r="G84" s="18">
        <f t="shared" si="7"/>
        <v>1.5494168461938468E-2</v>
      </c>
      <c r="H84" s="13">
        <f t="shared" si="13"/>
        <v>88271.566197942884</v>
      </c>
      <c r="I84" s="13">
        <f t="shared" si="11"/>
        <v>1367.6945170700803</v>
      </c>
      <c r="J84" s="13">
        <f t="shared" si="8"/>
        <v>87874.372721752676</v>
      </c>
      <c r="K84" s="13">
        <f t="shared" si="9"/>
        <v>1268733.526171111</v>
      </c>
      <c r="L84" s="20">
        <f t="shared" si="12"/>
        <v>14.373071429661323</v>
      </c>
    </row>
    <row r="85" spans="1:12" x14ac:dyDescent="0.2">
      <c r="A85" s="16">
        <v>76</v>
      </c>
      <c r="B85" s="46">
        <v>2</v>
      </c>
      <c r="C85" s="45">
        <v>98</v>
      </c>
      <c r="D85" s="45">
        <v>104</v>
      </c>
      <c r="E85" s="17">
        <v>0.32054794520547947</v>
      </c>
      <c r="F85" s="18">
        <f t="shared" si="10"/>
        <v>1.9801980198019802E-2</v>
      </c>
      <c r="G85" s="18">
        <f t="shared" si="7"/>
        <v>1.9539091566071573E-2</v>
      </c>
      <c r="H85" s="13">
        <f t="shared" si="13"/>
        <v>86903.871680872806</v>
      </c>
      <c r="I85" s="13">
        <f t="shared" si="11"/>
        <v>1698.022706218708</v>
      </c>
      <c r="J85" s="13">
        <f t="shared" si="8"/>
        <v>85750.146664044762</v>
      </c>
      <c r="K85" s="13">
        <f t="shared" si="9"/>
        <v>1180859.1534493584</v>
      </c>
      <c r="L85" s="20">
        <f t="shared" si="12"/>
        <v>13.5881075331798</v>
      </c>
    </row>
    <row r="86" spans="1:12" x14ac:dyDescent="0.2">
      <c r="A86" s="16">
        <v>77</v>
      </c>
      <c r="B86" s="46">
        <v>2</v>
      </c>
      <c r="C86" s="45">
        <v>149</v>
      </c>
      <c r="D86" s="45">
        <v>97</v>
      </c>
      <c r="E86" s="17">
        <v>0.13013698630136988</v>
      </c>
      <c r="F86" s="18">
        <f t="shared" si="10"/>
        <v>1.6260162601626018E-2</v>
      </c>
      <c r="G86" s="18">
        <f t="shared" si="7"/>
        <v>1.6033384581594552E-2</v>
      </c>
      <c r="H86" s="13">
        <f t="shared" si="13"/>
        <v>85205.848974654102</v>
      </c>
      <c r="I86" s="13">
        <f t="shared" si="11"/>
        <v>1366.1381452118931</v>
      </c>
      <c r="J86" s="13">
        <f t="shared" si="8"/>
        <v>84017.495930531426</v>
      </c>
      <c r="K86" s="13">
        <f t="shared" si="9"/>
        <v>1095109.0067853136</v>
      </c>
      <c r="L86" s="20">
        <f t="shared" si="12"/>
        <v>12.852509774429594</v>
      </c>
    </row>
    <row r="87" spans="1:12" x14ac:dyDescent="0.2">
      <c r="A87" s="16">
        <v>78</v>
      </c>
      <c r="B87" s="46">
        <v>2</v>
      </c>
      <c r="C87" s="45">
        <v>89</v>
      </c>
      <c r="D87" s="45">
        <v>153</v>
      </c>
      <c r="E87" s="17">
        <v>0.71506849315068499</v>
      </c>
      <c r="F87" s="18">
        <f t="shared" si="10"/>
        <v>1.6528925619834711E-2</v>
      </c>
      <c r="G87" s="18">
        <f t="shared" si="7"/>
        <v>1.6451445698961082E-2</v>
      </c>
      <c r="H87" s="13">
        <f t="shared" si="13"/>
        <v>83839.710829442207</v>
      </c>
      <c r="I87" s="13">
        <f t="shared" si="11"/>
        <v>1379.2844501271679</v>
      </c>
      <c r="J87" s="13">
        <f t="shared" si="8"/>
        <v>83446.709232693654</v>
      </c>
      <c r="K87" s="13">
        <f t="shared" si="9"/>
        <v>1011091.5108547821</v>
      </c>
      <c r="L87" s="20">
        <f t="shared" si="12"/>
        <v>12.059816295307575</v>
      </c>
    </row>
    <row r="88" spans="1:12" x14ac:dyDescent="0.2">
      <c r="A88" s="16">
        <v>79</v>
      </c>
      <c r="B88" s="46">
        <v>4</v>
      </c>
      <c r="C88" s="45">
        <v>118</v>
      </c>
      <c r="D88" s="45">
        <v>90</v>
      </c>
      <c r="E88" s="17">
        <v>0.50684931506849318</v>
      </c>
      <c r="F88" s="18">
        <f t="shared" si="10"/>
        <v>3.8461538461538464E-2</v>
      </c>
      <c r="G88" s="18">
        <f t="shared" si="7"/>
        <v>3.7745604963805586E-2</v>
      </c>
      <c r="H88" s="13">
        <f t="shared" si="13"/>
        <v>82460.426379315046</v>
      </c>
      <c r="I88" s="13">
        <f t="shared" si="11"/>
        <v>3112.5186792605991</v>
      </c>
      <c r="J88" s="13">
        <f t="shared" si="8"/>
        <v>80925.485660775579</v>
      </c>
      <c r="K88" s="13">
        <f t="shared" si="9"/>
        <v>927644.80162208842</v>
      </c>
      <c r="L88" s="20">
        <f t="shared" si="12"/>
        <v>11.249575612851613</v>
      </c>
    </row>
    <row r="89" spans="1:12" x14ac:dyDescent="0.2">
      <c r="A89" s="16">
        <v>80</v>
      </c>
      <c r="B89" s="46">
        <v>3</v>
      </c>
      <c r="C89" s="45">
        <v>116</v>
      </c>
      <c r="D89" s="45">
        <v>122</v>
      </c>
      <c r="E89" s="17">
        <v>0.51689497716894983</v>
      </c>
      <c r="F89" s="18">
        <f t="shared" si="10"/>
        <v>2.5210084033613446E-2</v>
      </c>
      <c r="G89" s="18">
        <f t="shared" si="7"/>
        <v>2.4906741879719769E-2</v>
      </c>
      <c r="H89" s="13">
        <f t="shared" si="13"/>
        <v>79347.907700054449</v>
      </c>
      <c r="I89" s="13">
        <f t="shared" si="11"/>
        <v>1976.297855781085</v>
      </c>
      <c r="J89" s="13">
        <f t="shared" si="8"/>
        <v>78393.148279316374</v>
      </c>
      <c r="K89" s="13">
        <f t="shared" si="9"/>
        <v>846719.31596131285</v>
      </c>
      <c r="L89" s="20">
        <f t="shared" si="12"/>
        <v>10.670972184446544</v>
      </c>
    </row>
    <row r="90" spans="1:12" x14ac:dyDescent="0.2">
      <c r="A90" s="16">
        <v>81</v>
      </c>
      <c r="B90" s="46">
        <v>3</v>
      </c>
      <c r="C90" s="45">
        <v>118</v>
      </c>
      <c r="D90" s="45">
        <v>117</v>
      </c>
      <c r="E90" s="17">
        <v>0.23835616438356166</v>
      </c>
      <c r="F90" s="18">
        <f t="shared" si="10"/>
        <v>2.553191489361702E-2</v>
      </c>
      <c r="G90" s="18">
        <f t="shared" si="7"/>
        <v>2.5044886383129579E-2</v>
      </c>
      <c r="H90" s="13">
        <f t="shared" si="13"/>
        <v>77371.609844273364</v>
      </c>
      <c r="I90" s="13">
        <f t="shared" si="11"/>
        <v>1937.7631778296563</v>
      </c>
      <c r="J90" s="13">
        <f t="shared" si="8"/>
        <v>75895.724464994899</v>
      </c>
      <c r="K90" s="13">
        <f t="shared" si="9"/>
        <v>768326.16768199648</v>
      </c>
      <c r="L90" s="20">
        <f t="shared" si="12"/>
        <v>9.9303370994659996</v>
      </c>
    </row>
    <row r="91" spans="1:12" x14ac:dyDescent="0.2">
      <c r="A91" s="16">
        <v>82</v>
      </c>
      <c r="B91" s="46">
        <v>6</v>
      </c>
      <c r="C91" s="45">
        <v>103</v>
      </c>
      <c r="D91" s="45">
        <v>116</v>
      </c>
      <c r="E91" s="17">
        <v>0.65799086757990866</v>
      </c>
      <c r="F91" s="18">
        <f t="shared" si="10"/>
        <v>5.4794520547945202E-2</v>
      </c>
      <c r="G91" s="18">
        <f t="shared" si="7"/>
        <v>5.3786548450873724E-2</v>
      </c>
      <c r="H91" s="13">
        <f t="shared" si="13"/>
        <v>75433.846666443715</v>
      </c>
      <c r="I91" s="13">
        <f t="shared" si="11"/>
        <v>4057.3262485604541</v>
      </c>
      <c r="J91" s="13">
        <f t="shared" si="8"/>
        <v>74046.204036228301</v>
      </c>
      <c r="K91" s="13">
        <f t="shared" si="9"/>
        <v>692430.44321700162</v>
      </c>
      <c r="L91" s="20">
        <f t="shared" si="12"/>
        <v>9.179307085833992</v>
      </c>
    </row>
    <row r="92" spans="1:12" x14ac:dyDescent="0.2">
      <c r="A92" s="16">
        <v>83</v>
      </c>
      <c r="B92" s="46">
        <v>4</v>
      </c>
      <c r="C92" s="45">
        <v>106</v>
      </c>
      <c r="D92" s="45">
        <v>106</v>
      </c>
      <c r="E92" s="17">
        <v>0.41438356164383561</v>
      </c>
      <c r="F92" s="18">
        <f t="shared" si="10"/>
        <v>3.7735849056603772E-2</v>
      </c>
      <c r="G92" s="18">
        <f t="shared" si="7"/>
        <v>3.6919964597294221E-2</v>
      </c>
      <c r="H92" s="13">
        <f t="shared" si="13"/>
        <v>71376.520417883265</v>
      </c>
      <c r="I92" s="13">
        <f t="shared" si="11"/>
        <v>2635.2186069062982</v>
      </c>
      <c r="J92" s="13">
        <f t="shared" si="8"/>
        <v>69833.293083016906</v>
      </c>
      <c r="K92" s="13">
        <f t="shared" si="9"/>
        <v>618384.23918077326</v>
      </c>
      <c r="L92" s="20">
        <f t="shared" si="12"/>
        <v>8.6636927039923091</v>
      </c>
    </row>
    <row r="93" spans="1:12" x14ac:dyDescent="0.2">
      <c r="A93" s="16">
        <v>84</v>
      </c>
      <c r="B93" s="46">
        <v>7</v>
      </c>
      <c r="C93" s="45">
        <v>145</v>
      </c>
      <c r="D93" s="45">
        <v>106</v>
      </c>
      <c r="E93" s="17">
        <v>0.66457925636007831</v>
      </c>
      <c r="F93" s="18">
        <f t="shared" si="10"/>
        <v>5.5776892430278883E-2</v>
      </c>
      <c r="G93" s="18">
        <f t="shared" si="7"/>
        <v>5.4752542082310958E-2</v>
      </c>
      <c r="H93" s="13">
        <f t="shared" si="13"/>
        <v>68741.301810976962</v>
      </c>
      <c r="I93" s="13">
        <f t="shared" si="11"/>
        <v>3763.7610201983543</v>
      </c>
      <c r="J93" s="13">
        <f t="shared" si="8"/>
        <v>67478.858290699078</v>
      </c>
      <c r="K93" s="13">
        <f t="shared" si="9"/>
        <v>548550.94609775639</v>
      </c>
      <c r="L93" s="20">
        <f t="shared" si="12"/>
        <v>7.979932466308937</v>
      </c>
    </row>
    <row r="94" spans="1:12" x14ac:dyDescent="0.2">
      <c r="A94" s="16">
        <v>85</v>
      </c>
      <c r="B94" s="46">
        <v>13</v>
      </c>
      <c r="C94" s="45">
        <v>114</v>
      </c>
      <c r="D94" s="45">
        <v>132</v>
      </c>
      <c r="E94" s="17">
        <v>0.37175974710221288</v>
      </c>
      <c r="F94" s="18">
        <f t="shared" si="10"/>
        <v>0.10569105691056911</v>
      </c>
      <c r="G94" s="18">
        <f t="shared" si="7"/>
        <v>9.9110201353496533E-2</v>
      </c>
      <c r="H94" s="13">
        <f t="shared" si="13"/>
        <v>64977.540790778607</v>
      </c>
      <c r="I94" s="13">
        <f t="shared" si="11"/>
        <v>6439.9371512291018</v>
      </c>
      <c r="J94" s="13">
        <f t="shared" si="8"/>
        <v>60931.713046244578</v>
      </c>
      <c r="K94" s="13">
        <f t="shared" si="9"/>
        <v>481072.08780705731</v>
      </c>
      <c r="L94" s="20">
        <f t="shared" si="12"/>
        <v>7.4036672048894996</v>
      </c>
    </row>
    <row r="95" spans="1:12" x14ac:dyDescent="0.2">
      <c r="A95" s="16">
        <v>86</v>
      </c>
      <c r="B95" s="46">
        <v>7</v>
      </c>
      <c r="C95" s="45">
        <v>96</v>
      </c>
      <c r="D95" s="45">
        <v>115</v>
      </c>
      <c r="E95" s="17">
        <v>0.60743639921722115</v>
      </c>
      <c r="F95" s="18">
        <f t="shared" si="10"/>
        <v>6.6350710900473939E-2</v>
      </c>
      <c r="G95" s="18">
        <f t="shared" si="7"/>
        <v>6.4666354513357213E-2</v>
      </c>
      <c r="H95" s="13">
        <f t="shared" si="13"/>
        <v>58537.603639549503</v>
      </c>
      <c r="I95" s="13">
        <f t="shared" si="11"/>
        <v>3785.4134293174975</v>
      </c>
      <c r="J95" s="13">
        <f t="shared" si="8"/>
        <v>57051.588113285135</v>
      </c>
      <c r="K95" s="13">
        <f t="shared" si="9"/>
        <v>420140.37476081273</v>
      </c>
      <c r="L95" s="20">
        <f t="shared" si="12"/>
        <v>7.1772732165099278</v>
      </c>
    </row>
    <row r="96" spans="1:12" x14ac:dyDescent="0.2">
      <c r="A96" s="16">
        <v>87</v>
      </c>
      <c r="B96" s="46">
        <v>8</v>
      </c>
      <c r="C96" s="45">
        <v>114</v>
      </c>
      <c r="D96" s="45">
        <v>89</v>
      </c>
      <c r="E96" s="17">
        <v>0.57979452054794522</v>
      </c>
      <c r="F96" s="18">
        <f t="shared" si="10"/>
        <v>7.8817733990147784E-2</v>
      </c>
      <c r="G96" s="18">
        <f t="shared" si="7"/>
        <v>7.6291003148310221E-2</v>
      </c>
      <c r="H96" s="13">
        <f t="shared" si="13"/>
        <v>54752.190210232002</v>
      </c>
      <c r="I96" s="13">
        <f t="shared" si="11"/>
        <v>4177.0995157056896</v>
      </c>
      <c r="J96" s="13">
        <f t="shared" si="8"/>
        <v>52996.950105515949</v>
      </c>
      <c r="K96" s="13">
        <f t="shared" si="9"/>
        <v>363088.7866475276</v>
      </c>
      <c r="L96" s="20">
        <f t="shared" si="12"/>
        <v>6.6314933750298479</v>
      </c>
    </row>
    <row r="97" spans="1:12" x14ac:dyDescent="0.2">
      <c r="A97" s="16">
        <v>88</v>
      </c>
      <c r="B97" s="46">
        <v>12</v>
      </c>
      <c r="C97" s="45">
        <v>98</v>
      </c>
      <c r="D97" s="45">
        <v>110</v>
      </c>
      <c r="E97" s="17">
        <v>0.43424657534246575</v>
      </c>
      <c r="F97" s="18">
        <f t="shared" si="10"/>
        <v>0.11538461538461539</v>
      </c>
      <c r="G97" s="18">
        <f t="shared" si="7"/>
        <v>0.10831396211484248</v>
      </c>
      <c r="H97" s="13">
        <f t="shared" si="13"/>
        <v>50575.090694526312</v>
      </c>
      <c r="I97" s="13">
        <f t="shared" si="11"/>
        <v>5477.9884574416456</v>
      </c>
      <c r="J97" s="13">
        <f t="shared" si="8"/>
        <v>47475.89996449426</v>
      </c>
      <c r="K97" s="13">
        <f t="shared" si="9"/>
        <v>310091.83654201165</v>
      </c>
      <c r="L97" s="20">
        <f t="shared" si="12"/>
        <v>6.1313154812705566</v>
      </c>
    </row>
    <row r="98" spans="1:12" x14ac:dyDescent="0.2">
      <c r="A98" s="16">
        <v>89</v>
      </c>
      <c r="B98" s="46">
        <v>6</v>
      </c>
      <c r="C98" s="45">
        <v>90</v>
      </c>
      <c r="D98" s="45">
        <v>90</v>
      </c>
      <c r="E98" s="17">
        <v>0.58310502283105015</v>
      </c>
      <c r="F98" s="18">
        <f t="shared" si="10"/>
        <v>6.6666666666666666E-2</v>
      </c>
      <c r="G98" s="18">
        <f t="shared" si="7"/>
        <v>6.4863904273909312E-2</v>
      </c>
      <c r="H98" s="13">
        <f t="shared" si="13"/>
        <v>45097.102237084669</v>
      </c>
      <c r="I98" s="13">
        <f t="shared" si="11"/>
        <v>2925.1741225369615</v>
      </c>
      <c r="J98" s="13">
        <f t="shared" si="8"/>
        <v>43877.611838054421</v>
      </c>
      <c r="K98" s="13">
        <f>K99+J98</f>
        <v>262615.93657751736</v>
      </c>
      <c r="L98" s="20">
        <f t="shared" si="12"/>
        <v>5.8233439301020224</v>
      </c>
    </row>
    <row r="99" spans="1:12" x14ac:dyDescent="0.2">
      <c r="A99" s="16">
        <v>90</v>
      </c>
      <c r="B99" s="46">
        <v>10</v>
      </c>
      <c r="C99" s="45">
        <v>70</v>
      </c>
      <c r="D99" s="45">
        <v>87</v>
      </c>
      <c r="E99" s="17">
        <v>0.40301369863013697</v>
      </c>
      <c r="F99" s="22">
        <f t="shared" si="10"/>
        <v>0.12738853503184713</v>
      </c>
      <c r="G99" s="22">
        <f t="shared" si="7"/>
        <v>0.11838541751131149</v>
      </c>
      <c r="H99" s="23">
        <f t="shared" si="13"/>
        <v>42171.928114547707</v>
      </c>
      <c r="I99" s="23">
        <f t="shared" si="11"/>
        <v>4992.5413170977454</v>
      </c>
      <c r="J99" s="23">
        <f t="shared" si="8"/>
        <v>39191.449339217295</v>
      </c>
      <c r="K99" s="23">
        <f t="shared" ref="K99:K108" si="14">K100+J99</f>
        <v>218738.32473946296</v>
      </c>
      <c r="L99" s="24">
        <f t="shared" si="12"/>
        <v>5.1868229535373453</v>
      </c>
    </row>
    <row r="100" spans="1:12" x14ac:dyDescent="0.2">
      <c r="A100" s="16">
        <v>91</v>
      </c>
      <c r="B100" s="46">
        <v>12</v>
      </c>
      <c r="C100" s="45">
        <v>61</v>
      </c>
      <c r="D100" s="45">
        <v>57</v>
      </c>
      <c r="E100" s="17">
        <v>0.23493150684931507</v>
      </c>
      <c r="F100" s="22">
        <f t="shared" si="10"/>
        <v>0.20338983050847459</v>
      </c>
      <c r="G100" s="22">
        <f t="shared" si="7"/>
        <v>0.17600257172707548</v>
      </c>
      <c r="H100" s="23">
        <f t="shared" si="13"/>
        <v>37179.386797449959</v>
      </c>
      <c r="I100" s="23">
        <f t="shared" si="11"/>
        <v>6543.6676915868693</v>
      </c>
      <c r="J100" s="23">
        <f t="shared" si="8"/>
        <v>32173.032816968771</v>
      </c>
      <c r="K100" s="23">
        <f t="shared" si="14"/>
        <v>179546.87540024566</v>
      </c>
      <c r="L100" s="24">
        <f t="shared" si="12"/>
        <v>4.8292048596283017</v>
      </c>
    </row>
    <row r="101" spans="1:12" x14ac:dyDescent="0.2">
      <c r="A101" s="16">
        <v>92</v>
      </c>
      <c r="B101" s="46">
        <v>9</v>
      </c>
      <c r="C101" s="45">
        <v>55</v>
      </c>
      <c r="D101" s="45">
        <v>50</v>
      </c>
      <c r="E101" s="17">
        <v>0.36012176560121767</v>
      </c>
      <c r="F101" s="22">
        <f t="shared" si="10"/>
        <v>0.17142857142857143</v>
      </c>
      <c r="G101" s="22">
        <f t="shared" si="7"/>
        <v>0.1544828234851513</v>
      </c>
      <c r="H101" s="23">
        <f t="shared" si="13"/>
        <v>30635.719105863089</v>
      </c>
      <c r="I101" s="23">
        <f t="shared" si="11"/>
        <v>4732.6923869717248</v>
      </c>
      <c r="J101" s="23">
        <f t="shared" si="8"/>
        <v>27607.372257335064</v>
      </c>
      <c r="K101" s="23">
        <f t="shared" si="14"/>
        <v>147373.84258327688</v>
      </c>
      <c r="L101" s="24">
        <f t="shared" si="12"/>
        <v>4.8105233656836983</v>
      </c>
    </row>
    <row r="102" spans="1:12" x14ac:dyDescent="0.2">
      <c r="A102" s="16">
        <v>93</v>
      </c>
      <c r="B102" s="46">
        <v>5</v>
      </c>
      <c r="C102" s="45">
        <v>49</v>
      </c>
      <c r="D102" s="45">
        <v>46</v>
      </c>
      <c r="E102" s="17">
        <v>0.61534246575342466</v>
      </c>
      <c r="F102" s="22">
        <f t="shared" si="10"/>
        <v>0.10526315789473684</v>
      </c>
      <c r="G102" s="22">
        <f t="shared" si="7"/>
        <v>0.10116688378280994</v>
      </c>
      <c r="H102" s="23">
        <f t="shared" si="13"/>
        <v>25903.026718891364</v>
      </c>
      <c r="I102" s="23">
        <f t="shared" si="11"/>
        <v>2620.5284936931034</v>
      </c>
      <c r="J102" s="23">
        <f t="shared" si="8"/>
        <v>24895.020690084482</v>
      </c>
      <c r="K102" s="23">
        <f t="shared" si="14"/>
        <v>119766.47032594183</v>
      </c>
      <c r="L102" s="24">
        <f t="shared" si="12"/>
        <v>4.6236477159865963</v>
      </c>
    </row>
    <row r="103" spans="1:12" x14ac:dyDescent="0.2">
      <c r="A103" s="16">
        <v>94</v>
      </c>
      <c r="B103" s="46">
        <v>8</v>
      </c>
      <c r="C103" s="45">
        <v>39</v>
      </c>
      <c r="D103" s="45">
        <v>47</v>
      </c>
      <c r="E103" s="17">
        <v>0.39931506849315068</v>
      </c>
      <c r="F103" s="22">
        <f t="shared" si="10"/>
        <v>0.18604651162790697</v>
      </c>
      <c r="G103" s="22">
        <f t="shared" si="7"/>
        <v>0.16734483351481461</v>
      </c>
      <c r="H103" s="23">
        <f t="shared" si="13"/>
        <v>23282.498225198262</v>
      </c>
      <c r="I103" s="23">
        <f t="shared" si="11"/>
        <v>3896.2057893047695</v>
      </c>
      <c r="J103" s="23">
        <f t="shared" si="8"/>
        <v>20942.106117513136</v>
      </c>
      <c r="K103" s="23">
        <f t="shared" si="14"/>
        <v>94871.449635857352</v>
      </c>
      <c r="L103" s="24">
        <f t="shared" si="12"/>
        <v>4.0747968159696688</v>
      </c>
    </row>
    <row r="104" spans="1:12" x14ac:dyDescent="0.2">
      <c r="A104" s="16">
        <v>95</v>
      </c>
      <c r="B104" s="46">
        <v>2</v>
      </c>
      <c r="C104" s="45">
        <v>30</v>
      </c>
      <c r="D104" s="45">
        <v>31</v>
      </c>
      <c r="E104" s="17">
        <v>0.53698630136986303</v>
      </c>
      <c r="F104" s="22">
        <f t="shared" si="10"/>
        <v>6.5573770491803282E-2</v>
      </c>
      <c r="G104" s="22">
        <f t="shared" si="7"/>
        <v>6.36415151911425E-2</v>
      </c>
      <c r="H104" s="23">
        <f t="shared" si="13"/>
        <v>19386.292435893491</v>
      </c>
      <c r="I104" s="23">
        <f t="shared" si="11"/>
        <v>1233.7730245588466</v>
      </c>
      <c r="J104" s="23">
        <f t="shared" si="8"/>
        <v>18815.038624522407</v>
      </c>
      <c r="K104" s="23">
        <f t="shared" si="14"/>
        <v>73929.34351834422</v>
      </c>
      <c r="L104" s="24">
        <f t="shared" si="12"/>
        <v>3.8134854182569184</v>
      </c>
    </row>
    <row r="105" spans="1:12" x14ac:dyDescent="0.2">
      <c r="A105" s="16">
        <v>96</v>
      </c>
      <c r="B105" s="46">
        <v>2</v>
      </c>
      <c r="C105" s="45">
        <v>20</v>
      </c>
      <c r="D105" s="45">
        <v>25</v>
      </c>
      <c r="E105" s="17">
        <v>0.32602739726027397</v>
      </c>
      <c r="F105" s="22">
        <f t="shared" si="10"/>
        <v>8.8888888888888892E-2</v>
      </c>
      <c r="G105" s="22">
        <f t="shared" si="7"/>
        <v>8.3864667700614626E-2</v>
      </c>
      <c r="H105" s="23">
        <f t="shared" si="13"/>
        <v>18152.519411334644</v>
      </c>
      <c r="I105" s="23">
        <f t="shared" si="11"/>
        <v>1522.3550083605367</v>
      </c>
      <c r="J105" s="23">
        <f t="shared" si="8"/>
        <v>17126.493844056036</v>
      </c>
      <c r="K105" s="23">
        <f t="shared" si="14"/>
        <v>55114.304893821805</v>
      </c>
      <c r="L105" s="24">
        <f t="shared" si="12"/>
        <v>3.0361793668931591</v>
      </c>
    </row>
    <row r="106" spans="1:12" x14ac:dyDescent="0.2">
      <c r="A106" s="16">
        <v>97</v>
      </c>
      <c r="B106" s="46">
        <v>4</v>
      </c>
      <c r="C106" s="45">
        <v>22</v>
      </c>
      <c r="D106" s="45">
        <v>18</v>
      </c>
      <c r="E106" s="17">
        <v>0.5054794520547945</v>
      </c>
      <c r="F106" s="22">
        <f t="shared" si="10"/>
        <v>0.2</v>
      </c>
      <c r="G106" s="22">
        <f t="shared" si="7"/>
        <v>0.18199950137122914</v>
      </c>
      <c r="H106" s="23">
        <f t="shared" si="13"/>
        <v>16630.164402974107</v>
      </c>
      <c r="I106" s="23">
        <f t="shared" si="11"/>
        <v>3026.6816290628522</v>
      </c>
      <c r="J106" s="23">
        <f t="shared" si="8"/>
        <v>15133.408145314259</v>
      </c>
      <c r="K106" s="23">
        <f t="shared" si="14"/>
        <v>37987.811049765769</v>
      </c>
      <c r="L106" s="24">
        <f t="shared" si="12"/>
        <v>2.2842715278853225</v>
      </c>
    </row>
    <row r="107" spans="1:12" x14ac:dyDescent="0.2">
      <c r="A107" s="16">
        <v>98</v>
      </c>
      <c r="B107" s="46">
        <v>4</v>
      </c>
      <c r="C107" s="45">
        <v>12</v>
      </c>
      <c r="D107" s="45">
        <v>15</v>
      </c>
      <c r="E107" s="17">
        <v>0.4452054794520548</v>
      </c>
      <c r="F107" s="22">
        <f t="shared" si="10"/>
        <v>0.29629629629629628</v>
      </c>
      <c r="G107" s="22">
        <f t="shared" si="7"/>
        <v>0.25446623093681914</v>
      </c>
      <c r="H107" s="23">
        <f t="shared" si="13"/>
        <v>13603.482773911255</v>
      </c>
      <c r="I107" s="23">
        <f t="shared" si="11"/>
        <v>3461.6269890911426</v>
      </c>
      <c r="J107" s="23">
        <f t="shared" si="8"/>
        <v>11682.991088182607</v>
      </c>
      <c r="K107" s="23">
        <f t="shared" si="14"/>
        <v>22854.402904451512</v>
      </c>
      <c r="L107" s="24">
        <f t="shared" si="12"/>
        <v>1.6800405663968394</v>
      </c>
    </row>
    <row r="108" spans="1:12" x14ac:dyDescent="0.2">
      <c r="A108" s="16">
        <v>99</v>
      </c>
      <c r="B108" s="46">
        <v>2</v>
      </c>
      <c r="C108" s="45">
        <v>8</v>
      </c>
      <c r="D108" s="45">
        <v>10</v>
      </c>
      <c r="E108" s="17">
        <v>0.24383561643835616</v>
      </c>
      <c r="F108" s="22">
        <f t="shared" si="10"/>
        <v>0.22222222222222221</v>
      </c>
      <c r="G108" s="22">
        <f t="shared" si="7"/>
        <v>0.19025280166796976</v>
      </c>
      <c r="H108" s="23">
        <f t="shared" si="13"/>
        <v>10141.855784820113</v>
      </c>
      <c r="I108" s="23">
        <f t="shared" si="11"/>
        <v>1929.5164771745326</v>
      </c>
      <c r="J108" s="23">
        <f t="shared" si="8"/>
        <v>8682.824147285397</v>
      </c>
      <c r="K108" s="23">
        <f t="shared" si="14"/>
        <v>11171.411816268906</v>
      </c>
      <c r="L108" s="24">
        <f t="shared" si="12"/>
        <v>1.101515546394358</v>
      </c>
    </row>
    <row r="109" spans="1:12" x14ac:dyDescent="0.2">
      <c r="A109" s="16" t="s">
        <v>22</v>
      </c>
      <c r="B109" s="46">
        <v>5</v>
      </c>
      <c r="C109" s="45">
        <v>15</v>
      </c>
      <c r="D109" s="45">
        <v>18</v>
      </c>
      <c r="E109" s="17"/>
      <c r="F109" s="22">
        <f>B109/((C109+D109)/2)</f>
        <v>0.30303030303030304</v>
      </c>
      <c r="G109" s="22">
        <v>1</v>
      </c>
      <c r="H109" s="23">
        <f>H108-I108</f>
        <v>8212.3393076455795</v>
      </c>
      <c r="I109" s="23">
        <f>H109*G109</f>
        <v>8212.3393076455795</v>
      </c>
      <c r="J109" s="23">
        <f>H109*F109</f>
        <v>2488.587668983509</v>
      </c>
      <c r="K109" s="23">
        <f>J109</f>
        <v>2488.587668983509</v>
      </c>
      <c r="L109" s="24">
        <f>K109/H109</f>
        <v>0.30303030303030304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130</v>
      </c>
      <c r="D9" s="45">
        <v>162</v>
      </c>
      <c r="E9" s="17">
        <v>0</v>
      </c>
      <c r="F9" s="18">
        <f>B9/((C9+D9)/2)</f>
        <v>6.8493150684931503E-3</v>
      </c>
      <c r="G9" s="18">
        <f t="shared" ref="G9:G72" si="0">F9/((1+(1-E9)*F9))</f>
        <v>6.8027210884353739E-3</v>
      </c>
      <c r="H9" s="13">
        <v>100000</v>
      </c>
      <c r="I9" s="13">
        <f>H9*G9</f>
        <v>680.27210884353735</v>
      </c>
      <c r="J9" s="13">
        <f t="shared" ref="J9:J72" si="1">H10+I9*E9</f>
        <v>99319.727891156464</v>
      </c>
      <c r="K9" s="13">
        <f t="shared" ref="K9:K72" si="2">K10+J9</f>
        <v>8404149.0822234582</v>
      </c>
      <c r="L9" s="19">
        <f>K9/H9</f>
        <v>84.041490822234579</v>
      </c>
    </row>
    <row r="10" spans="1:13" x14ac:dyDescent="0.2">
      <c r="A10" s="16">
        <v>1</v>
      </c>
      <c r="B10" s="46">
        <v>0</v>
      </c>
      <c r="C10" s="45">
        <v>139</v>
      </c>
      <c r="D10" s="45">
        <v>137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99319.727891156464</v>
      </c>
      <c r="I10" s="13">
        <f t="shared" ref="I10:I73" si="4">H10*G10</f>
        <v>0</v>
      </c>
      <c r="J10" s="13">
        <f t="shared" si="1"/>
        <v>99319.727891156464</v>
      </c>
      <c r="K10" s="13">
        <f t="shared" si="2"/>
        <v>8304829.3543323018</v>
      </c>
      <c r="L10" s="20">
        <f t="shared" ref="L10:L73" si="5">K10/H10</f>
        <v>83.617117471701945</v>
      </c>
    </row>
    <row r="11" spans="1:13" x14ac:dyDescent="0.2">
      <c r="A11" s="16">
        <v>2</v>
      </c>
      <c r="B11" s="46">
        <v>0</v>
      </c>
      <c r="C11" s="45">
        <v>156</v>
      </c>
      <c r="D11" s="45">
        <v>139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99319.727891156464</v>
      </c>
      <c r="I11" s="13">
        <f t="shared" si="4"/>
        <v>0</v>
      </c>
      <c r="J11" s="13">
        <f t="shared" si="1"/>
        <v>99319.727891156464</v>
      </c>
      <c r="K11" s="13">
        <f t="shared" si="2"/>
        <v>8205509.6264411453</v>
      </c>
      <c r="L11" s="20">
        <f t="shared" si="5"/>
        <v>82.617117471701945</v>
      </c>
    </row>
    <row r="12" spans="1:13" x14ac:dyDescent="0.2">
      <c r="A12" s="16">
        <v>3</v>
      </c>
      <c r="B12" s="46">
        <v>0</v>
      </c>
      <c r="C12" s="45">
        <v>149</v>
      </c>
      <c r="D12" s="45">
        <v>159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99319.727891156464</v>
      </c>
      <c r="I12" s="13">
        <f t="shared" si="4"/>
        <v>0</v>
      </c>
      <c r="J12" s="13">
        <f t="shared" si="1"/>
        <v>99319.727891156464</v>
      </c>
      <c r="K12" s="13">
        <f t="shared" si="2"/>
        <v>8106189.8985499889</v>
      </c>
      <c r="L12" s="20">
        <f t="shared" si="5"/>
        <v>81.617117471701945</v>
      </c>
    </row>
    <row r="13" spans="1:13" x14ac:dyDescent="0.2">
      <c r="A13" s="16">
        <v>4</v>
      </c>
      <c r="B13" s="46">
        <v>0</v>
      </c>
      <c r="C13" s="45">
        <v>165</v>
      </c>
      <c r="D13" s="45">
        <v>149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99319.727891156464</v>
      </c>
      <c r="I13" s="13">
        <f t="shared" si="4"/>
        <v>0</v>
      </c>
      <c r="J13" s="13">
        <f t="shared" si="1"/>
        <v>99319.727891156464</v>
      </c>
      <c r="K13" s="13">
        <f t="shared" si="2"/>
        <v>8006870.1706588324</v>
      </c>
      <c r="L13" s="20">
        <f t="shared" si="5"/>
        <v>80.617117471701945</v>
      </c>
    </row>
    <row r="14" spans="1:13" x14ac:dyDescent="0.2">
      <c r="A14" s="16">
        <v>5</v>
      </c>
      <c r="B14" s="46">
        <v>0</v>
      </c>
      <c r="C14" s="45">
        <v>192</v>
      </c>
      <c r="D14" s="45">
        <v>172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99319.727891156464</v>
      </c>
      <c r="I14" s="13">
        <f t="shared" si="4"/>
        <v>0</v>
      </c>
      <c r="J14" s="13">
        <f t="shared" si="1"/>
        <v>99319.727891156464</v>
      </c>
      <c r="K14" s="13">
        <f t="shared" si="2"/>
        <v>7907550.442767676</v>
      </c>
      <c r="L14" s="20">
        <f t="shared" si="5"/>
        <v>79.617117471701945</v>
      </c>
    </row>
    <row r="15" spans="1:13" x14ac:dyDescent="0.2">
      <c r="A15" s="16">
        <v>6</v>
      </c>
      <c r="B15" s="46">
        <v>0</v>
      </c>
      <c r="C15" s="45">
        <v>201</v>
      </c>
      <c r="D15" s="45">
        <v>191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99319.727891156464</v>
      </c>
      <c r="I15" s="13">
        <f t="shared" si="4"/>
        <v>0</v>
      </c>
      <c r="J15" s="13">
        <f t="shared" si="1"/>
        <v>99319.727891156464</v>
      </c>
      <c r="K15" s="13">
        <f t="shared" si="2"/>
        <v>7808230.7148765195</v>
      </c>
      <c r="L15" s="20">
        <f t="shared" si="5"/>
        <v>78.617117471701945</v>
      </c>
    </row>
    <row r="16" spans="1:13" x14ac:dyDescent="0.2">
      <c r="A16" s="16">
        <v>7</v>
      </c>
      <c r="B16" s="46">
        <v>0</v>
      </c>
      <c r="C16" s="45">
        <v>205</v>
      </c>
      <c r="D16" s="45">
        <v>203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99319.727891156464</v>
      </c>
      <c r="I16" s="13">
        <f t="shared" si="4"/>
        <v>0</v>
      </c>
      <c r="J16" s="13">
        <f t="shared" si="1"/>
        <v>99319.727891156464</v>
      </c>
      <c r="K16" s="13">
        <f t="shared" si="2"/>
        <v>7708910.9869853631</v>
      </c>
      <c r="L16" s="20">
        <f t="shared" si="5"/>
        <v>77.617117471701945</v>
      </c>
    </row>
    <row r="17" spans="1:12" x14ac:dyDescent="0.2">
      <c r="A17" s="16">
        <v>8</v>
      </c>
      <c r="B17" s="46">
        <v>0</v>
      </c>
      <c r="C17" s="45">
        <v>212</v>
      </c>
      <c r="D17" s="45">
        <v>208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99319.727891156464</v>
      </c>
      <c r="I17" s="13">
        <f t="shared" si="4"/>
        <v>0</v>
      </c>
      <c r="J17" s="13">
        <f t="shared" si="1"/>
        <v>99319.727891156464</v>
      </c>
      <c r="K17" s="13">
        <f t="shared" si="2"/>
        <v>7609591.2590942066</v>
      </c>
      <c r="L17" s="20">
        <f t="shared" si="5"/>
        <v>76.617117471701945</v>
      </c>
    </row>
    <row r="18" spans="1:12" x14ac:dyDescent="0.2">
      <c r="A18" s="16">
        <v>9</v>
      </c>
      <c r="B18" s="46">
        <v>0</v>
      </c>
      <c r="C18" s="45">
        <v>189</v>
      </c>
      <c r="D18" s="45">
        <v>211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99319.727891156464</v>
      </c>
      <c r="I18" s="13">
        <f t="shared" si="4"/>
        <v>0</v>
      </c>
      <c r="J18" s="13">
        <f t="shared" si="1"/>
        <v>99319.727891156464</v>
      </c>
      <c r="K18" s="13">
        <f t="shared" si="2"/>
        <v>7510271.5312030502</v>
      </c>
      <c r="L18" s="20">
        <f t="shared" si="5"/>
        <v>75.617117471701945</v>
      </c>
    </row>
    <row r="19" spans="1:12" x14ac:dyDescent="0.2">
      <c r="A19" s="16">
        <v>10</v>
      </c>
      <c r="B19" s="46">
        <v>0</v>
      </c>
      <c r="C19" s="45">
        <v>177</v>
      </c>
      <c r="D19" s="45">
        <v>187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99319.727891156464</v>
      </c>
      <c r="I19" s="13">
        <f t="shared" si="4"/>
        <v>0</v>
      </c>
      <c r="J19" s="13">
        <f t="shared" si="1"/>
        <v>99319.727891156464</v>
      </c>
      <c r="K19" s="13">
        <f t="shared" si="2"/>
        <v>7410951.8033118937</v>
      </c>
      <c r="L19" s="20">
        <f t="shared" si="5"/>
        <v>74.617117471701945</v>
      </c>
    </row>
    <row r="20" spans="1:12" x14ac:dyDescent="0.2">
      <c r="A20" s="16">
        <v>11</v>
      </c>
      <c r="B20" s="46">
        <v>0</v>
      </c>
      <c r="C20" s="45">
        <v>171</v>
      </c>
      <c r="D20" s="45">
        <v>182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99319.727891156464</v>
      </c>
      <c r="I20" s="13">
        <f t="shared" si="4"/>
        <v>0</v>
      </c>
      <c r="J20" s="13">
        <f t="shared" si="1"/>
        <v>99319.727891156464</v>
      </c>
      <c r="K20" s="13">
        <f t="shared" si="2"/>
        <v>7311632.0754207373</v>
      </c>
      <c r="L20" s="20">
        <f t="shared" si="5"/>
        <v>73.617117471701945</v>
      </c>
    </row>
    <row r="21" spans="1:12" x14ac:dyDescent="0.2">
      <c r="A21" s="16">
        <v>12</v>
      </c>
      <c r="B21" s="46">
        <v>0</v>
      </c>
      <c r="C21" s="45">
        <v>166</v>
      </c>
      <c r="D21" s="45">
        <v>171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99319.727891156464</v>
      </c>
      <c r="I21" s="13">
        <f t="shared" si="4"/>
        <v>0</v>
      </c>
      <c r="J21" s="13">
        <f t="shared" si="1"/>
        <v>99319.727891156464</v>
      </c>
      <c r="K21" s="13">
        <f t="shared" si="2"/>
        <v>7212312.3475295808</v>
      </c>
      <c r="L21" s="20">
        <f t="shared" si="5"/>
        <v>72.617117471701945</v>
      </c>
    </row>
    <row r="22" spans="1:12" x14ac:dyDescent="0.2">
      <c r="A22" s="16">
        <v>13</v>
      </c>
      <c r="B22" s="46">
        <v>0</v>
      </c>
      <c r="C22" s="45">
        <v>164</v>
      </c>
      <c r="D22" s="45">
        <v>166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99319.727891156464</v>
      </c>
      <c r="I22" s="13">
        <f t="shared" si="4"/>
        <v>0</v>
      </c>
      <c r="J22" s="13">
        <f t="shared" si="1"/>
        <v>99319.727891156464</v>
      </c>
      <c r="K22" s="13">
        <f t="shared" si="2"/>
        <v>7112992.6196384244</v>
      </c>
      <c r="L22" s="20">
        <f t="shared" si="5"/>
        <v>71.617117471701945</v>
      </c>
    </row>
    <row r="23" spans="1:12" x14ac:dyDescent="0.2">
      <c r="A23" s="16">
        <v>14</v>
      </c>
      <c r="B23" s="46">
        <v>0</v>
      </c>
      <c r="C23" s="45">
        <v>188</v>
      </c>
      <c r="D23" s="45">
        <v>168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99319.727891156464</v>
      </c>
      <c r="I23" s="13">
        <f t="shared" si="4"/>
        <v>0</v>
      </c>
      <c r="J23" s="13">
        <f t="shared" si="1"/>
        <v>99319.727891156464</v>
      </c>
      <c r="K23" s="13">
        <f t="shared" si="2"/>
        <v>7013672.8917472679</v>
      </c>
      <c r="L23" s="20">
        <f t="shared" si="5"/>
        <v>70.617117471701945</v>
      </c>
    </row>
    <row r="24" spans="1:12" x14ac:dyDescent="0.2">
      <c r="A24" s="16">
        <v>15</v>
      </c>
      <c r="B24" s="46">
        <v>0</v>
      </c>
      <c r="C24" s="45">
        <v>176</v>
      </c>
      <c r="D24" s="45">
        <v>191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99319.727891156464</v>
      </c>
      <c r="I24" s="13">
        <f t="shared" si="4"/>
        <v>0</v>
      </c>
      <c r="J24" s="13">
        <f t="shared" si="1"/>
        <v>99319.727891156464</v>
      </c>
      <c r="K24" s="13">
        <f t="shared" si="2"/>
        <v>6914353.1638561115</v>
      </c>
      <c r="L24" s="20">
        <f t="shared" si="5"/>
        <v>69.617117471701945</v>
      </c>
    </row>
    <row r="25" spans="1:12" x14ac:dyDescent="0.2">
      <c r="A25" s="16">
        <v>16</v>
      </c>
      <c r="B25" s="46">
        <v>1</v>
      </c>
      <c r="C25" s="45">
        <v>161</v>
      </c>
      <c r="D25" s="45">
        <v>172</v>
      </c>
      <c r="E25" s="17">
        <v>0.18904109589041096</v>
      </c>
      <c r="F25" s="18">
        <f t="shared" si="3"/>
        <v>6.006006006006006E-3</v>
      </c>
      <c r="G25" s="18">
        <f t="shared" si="0"/>
        <v>5.9768947984640206E-3</v>
      </c>
      <c r="H25" s="13">
        <f t="shared" si="6"/>
        <v>99319.727891156464</v>
      </c>
      <c r="I25" s="13">
        <f t="shared" si="4"/>
        <v>593.62356501751503</v>
      </c>
      <c r="J25" s="13">
        <f t="shared" si="1"/>
        <v>98838.323575416231</v>
      </c>
      <c r="K25" s="13">
        <f t="shared" si="2"/>
        <v>6815033.435964955</v>
      </c>
      <c r="L25" s="20">
        <f t="shared" si="5"/>
        <v>68.617117471701945</v>
      </c>
    </row>
    <row r="26" spans="1:12" x14ac:dyDescent="0.2">
      <c r="A26" s="16">
        <v>17</v>
      </c>
      <c r="B26" s="46">
        <v>0</v>
      </c>
      <c r="C26" s="45">
        <v>163</v>
      </c>
      <c r="D26" s="45">
        <v>168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98726.104326138942</v>
      </c>
      <c r="I26" s="13">
        <f t="shared" si="4"/>
        <v>0</v>
      </c>
      <c r="J26" s="13">
        <f t="shared" si="1"/>
        <v>98726.104326138942</v>
      </c>
      <c r="K26" s="13">
        <f t="shared" si="2"/>
        <v>6716195.1123895384</v>
      </c>
      <c r="L26" s="20">
        <f t="shared" si="5"/>
        <v>68.028564058425459</v>
      </c>
    </row>
    <row r="27" spans="1:12" x14ac:dyDescent="0.2">
      <c r="A27" s="16">
        <v>18</v>
      </c>
      <c r="B27" s="46">
        <v>0</v>
      </c>
      <c r="C27" s="45">
        <v>173</v>
      </c>
      <c r="D27" s="45">
        <v>163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98726.104326138942</v>
      </c>
      <c r="I27" s="13">
        <f t="shared" si="4"/>
        <v>0</v>
      </c>
      <c r="J27" s="13">
        <f t="shared" si="1"/>
        <v>98726.104326138942</v>
      </c>
      <c r="K27" s="13">
        <f t="shared" si="2"/>
        <v>6617469.0080633992</v>
      </c>
      <c r="L27" s="20">
        <f t="shared" si="5"/>
        <v>67.028564058425459</v>
      </c>
    </row>
    <row r="28" spans="1:12" x14ac:dyDescent="0.2">
      <c r="A28" s="16">
        <v>19</v>
      </c>
      <c r="B28" s="46">
        <v>0</v>
      </c>
      <c r="C28" s="45">
        <v>146</v>
      </c>
      <c r="D28" s="45">
        <v>178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98726.104326138942</v>
      </c>
      <c r="I28" s="13">
        <f t="shared" si="4"/>
        <v>0</v>
      </c>
      <c r="J28" s="13">
        <f t="shared" si="1"/>
        <v>98726.104326138942</v>
      </c>
      <c r="K28" s="13">
        <f t="shared" si="2"/>
        <v>6518742.90373726</v>
      </c>
      <c r="L28" s="20">
        <f t="shared" si="5"/>
        <v>66.028564058425459</v>
      </c>
    </row>
    <row r="29" spans="1:12" x14ac:dyDescent="0.2">
      <c r="A29" s="16">
        <v>20</v>
      </c>
      <c r="B29" s="46">
        <v>0</v>
      </c>
      <c r="C29" s="45">
        <v>148</v>
      </c>
      <c r="D29" s="45">
        <v>144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98726.104326138942</v>
      </c>
      <c r="I29" s="13">
        <f t="shared" si="4"/>
        <v>0</v>
      </c>
      <c r="J29" s="13">
        <f t="shared" si="1"/>
        <v>98726.104326138942</v>
      </c>
      <c r="K29" s="13">
        <f t="shared" si="2"/>
        <v>6420016.7994111208</v>
      </c>
      <c r="L29" s="20">
        <f t="shared" si="5"/>
        <v>65.028564058425459</v>
      </c>
    </row>
    <row r="30" spans="1:12" x14ac:dyDescent="0.2">
      <c r="A30" s="16">
        <v>21</v>
      </c>
      <c r="B30" s="46">
        <v>0</v>
      </c>
      <c r="C30" s="45">
        <v>165</v>
      </c>
      <c r="D30" s="45">
        <v>147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98726.104326138942</v>
      </c>
      <c r="I30" s="13">
        <f t="shared" si="4"/>
        <v>0</v>
      </c>
      <c r="J30" s="13">
        <f t="shared" si="1"/>
        <v>98726.104326138942</v>
      </c>
      <c r="K30" s="13">
        <f t="shared" si="2"/>
        <v>6321290.6950849816</v>
      </c>
      <c r="L30" s="20">
        <f t="shared" si="5"/>
        <v>64.028564058425459</v>
      </c>
    </row>
    <row r="31" spans="1:12" x14ac:dyDescent="0.2">
      <c r="A31" s="16">
        <v>22</v>
      </c>
      <c r="B31" s="46">
        <v>0</v>
      </c>
      <c r="C31" s="45">
        <v>161</v>
      </c>
      <c r="D31" s="45">
        <v>177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98726.104326138942</v>
      </c>
      <c r="I31" s="13">
        <f t="shared" si="4"/>
        <v>0</v>
      </c>
      <c r="J31" s="13">
        <f t="shared" si="1"/>
        <v>98726.104326138942</v>
      </c>
      <c r="K31" s="13">
        <f t="shared" si="2"/>
        <v>6222564.5907588424</v>
      </c>
      <c r="L31" s="20">
        <f t="shared" si="5"/>
        <v>63.028564058425452</v>
      </c>
    </row>
    <row r="32" spans="1:12" x14ac:dyDescent="0.2">
      <c r="A32" s="16">
        <v>23</v>
      </c>
      <c r="B32" s="46">
        <v>0</v>
      </c>
      <c r="C32" s="45">
        <v>164</v>
      </c>
      <c r="D32" s="45">
        <v>168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98726.104326138942</v>
      </c>
      <c r="I32" s="13">
        <f t="shared" si="4"/>
        <v>0</v>
      </c>
      <c r="J32" s="13">
        <f t="shared" si="1"/>
        <v>98726.104326138942</v>
      </c>
      <c r="K32" s="13">
        <f t="shared" si="2"/>
        <v>6123838.4864327032</v>
      </c>
      <c r="L32" s="20">
        <f t="shared" si="5"/>
        <v>62.028564058425452</v>
      </c>
    </row>
    <row r="33" spans="1:12" x14ac:dyDescent="0.2">
      <c r="A33" s="16">
        <v>24</v>
      </c>
      <c r="B33" s="46">
        <v>0</v>
      </c>
      <c r="C33" s="45">
        <v>168</v>
      </c>
      <c r="D33" s="45">
        <v>172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98726.104326138942</v>
      </c>
      <c r="I33" s="13">
        <f t="shared" si="4"/>
        <v>0</v>
      </c>
      <c r="J33" s="13">
        <f t="shared" si="1"/>
        <v>98726.104326138942</v>
      </c>
      <c r="K33" s="13">
        <f t="shared" si="2"/>
        <v>6025112.382106564</v>
      </c>
      <c r="L33" s="20">
        <f t="shared" si="5"/>
        <v>61.028564058425445</v>
      </c>
    </row>
    <row r="34" spans="1:12" x14ac:dyDescent="0.2">
      <c r="A34" s="16">
        <v>25</v>
      </c>
      <c r="B34" s="46">
        <v>0</v>
      </c>
      <c r="C34" s="45">
        <v>157</v>
      </c>
      <c r="D34" s="45">
        <v>178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98726.104326138942</v>
      </c>
      <c r="I34" s="13">
        <f t="shared" si="4"/>
        <v>0</v>
      </c>
      <c r="J34" s="13">
        <f t="shared" si="1"/>
        <v>98726.104326138942</v>
      </c>
      <c r="K34" s="13">
        <f t="shared" si="2"/>
        <v>5926386.2777804248</v>
      </c>
      <c r="L34" s="20">
        <f t="shared" si="5"/>
        <v>60.028564058425445</v>
      </c>
    </row>
    <row r="35" spans="1:12" x14ac:dyDescent="0.2">
      <c r="A35" s="16">
        <v>26</v>
      </c>
      <c r="B35" s="46">
        <v>0</v>
      </c>
      <c r="C35" s="45">
        <v>169</v>
      </c>
      <c r="D35" s="45">
        <v>157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98726.104326138942</v>
      </c>
      <c r="I35" s="13">
        <f t="shared" si="4"/>
        <v>0</v>
      </c>
      <c r="J35" s="13">
        <f t="shared" si="1"/>
        <v>98726.104326138942</v>
      </c>
      <c r="K35" s="13">
        <f t="shared" si="2"/>
        <v>5827660.1734542856</v>
      </c>
      <c r="L35" s="20">
        <f t="shared" si="5"/>
        <v>59.028564058425438</v>
      </c>
    </row>
    <row r="36" spans="1:12" x14ac:dyDescent="0.2">
      <c r="A36" s="16">
        <v>27</v>
      </c>
      <c r="B36" s="46">
        <v>0</v>
      </c>
      <c r="C36" s="45">
        <v>186</v>
      </c>
      <c r="D36" s="45">
        <v>181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98726.104326138942</v>
      </c>
      <c r="I36" s="13">
        <f t="shared" si="4"/>
        <v>0</v>
      </c>
      <c r="J36" s="13">
        <f t="shared" si="1"/>
        <v>98726.104326138942</v>
      </c>
      <c r="K36" s="13">
        <f t="shared" si="2"/>
        <v>5728934.0691281464</v>
      </c>
      <c r="L36" s="20">
        <f t="shared" si="5"/>
        <v>58.028564058425438</v>
      </c>
    </row>
    <row r="37" spans="1:12" x14ac:dyDescent="0.2">
      <c r="A37" s="16">
        <v>28</v>
      </c>
      <c r="B37" s="46">
        <v>0</v>
      </c>
      <c r="C37" s="45">
        <v>160</v>
      </c>
      <c r="D37" s="45">
        <v>186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98726.104326138942</v>
      </c>
      <c r="I37" s="13">
        <f t="shared" si="4"/>
        <v>0</v>
      </c>
      <c r="J37" s="13">
        <f t="shared" si="1"/>
        <v>98726.104326138942</v>
      </c>
      <c r="K37" s="13">
        <f t="shared" si="2"/>
        <v>5630207.9648020072</v>
      </c>
      <c r="L37" s="20">
        <f t="shared" si="5"/>
        <v>57.028564058425438</v>
      </c>
    </row>
    <row r="38" spans="1:12" x14ac:dyDescent="0.2">
      <c r="A38" s="16">
        <v>29</v>
      </c>
      <c r="B38" s="46">
        <v>0</v>
      </c>
      <c r="C38" s="45">
        <v>190</v>
      </c>
      <c r="D38" s="45">
        <v>169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98726.104326138942</v>
      </c>
      <c r="I38" s="13">
        <f t="shared" si="4"/>
        <v>0</v>
      </c>
      <c r="J38" s="13">
        <f t="shared" si="1"/>
        <v>98726.104326138942</v>
      </c>
      <c r="K38" s="13">
        <f t="shared" si="2"/>
        <v>5531481.860475868</v>
      </c>
      <c r="L38" s="20">
        <f t="shared" si="5"/>
        <v>56.028564058425431</v>
      </c>
    </row>
    <row r="39" spans="1:12" x14ac:dyDescent="0.2">
      <c r="A39" s="16">
        <v>30</v>
      </c>
      <c r="B39" s="46">
        <v>0</v>
      </c>
      <c r="C39" s="45">
        <v>196</v>
      </c>
      <c r="D39" s="45">
        <v>195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98726.104326138942</v>
      </c>
      <c r="I39" s="13">
        <f t="shared" si="4"/>
        <v>0</v>
      </c>
      <c r="J39" s="13">
        <f t="shared" si="1"/>
        <v>98726.104326138942</v>
      </c>
      <c r="K39" s="13">
        <f t="shared" si="2"/>
        <v>5432755.7561497288</v>
      </c>
      <c r="L39" s="20">
        <f t="shared" si="5"/>
        <v>55.028564058425431</v>
      </c>
    </row>
    <row r="40" spans="1:12" x14ac:dyDescent="0.2">
      <c r="A40" s="16">
        <v>31</v>
      </c>
      <c r="B40" s="46">
        <v>0</v>
      </c>
      <c r="C40" s="45">
        <v>221</v>
      </c>
      <c r="D40" s="45">
        <v>193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98726.104326138942</v>
      </c>
      <c r="I40" s="13">
        <f t="shared" si="4"/>
        <v>0</v>
      </c>
      <c r="J40" s="13">
        <f t="shared" si="1"/>
        <v>98726.104326138942</v>
      </c>
      <c r="K40" s="13">
        <f t="shared" si="2"/>
        <v>5334029.6518235896</v>
      </c>
      <c r="L40" s="20">
        <f t="shared" si="5"/>
        <v>54.028564058425431</v>
      </c>
    </row>
    <row r="41" spans="1:12" x14ac:dyDescent="0.2">
      <c r="A41" s="16">
        <v>32</v>
      </c>
      <c r="B41" s="46">
        <v>1</v>
      </c>
      <c r="C41" s="45">
        <v>219</v>
      </c>
      <c r="D41" s="45">
        <v>227</v>
      </c>
      <c r="E41" s="17">
        <v>0.17534246575342466</v>
      </c>
      <c r="F41" s="18">
        <f t="shared" si="3"/>
        <v>4.4843049327354259E-3</v>
      </c>
      <c r="G41" s="18">
        <f t="shared" si="0"/>
        <v>4.4677830003916966E-3</v>
      </c>
      <c r="H41" s="13">
        <f t="shared" si="6"/>
        <v>98726.104326138942</v>
      </c>
      <c r="I41" s="13">
        <f t="shared" si="4"/>
        <v>441.08681060322073</v>
      </c>
      <c r="J41" s="13">
        <f t="shared" si="1"/>
        <v>98362.358764518212</v>
      </c>
      <c r="K41" s="13">
        <f t="shared" si="2"/>
        <v>5235303.5474974504</v>
      </c>
      <c r="L41" s="20">
        <f t="shared" si="5"/>
        <v>53.028564058425424</v>
      </c>
    </row>
    <row r="42" spans="1:12" x14ac:dyDescent="0.2">
      <c r="A42" s="16">
        <v>33</v>
      </c>
      <c r="B42" s="46">
        <v>0</v>
      </c>
      <c r="C42" s="45">
        <v>187</v>
      </c>
      <c r="D42" s="45">
        <v>223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98285.017515535728</v>
      </c>
      <c r="I42" s="13">
        <f t="shared" si="4"/>
        <v>0</v>
      </c>
      <c r="J42" s="13">
        <f t="shared" si="1"/>
        <v>98285.017515535728</v>
      </c>
      <c r="K42" s="13">
        <f t="shared" si="2"/>
        <v>5136941.1887329323</v>
      </c>
      <c r="L42" s="20">
        <f t="shared" si="5"/>
        <v>52.265760525717418</v>
      </c>
    </row>
    <row r="43" spans="1:12" x14ac:dyDescent="0.2">
      <c r="A43" s="16">
        <v>34</v>
      </c>
      <c r="B43" s="46">
        <v>0</v>
      </c>
      <c r="C43" s="45">
        <v>239</v>
      </c>
      <c r="D43" s="45">
        <v>192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98285.017515535728</v>
      </c>
      <c r="I43" s="13">
        <f t="shared" si="4"/>
        <v>0</v>
      </c>
      <c r="J43" s="13">
        <f t="shared" si="1"/>
        <v>98285.017515535728</v>
      </c>
      <c r="K43" s="13">
        <f t="shared" si="2"/>
        <v>5038656.1712173969</v>
      </c>
      <c r="L43" s="20">
        <f t="shared" si="5"/>
        <v>51.265760525717418</v>
      </c>
    </row>
    <row r="44" spans="1:12" x14ac:dyDescent="0.2">
      <c r="A44" s="16">
        <v>35</v>
      </c>
      <c r="B44" s="46">
        <v>0</v>
      </c>
      <c r="C44" s="45">
        <v>218</v>
      </c>
      <c r="D44" s="45">
        <v>244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98285.017515535728</v>
      </c>
      <c r="I44" s="13">
        <f t="shared" si="4"/>
        <v>0</v>
      </c>
      <c r="J44" s="13">
        <f t="shared" si="1"/>
        <v>98285.017515535728</v>
      </c>
      <c r="K44" s="13">
        <f t="shared" si="2"/>
        <v>4940371.1537018614</v>
      </c>
      <c r="L44" s="20">
        <f t="shared" si="5"/>
        <v>50.265760525717425</v>
      </c>
    </row>
    <row r="45" spans="1:12" x14ac:dyDescent="0.2">
      <c r="A45" s="16">
        <v>36</v>
      </c>
      <c r="B45" s="46">
        <v>0</v>
      </c>
      <c r="C45" s="45">
        <v>243</v>
      </c>
      <c r="D45" s="45">
        <v>225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98285.017515535728</v>
      </c>
      <c r="I45" s="13">
        <f t="shared" si="4"/>
        <v>0</v>
      </c>
      <c r="J45" s="13">
        <f t="shared" si="1"/>
        <v>98285.017515535728</v>
      </c>
      <c r="K45" s="13">
        <f t="shared" si="2"/>
        <v>4842086.1361863259</v>
      </c>
      <c r="L45" s="20">
        <f t="shared" si="5"/>
        <v>49.265760525717425</v>
      </c>
    </row>
    <row r="46" spans="1:12" x14ac:dyDescent="0.2">
      <c r="A46" s="16">
        <v>37</v>
      </c>
      <c r="B46" s="46">
        <v>0</v>
      </c>
      <c r="C46" s="45">
        <v>245</v>
      </c>
      <c r="D46" s="45">
        <v>243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98285.017515535728</v>
      </c>
      <c r="I46" s="13">
        <f t="shared" si="4"/>
        <v>0</v>
      </c>
      <c r="J46" s="13">
        <f t="shared" si="1"/>
        <v>98285.017515535728</v>
      </c>
      <c r="K46" s="13">
        <f t="shared" si="2"/>
        <v>4743801.1186707905</v>
      </c>
      <c r="L46" s="20">
        <f t="shared" si="5"/>
        <v>48.265760525717432</v>
      </c>
    </row>
    <row r="47" spans="1:12" x14ac:dyDescent="0.2">
      <c r="A47" s="16">
        <v>38</v>
      </c>
      <c r="B47" s="46">
        <v>0</v>
      </c>
      <c r="C47" s="45">
        <v>241</v>
      </c>
      <c r="D47" s="45">
        <v>251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98285.017515535728</v>
      </c>
      <c r="I47" s="13">
        <f t="shared" si="4"/>
        <v>0</v>
      </c>
      <c r="J47" s="13">
        <f t="shared" si="1"/>
        <v>98285.017515535728</v>
      </c>
      <c r="K47" s="13">
        <f t="shared" si="2"/>
        <v>4645516.101155255</v>
      </c>
      <c r="L47" s="20">
        <f t="shared" si="5"/>
        <v>47.265760525717432</v>
      </c>
    </row>
    <row r="48" spans="1:12" x14ac:dyDescent="0.2">
      <c r="A48" s="16">
        <v>39</v>
      </c>
      <c r="B48" s="46">
        <v>1</v>
      </c>
      <c r="C48" s="45">
        <v>287</v>
      </c>
      <c r="D48" s="45">
        <v>250</v>
      </c>
      <c r="E48" s="17">
        <v>1.0958904109589041E-2</v>
      </c>
      <c r="F48" s="18">
        <f t="shared" si="3"/>
        <v>3.7243947858472998E-3</v>
      </c>
      <c r="G48" s="18">
        <f t="shared" si="0"/>
        <v>3.7107260315055886E-3</v>
      </c>
      <c r="H48" s="13">
        <f t="shared" si="6"/>
        <v>98285.017515535728</v>
      </c>
      <c r="I48" s="13">
        <f t="shared" si="4"/>
        <v>364.70877300188118</v>
      </c>
      <c r="J48" s="13">
        <f t="shared" si="1"/>
        <v>97924.305551005105</v>
      </c>
      <c r="K48" s="13">
        <f t="shared" si="2"/>
        <v>4547231.0836397195</v>
      </c>
      <c r="L48" s="20">
        <f t="shared" si="5"/>
        <v>46.265760525717432</v>
      </c>
    </row>
    <row r="49" spans="1:12" x14ac:dyDescent="0.2">
      <c r="A49" s="16">
        <v>40</v>
      </c>
      <c r="B49" s="46">
        <v>0</v>
      </c>
      <c r="C49" s="45">
        <v>278</v>
      </c>
      <c r="D49" s="45">
        <v>287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97920.308742533845</v>
      </c>
      <c r="I49" s="13">
        <f t="shared" si="4"/>
        <v>0</v>
      </c>
      <c r="J49" s="13">
        <f t="shared" si="1"/>
        <v>97920.308742533845</v>
      </c>
      <c r="K49" s="13">
        <f t="shared" si="2"/>
        <v>4449306.778088714</v>
      </c>
      <c r="L49" s="20">
        <f t="shared" si="5"/>
        <v>45.438038699280156</v>
      </c>
    </row>
    <row r="50" spans="1:12" x14ac:dyDescent="0.2">
      <c r="A50" s="16">
        <v>41</v>
      </c>
      <c r="B50" s="46">
        <v>0</v>
      </c>
      <c r="C50" s="45">
        <v>268</v>
      </c>
      <c r="D50" s="45">
        <v>280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97920.308742533845</v>
      </c>
      <c r="I50" s="13">
        <f t="shared" si="4"/>
        <v>0</v>
      </c>
      <c r="J50" s="13">
        <f t="shared" si="1"/>
        <v>97920.308742533845</v>
      </c>
      <c r="K50" s="13">
        <f t="shared" si="2"/>
        <v>4351386.4693461806</v>
      </c>
      <c r="L50" s="20">
        <f t="shared" si="5"/>
        <v>44.438038699280163</v>
      </c>
    </row>
    <row r="51" spans="1:12" x14ac:dyDescent="0.2">
      <c r="A51" s="16">
        <v>42</v>
      </c>
      <c r="B51" s="46">
        <v>0</v>
      </c>
      <c r="C51" s="45">
        <v>281</v>
      </c>
      <c r="D51" s="45">
        <v>266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97920.308742533845</v>
      </c>
      <c r="I51" s="13">
        <f t="shared" si="4"/>
        <v>0</v>
      </c>
      <c r="J51" s="13">
        <f t="shared" si="1"/>
        <v>97920.308742533845</v>
      </c>
      <c r="K51" s="13">
        <f t="shared" si="2"/>
        <v>4253466.1606036471</v>
      </c>
      <c r="L51" s="20">
        <f t="shared" si="5"/>
        <v>43.438038699280163</v>
      </c>
    </row>
    <row r="52" spans="1:12" x14ac:dyDescent="0.2">
      <c r="A52" s="16">
        <v>43</v>
      </c>
      <c r="B52" s="46">
        <v>0</v>
      </c>
      <c r="C52" s="45">
        <v>302</v>
      </c>
      <c r="D52" s="45">
        <v>295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97920.308742533845</v>
      </c>
      <c r="I52" s="13">
        <f t="shared" si="4"/>
        <v>0</v>
      </c>
      <c r="J52" s="13">
        <f t="shared" si="1"/>
        <v>97920.308742533845</v>
      </c>
      <c r="K52" s="13">
        <f t="shared" si="2"/>
        <v>4155545.8518611132</v>
      </c>
      <c r="L52" s="20">
        <f t="shared" si="5"/>
        <v>42.438038699280163</v>
      </c>
    </row>
    <row r="53" spans="1:12" x14ac:dyDescent="0.2">
      <c r="A53" s="16">
        <v>44</v>
      </c>
      <c r="B53" s="46">
        <v>0</v>
      </c>
      <c r="C53" s="45">
        <v>275</v>
      </c>
      <c r="D53" s="45">
        <v>303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97920.308742533845</v>
      </c>
      <c r="I53" s="13">
        <f t="shared" si="4"/>
        <v>0</v>
      </c>
      <c r="J53" s="13">
        <f t="shared" si="1"/>
        <v>97920.308742533845</v>
      </c>
      <c r="K53" s="13">
        <f t="shared" si="2"/>
        <v>4057625.5431185793</v>
      </c>
      <c r="L53" s="20">
        <f t="shared" si="5"/>
        <v>41.438038699280163</v>
      </c>
    </row>
    <row r="54" spans="1:12" x14ac:dyDescent="0.2">
      <c r="A54" s="16">
        <v>45</v>
      </c>
      <c r="B54" s="46">
        <v>0</v>
      </c>
      <c r="C54" s="45">
        <v>272</v>
      </c>
      <c r="D54" s="45">
        <v>289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97920.308742533845</v>
      </c>
      <c r="I54" s="13">
        <f t="shared" si="4"/>
        <v>0</v>
      </c>
      <c r="J54" s="13">
        <f t="shared" si="1"/>
        <v>97920.308742533845</v>
      </c>
      <c r="K54" s="13">
        <f t="shared" si="2"/>
        <v>3959705.2343760454</v>
      </c>
      <c r="L54" s="20">
        <f t="shared" si="5"/>
        <v>40.438038699280163</v>
      </c>
    </row>
    <row r="55" spans="1:12" x14ac:dyDescent="0.2">
      <c r="A55" s="16">
        <v>46</v>
      </c>
      <c r="B55" s="46">
        <v>1</v>
      </c>
      <c r="C55" s="45">
        <v>269</v>
      </c>
      <c r="D55" s="45">
        <v>277</v>
      </c>
      <c r="E55" s="17">
        <v>0.30136986301369861</v>
      </c>
      <c r="F55" s="18">
        <f t="shared" si="3"/>
        <v>3.663003663003663E-3</v>
      </c>
      <c r="G55" s="18">
        <f t="shared" si="0"/>
        <v>3.6536536536536535E-3</v>
      </c>
      <c r="H55" s="13">
        <f t="shared" si="6"/>
        <v>97920.308742533845</v>
      </c>
      <c r="I55" s="13">
        <f t="shared" si="4"/>
        <v>357.76689380405259</v>
      </c>
      <c r="J55" s="13">
        <f t="shared" si="1"/>
        <v>97670.362008506345</v>
      </c>
      <c r="K55" s="13">
        <f t="shared" si="2"/>
        <v>3861784.9256335115</v>
      </c>
      <c r="L55" s="20">
        <f t="shared" si="5"/>
        <v>39.438038699280163</v>
      </c>
    </row>
    <row r="56" spans="1:12" x14ac:dyDescent="0.2">
      <c r="A56" s="16">
        <v>47</v>
      </c>
      <c r="B56" s="46">
        <v>1</v>
      </c>
      <c r="C56" s="45">
        <v>274</v>
      </c>
      <c r="D56" s="45">
        <v>258</v>
      </c>
      <c r="E56" s="17">
        <v>1.9178082191780823E-2</v>
      </c>
      <c r="F56" s="18">
        <f t="shared" si="3"/>
        <v>3.7593984962406013E-3</v>
      </c>
      <c r="G56" s="18">
        <f t="shared" si="0"/>
        <v>3.7455873901978487E-3</v>
      </c>
      <c r="H56" s="13">
        <f t="shared" si="6"/>
        <v>97562.541848729787</v>
      </c>
      <c r="I56" s="13">
        <f t="shared" si="4"/>
        <v>365.42902650425219</v>
      </c>
      <c r="J56" s="13">
        <f t="shared" si="1"/>
        <v>97204.1210501311</v>
      </c>
      <c r="K56" s="13">
        <f t="shared" si="2"/>
        <v>3764114.5636250051</v>
      </c>
      <c r="L56" s="20">
        <f t="shared" si="5"/>
        <v>38.581554890823213</v>
      </c>
    </row>
    <row r="57" spans="1:12" x14ac:dyDescent="0.2">
      <c r="A57" s="16">
        <v>48</v>
      </c>
      <c r="B57" s="46">
        <v>1</v>
      </c>
      <c r="C57" s="45">
        <v>251</v>
      </c>
      <c r="D57" s="45">
        <v>279</v>
      </c>
      <c r="E57" s="17">
        <v>0.91506849315068495</v>
      </c>
      <c r="F57" s="18">
        <f t="shared" si="3"/>
        <v>3.7735849056603774E-3</v>
      </c>
      <c r="G57" s="18">
        <f t="shared" si="0"/>
        <v>3.7723758733308526E-3</v>
      </c>
      <c r="H57" s="13">
        <f t="shared" si="6"/>
        <v>97197.112822225536</v>
      </c>
      <c r="I57" s="13">
        <f t="shared" si="4"/>
        <v>366.66404336798047</v>
      </c>
      <c r="J57" s="13">
        <f t="shared" si="1"/>
        <v>97165.971492514829</v>
      </c>
      <c r="K57" s="13">
        <f t="shared" si="2"/>
        <v>3666910.442574874</v>
      </c>
      <c r="L57" s="20">
        <f t="shared" si="5"/>
        <v>37.726536685114183</v>
      </c>
    </row>
    <row r="58" spans="1:12" x14ac:dyDescent="0.2">
      <c r="A58" s="16">
        <v>49</v>
      </c>
      <c r="B58" s="46">
        <v>1</v>
      </c>
      <c r="C58" s="45">
        <v>272</v>
      </c>
      <c r="D58" s="45">
        <v>255</v>
      </c>
      <c r="E58" s="17">
        <v>0.20821917808219179</v>
      </c>
      <c r="F58" s="18">
        <f t="shared" si="3"/>
        <v>3.7950664136622392E-3</v>
      </c>
      <c r="G58" s="18">
        <f t="shared" si="0"/>
        <v>3.7836969310589691E-3</v>
      </c>
      <c r="H58" s="13">
        <f t="shared" si="6"/>
        <v>96830.44877885755</v>
      </c>
      <c r="I58" s="13">
        <f t="shared" si="4"/>
        <v>366.37707187762601</v>
      </c>
      <c r="J58" s="13">
        <f t="shared" si="1"/>
        <v>96540.358439754447</v>
      </c>
      <c r="K58" s="13">
        <f t="shared" si="2"/>
        <v>3569744.4710823591</v>
      </c>
      <c r="L58" s="20">
        <f t="shared" si="5"/>
        <v>36.865929220621304</v>
      </c>
    </row>
    <row r="59" spans="1:12" x14ac:dyDescent="0.2">
      <c r="A59" s="16">
        <v>50</v>
      </c>
      <c r="B59" s="46">
        <v>2</v>
      </c>
      <c r="C59" s="45">
        <v>265</v>
      </c>
      <c r="D59" s="45">
        <v>268</v>
      </c>
      <c r="E59" s="17">
        <v>0.46301369863013697</v>
      </c>
      <c r="F59" s="18">
        <f t="shared" si="3"/>
        <v>7.5046904315196998E-3</v>
      </c>
      <c r="G59" s="18">
        <f t="shared" si="0"/>
        <v>7.4745685484490275E-3</v>
      </c>
      <c r="H59" s="13">
        <f t="shared" si="6"/>
        <v>96464.071706979928</v>
      </c>
      <c r="I59" s="13">
        <f t="shared" si="4"/>
        <v>721.02731643632387</v>
      </c>
      <c r="J59" s="13">
        <f t="shared" si="1"/>
        <v>96076.889915140157</v>
      </c>
      <c r="K59" s="13">
        <f t="shared" si="2"/>
        <v>3473204.1126426049</v>
      </c>
      <c r="L59" s="20">
        <f t="shared" si="5"/>
        <v>36.005157683918206</v>
      </c>
    </row>
    <row r="60" spans="1:12" x14ac:dyDescent="0.2">
      <c r="A60" s="16">
        <v>51</v>
      </c>
      <c r="B60" s="46">
        <v>1</v>
      </c>
      <c r="C60" s="45">
        <v>276</v>
      </c>
      <c r="D60" s="45">
        <v>275</v>
      </c>
      <c r="E60" s="17">
        <v>0.14794520547945206</v>
      </c>
      <c r="F60" s="18">
        <f t="shared" si="3"/>
        <v>3.629764065335753E-3</v>
      </c>
      <c r="G60" s="18">
        <f t="shared" si="0"/>
        <v>3.6185726961340758E-3</v>
      </c>
      <c r="H60" s="13">
        <f t="shared" si="6"/>
        <v>95743.044390543611</v>
      </c>
      <c r="I60" s="13">
        <f t="shared" si="4"/>
        <v>346.45316627637391</v>
      </c>
      <c r="J60" s="13">
        <f t="shared" si="1"/>
        <v>95447.847309140998</v>
      </c>
      <c r="K60" s="13">
        <f t="shared" si="2"/>
        <v>3377127.2227274645</v>
      </c>
      <c r="L60" s="20">
        <f t="shared" si="5"/>
        <v>35.272820539859687</v>
      </c>
    </row>
    <row r="61" spans="1:12" x14ac:dyDescent="0.2">
      <c r="A61" s="16">
        <v>52</v>
      </c>
      <c r="B61" s="46">
        <v>0</v>
      </c>
      <c r="C61" s="45">
        <v>239</v>
      </c>
      <c r="D61" s="45">
        <v>280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95396.591224267235</v>
      </c>
      <c r="I61" s="13">
        <f t="shared" si="4"/>
        <v>0</v>
      </c>
      <c r="J61" s="13">
        <f t="shared" si="1"/>
        <v>95396.591224267235</v>
      </c>
      <c r="K61" s="13">
        <f t="shared" si="2"/>
        <v>3281679.3754183236</v>
      </c>
      <c r="L61" s="20">
        <f t="shared" si="5"/>
        <v>34.400384052543814</v>
      </c>
    </row>
    <row r="62" spans="1:12" x14ac:dyDescent="0.2">
      <c r="A62" s="16">
        <v>53</v>
      </c>
      <c r="B62" s="46">
        <v>2</v>
      </c>
      <c r="C62" s="45">
        <v>243</v>
      </c>
      <c r="D62" s="45">
        <v>238</v>
      </c>
      <c r="E62" s="17">
        <v>0.72191780821917806</v>
      </c>
      <c r="F62" s="18">
        <f t="shared" si="3"/>
        <v>8.3160083160083165E-3</v>
      </c>
      <c r="G62" s="18">
        <f t="shared" si="0"/>
        <v>8.2968216353831031E-3</v>
      </c>
      <c r="H62" s="13">
        <f t="shared" si="6"/>
        <v>95396.591224267235</v>
      </c>
      <c r="I62" s="13">
        <f t="shared" si="4"/>
        <v>791.48850201129824</v>
      </c>
      <c r="J62" s="13">
        <f t="shared" si="1"/>
        <v>95176.492366858613</v>
      </c>
      <c r="K62" s="13">
        <f t="shared" si="2"/>
        <v>3186282.7841940564</v>
      </c>
      <c r="L62" s="20">
        <f t="shared" si="5"/>
        <v>33.400384052543814</v>
      </c>
    </row>
    <row r="63" spans="1:12" x14ac:dyDescent="0.2">
      <c r="A63" s="16">
        <v>54</v>
      </c>
      <c r="B63" s="46">
        <v>1</v>
      </c>
      <c r="C63" s="45">
        <v>229</v>
      </c>
      <c r="D63" s="45">
        <v>247</v>
      </c>
      <c r="E63" s="17">
        <v>0.86849315068493149</v>
      </c>
      <c r="F63" s="18">
        <f t="shared" si="3"/>
        <v>4.2016806722689074E-3</v>
      </c>
      <c r="G63" s="18">
        <f t="shared" si="0"/>
        <v>4.1993603166202631E-3</v>
      </c>
      <c r="H63" s="13">
        <f t="shared" si="6"/>
        <v>94605.102722255935</v>
      </c>
      <c r="I63" s="13">
        <f t="shared" si="4"/>
        <v>397.28091412162519</v>
      </c>
      <c r="J63" s="13">
        <f t="shared" si="1"/>
        <v>94552.857560946781</v>
      </c>
      <c r="K63" s="13">
        <f t="shared" si="2"/>
        <v>3091106.2918271977</v>
      </c>
      <c r="L63" s="20">
        <f t="shared" si="5"/>
        <v>32.673779773826219</v>
      </c>
    </row>
    <row r="64" spans="1:12" x14ac:dyDescent="0.2">
      <c r="A64" s="16">
        <v>55</v>
      </c>
      <c r="B64" s="46">
        <v>1</v>
      </c>
      <c r="C64" s="45">
        <v>207</v>
      </c>
      <c r="D64" s="45">
        <v>239</v>
      </c>
      <c r="E64" s="17">
        <v>0.48493150684931507</v>
      </c>
      <c r="F64" s="18">
        <f t="shared" si="3"/>
        <v>4.4843049327354259E-3</v>
      </c>
      <c r="G64" s="18">
        <f t="shared" si="0"/>
        <v>4.4739712930389908E-3</v>
      </c>
      <c r="H64" s="13">
        <f t="shared" si="6"/>
        <v>94207.821808134308</v>
      </c>
      <c r="I64" s="13">
        <f t="shared" si="4"/>
        <v>421.48309034932549</v>
      </c>
      <c r="J64" s="13">
        <f t="shared" si="1"/>
        <v>93990.72914789959</v>
      </c>
      <c r="K64" s="13">
        <f t="shared" si="2"/>
        <v>2996553.434266251</v>
      </c>
      <c r="L64" s="20">
        <f t="shared" si="5"/>
        <v>31.807904871944675</v>
      </c>
    </row>
    <row r="65" spans="1:12" x14ac:dyDescent="0.2">
      <c r="A65" s="16">
        <v>56</v>
      </c>
      <c r="B65" s="46">
        <v>0</v>
      </c>
      <c r="C65" s="45">
        <v>235</v>
      </c>
      <c r="D65" s="45">
        <v>211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93786.33871778498</v>
      </c>
      <c r="I65" s="13">
        <f t="shared" si="4"/>
        <v>0</v>
      </c>
      <c r="J65" s="13">
        <f t="shared" si="1"/>
        <v>93786.33871778498</v>
      </c>
      <c r="K65" s="13">
        <f t="shared" si="2"/>
        <v>2902562.7051183516</v>
      </c>
      <c r="L65" s="20">
        <f t="shared" si="5"/>
        <v>30.94867274702483</v>
      </c>
    </row>
    <row r="66" spans="1:12" x14ac:dyDescent="0.2">
      <c r="A66" s="16">
        <v>57</v>
      </c>
      <c r="B66" s="46">
        <v>1</v>
      </c>
      <c r="C66" s="45">
        <v>203</v>
      </c>
      <c r="D66" s="45">
        <v>238</v>
      </c>
      <c r="E66" s="17">
        <v>0.32328767123287672</v>
      </c>
      <c r="F66" s="18">
        <f t="shared" si="3"/>
        <v>4.5351473922902496E-3</v>
      </c>
      <c r="G66" s="18">
        <f t="shared" si="0"/>
        <v>4.5212716541041384E-3</v>
      </c>
      <c r="H66" s="13">
        <f t="shared" si="6"/>
        <v>93786.33871778498</v>
      </c>
      <c r="I66" s="13">
        <f t="shared" si="4"/>
        <v>424.03351478693071</v>
      </c>
      <c r="J66" s="13">
        <f t="shared" si="1"/>
        <v>93499.390010518211</v>
      </c>
      <c r="K66" s="13">
        <f t="shared" si="2"/>
        <v>2808776.3664005664</v>
      </c>
      <c r="L66" s="20">
        <f t="shared" si="5"/>
        <v>29.948672747024826</v>
      </c>
    </row>
    <row r="67" spans="1:12" x14ac:dyDescent="0.2">
      <c r="A67" s="16">
        <v>58</v>
      </c>
      <c r="B67" s="46">
        <v>3</v>
      </c>
      <c r="C67" s="45">
        <v>194</v>
      </c>
      <c r="D67" s="45">
        <v>199</v>
      </c>
      <c r="E67" s="17">
        <v>0.18447488584474886</v>
      </c>
      <c r="F67" s="18">
        <f t="shared" si="3"/>
        <v>1.5267175572519083E-2</v>
      </c>
      <c r="G67" s="18">
        <f t="shared" si="0"/>
        <v>1.5079425191591328E-2</v>
      </c>
      <c r="H67" s="13">
        <f t="shared" si="6"/>
        <v>93362.305202998046</v>
      </c>
      <c r="I67" s="13">
        <f t="shared" si="4"/>
        <v>1407.8498970231269</v>
      </c>
      <c r="J67" s="13">
        <f t="shared" si="1"/>
        <v>92214.168255014796</v>
      </c>
      <c r="K67" s="13">
        <f t="shared" si="2"/>
        <v>2715276.9763900484</v>
      </c>
      <c r="L67" s="20">
        <f t="shared" si="5"/>
        <v>29.083225510404979</v>
      </c>
    </row>
    <row r="68" spans="1:12" x14ac:dyDescent="0.2">
      <c r="A68" s="16">
        <v>59</v>
      </c>
      <c r="B68" s="46">
        <v>0</v>
      </c>
      <c r="C68" s="45">
        <v>173</v>
      </c>
      <c r="D68" s="45">
        <v>203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91954.455305974916</v>
      </c>
      <c r="I68" s="13">
        <f t="shared" si="4"/>
        <v>0</v>
      </c>
      <c r="J68" s="13">
        <f t="shared" si="1"/>
        <v>91954.455305974916</v>
      </c>
      <c r="K68" s="13">
        <f t="shared" si="2"/>
        <v>2623062.8081350336</v>
      </c>
      <c r="L68" s="20">
        <f t="shared" si="5"/>
        <v>28.525673926368146</v>
      </c>
    </row>
    <row r="69" spans="1:12" x14ac:dyDescent="0.2">
      <c r="A69" s="16">
        <v>60</v>
      </c>
      <c r="B69" s="46">
        <v>0</v>
      </c>
      <c r="C69" s="45">
        <v>184</v>
      </c>
      <c r="D69" s="45">
        <v>179</v>
      </c>
      <c r="E69" s="17">
        <v>0</v>
      </c>
      <c r="F69" s="18">
        <f t="shared" si="3"/>
        <v>0</v>
      </c>
      <c r="G69" s="18">
        <f t="shared" si="0"/>
        <v>0</v>
      </c>
      <c r="H69" s="13">
        <f t="shared" si="6"/>
        <v>91954.455305974916</v>
      </c>
      <c r="I69" s="13">
        <f t="shared" si="4"/>
        <v>0</v>
      </c>
      <c r="J69" s="13">
        <f t="shared" si="1"/>
        <v>91954.455305974916</v>
      </c>
      <c r="K69" s="13">
        <f t="shared" si="2"/>
        <v>2531108.3528290587</v>
      </c>
      <c r="L69" s="20">
        <f t="shared" si="5"/>
        <v>27.525673926368146</v>
      </c>
    </row>
    <row r="70" spans="1:12" x14ac:dyDescent="0.2">
      <c r="A70" s="16">
        <v>61</v>
      </c>
      <c r="B70" s="46">
        <v>0</v>
      </c>
      <c r="C70" s="45">
        <v>178</v>
      </c>
      <c r="D70" s="45">
        <v>188</v>
      </c>
      <c r="E70" s="17">
        <v>0</v>
      </c>
      <c r="F70" s="18">
        <f t="shared" si="3"/>
        <v>0</v>
      </c>
      <c r="G70" s="18">
        <f t="shared" si="0"/>
        <v>0</v>
      </c>
      <c r="H70" s="13">
        <f t="shared" si="6"/>
        <v>91954.455305974916</v>
      </c>
      <c r="I70" s="13">
        <f t="shared" si="4"/>
        <v>0</v>
      </c>
      <c r="J70" s="13">
        <f t="shared" si="1"/>
        <v>91954.455305974916</v>
      </c>
      <c r="K70" s="13">
        <f t="shared" si="2"/>
        <v>2439153.8975230837</v>
      </c>
      <c r="L70" s="20">
        <f t="shared" si="5"/>
        <v>26.525673926368146</v>
      </c>
    </row>
    <row r="71" spans="1:12" x14ac:dyDescent="0.2">
      <c r="A71" s="16">
        <v>62</v>
      </c>
      <c r="B71" s="46">
        <v>1</v>
      </c>
      <c r="C71" s="45">
        <v>163</v>
      </c>
      <c r="D71" s="45">
        <v>182</v>
      </c>
      <c r="E71" s="17">
        <v>0.81095890410958904</v>
      </c>
      <c r="F71" s="18">
        <f t="shared" si="3"/>
        <v>5.7971014492753624E-3</v>
      </c>
      <c r="G71" s="18">
        <f t="shared" si="0"/>
        <v>5.7907554159428226E-3</v>
      </c>
      <c r="H71" s="13">
        <f t="shared" si="6"/>
        <v>91954.455305974916</v>
      </c>
      <c r="I71" s="13">
        <f t="shared" si="4"/>
        <v>532.48576008314649</v>
      </c>
      <c r="J71" s="13">
        <f t="shared" si="1"/>
        <v>91853.793614342765</v>
      </c>
      <c r="K71" s="13">
        <f t="shared" si="2"/>
        <v>2347199.4422171088</v>
      </c>
      <c r="L71" s="20">
        <f t="shared" si="5"/>
        <v>25.525673926368146</v>
      </c>
    </row>
    <row r="72" spans="1:12" x14ac:dyDescent="0.2">
      <c r="A72" s="16">
        <v>63</v>
      </c>
      <c r="B72" s="46">
        <v>2</v>
      </c>
      <c r="C72" s="45">
        <v>176</v>
      </c>
      <c r="D72" s="45">
        <v>161</v>
      </c>
      <c r="E72" s="17">
        <v>0.510958904109589</v>
      </c>
      <c r="F72" s="18">
        <f t="shared" si="3"/>
        <v>1.1869436201780416E-2</v>
      </c>
      <c r="G72" s="18">
        <f t="shared" si="0"/>
        <v>1.1800935992046492E-2</v>
      </c>
      <c r="H72" s="13">
        <f t="shared" si="6"/>
        <v>91421.96954589177</v>
      </c>
      <c r="I72" s="13">
        <f t="shared" si="4"/>
        <v>1078.8648108778925</v>
      </c>
      <c r="J72" s="13">
        <f t="shared" si="1"/>
        <v>90894.360316462451</v>
      </c>
      <c r="K72" s="13">
        <f t="shared" si="2"/>
        <v>2255345.648602766</v>
      </c>
      <c r="L72" s="20">
        <f t="shared" si="5"/>
        <v>24.669624378094735</v>
      </c>
    </row>
    <row r="73" spans="1:12" x14ac:dyDescent="0.2">
      <c r="A73" s="16">
        <v>64</v>
      </c>
      <c r="B73" s="46">
        <v>1</v>
      </c>
      <c r="C73" s="45">
        <v>166</v>
      </c>
      <c r="D73" s="45">
        <v>171</v>
      </c>
      <c r="E73" s="17">
        <v>5.7534246575342465E-2</v>
      </c>
      <c r="F73" s="18">
        <f t="shared" si="3"/>
        <v>5.9347181008902079E-3</v>
      </c>
      <c r="G73" s="18">
        <f t="shared" ref="G73:G108" si="7">F73/((1+(1-E73)*F73))</f>
        <v>5.9017082615831131E-3</v>
      </c>
      <c r="H73" s="13">
        <f t="shared" si="6"/>
        <v>90343.104735013883</v>
      </c>
      <c r="I73" s="13">
        <f t="shared" si="4"/>
        <v>533.17864759169993</v>
      </c>
      <c r="J73" s="13">
        <f t="shared" ref="J73:J108" si="8">H74+I73*E73</f>
        <v>89840.60211920143</v>
      </c>
      <c r="K73" s="13">
        <f t="shared" ref="K73:K97" si="9">K74+J73</f>
        <v>2164451.2882863036</v>
      </c>
      <c r="L73" s="20">
        <f t="shared" si="5"/>
        <v>23.958123806292399</v>
      </c>
    </row>
    <row r="74" spans="1:12" x14ac:dyDescent="0.2">
      <c r="A74" s="16">
        <v>65</v>
      </c>
      <c r="B74" s="46">
        <v>0</v>
      </c>
      <c r="C74" s="45">
        <v>137</v>
      </c>
      <c r="D74" s="45">
        <v>170</v>
      </c>
      <c r="E74" s="17">
        <v>0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89809.92608742218</v>
      </c>
      <c r="I74" s="13">
        <f t="shared" ref="I74:I108" si="11">H74*G74</f>
        <v>0</v>
      </c>
      <c r="J74" s="13">
        <f t="shared" si="8"/>
        <v>89809.92608742218</v>
      </c>
      <c r="K74" s="13">
        <f t="shared" si="9"/>
        <v>2074610.6861671023</v>
      </c>
      <c r="L74" s="20">
        <f t="shared" ref="L74:L108" si="12">K74/H74</f>
        <v>23.100015516632855</v>
      </c>
    </row>
    <row r="75" spans="1:12" x14ac:dyDescent="0.2">
      <c r="A75" s="16">
        <v>66</v>
      </c>
      <c r="B75" s="46">
        <v>0</v>
      </c>
      <c r="C75" s="45">
        <v>146</v>
      </c>
      <c r="D75" s="45">
        <v>142</v>
      </c>
      <c r="E75" s="17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89809.92608742218</v>
      </c>
      <c r="I75" s="13">
        <f t="shared" si="11"/>
        <v>0</v>
      </c>
      <c r="J75" s="13">
        <f t="shared" si="8"/>
        <v>89809.92608742218</v>
      </c>
      <c r="K75" s="13">
        <f t="shared" si="9"/>
        <v>1984800.76007968</v>
      </c>
      <c r="L75" s="20">
        <f t="shared" si="12"/>
        <v>22.100015516632855</v>
      </c>
    </row>
    <row r="76" spans="1:12" x14ac:dyDescent="0.2">
      <c r="A76" s="16">
        <v>67</v>
      </c>
      <c r="B76" s="46">
        <v>1</v>
      </c>
      <c r="C76" s="45">
        <v>168</v>
      </c>
      <c r="D76" s="45">
        <v>145</v>
      </c>
      <c r="E76" s="17">
        <v>0.34520547945205482</v>
      </c>
      <c r="F76" s="18">
        <f t="shared" si="10"/>
        <v>6.3897763578274758E-3</v>
      </c>
      <c r="G76" s="18">
        <f t="shared" si="7"/>
        <v>6.363152985887746E-3</v>
      </c>
      <c r="H76" s="13">
        <f t="shared" si="13"/>
        <v>89809.92608742218</v>
      </c>
      <c r="I76" s="13">
        <f t="shared" si="11"/>
        <v>571.47429934553827</v>
      </c>
      <c r="J76" s="13">
        <f t="shared" si="8"/>
        <v>89435.727847576738</v>
      </c>
      <c r="K76" s="13">
        <f t="shared" si="9"/>
        <v>1894990.8339922579</v>
      </c>
      <c r="L76" s="20">
        <f t="shared" si="12"/>
        <v>21.100015516632855</v>
      </c>
    </row>
    <row r="77" spans="1:12" x14ac:dyDescent="0.2">
      <c r="A77" s="16">
        <v>68</v>
      </c>
      <c r="B77" s="46">
        <v>3</v>
      </c>
      <c r="C77" s="45">
        <v>165</v>
      </c>
      <c r="D77" s="45">
        <v>168</v>
      </c>
      <c r="E77" s="17">
        <v>0.42739726027397262</v>
      </c>
      <c r="F77" s="18">
        <f t="shared" si="10"/>
        <v>1.8018018018018018E-2</v>
      </c>
      <c r="G77" s="18">
        <f t="shared" si="7"/>
        <v>1.7834021449686072E-2</v>
      </c>
      <c r="H77" s="13">
        <f t="shared" si="13"/>
        <v>89238.451788076636</v>
      </c>
      <c r="I77" s="13">
        <f t="shared" si="11"/>
        <v>1591.480463325335</v>
      </c>
      <c r="J77" s="13">
        <f t="shared" si="8"/>
        <v>88327.165714556104</v>
      </c>
      <c r="K77" s="13">
        <f t="shared" si="9"/>
        <v>1805555.1061446811</v>
      </c>
      <c r="L77" s="20">
        <f t="shared" si="12"/>
        <v>20.232927286014679</v>
      </c>
    </row>
    <row r="78" spans="1:12" x14ac:dyDescent="0.2">
      <c r="A78" s="16">
        <v>69</v>
      </c>
      <c r="B78" s="46">
        <v>0</v>
      </c>
      <c r="C78" s="45">
        <v>172</v>
      </c>
      <c r="D78" s="45">
        <v>164</v>
      </c>
      <c r="E78" s="17">
        <v>0</v>
      </c>
      <c r="F78" s="18">
        <f t="shared" si="10"/>
        <v>0</v>
      </c>
      <c r="G78" s="18">
        <f t="shared" si="7"/>
        <v>0</v>
      </c>
      <c r="H78" s="13">
        <f t="shared" si="13"/>
        <v>87646.971324751299</v>
      </c>
      <c r="I78" s="13">
        <f t="shared" si="11"/>
        <v>0</v>
      </c>
      <c r="J78" s="13">
        <f t="shared" si="8"/>
        <v>87646.971324751299</v>
      </c>
      <c r="K78" s="13">
        <f t="shared" si="9"/>
        <v>1717227.940430125</v>
      </c>
      <c r="L78" s="20">
        <f t="shared" si="12"/>
        <v>19.592553107938183</v>
      </c>
    </row>
    <row r="79" spans="1:12" x14ac:dyDescent="0.2">
      <c r="A79" s="16">
        <v>70</v>
      </c>
      <c r="B79" s="46">
        <v>2</v>
      </c>
      <c r="C79" s="45">
        <v>141</v>
      </c>
      <c r="D79" s="45">
        <v>171</v>
      </c>
      <c r="E79" s="17">
        <v>0.4917808219178082</v>
      </c>
      <c r="F79" s="18">
        <f t="shared" si="10"/>
        <v>1.282051282051282E-2</v>
      </c>
      <c r="G79" s="18">
        <f t="shared" si="7"/>
        <v>1.2737519847847708E-2</v>
      </c>
      <c r="H79" s="13">
        <f t="shared" si="13"/>
        <v>87646.971324751299</v>
      </c>
      <c r="I79" s="13">
        <f t="shared" si="11"/>
        <v>1116.4050368527585</v>
      </c>
      <c r="J79" s="13">
        <f t="shared" si="8"/>
        <v>87079.592874515176</v>
      </c>
      <c r="K79" s="13">
        <f t="shared" si="9"/>
        <v>1629580.9691053736</v>
      </c>
      <c r="L79" s="20">
        <f t="shared" si="12"/>
        <v>18.592553107938183</v>
      </c>
    </row>
    <row r="80" spans="1:12" x14ac:dyDescent="0.2">
      <c r="A80" s="16">
        <v>71</v>
      </c>
      <c r="B80" s="46">
        <v>2</v>
      </c>
      <c r="C80" s="45">
        <v>146</v>
      </c>
      <c r="D80" s="45">
        <v>140</v>
      </c>
      <c r="E80" s="17">
        <v>0.62739726027397258</v>
      </c>
      <c r="F80" s="18">
        <f t="shared" si="10"/>
        <v>1.3986013986013986E-2</v>
      </c>
      <c r="G80" s="18">
        <f t="shared" si="7"/>
        <v>1.3913507538071548E-2</v>
      </c>
      <c r="H80" s="13">
        <f t="shared" si="13"/>
        <v>86530.566287898546</v>
      </c>
      <c r="I80" s="13">
        <f t="shared" si="11"/>
        <v>1203.9436863202761</v>
      </c>
      <c r="J80" s="13">
        <f t="shared" si="8"/>
        <v>86081.973571899769</v>
      </c>
      <c r="K80" s="13">
        <f t="shared" si="9"/>
        <v>1542501.3762308585</v>
      </c>
      <c r="L80" s="20">
        <f t="shared" si="12"/>
        <v>17.826086692865896</v>
      </c>
    </row>
    <row r="81" spans="1:12" x14ac:dyDescent="0.2">
      <c r="A81" s="16">
        <v>72</v>
      </c>
      <c r="B81" s="46">
        <v>3</v>
      </c>
      <c r="C81" s="45">
        <v>132</v>
      </c>
      <c r="D81" s="45">
        <v>146</v>
      </c>
      <c r="E81" s="17">
        <v>0.35981735159817352</v>
      </c>
      <c r="F81" s="18">
        <f t="shared" si="10"/>
        <v>2.1582733812949641E-2</v>
      </c>
      <c r="G81" s="18">
        <f t="shared" si="7"/>
        <v>2.1288591647873088E-2</v>
      </c>
      <c r="H81" s="13">
        <f t="shared" si="13"/>
        <v>85326.622601578274</v>
      </c>
      <c r="I81" s="13">
        <f t="shared" si="11"/>
        <v>1816.4836252571783</v>
      </c>
      <c r="J81" s="13">
        <f t="shared" si="8"/>
        <v>84163.741303582574</v>
      </c>
      <c r="K81" s="13">
        <f t="shared" si="9"/>
        <v>1456419.4026589587</v>
      </c>
      <c r="L81" s="20">
        <f t="shared" si="12"/>
        <v>17.068757185661998</v>
      </c>
    </row>
    <row r="82" spans="1:12" x14ac:dyDescent="0.2">
      <c r="A82" s="16">
        <v>73</v>
      </c>
      <c r="B82" s="46">
        <v>2</v>
      </c>
      <c r="C82" s="45">
        <v>149</v>
      </c>
      <c r="D82" s="45">
        <v>135</v>
      </c>
      <c r="E82" s="17">
        <v>0.4726027397260274</v>
      </c>
      <c r="F82" s="18">
        <f t="shared" si="10"/>
        <v>1.4084507042253521E-2</v>
      </c>
      <c r="G82" s="18">
        <f t="shared" si="7"/>
        <v>1.3980656899358424E-2</v>
      </c>
      <c r="H82" s="13">
        <f t="shared" si="13"/>
        <v>83510.13897632109</v>
      </c>
      <c r="I82" s="13">
        <f t="shared" si="11"/>
        <v>1167.5266006456843</v>
      </c>
      <c r="J82" s="13">
        <f t="shared" si="8"/>
        <v>82894.388645843574</v>
      </c>
      <c r="K82" s="13">
        <f t="shared" si="9"/>
        <v>1372255.661355376</v>
      </c>
      <c r="L82" s="20">
        <f t="shared" si="12"/>
        <v>16.432204258987912</v>
      </c>
    </row>
    <row r="83" spans="1:12" x14ac:dyDescent="0.2">
      <c r="A83" s="16">
        <v>74</v>
      </c>
      <c r="B83" s="46">
        <v>2</v>
      </c>
      <c r="C83" s="45">
        <v>108</v>
      </c>
      <c r="D83" s="45">
        <v>144</v>
      </c>
      <c r="E83" s="17">
        <v>0.65616438356164375</v>
      </c>
      <c r="F83" s="18">
        <f t="shared" si="10"/>
        <v>1.5873015873015872E-2</v>
      </c>
      <c r="G83" s="18">
        <f t="shared" si="7"/>
        <v>1.5786855820592114E-2</v>
      </c>
      <c r="H83" s="13">
        <f t="shared" si="13"/>
        <v>82342.61237567541</v>
      </c>
      <c r="I83" s="13">
        <f t="shared" si="11"/>
        <v>1299.9309494656916</v>
      </c>
      <c r="J83" s="13">
        <f t="shared" si="8"/>
        <v>81895.64981633857</v>
      </c>
      <c r="K83" s="13">
        <f t="shared" si="9"/>
        <v>1289361.2727095324</v>
      </c>
      <c r="L83" s="20">
        <f t="shared" si="12"/>
        <v>15.658493646364064</v>
      </c>
    </row>
    <row r="84" spans="1:12" x14ac:dyDescent="0.2">
      <c r="A84" s="16">
        <v>75</v>
      </c>
      <c r="B84" s="46">
        <v>3</v>
      </c>
      <c r="C84" s="45">
        <v>99</v>
      </c>
      <c r="D84" s="45">
        <v>107</v>
      </c>
      <c r="E84" s="17">
        <v>0.54520547945205478</v>
      </c>
      <c r="F84" s="18">
        <f t="shared" si="10"/>
        <v>2.9126213592233011E-2</v>
      </c>
      <c r="G84" s="18">
        <f t="shared" si="7"/>
        <v>2.8745438794529177E-2</v>
      </c>
      <c r="H84" s="13">
        <f t="shared" si="13"/>
        <v>81042.681426209718</v>
      </c>
      <c r="I84" s="13">
        <f t="shared" si="11"/>
        <v>2329.6074386816381</v>
      </c>
      <c r="J84" s="13">
        <f t="shared" si="8"/>
        <v>79983.188728069581</v>
      </c>
      <c r="K84" s="13">
        <f t="shared" si="9"/>
        <v>1207465.6228931937</v>
      </c>
      <c r="L84" s="20">
        <f t="shared" si="12"/>
        <v>14.899132181264324</v>
      </c>
    </row>
    <row r="85" spans="1:12" x14ac:dyDescent="0.2">
      <c r="A85" s="16">
        <v>76</v>
      </c>
      <c r="B85" s="46">
        <v>0</v>
      </c>
      <c r="C85" s="45">
        <v>146</v>
      </c>
      <c r="D85" s="45">
        <v>98</v>
      </c>
      <c r="E85" s="17">
        <v>0</v>
      </c>
      <c r="F85" s="18">
        <f t="shared" si="10"/>
        <v>0</v>
      </c>
      <c r="G85" s="18">
        <f t="shared" si="7"/>
        <v>0</v>
      </c>
      <c r="H85" s="13">
        <f t="shared" si="13"/>
        <v>78713.073987528085</v>
      </c>
      <c r="I85" s="13">
        <f t="shared" si="11"/>
        <v>0</v>
      </c>
      <c r="J85" s="13">
        <f t="shared" si="8"/>
        <v>78713.073987528085</v>
      </c>
      <c r="K85" s="13">
        <f t="shared" si="9"/>
        <v>1127482.4341651241</v>
      </c>
      <c r="L85" s="20">
        <f t="shared" si="12"/>
        <v>14.323953786174977</v>
      </c>
    </row>
    <row r="86" spans="1:12" x14ac:dyDescent="0.2">
      <c r="A86" s="16">
        <v>77</v>
      </c>
      <c r="B86" s="46">
        <v>0</v>
      </c>
      <c r="C86" s="45">
        <v>90</v>
      </c>
      <c r="D86" s="45">
        <v>149</v>
      </c>
      <c r="E86" s="17">
        <v>0</v>
      </c>
      <c r="F86" s="18">
        <f t="shared" si="10"/>
        <v>0</v>
      </c>
      <c r="G86" s="18">
        <f t="shared" si="7"/>
        <v>0</v>
      </c>
      <c r="H86" s="13">
        <f t="shared" si="13"/>
        <v>78713.073987528085</v>
      </c>
      <c r="I86" s="13">
        <f t="shared" si="11"/>
        <v>0</v>
      </c>
      <c r="J86" s="13">
        <f t="shared" si="8"/>
        <v>78713.073987528085</v>
      </c>
      <c r="K86" s="13">
        <f t="shared" si="9"/>
        <v>1048769.3601775961</v>
      </c>
      <c r="L86" s="20">
        <f t="shared" si="12"/>
        <v>13.323953786174979</v>
      </c>
    </row>
    <row r="87" spans="1:12" x14ac:dyDescent="0.2">
      <c r="A87" s="16">
        <v>78</v>
      </c>
      <c r="B87" s="46">
        <v>0</v>
      </c>
      <c r="C87" s="45">
        <v>117</v>
      </c>
      <c r="D87" s="45">
        <v>89</v>
      </c>
      <c r="E87" s="17">
        <v>0</v>
      </c>
      <c r="F87" s="18">
        <f t="shared" si="10"/>
        <v>0</v>
      </c>
      <c r="G87" s="18">
        <f t="shared" si="7"/>
        <v>0</v>
      </c>
      <c r="H87" s="13">
        <f t="shared" si="13"/>
        <v>78713.073987528085</v>
      </c>
      <c r="I87" s="13">
        <f t="shared" si="11"/>
        <v>0</v>
      </c>
      <c r="J87" s="13">
        <f t="shared" si="8"/>
        <v>78713.073987528085</v>
      </c>
      <c r="K87" s="13">
        <f t="shared" si="9"/>
        <v>970056.28619006812</v>
      </c>
      <c r="L87" s="20">
        <f t="shared" si="12"/>
        <v>12.323953786174981</v>
      </c>
    </row>
    <row r="88" spans="1:12" x14ac:dyDescent="0.2">
      <c r="A88" s="16">
        <v>79</v>
      </c>
      <c r="B88" s="46">
        <v>3</v>
      </c>
      <c r="C88" s="45">
        <v>119</v>
      </c>
      <c r="D88" s="45">
        <v>118</v>
      </c>
      <c r="E88" s="17">
        <v>0.70684931506849313</v>
      </c>
      <c r="F88" s="18">
        <f t="shared" si="10"/>
        <v>2.5316455696202531E-2</v>
      </c>
      <c r="G88" s="18">
        <f t="shared" si="7"/>
        <v>2.5129952838307684E-2</v>
      </c>
      <c r="H88" s="13">
        <f t="shared" si="13"/>
        <v>78713.073987528085</v>
      </c>
      <c r="I88" s="13">
        <f t="shared" si="11"/>
        <v>1978.0558370648041</v>
      </c>
      <c r="J88" s="13">
        <f t="shared" si="8"/>
        <v>78133.205564059768</v>
      </c>
      <c r="K88" s="13">
        <f t="shared" si="9"/>
        <v>891343.21220254002</v>
      </c>
      <c r="L88" s="20">
        <f t="shared" si="12"/>
        <v>11.323953786174981</v>
      </c>
    </row>
    <row r="89" spans="1:12" x14ac:dyDescent="0.2">
      <c r="A89" s="16">
        <v>80</v>
      </c>
      <c r="B89" s="46">
        <v>1</v>
      </c>
      <c r="C89" s="45">
        <v>118</v>
      </c>
      <c r="D89" s="45">
        <v>116</v>
      </c>
      <c r="E89" s="17">
        <v>0.64657534246575343</v>
      </c>
      <c r="F89" s="18">
        <f t="shared" si="10"/>
        <v>8.5470085470085479E-3</v>
      </c>
      <c r="G89" s="18">
        <f t="shared" si="7"/>
        <v>8.5212681514684613E-3</v>
      </c>
      <c r="H89" s="13">
        <f t="shared" si="13"/>
        <v>76735.018150463278</v>
      </c>
      <c r="I89" s="13">
        <f t="shared" si="11"/>
        <v>653.87966626789705</v>
      </c>
      <c r="J89" s="13">
        <f t="shared" si="8"/>
        <v>76503.920953343943</v>
      </c>
      <c r="K89" s="13">
        <f t="shared" si="9"/>
        <v>813210.00663848023</v>
      </c>
      <c r="L89" s="20">
        <f t="shared" si="12"/>
        <v>10.597638812620396</v>
      </c>
    </row>
    <row r="90" spans="1:12" x14ac:dyDescent="0.2">
      <c r="A90" s="16">
        <v>81</v>
      </c>
      <c r="B90" s="46">
        <v>6</v>
      </c>
      <c r="C90" s="45">
        <v>101</v>
      </c>
      <c r="D90" s="45">
        <v>118</v>
      </c>
      <c r="E90" s="17">
        <v>0.52100456621004565</v>
      </c>
      <c r="F90" s="18">
        <f t="shared" si="10"/>
        <v>5.4794520547945202E-2</v>
      </c>
      <c r="G90" s="18">
        <f t="shared" si="7"/>
        <v>5.339314666049029E-2</v>
      </c>
      <c r="H90" s="13">
        <f t="shared" si="13"/>
        <v>76081.138484195384</v>
      </c>
      <c r="I90" s="13">
        <f t="shared" si="11"/>
        <v>4062.2113851837162</v>
      </c>
      <c r="J90" s="13">
        <f t="shared" si="8"/>
        <v>74135.357779602811</v>
      </c>
      <c r="K90" s="13">
        <f t="shared" si="9"/>
        <v>736706.08568513626</v>
      </c>
      <c r="L90" s="20">
        <f t="shared" si="12"/>
        <v>9.683163269673928</v>
      </c>
    </row>
    <row r="91" spans="1:12" x14ac:dyDescent="0.2">
      <c r="A91" s="16">
        <v>82</v>
      </c>
      <c r="B91" s="46">
        <v>2</v>
      </c>
      <c r="C91" s="45">
        <v>109</v>
      </c>
      <c r="D91" s="45">
        <v>103</v>
      </c>
      <c r="E91" s="17">
        <v>0.33698630136986302</v>
      </c>
      <c r="F91" s="18">
        <f t="shared" si="10"/>
        <v>1.8867924528301886E-2</v>
      </c>
      <c r="G91" s="18">
        <f t="shared" si="7"/>
        <v>1.8634808801756268E-2</v>
      </c>
      <c r="H91" s="13">
        <f t="shared" si="13"/>
        <v>72018.927099011664</v>
      </c>
      <c r="I91" s="13">
        <f t="shared" si="11"/>
        <v>1342.0589365977055</v>
      </c>
      <c r="J91" s="13">
        <f t="shared" si="8"/>
        <v>71129.123639678393</v>
      </c>
      <c r="K91" s="13">
        <f t="shared" si="9"/>
        <v>662570.72790553351</v>
      </c>
      <c r="L91" s="20">
        <f t="shared" si="12"/>
        <v>9.1999527706741713</v>
      </c>
    </row>
    <row r="92" spans="1:12" x14ac:dyDescent="0.2">
      <c r="A92" s="16">
        <v>83</v>
      </c>
      <c r="B92" s="46">
        <v>5</v>
      </c>
      <c r="C92" s="45">
        <v>148</v>
      </c>
      <c r="D92" s="45">
        <v>106</v>
      </c>
      <c r="E92" s="17">
        <v>0.42301369863013699</v>
      </c>
      <c r="F92" s="18">
        <f t="shared" si="10"/>
        <v>3.937007874015748E-2</v>
      </c>
      <c r="G92" s="18">
        <f t="shared" si="7"/>
        <v>3.8495612554843066E-2</v>
      </c>
      <c r="H92" s="13">
        <f t="shared" si="13"/>
        <v>70676.868162413957</v>
      </c>
      <c r="I92" s="13">
        <f t="shared" si="11"/>
        <v>2720.7493333700108</v>
      </c>
      <c r="J92" s="13">
        <f t="shared" si="8"/>
        <v>69107.03306759827</v>
      </c>
      <c r="K92" s="13">
        <f t="shared" si="9"/>
        <v>591441.60426585516</v>
      </c>
      <c r="L92" s="20">
        <f t="shared" si="12"/>
        <v>8.3682486171675681</v>
      </c>
    </row>
    <row r="93" spans="1:12" x14ac:dyDescent="0.2">
      <c r="A93" s="16">
        <v>84</v>
      </c>
      <c r="B93" s="46">
        <v>7</v>
      </c>
      <c r="C93" s="45">
        <v>116</v>
      </c>
      <c r="D93" s="45">
        <v>145</v>
      </c>
      <c r="E93" s="17">
        <v>0.24500978473581214</v>
      </c>
      <c r="F93" s="18">
        <f t="shared" si="10"/>
        <v>5.3639846743295021E-2</v>
      </c>
      <c r="G93" s="18">
        <f t="shared" si="7"/>
        <v>5.1552112022436772E-2</v>
      </c>
      <c r="H93" s="13">
        <f t="shared" si="13"/>
        <v>67956.118829043946</v>
      </c>
      <c r="I93" s="13">
        <f t="shared" si="11"/>
        <v>3503.2814504848984</v>
      </c>
      <c r="J93" s="13">
        <f t="shared" si="8"/>
        <v>65311.17561261131</v>
      </c>
      <c r="K93" s="13">
        <f t="shared" si="9"/>
        <v>522334.57119825686</v>
      </c>
      <c r="L93" s="20">
        <f t="shared" si="12"/>
        <v>7.6863508422587383</v>
      </c>
    </row>
    <row r="94" spans="1:12" x14ac:dyDescent="0.2">
      <c r="A94" s="16">
        <v>85</v>
      </c>
      <c r="B94" s="46">
        <v>11</v>
      </c>
      <c r="C94" s="45">
        <v>103</v>
      </c>
      <c r="D94" s="45">
        <v>114</v>
      </c>
      <c r="E94" s="17">
        <v>0.55442092154420919</v>
      </c>
      <c r="F94" s="18">
        <f t="shared" si="10"/>
        <v>0.10138248847926268</v>
      </c>
      <c r="G94" s="18">
        <f t="shared" si="7"/>
        <v>9.7000591908966816E-2</v>
      </c>
      <c r="H94" s="13">
        <f t="shared" si="13"/>
        <v>64452.837378559045</v>
      </c>
      <c r="I94" s="13">
        <f t="shared" si="11"/>
        <v>6251.9633759326089</v>
      </c>
      <c r="J94" s="13">
        <f t="shared" si="8"/>
        <v>61667.093298971638</v>
      </c>
      <c r="K94" s="13">
        <f t="shared" si="9"/>
        <v>457023.39558564557</v>
      </c>
      <c r="L94" s="20">
        <f t="shared" si="12"/>
        <v>7.0908188711902929</v>
      </c>
    </row>
    <row r="95" spans="1:12" x14ac:dyDescent="0.2">
      <c r="A95" s="16">
        <v>86</v>
      </c>
      <c r="B95" s="46">
        <v>5</v>
      </c>
      <c r="C95" s="45">
        <v>120</v>
      </c>
      <c r="D95" s="45">
        <v>96</v>
      </c>
      <c r="E95" s="17">
        <v>0.41369863013698627</v>
      </c>
      <c r="F95" s="18">
        <f t="shared" si="10"/>
        <v>4.6296296296296294E-2</v>
      </c>
      <c r="G95" s="18">
        <f t="shared" si="7"/>
        <v>4.5072857495677944E-2</v>
      </c>
      <c r="H95" s="13">
        <f t="shared" si="13"/>
        <v>58200.874002626435</v>
      </c>
      <c r="I95" s="13">
        <f t="shared" si="11"/>
        <v>2623.2797000442883</v>
      </c>
      <c r="J95" s="13">
        <f t="shared" si="8"/>
        <v>56662.84152095663</v>
      </c>
      <c r="K95" s="13">
        <f t="shared" si="9"/>
        <v>395356.30228667392</v>
      </c>
      <c r="L95" s="20">
        <f t="shared" si="12"/>
        <v>6.7929616017249614</v>
      </c>
    </row>
    <row r="96" spans="1:12" x14ac:dyDescent="0.2">
      <c r="A96" s="16">
        <v>87</v>
      </c>
      <c r="B96" s="46">
        <v>13</v>
      </c>
      <c r="C96" s="45">
        <v>111</v>
      </c>
      <c r="D96" s="45">
        <v>114</v>
      </c>
      <c r="E96" s="17">
        <v>0.58061116965226556</v>
      </c>
      <c r="F96" s="18">
        <f t="shared" si="10"/>
        <v>0.11555555555555555</v>
      </c>
      <c r="G96" s="18">
        <f t="shared" si="7"/>
        <v>0.11021427327100633</v>
      </c>
      <c r="H96" s="13">
        <f t="shared" si="13"/>
        <v>55577.594302582147</v>
      </c>
      <c r="I96" s="13">
        <f t="shared" si="11"/>
        <v>6125.4441662099134</v>
      </c>
      <c r="J96" s="13">
        <f t="shared" si="8"/>
        <v>53008.651438355017</v>
      </c>
      <c r="K96" s="13">
        <f t="shared" si="9"/>
        <v>338693.46076571726</v>
      </c>
      <c r="L96" s="20">
        <f t="shared" si="12"/>
        <v>6.094064793840519</v>
      </c>
    </row>
    <row r="97" spans="1:12" x14ac:dyDescent="0.2">
      <c r="A97" s="16">
        <v>88</v>
      </c>
      <c r="B97" s="46">
        <v>11</v>
      </c>
      <c r="C97" s="45">
        <v>97</v>
      </c>
      <c r="D97" s="45">
        <v>98</v>
      </c>
      <c r="E97" s="17">
        <v>0.42341220423412201</v>
      </c>
      <c r="F97" s="18">
        <f t="shared" si="10"/>
        <v>0.11282051282051282</v>
      </c>
      <c r="G97" s="18">
        <f t="shared" si="7"/>
        <v>0.10592968801530242</v>
      </c>
      <c r="H97" s="13">
        <f t="shared" si="13"/>
        <v>49452.150136372235</v>
      </c>
      <c r="I97" s="13">
        <f t="shared" si="11"/>
        <v>5238.4508356318056</v>
      </c>
      <c r="J97" s="13">
        <f t="shared" si="8"/>
        <v>46431.723315827374</v>
      </c>
      <c r="K97" s="13">
        <f t="shared" si="9"/>
        <v>285684.80932736222</v>
      </c>
      <c r="L97" s="20">
        <f t="shared" si="12"/>
        <v>5.7769947017377516</v>
      </c>
    </row>
    <row r="98" spans="1:12" x14ac:dyDescent="0.2">
      <c r="A98" s="16">
        <v>89</v>
      </c>
      <c r="B98" s="46">
        <v>8</v>
      </c>
      <c r="C98" s="45">
        <v>78</v>
      </c>
      <c r="D98" s="45">
        <v>90</v>
      </c>
      <c r="E98" s="17">
        <v>0.53527397260273968</v>
      </c>
      <c r="F98" s="18">
        <f t="shared" si="10"/>
        <v>9.5238095238095233E-2</v>
      </c>
      <c r="G98" s="18">
        <f t="shared" si="7"/>
        <v>9.1201549176999699E-2</v>
      </c>
      <c r="H98" s="13">
        <f t="shared" si="13"/>
        <v>44213.699300740431</v>
      </c>
      <c r="I98" s="13">
        <f t="shared" si="11"/>
        <v>4032.3578710735555</v>
      </c>
      <c r="J98" s="13">
        <f t="shared" si="8"/>
        <v>42339.757646272345</v>
      </c>
      <c r="K98" s="13">
        <f>K99+J98</f>
        <v>239253.08601153482</v>
      </c>
      <c r="L98" s="20">
        <f t="shared" si="12"/>
        <v>5.4112885778713418</v>
      </c>
    </row>
    <row r="99" spans="1:12" x14ac:dyDescent="0.2">
      <c r="A99" s="16">
        <v>90</v>
      </c>
      <c r="B99" s="46">
        <v>6</v>
      </c>
      <c r="C99" s="45">
        <v>66</v>
      </c>
      <c r="D99" s="45">
        <v>70</v>
      </c>
      <c r="E99" s="17">
        <v>0.63652968036529678</v>
      </c>
      <c r="F99" s="22">
        <f t="shared" si="10"/>
        <v>8.8235294117647065E-2</v>
      </c>
      <c r="G99" s="22">
        <f t="shared" si="7"/>
        <v>8.5493441599000616E-2</v>
      </c>
      <c r="H99" s="23">
        <f t="shared" si="13"/>
        <v>40181.341429666878</v>
      </c>
      <c r="I99" s="23">
        <f t="shared" si="11"/>
        <v>3435.2411668867294</v>
      </c>
      <c r="J99" s="23">
        <f t="shared" si="8"/>
        <v>38932.73322471627</v>
      </c>
      <c r="K99" s="23">
        <f t="shared" ref="K99:K108" si="14">K100+J99</f>
        <v>196913.32836526248</v>
      </c>
      <c r="L99" s="24">
        <f t="shared" si="12"/>
        <v>4.900616090927131</v>
      </c>
    </row>
    <row r="100" spans="1:12" x14ac:dyDescent="0.2">
      <c r="A100" s="16">
        <v>91</v>
      </c>
      <c r="B100" s="46">
        <v>6</v>
      </c>
      <c r="C100" s="45">
        <v>73</v>
      </c>
      <c r="D100" s="45">
        <v>61</v>
      </c>
      <c r="E100" s="17">
        <v>0.68858447488584473</v>
      </c>
      <c r="F100" s="22">
        <f t="shared" si="10"/>
        <v>8.9552238805970144E-2</v>
      </c>
      <c r="G100" s="22">
        <f t="shared" si="7"/>
        <v>8.7122568325575842E-2</v>
      </c>
      <c r="H100" s="23">
        <f t="shared" si="13"/>
        <v>36746.10026278015</v>
      </c>
      <c r="I100" s="23">
        <f t="shared" si="11"/>
        <v>3201.4146308425238</v>
      </c>
      <c r="J100" s="23">
        <f t="shared" si="8"/>
        <v>35749.130044408186</v>
      </c>
      <c r="K100" s="23">
        <f t="shared" si="14"/>
        <v>157980.59514054621</v>
      </c>
      <c r="L100" s="24">
        <f t="shared" si="12"/>
        <v>4.2992479204810632</v>
      </c>
    </row>
    <row r="101" spans="1:12" x14ac:dyDescent="0.2">
      <c r="A101" s="16">
        <v>92</v>
      </c>
      <c r="B101" s="46">
        <v>15</v>
      </c>
      <c r="C101" s="45">
        <v>58</v>
      </c>
      <c r="D101" s="45">
        <v>55</v>
      </c>
      <c r="E101" s="17">
        <v>0.40602739726027398</v>
      </c>
      <c r="F101" s="22">
        <f t="shared" si="10"/>
        <v>0.26548672566371684</v>
      </c>
      <c r="G101" s="22">
        <f t="shared" si="7"/>
        <v>0.22932417432825822</v>
      </c>
      <c r="H101" s="23">
        <f t="shared" si="13"/>
        <v>33544.685631937624</v>
      </c>
      <c r="I101" s="23">
        <f t="shared" si="11"/>
        <v>7692.6073356450825</v>
      </c>
      <c r="J101" s="23">
        <f t="shared" si="8"/>
        <v>28975.487630929805</v>
      </c>
      <c r="K101" s="23">
        <f t="shared" si="14"/>
        <v>122231.46509613804</v>
      </c>
      <c r="L101" s="24">
        <f t="shared" si="12"/>
        <v>3.643839934507016</v>
      </c>
    </row>
    <row r="102" spans="1:12" x14ac:dyDescent="0.2">
      <c r="A102" s="16">
        <v>93</v>
      </c>
      <c r="B102" s="46">
        <v>10</v>
      </c>
      <c r="C102" s="45">
        <v>48</v>
      </c>
      <c r="D102" s="45">
        <v>49</v>
      </c>
      <c r="E102" s="17">
        <v>0.53726027397260279</v>
      </c>
      <c r="F102" s="22">
        <f t="shared" si="10"/>
        <v>0.20618556701030927</v>
      </c>
      <c r="G102" s="22">
        <f t="shared" si="7"/>
        <v>0.18822680040223808</v>
      </c>
      <c r="H102" s="23">
        <f t="shared" si="13"/>
        <v>25852.07829629254</v>
      </c>
      <c r="I102" s="23">
        <f t="shared" si="11"/>
        <v>4866.0539814592867</v>
      </c>
      <c r="J102" s="23">
        <f t="shared" si="8"/>
        <v>23600.361810077542</v>
      </c>
      <c r="K102" s="23">
        <f t="shared" si="14"/>
        <v>93255.977465208241</v>
      </c>
      <c r="L102" s="24">
        <f t="shared" si="12"/>
        <v>3.6072913131545841</v>
      </c>
    </row>
    <row r="103" spans="1:12" x14ac:dyDescent="0.2">
      <c r="A103" s="16">
        <v>94</v>
      </c>
      <c r="B103" s="46">
        <v>7</v>
      </c>
      <c r="C103" s="45">
        <v>40</v>
      </c>
      <c r="D103" s="45">
        <v>39</v>
      </c>
      <c r="E103" s="17">
        <v>0.5170254403131116</v>
      </c>
      <c r="F103" s="22">
        <f t="shared" si="10"/>
        <v>0.17721518987341772</v>
      </c>
      <c r="G103" s="22">
        <f t="shared" si="7"/>
        <v>0.16324313963517872</v>
      </c>
      <c r="H103" s="23">
        <f t="shared" si="13"/>
        <v>20986.024314833252</v>
      </c>
      <c r="I103" s="23">
        <f t="shared" si="11"/>
        <v>3425.8244976135807</v>
      </c>
      <c r="J103" s="23">
        <f t="shared" si="8"/>
        <v>19331.438236533777</v>
      </c>
      <c r="K103" s="23">
        <f t="shared" si="14"/>
        <v>69655.615655130692</v>
      </c>
      <c r="L103" s="24">
        <f t="shared" si="12"/>
        <v>3.3191429977471727</v>
      </c>
    </row>
    <row r="104" spans="1:12" x14ac:dyDescent="0.2">
      <c r="A104" s="16">
        <v>95</v>
      </c>
      <c r="B104" s="46">
        <v>9</v>
      </c>
      <c r="C104" s="45">
        <v>29</v>
      </c>
      <c r="D104" s="45">
        <v>30</v>
      </c>
      <c r="E104" s="17">
        <v>0.42800608828006093</v>
      </c>
      <c r="F104" s="22">
        <f t="shared" si="10"/>
        <v>0.30508474576271188</v>
      </c>
      <c r="G104" s="22">
        <f t="shared" si="7"/>
        <v>0.25975566362234614</v>
      </c>
      <c r="H104" s="23">
        <f t="shared" si="13"/>
        <v>17560.199817219673</v>
      </c>
      <c r="I104" s="23">
        <f t="shared" si="11"/>
        <v>4561.361356862898</v>
      </c>
      <c r="J104" s="23">
        <f t="shared" si="8"/>
        <v>14951.128891939496</v>
      </c>
      <c r="K104" s="23">
        <f t="shared" si="14"/>
        <v>50324.177418596919</v>
      </c>
      <c r="L104" s="24">
        <f t="shared" si="12"/>
        <v>2.8658089282815919</v>
      </c>
    </row>
    <row r="105" spans="1:12" x14ac:dyDescent="0.2">
      <c r="A105" s="16">
        <v>96</v>
      </c>
      <c r="B105" s="46">
        <v>8</v>
      </c>
      <c r="C105" s="45">
        <v>31</v>
      </c>
      <c r="D105" s="45">
        <v>20</v>
      </c>
      <c r="E105" s="17">
        <v>0.54143835616438352</v>
      </c>
      <c r="F105" s="22">
        <f t="shared" si="10"/>
        <v>0.31372549019607843</v>
      </c>
      <c r="G105" s="22">
        <f t="shared" si="7"/>
        <v>0.27426853895646458</v>
      </c>
      <c r="H105" s="23">
        <f t="shared" si="13"/>
        <v>12998.838460356776</v>
      </c>
      <c r="I105" s="23">
        <f t="shared" si="11"/>
        <v>3565.1724326531526</v>
      </c>
      <c r="J105" s="23">
        <f t="shared" si="8"/>
        <v>11363.987129081921</v>
      </c>
      <c r="K105" s="23">
        <f t="shared" si="14"/>
        <v>35373.048526657425</v>
      </c>
      <c r="L105" s="24">
        <f t="shared" si="12"/>
        <v>2.7212468740600495</v>
      </c>
    </row>
    <row r="106" spans="1:12" x14ac:dyDescent="0.2">
      <c r="A106" s="16">
        <v>97</v>
      </c>
      <c r="B106" s="46">
        <v>4</v>
      </c>
      <c r="C106" s="45">
        <v>15</v>
      </c>
      <c r="D106" s="45">
        <v>22</v>
      </c>
      <c r="E106" s="17">
        <v>0.2308219178082192</v>
      </c>
      <c r="F106" s="22">
        <f t="shared" si="10"/>
        <v>0.21621621621621623</v>
      </c>
      <c r="G106" s="22">
        <f t="shared" si="7"/>
        <v>0.18538505491714813</v>
      </c>
      <c r="H106" s="23">
        <f t="shared" si="13"/>
        <v>9433.6660277036226</v>
      </c>
      <c r="I106" s="23">
        <f t="shared" si="11"/>
        <v>1748.8606946158707</v>
      </c>
      <c r="J106" s="23">
        <f t="shared" si="8"/>
        <v>8088.4807125984016</v>
      </c>
      <c r="K106" s="23">
        <f t="shared" si="14"/>
        <v>24009.061397575504</v>
      </c>
      <c r="L106" s="24">
        <f t="shared" si="12"/>
        <v>2.5450404251187888</v>
      </c>
    </row>
    <row r="107" spans="1:12" x14ac:dyDescent="0.2">
      <c r="A107" s="16">
        <v>98</v>
      </c>
      <c r="B107" s="46">
        <v>1</v>
      </c>
      <c r="C107" s="45">
        <v>13</v>
      </c>
      <c r="D107" s="45">
        <v>12</v>
      </c>
      <c r="E107" s="17">
        <v>0.62465753424657533</v>
      </c>
      <c r="F107" s="22">
        <f t="shared" si="10"/>
        <v>0.08</v>
      </c>
      <c r="G107" s="22">
        <f t="shared" si="7"/>
        <v>7.7667837003936591E-2</v>
      </c>
      <c r="H107" s="23">
        <f t="shared" si="13"/>
        <v>7684.8053330877519</v>
      </c>
      <c r="I107" s="23">
        <f t="shared" si="11"/>
        <v>596.86220801724221</v>
      </c>
      <c r="J107" s="23">
        <f t="shared" si="8"/>
        <v>7460.777600215526</v>
      </c>
      <c r="K107" s="23">
        <f t="shared" si="14"/>
        <v>15920.580684977102</v>
      </c>
      <c r="L107" s="24">
        <f t="shared" si="12"/>
        <v>2.0716960280606376</v>
      </c>
    </row>
    <row r="108" spans="1:12" x14ac:dyDescent="0.2">
      <c r="A108" s="16">
        <v>99</v>
      </c>
      <c r="B108" s="46">
        <v>0</v>
      </c>
      <c r="C108" s="45">
        <v>4</v>
      </c>
      <c r="D108" s="45">
        <v>8</v>
      </c>
      <c r="E108" s="17">
        <v>0</v>
      </c>
      <c r="F108" s="22">
        <f t="shared" si="10"/>
        <v>0</v>
      </c>
      <c r="G108" s="22">
        <f t="shared" si="7"/>
        <v>0</v>
      </c>
      <c r="H108" s="23">
        <f t="shared" si="13"/>
        <v>7087.9431250705093</v>
      </c>
      <c r="I108" s="23">
        <f t="shared" si="11"/>
        <v>0</v>
      </c>
      <c r="J108" s="23">
        <f t="shared" si="8"/>
        <v>7087.9431250705093</v>
      </c>
      <c r="K108" s="23">
        <f t="shared" si="14"/>
        <v>8459.8030847615755</v>
      </c>
      <c r="L108" s="24">
        <f t="shared" si="12"/>
        <v>1.1935483870967742</v>
      </c>
    </row>
    <row r="109" spans="1:12" x14ac:dyDescent="0.2">
      <c r="A109" s="16" t="s">
        <v>22</v>
      </c>
      <c r="B109" s="46">
        <v>3</v>
      </c>
      <c r="C109" s="45">
        <v>16</v>
      </c>
      <c r="D109" s="45">
        <v>15</v>
      </c>
      <c r="E109" s="17"/>
      <c r="F109" s="22">
        <f>B109/((C109+D109)/2)</f>
        <v>0.19354838709677419</v>
      </c>
      <c r="G109" s="22">
        <v>1</v>
      </c>
      <c r="H109" s="23">
        <f>H108-I108</f>
        <v>7087.9431250705093</v>
      </c>
      <c r="I109" s="23">
        <f>H109*G109</f>
        <v>7087.9431250705093</v>
      </c>
      <c r="J109" s="23">
        <f>H109*F109</f>
        <v>1371.8599596910663</v>
      </c>
      <c r="K109" s="23">
        <f>J109</f>
        <v>1371.8599596910663</v>
      </c>
      <c r="L109" s="24">
        <f>K109/H109</f>
        <v>0.19354838709677419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126</v>
      </c>
      <c r="D9" s="45">
        <v>130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8599721.0274456255</v>
      </c>
      <c r="L9" s="19">
        <f>K9/H9</f>
        <v>85.997210274456251</v>
      </c>
    </row>
    <row r="10" spans="1:13" x14ac:dyDescent="0.2">
      <c r="A10" s="16">
        <v>1</v>
      </c>
      <c r="B10" s="46">
        <v>0</v>
      </c>
      <c r="C10" s="45">
        <v>146</v>
      </c>
      <c r="D10" s="45">
        <v>139</v>
      </c>
      <c r="E10" s="17">
        <v>0.30874316939890711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8499721.0274456255</v>
      </c>
      <c r="L10" s="20">
        <f t="shared" ref="L10:L73" si="5">K10/H10</f>
        <v>84.997210274456251</v>
      </c>
    </row>
    <row r="11" spans="1:13" x14ac:dyDescent="0.2">
      <c r="A11" s="16">
        <v>2</v>
      </c>
      <c r="B11" s="46">
        <v>0</v>
      </c>
      <c r="C11" s="45">
        <v>147</v>
      </c>
      <c r="D11" s="45">
        <v>156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8399721.0274456255</v>
      </c>
      <c r="L11" s="20">
        <f t="shared" si="5"/>
        <v>83.997210274456251</v>
      </c>
    </row>
    <row r="12" spans="1:13" x14ac:dyDescent="0.2">
      <c r="A12" s="16">
        <v>3</v>
      </c>
      <c r="B12" s="46">
        <v>0</v>
      </c>
      <c r="C12" s="45">
        <v>159</v>
      </c>
      <c r="D12" s="45">
        <v>149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8299721.0274456246</v>
      </c>
      <c r="L12" s="20">
        <f t="shared" si="5"/>
        <v>82.997210274456251</v>
      </c>
    </row>
    <row r="13" spans="1:13" x14ac:dyDescent="0.2">
      <c r="A13" s="16">
        <v>4</v>
      </c>
      <c r="B13" s="46">
        <v>0</v>
      </c>
      <c r="C13" s="45">
        <v>193</v>
      </c>
      <c r="D13" s="45">
        <v>165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8199721.0274456246</v>
      </c>
      <c r="L13" s="20">
        <f t="shared" si="5"/>
        <v>81.997210274456251</v>
      </c>
    </row>
    <row r="14" spans="1:13" x14ac:dyDescent="0.2">
      <c r="A14" s="16">
        <v>5</v>
      </c>
      <c r="B14" s="46">
        <v>0</v>
      </c>
      <c r="C14" s="45">
        <v>196</v>
      </c>
      <c r="D14" s="45">
        <v>192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8099721.0274456246</v>
      </c>
      <c r="L14" s="20">
        <f t="shared" si="5"/>
        <v>80.997210274456251</v>
      </c>
    </row>
    <row r="15" spans="1:13" x14ac:dyDescent="0.2">
      <c r="A15" s="16">
        <v>6</v>
      </c>
      <c r="B15" s="46">
        <v>0</v>
      </c>
      <c r="C15" s="45">
        <v>200</v>
      </c>
      <c r="D15" s="45">
        <v>201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7999721.0274456246</v>
      </c>
      <c r="L15" s="20">
        <f t="shared" si="5"/>
        <v>79.997210274456251</v>
      </c>
    </row>
    <row r="16" spans="1:13" x14ac:dyDescent="0.2">
      <c r="A16" s="16">
        <v>7</v>
      </c>
      <c r="B16" s="46">
        <v>0</v>
      </c>
      <c r="C16" s="45">
        <v>215</v>
      </c>
      <c r="D16" s="45">
        <v>205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7899721.0274456246</v>
      </c>
      <c r="L16" s="20">
        <f t="shared" si="5"/>
        <v>78.997210274456251</v>
      </c>
    </row>
    <row r="17" spans="1:12" x14ac:dyDescent="0.2">
      <c r="A17" s="16">
        <v>8</v>
      </c>
      <c r="B17" s="46">
        <v>0</v>
      </c>
      <c r="C17" s="45">
        <v>183</v>
      </c>
      <c r="D17" s="45">
        <v>212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7799721.0274456246</v>
      </c>
      <c r="L17" s="20">
        <f t="shared" si="5"/>
        <v>77.997210274456251</v>
      </c>
    </row>
    <row r="18" spans="1:12" x14ac:dyDescent="0.2">
      <c r="A18" s="16">
        <v>9</v>
      </c>
      <c r="B18" s="46">
        <v>0</v>
      </c>
      <c r="C18" s="45">
        <v>180</v>
      </c>
      <c r="D18" s="45">
        <v>189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7699721.0274456246</v>
      </c>
      <c r="L18" s="20">
        <f t="shared" si="5"/>
        <v>76.997210274456251</v>
      </c>
    </row>
    <row r="19" spans="1:12" x14ac:dyDescent="0.2">
      <c r="A19" s="16">
        <v>10</v>
      </c>
      <c r="B19" s="46">
        <v>0</v>
      </c>
      <c r="C19" s="45">
        <v>166</v>
      </c>
      <c r="D19" s="45">
        <v>177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7599721.0274456246</v>
      </c>
      <c r="L19" s="20">
        <f t="shared" si="5"/>
        <v>75.997210274456251</v>
      </c>
    </row>
    <row r="20" spans="1:12" x14ac:dyDescent="0.2">
      <c r="A20" s="16">
        <v>11</v>
      </c>
      <c r="B20" s="46">
        <v>0</v>
      </c>
      <c r="C20" s="45">
        <v>169</v>
      </c>
      <c r="D20" s="45">
        <v>171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7499721.0274456246</v>
      </c>
      <c r="L20" s="20">
        <f t="shared" si="5"/>
        <v>74.997210274456251</v>
      </c>
    </row>
    <row r="21" spans="1:12" x14ac:dyDescent="0.2">
      <c r="A21" s="16">
        <v>12</v>
      </c>
      <c r="B21" s="46">
        <v>0</v>
      </c>
      <c r="C21" s="45">
        <v>167</v>
      </c>
      <c r="D21" s="45">
        <v>166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7399721.0274456246</v>
      </c>
      <c r="L21" s="20">
        <f t="shared" si="5"/>
        <v>73.997210274456251</v>
      </c>
    </row>
    <row r="22" spans="1:12" x14ac:dyDescent="0.2">
      <c r="A22" s="16">
        <v>13</v>
      </c>
      <c r="B22" s="46">
        <v>0</v>
      </c>
      <c r="C22" s="45">
        <v>186</v>
      </c>
      <c r="D22" s="45">
        <v>164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7299721.0274456246</v>
      </c>
      <c r="L22" s="20">
        <f t="shared" si="5"/>
        <v>72.997210274456251</v>
      </c>
    </row>
    <row r="23" spans="1:12" x14ac:dyDescent="0.2">
      <c r="A23" s="16">
        <v>14</v>
      </c>
      <c r="B23" s="46">
        <v>0</v>
      </c>
      <c r="C23" s="45">
        <v>178</v>
      </c>
      <c r="D23" s="45">
        <v>188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7199721.0274456246</v>
      </c>
      <c r="L23" s="20">
        <f t="shared" si="5"/>
        <v>71.997210274456251</v>
      </c>
    </row>
    <row r="24" spans="1:12" x14ac:dyDescent="0.2">
      <c r="A24" s="16">
        <v>15</v>
      </c>
      <c r="B24" s="46">
        <v>1</v>
      </c>
      <c r="C24" s="45">
        <v>162</v>
      </c>
      <c r="D24" s="45">
        <v>176</v>
      </c>
      <c r="E24" s="17">
        <v>0.36338797814207652</v>
      </c>
      <c r="F24" s="18">
        <f t="shared" si="3"/>
        <v>5.9171597633136093E-3</v>
      </c>
      <c r="G24" s="18">
        <f t="shared" si="0"/>
        <v>5.8949538550743313E-3</v>
      </c>
      <c r="H24" s="13">
        <f t="shared" si="6"/>
        <v>100000</v>
      </c>
      <c r="I24" s="13">
        <f t="shared" si="4"/>
        <v>589.49538550743318</v>
      </c>
      <c r="J24" s="13">
        <f t="shared" si="1"/>
        <v>99624.720150756199</v>
      </c>
      <c r="K24" s="13">
        <f t="shared" si="2"/>
        <v>7099721.0274456246</v>
      </c>
      <c r="L24" s="20">
        <f t="shared" si="5"/>
        <v>70.997210274456251</v>
      </c>
    </row>
    <row r="25" spans="1:12" x14ac:dyDescent="0.2">
      <c r="A25" s="16">
        <v>16</v>
      </c>
      <c r="B25" s="46">
        <v>0</v>
      </c>
      <c r="C25" s="45">
        <v>156</v>
      </c>
      <c r="D25" s="45">
        <v>161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99410.504614492573</v>
      </c>
      <c r="I25" s="13">
        <f t="shared" si="4"/>
        <v>0</v>
      </c>
      <c r="J25" s="13">
        <f t="shared" si="1"/>
        <v>99410.504614492573</v>
      </c>
      <c r="K25" s="13">
        <f t="shared" si="2"/>
        <v>7000096.3072948679</v>
      </c>
      <c r="L25" s="20">
        <f t="shared" si="5"/>
        <v>70.416062512113612</v>
      </c>
    </row>
    <row r="26" spans="1:12" x14ac:dyDescent="0.2">
      <c r="A26" s="16">
        <v>17</v>
      </c>
      <c r="B26" s="46">
        <v>0</v>
      </c>
      <c r="C26" s="45">
        <v>167</v>
      </c>
      <c r="D26" s="45">
        <v>163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99410.504614492573</v>
      </c>
      <c r="I26" s="13">
        <f t="shared" si="4"/>
        <v>0</v>
      </c>
      <c r="J26" s="13">
        <f t="shared" si="1"/>
        <v>99410.504614492573</v>
      </c>
      <c r="K26" s="13">
        <f t="shared" si="2"/>
        <v>6900685.8026803751</v>
      </c>
      <c r="L26" s="20">
        <f t="shared" si="5"/>
        <v>69.416062512113612</v>
      </c>
    </row>
    <row r="27" spans="1:12" x14ac:dyDescent="0.2">
      <c r="A27" s="16">
        <v>18</v>
      </c>
      <c r="B27" s="46">
        <v>0</v>
      </c>
      <c r="C27" s="45">
        <v>146</v>
      </c>
      <c r="D27" s="45">
        <v>173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99410.504614492573</v>
      </c>
      <c r="I27" s="13">
        <f t="shared" si="4"/>
        <v>0</v>
      </c>
      <c r="J27" s="13">
        <f t="shared" si="1"/>
        <v>99410.504614492573</v>
      </c>
      <c r="K27" s="13">
        <f t="shared" si="2"/>
        <v>6801275.2980658822</v>
      </c>
      <c r="L27" s="20">
        <f t="shared" si="5"/>
        <v>68.416062512113612</v>
      </c>
    </row>
    <row r="28" spans="1:12" x14ac:dyDescent="0.2">
      <c r="A28" s="16">
        <v>19</v>
      </c>
      <c r="B28" s="46">
        <v>0</v>
      </c>
      <c r="C28" s="45">
        <v>149</v>
      </c>
      <c r="D28" s="45">
        <v>146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99410.504614492573</v>
      </c>
      <c r="I28" s="13">
        <f t="shared" si="4"/>
        <v>0</v>
      </c>
      <c r="J28" s="13">
        <f t="shared" si="1"/>
        <v>99410.504614492573</v>
      </c>
      <c r="K28" s="13">
        <f t="shared" si="2"/>
        <v>6701864.7934513893</v>
      </c>
      <c r="L28" s="20">
        <f t="shared" si="5"/>
        <v>67.416062512113612</v>
      </c>
    </row>
    <row r="29" spans="1:12" x14ac:dyDescent="0.2">
      <c r="A29" s="16">
        <v>20</v>
      </c>
      <c r="B29" s="46">
        <v>0</v>
      </c>
      <c r="C29" s="45">
        <v>162</v>
      </c>
      <c r="D29" s="45">
        <v>148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99410.504614492573</v>
      </c>
      <c r="I29" s="13">
        <f t="shared" si="4"/>
        <v>0</v>
      </c>
      <c r="J29" s="13">
        <f t="shared" si="1"/>
        <v>99410.504614492573</v>
      </c>
      <c r="K29" s="13">
        <f t="shared" si="2"/>
        <v>6602454.2888368964</v>
      </c>
      <c r="L29" s="20">
        <f t="shared" si="5"/>
        <v>66.416062512113598</v>
      </c>
    </row>
    <row r="30" spans="1:12" x14ac:dyDescent="0.2">
      <c r="A30" s="16">
        <v>21</v>
      </c>
      <c r="B30" s="46">
        <v>0</v>
      </c>
      <c r="C30" s="45">
        <v>160</v>
      </c>
      <c r="D30" s="45">
        <v>165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99410.504614492573</v>
      </c>
      <c r="I30" s="13">
        <f t="shared" si="4"/>
        <v>0</v>
      </c>
      <c r="J30" s="13">
        <f t="shared" si="1"/>
        <v>99410.504614492573</v>
      </c>
      <c r="K30" s="13">
        <f t="shared" si="2"/>
        <v>6503043.7842224035</v>
      </c>
      <c r="L30" s="20">
        <f t="shared" si="5"/>
        <v>65.416062512113598</v>
      </c>
    </row>
    <row r="31" spans="1:12" x14ac:dyDescent="0.2">
      <c r="A31" s="16">
        <v>22</v>
      </c>
      <c r="B31" s="46">
        <v>0</v>
      </c>
      <c r="C31" s="45">
        <v>168</v>
      </c>
      <c r="D31" s="45">
        <v>161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99410.504614492573</v>
      </c>
      <c r="I31" s="13">
        <f t="shared" si="4"/>
        <v>0</v>
      </c>
      <c r="J31" s="13">
        <f t="shared" si="1"/>
        <v>99410.504614492573</v>
      </c>
      <c r="K31" s="13">
        <f t="shared" si="2"/>
        <v>6403633.2796079107</v>
      </c>
      <c r="L31" s="20">
        <f t="shared" si="5"/>
        <v>64.416062512113598</v>
      </c>
    </row>
    <row r="32" spans="1:12" x14ac:dyDescent="0.2">
      <c r="A32" s="16">
        <v>23</v>
      </c>
      <c r="B32" s="46">
        <v>0</v>
      </c>
      <c r="C32" s="45">
        <v>169</v>
      </c>
      <c r="D32" s="45">
        <v>164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99410.504614492573</v>
      </c>
      <c r="I32" s="13">
        <f t="shared" si="4"/>
        <v>0</v>
      </c>
      <c r="J32" s="13">
        <f t="shared" si="1"/>
        <v>99410.504614492573</v>
      </c>
      <c r="K32" s="13">
        <f t="shared" si="2"/>
        <v>6304222.7749934178</v>
      </c>
      <c r="L32" s="20">
        <f t="shared" si="5"/>
        <v>63.416062512113591</v>
      </c>
    </row>
    <row r="33" spans="1:12" x14ac:dyDescent="0.2">
      <c r="A33" s="16">
        <v>24</v>
      </c>
      <c r="B33" s="46">
        <v>0</v>
      </c>
      <c r="C33" s="45">
        <v>155</v>
      </c>
      <c r="D33" s="45">
        <v>168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99410.504614492573</v>
      </c>
      <c r="I33" s="13">
        <f t="shared" si="4"/>
        <v>0</v>
      </c>
      <c r="J33" s="13">
        <f t="shared" si="1"/>
        <v>99410.504614492573</v>
      </c>
      <c r="K33" s="13">
        <f t="shared" si="2"/>
        <v>6204812.2703789249</v>
      </c>
      <c r="L33" s="20">
        <f t="shared" si="5"/>
        <v>62.416062512113591</v>
      </c>
    </row>
    <row r="34" spans="1:12" x14ac:dyDescent="0.2">
      <c r="A34" s="16">
        <v>25</v>
      </c>
      <c r="B34" s="46">
        <v>0</v>
      </c>
      <c r="C34" s="45">
        <v>170</v>
      </c>
      <c r="D34" s="45">
        <v>157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99410.504614492573</v>
      </c>
      <c r="I34" s="13">
        <f t="shared" si="4"/>
        <v>0</v>
      </c>
      <c r="J34" s="13">
        <f t="shared" si="1"/>
        <v>99410.504614492573</v>
      </c>
      <c r="K34" s="13">
        <f t="shared" si="2"/>
        <v>6105401.765764432</v>
      </c>
      <c r="L34" s="20">
        <f t="shared" si="5"/>
        <v>61.416062512113584</v>
      </c>
    </row>
    <row r="35" spans="1:12" x14ac:dyDescent="0.2">
      <c r="A35" s="16">
        <v>26</v>
      </c>
      <c r="B35" s="46">
        <v>0</v>
      </c>
      <c r="C35" s="45">
        <v>178</v>
      </c>
      <c r="D35" s="45">
        <v>169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99410.504614492573</v>
      </c>
      <c r="I35" s="13">
        <f t="shared" si="4"/>
        <v>0</v>
      </c>
      <c r="J35" s="13">
        <f t="shared" si="1"/>
        <v>99410.504614492573</v>
      </c>
      <c r="K35" s="13">
        <f t="shared" si="2"/>
        <v>6005991.2611499391</v>
      </c>
      <c r="L35" s="20">
        <f t="shared" si="5"/>
        <v>60.416062512113584</v>
      </c>
    </row>
    <row r="36" spans="1:12" x14ac:dyDescent="0.2">
      <c r="A36" s="16">
        <v>27</v>
      </c>
      <c r="B36" s="46">
        <v>0</v>
      </c>
      <c r="C36" s="45">
        <v>160</v>
      </c>
      <c r="D36" s="45">
        <v>186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99410.504614492573</v>
      </c>
      <c r="I36" s="13">
        <f t="shared" si="4"/>
        <v>0</v>
      </c>
      <c r="J36" s="13">
        <f t="shared" si="1"/>
        <v>99410.504614492573</v>
      </c>
      <c r="K36" s="13">
        <f t="shared" si="2"/>
        <v>5906580.7565354463</v>
      </c>
      <c r="L36" s="20">
        <f t="shared" si="5"/>
        <v>59.416062512113584</v>
      </c>
    </row>
    <row r="37" spans="1:12" x14ac:dyDescent="0.2">
      <c r="A37" s="16">
        <v>28</v>
      </c>
      <c r="B37" s="46">
        <v>0</v>
      </c>
      <c r="C37" s="45">
        <v>194</v>
      </c>
      <c r="D37" s="45">
        <v>160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99410.504614492573</v>
      </c>
      <c r="I37" s="13">
        <f t="shared" si="4"/>
        <v>0</v>
      </c>
      <c r="J37" s="13">
        <f t="shared" si="1"/>
        <v>99410.504614492573</v>
      </c>
      <c r="K37" s="13">
        <f t="shared" si="2"/>
        <v>5807170.2519209534</v>
      </c>
      <c r="L37" s="20">
        <f t="shared" si="5"/>
        <v>58.416062512113577</v>
      </c>
    </row>
    <row r="38" spans="1:12" x14ac:dyDescent="0.2">
      <c r="A38" s="16">
        <v>29</v>
      </c>
      <c r="B38" s="46">
        <v>0</v>
      </c>
      <c r="C38" s="45">
        <v>194</v>
      </c>
      <c r="D38" s="45">
        <v>190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99410.504614492573</v>
      </c>
      <c r="I38" s="13">
        <f t="shared" si="4"/>
        <v>0</v>
      </c>
      <c r="J38" s="13">
        <f t="shared" si="1"/>
        <v>99410.504614492573</v>
      </c>
      <c r="K38" s="13">
        <f t="shared" si="2"/>
        <v>5707759.7473064605</v>
      </c>
      <c r="L38" s="20">
        <f t="shared" si="5"/>
        <v>57.416062512113577</v>
      </c>
    </row>
    <row r="39" spans="1:12" x14ac:dyDescent="0.2">
      <c r="A39" s="16">
        <v>30</v>
      </c>
      <c r="B39" s="46">
        <v>0</v>
      </c>
      <c r="C39" s="45">
        <v>206</v>
      </c>
      <c r="D39" s="45">
        <v>196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99410.504614492573</v>
      </c>
      <c r="I39" s="13">
        <f t="shared" si="4"/>
        <v>0</v>
      </c>
      <c r="J39" s="13">
        <f t="shared" si="1"/>
        <v>99410.504614492573</v>
      </c>
      <c r="K39" s="13">
        <f t="shared" si="2"/>
        <v>5608349.2426919676</v>
      </c>
      <c r="L39" s="20">
        <f t="shared" si="5"/>
        <v>56.416062512113569</v>
      </c>
    </row>
    <row r="40" spans="1:12" x14ac:dyDescent="0.2">
      <c r="A40" s="16">
        <v>31</v>
      </c>
      <c r="B40" s="46">
        <v>0</v>
      </c>
      <c r="C40" s="45">
        <v>220</v>
      </c>
      <c r="D40" s="45">
        <v>221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99410.504614492573</v>
      </c>
      <c r="I40" s="13">
        <f t="shared" si="4"/>
        <v>0</v>
      </c>
      <c r="J40" s="13">
        <f t="shared" si="1"/>
        <v>99410.504614492573</v>
      </c>
      <c r="K40" s="13">
        <f t="shared" si="2"/>
        <v>5508938.7380774748</v>
      </c>
      <c r="L40" s="20">
        <f t="shared" si="5"/>
        <v>55.416062512113569</v>
      </c>
    </row>
    <row r="41" spans="1:12" x14ac:dyDescent="0.2">
      <c r="A41" s="16">
        <v>32</v>
      </c>
      <c r="B41" s="46">
        <v>0</v>
      </c>
      <c r="C41" s="45">
        <v>187</v>
      </c>
      <c r="D41" s="45">
        <v>219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99410.504614492573</v>
      </c>
      <c r="I41" s="13">
        <f t="shared" si="4"/>
        <v>0</v>
      </c>
      <c r="J41" s="13">
        <f t="shared" si="1"/>
        <v>99410.504614492573</v>
      </c>
      <c r="K41" s="13">
        <f t="shared" si="2"/>
        <v>5409528.2334629819</v>
      </c>
      <c r="L41" s="20">
        <f t="shared" si="5"/>
        <v>54.416062512113562</v>
      </c>
    </row>
    <row r="42" spans="1:12" x14ac:dyDescent="0.2">
      <c r="A42" s="16">
        <v>33</v>
      </c>
      <c r="B42" s="46">
        <v>0</v>
      </c>
      <c r="C42" s="45">
        <v>233</v>
      </c>
      <c r="D42" s="45">
        <v>187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99410.504614492573</v>
      </c>
      <c r="I42" s="13">
        <f t="shared" si="4"/>
        <v>0</v>
      </c>
      <c r="J42" s="13">
        <f t="shared" si="1"/>
        <v>99410.504614492573</v>
      </c>
      <c r="K42" s="13">
        <f t="shared" si="2"/>
        <v>5310117.728848489</v>
      </c>
      <c r="L42" s="20">
        <f t="shared" si="5"/>
        <v>53.416062512113562</v>
      </c>
    </row>
    <row r="43" spans="1:12" x14ac:dyDescent="0.2">
      <c r="A43" s="16">
        <v>34</v>
      </c>
      <c r="B43" s="46">
        <v>0</v>
      </c>
      <c r="C43" s="45">
        <v>212</v>
      </c>
      <c r="D43" s="45">
        <v>239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99410.504614492573</v>
      </c>
      <c r="I43" s="13">
        <f t="shared" si="4"/>
        <v>0</v>
      </c>
      <c r="J43" s="13">
        <f t="shared" si="1"/>
        <v>99410.504614492573</v>
      </c>
      <c r="K43" s="13">
        <f t="shared" si="2"/>
        <v>5210707.2242339961</v>
      </c>
      <c r="L43" s="20">
        <f t="shared" si="5"/>
        <v>52.416062512113562</v>
      </c>
    </row>
    <row r="44" spans="1:12" x14ac:dyDescent="0.2">
      <c r="A44" s="16">
        <v>35</v>
      </c>
      <c r="B44" s="46">
        <v>0</v>
      </c>
      <c r="C44" s="45">
        <v>246</v>
      </c>
      <c r="D44" s="45">
        <v>218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99410.504614492573</v>
      </c>
      <c r="I44" s="13">
        <f t="shared" si="4"/>
        <v>0</v>
      </c>
      <c r="J44" s="13">
        <f t="shared" si="1"/>
        <v>99410.504614492573</v>
      </c>
      <c r="K44" s="13">
        <f t="shared" si="2"/>
        <v>5111296.7196195032</v>
      </c>
      <c r="L44" s="20">
        <f t="shared" si="5"/>
        <v>51.416062512113555</v>
      </c>
    </row>
    <row r="45" spans="1:12" x14ac:dyDescent="0.2">
      <c r="A45" s="16">
        <v>36</v>
      </c>
      <c r="B45" s="46">
        <v>0</v>
      </c>
      <c r="C45" s="45">
        <v>238</v>
      </c>
      <c r="D45" s="45">
        <v>243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99410.504614492573</v>
      </c>
      <c r="I45" s="13">
        <f t="shared" si="4"/>
        <v>0</v>
      </c>
      <c r="J45" s="13">
        <f t="shared" si="1"/>
        <v>99410.504614492573</v>
      </c>
      <c r="K45" s="13">
        <f t="shared" si="2"/>
        <v>5011886.2150050104</v>
      </c>
      <c r="L45" s="20">
        <f t="shared" si="5"/>
        <v>50.416062512113555</v>
      </c>
    </row>
    <row r="46" spans="1:12" x14ac:dyDescent="0.2">
      <c r="A46" s="16">
        <v>37</v>
      </c>
      <c r="B46" s="46">
        <v>0</v>
      </c>
      <c r="C46" s="45">
        <v>239</v>
      </c>
      <c r="D46" s="45">
        <v>245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99410.504614492573</v>
      </c>
      <c r="I46" s="13">
        <f t="shared" si="4"/>
        <v>0</v>
      </c>
      <c r="J46" s="13">
        <f t="shared" si="1"/>
        <v>99410.504614492573</v>
      </c>
      <c r="K46" s="13">
        <f t="shared" si="2"/>
        <v>4912475.7103905175</v>
      </c>
      <c r="L46" s="20">
        <f t="shared" si="5"/>
        <v>49.416062512113548</v>
      </c>
    </row>
    <row r="47" spans="1:12" x14ac:dyDescent="0.2">
      <c r="A47" s="16">
        <v>38</v>
      </c>
      <c r="B47" s="46">
        <v>0</v>
      </c>
      <c r="C47" s="45">
        <v>279</v>
      </c>
      <c r="D47" s="45">
        <v>241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99410.504614492573</v>
      </c>
      <c r="I47" s="13">
        <f t="shared" si="4"/>
        <v>0</v>
      </c>
      <c r="J47" s="13">
        <f t="shared" si="1"/>
        <v>99410.504614492573</v>
      </c>
      <c r="K47" s="13">
        <f t="shared" si="2"/>
        <v>4813065.2057760246</v>
      </c>
      <c r="L47" s="20">
        <f t="shared" si="5"/>
        <v>48.416062512113548</v>
      </c>
    </row>
    <row r="48" spans="1:12" x14ac:dyDescent="0.2">
      <c r="A48" s="16">
        <v>39</v>
      </c>
      <c r="B48" s="46">
        <v>0</v>
      </c>
      <c r="C48" s="45">
        <v>271</v>
      </c>
      <c r="D48" s="45">
        <v>287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99410.504614492573</v>
      </c>
      <c r="I48" s="13">
        <f t="shared" si="4"/>
        <v>0</v>
      </c>
      <c r="J48" s="13">
        <f t="shared" si="1"/>
        <v>99410.504614492573</v>
      </c>
      <c r="K48" s="13">
        <f t="shared" si="2"/>
        <v>4713654.7011615317</v>
      </c>
      <c r="L48" s="20">
        <f t="shared" si="5"/>
        <v>47.416062512113541</v>
      </c>
    </row>
    <row r="49" spans="1:12" x14ac:dyDescent="0.2">
      <c r="A49" s="16">
        <v>40</v>
      </c>
      <c r="B49" s="46">
        <v>1</v>
      </c>
      <c r="C49" s="45">
        <v>258</v>
      </c>
      <c r="D49" s="45">
        <v>278</v>
      </c>
      <c r="E49" s="17">
        <v>0.24590163934426229</v>
      </c>
      <c r="F49" s="18">
        <f t="shared" si="3"/>
        <v>3.7313432835820895E-3</v>
      </c>
      <c r="G49" s="18">
        <f t="shared" si="0"/>
        <v>3.7208734903013299E-3</v>
      </c>
      <c r="H49" s="13">
        <f t="shared" si="6"/>
        <v>99410.504614492573</v>
      </c>
      <c r="I49" s="13">
        <f t="shared" si="4"/>
        <v>369.89391127754345</v>
      </c>
      <c r="J49" s="13">
        <f t="shared" si="1"/>
        <v>99131.56822238164</v>
      </c>
      <c r="K49" s="13">
        <f t="shared" si="2"/>
        <v>4614244.1965470389</v>
      </c>
      <c r="L49" s="20">
        <f t="shared" si="5"/>
        <v>46.416062512113541</v>
      </c>
    </row>
    <row r="50" spans="1:12" x14ac:dyDescent="0.2">
      <c r="A50" s="16">
        <v>41</v>
      </c>
      <c r="B50" s="46">
        <v>0</v>
      </c>
      <c r="C50" s="45">
        <v>284</v>
      </c>
      <c r="D50" s="45">
        <v>268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99040.610703215032</v>
      </c>
      <c r="I50" s="13">
        <f t="shared" si="4"/>
        <v>0</v>
      </c>
      <c r="J50" s="13">
        <f t="shared" si="1"/>
        <v>99040.610703215032</v>
      </c>
      <c r="K50" s="13">
        <f t="shared" si="2"/>
        <v>4515112.6283246577</v>
      </c>
      <c r="L50" s="20">
        <f t="shared" si="5"/>
        <v>45.588497448330955</v>
      </c>
    </row>
    <row r="51" spans="1:12" x14ac:dyDescent="0.2">
      <c r="A51" s="16">
        <v>42</v>
      </c>
      <c r="B51" s="46">
        <v>0</v>
      </c>
      <c r="C51" s="45">
        <v>296</v>
      </c>
      <c r="D51" s="45">
        <v>281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99040.610703215032</v>
      </c>
      <c r="I51" s="13">
        <f t="shared" si="4"/>
        <v>0</v>
      </c>
      <c r="J51" s="13">
        <f t="shared" si="1"/>
        <v>99040.610703215032</v>
      </c>
      <c r="K51" s="13">
        <f t="shared" si="2"/>
        <v>4416072.0176214427</v>
      </c>
      <c r="L51" s="20">
        <f t="shared" si="5"/>
        <v>44.588497448330955</v>
      </c>
    </row>
    <row r="52" spans="1:12" x14ac:dyDescent="0.2">
      <c r="A52" s="16">
        <v>43</v>
      </c>
      <c r="B52" s="46">
        <v>0</v>
      </c>
      <c r="C52" s="45">
        <v>270</v>
      </c>
      <c r="D52" s="45">
        <v>302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99040.610703215032</v>
      </c>
      <c r="I52" s="13">
        <f t="shared" si="4"/>
        <v>0</v>
      </c>
      <c r="J52" s="13">
        <f t="shared" si="1"/>
        <v>99040.610703215032</v>
      </c>
      <c r="K52" s="13">
        <f t="shared" si="2"/>
        <v>4317031.4069182277</v>
      </c>
      <c r="L52" s="20">
        <f t="shared" si="5"/>
        <v>43.588497448330955</v>
      </c>
    </row>
    <row r="53" spans="1:12" x14ac:dyDescent="0.2">
      <c r="A53" s="16">
        <v>44</v>
      </c>
      <c r="B53" s="46">
        <v>1</v>
      </c>
      <c r="C53" s="45">
        <v>269</v>
      </c>
      <c r="D53" s="45">
        <v>275</v>
      </c>
      <c r="E53" s="17">
        <v>0.89344262295081966</v>
      </c>
      <c r="F53" s="18">
        <f t="shared" si="3"/>
        <v>3.6764705882352941E-3</v>
      </c>
      <c r="G53" s="18">
        <f t="shared" si="0"/>
        <v>3.6750308762840012E-3</v>
      </c>
      <c r="H53" s="13">
        <f t="shared" si="6"/>
        <v>99040.610703215032</v>
      </c>
      <c r="I53" s="13">
        <f t="shared" si="4"/>
        <v>363.97730234033895</v>
      </c>
      <c r="J53" s="13">
        <f t="shared" si="1"/>
        <v>99001.826236572204</v>
      </c>
      <c r="K53" s="13">
        <f t="shared" si="2"/>
        <v>4217990.7962150127</v>
      </c>
      <c r="L53" s="20">
        <f t="shared" si="5"/>
        <v>42.588497448330955</v>
      </c>
    </row>
    <row r="54" spans="1:12" x14ac:dyDescent="0.2">
      <c r="A54" s="16">
        <v>45</v>
      </c>
      <c r="B54" s="46">
        <v>0</v>
      </c>
      <c r="C54" s="45">
        <v>262</v>
      </c>
      <c r="D54" s="45">
        <v>272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98676.633400874693</v>
      </c>
      <c r="I54" s="13">
        <f t="shared" si="4"/>
        <v>0</v>
      </c>
      <c r="J54" s="13">
        <f t="shared" si="1"/>
        <v>98676.633400874693</v>
      </c>
      <c r="K54" s="13">
        <f t="shared" si="2"/>
        <v>4118988.9699784401</v>
      </c>
      <c r="L54" s="20">
        <f t="shared" si="5"/>
        <v>41.742293266583296</v>
      </c>
    </row>
    <row r="55" spans="1:12" x14ac:dyDescent="0.2">
      <c r="A55" s="16">
        <v>46</v>
      </c>
      <c r="B55" s="46">
        <v>0</v>
      </c>
      <c r="C55" s="45">
        <v>265</v>
      </c>
      <c r="D55" s="45">
        <v>269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98676.633400874693</v>
      </c>
      <c r="I55" s="13">
        <f t="shared" si="4"/>
        <v>0</v>
      </c>
      <c r="J55" s="13">
        <f t="shared" si="1"/>
        <v>98676.633400874693</v>
      </c>
      <c r="K55" s="13">
        <f t="shared" si="2"/>
        <v>4020312.3365775654</v>
      </c>
      <c r="L55" s="20">
        <f t="shared" si="5"/>
        <v>40.742293266583296</v>
      </c>
    </row>
    <row r="56" spans="1:12" x14ac:dyDescent="0.2">
      <c r="A56" s="16">
        <v>47</v>
      </c>
      <c r="B56" s="46">
        <v>1</v>
      </c>
      <c r="C56" s="45">
        <v>252</v>
      </c>
      <c r="D56" s="45">
        <v>274</v>
      </c>
      <c r="E56" s="17">
        <v>0.42349726775956287</v>
      </c>
      <c r="F56" s="18">
        <f t="shared" si="3"/>
        <v>3.8022813688212928E-3</v>
      </c>
      <c r="G56" s="18">
        <f t="shared" si="0"/>
        <v>3.7939649006416567E-3</v>
      </c>
      <c r="H56" s="13">
        <f t="shared" si="6"/>
        <v>98676.633400874693</v>
      </c>
      <c r="I56" s="13">
        <f t="shared" si="4"/>
        <v>374.37568363640275</v>
      </c>
      <c r="J56" s="13">
        <f t="shared" si="1"/>
        <v>98460.804796373923</v>
      </c>
      <c r="K56" s="13">
        <f t="shared" si="2"/>
        <v>3921635.7031766907</v>
      </c>
      <c r="L56" s="20">
        <f t="shared" si="5"/>
        <v>39.742293266583296</v>
      </c>
    </row>
    <row r="57" spans="1:12" x14ac:dyDescent="0.2">
      <c r="A57" s="16">
        <v>48</v>
      </c>
      <c r="B57" s="46">
        <v>1</v>
      </c>
      <c r="C57" s="45">
        <v>264</v>
      </c>
      <c r="D57" s="45">
        <v>251</v>
      </c>
      <c r="E57" s="17">
        <v>0.21857923497267759</v>
      </c>
      <c r="F57" s="18">
        <f t="shared" si="3"/>
        <v>3.8834951456310678E-3</v>
      </c>
      <c r="G57" s="18">
        <f t="shared" si="0"/>
        <v>3.8717457765177557E-3</v>
      </c>
      <c r="H57" s="13">
        <f t="shared" si="6"/>
        <v>98302.257717238288</v>
      </c>
      <c r="I57" s="13">
        <f t="shared" si="4"/>
        <v>380.60135113887731</v>
      </c>
      <c r="J57" s="13">
        <f t="shared" si="1"/>
        <v>98004.847918260915</v>
      </c>
      <c r="K57" s="13">
        <f t="shared" si="2"/>
        <v>3823174.8983803168</v>
      </c>
      <c r="L57" s="20">
        <f t="shared" si="5"/>
        <v>38.892035515374381</v>
      </c>
    </row>
    <row r="58" spans="1:12" x14ac:dyDescent="0.2">
      <c r="A58" s="16">
        <v>49</v>
      </c>
      <c r="B58" s="46">
        <v>1</v>
      </c>
      <c r="C58" s="45">
        <v>267</v>
      </c>
      <c r="D58" s="45">
        <v>272</v>
      </c>
      <c r="E58" s="17">
        <v>0.57650273224043713</v>
      </c>
      <c r="F58" s="18">
        <f t="shared" si="3"/>
        <v>3.7105751391465678E-3</v>
      </c>
      <c r="G58" s="18">
        <f t="shared" si="0"/>
        <v>3.7047534213296624E-3</v>
      </c>
      <c r="H58" s="13">
        <f t="shared" si="6"/>
        <v>97921.656366099414</v>
      </c>
      <c r="I58" s="13">
        <f t="shared" si="4"/>
        <v>362.77559144457433</v>
      </c>
      <c r="J58" s="13">
        <f t="shared" si="1"/>
        <v>97768.021894312784</v>
      </c>
      <c r="K58" s="13">
        <f t="shared" si="2"/>
        <v>3725170.050462056</v>
      </c>
      <c r="L58" s="20">
        <f t="shared" si="5"/>
        <v>38.042351290860253</v>
      </c>
    </row>
    <row r="59" spans="1:12" x14ac:dyDescent="0.2">
      <c r="A59" s="16">
        <v>50</v>
      </c>
      <c r="B59" s="46">
        <v>0</v>
      </c>
      <c r="C59" s="45">
        <v>264</v>
      </c>
      <c r="D59" s="45">
        <v>265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97558.880774654841</v>
      </c>
      <c r="I59" s="13">
        <f t="shared" si="4"/>
        <v>0</v>
      </c>
      <c r="J59" s="13">
        <f t="shared" si="1"/>
        <v>97558.880774654841</v>
      </c>
      <c r="K59" s="13">
        <f t="shared" si="2"/>
        <v>3627402.028567743</v>
      </c>
      <c r="L59" s="20">
        <f t="shared" si="5"/>
        <v>37.181669159842578</v>
      </c>
    </row>
    <row r="60" spans="1:12" x14ac:dyDescent="0.2">
      <c r="A60" s="16">
        <v>51</v>
      </c>
      <c r="B60" s="46">
        <v>0</v>
      </c>
      <c r="C60" s="45">
        <v>240</v>
      </c>
      <c r="D60" s="45">
        <v>276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97558.880774654841</v>
      </c>
      <c r="I60" s="13">
        <f t="shared" si="4"/>
        <v>0</v>
      </c>
      <c r="J60" s="13">
        <f t="shared" si="1"/>
        <v>97558.880774654841</v>
      </c>
      <c r="K60" s="13">
        <f t="shared" si="2"/>
        <v>3529843.1477930881</v>
      </c>
      <c r="L60" s="20">
        <f t="shared" si="5"/>
        <v>36.181669159842578</v>
      </c>
    </row>
    <row r="61" spans="1:12" x14ac:dyDescent="0.2">
      <c r="A61" s="16">
        <v>52</v>
      </c>
      <c r="B61" s="46">
        <v>0</v>
      </c>
      <c r="C61" s="45">
        <v>245</v>
      </c>
      <c r="D61" s="45">
        <v>239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97558.880774654841</v>
      </c>
      <c r="I61" s="13">
        <f t="shared" si="4"/>
        <v>0</v>
      </c>
      <c r="J61" s="13">
        <f t="shared" si="1"/>
        <v>97558.880774654841</v>
      </c>
      <c r="K61" s="13">
        <f t="shared" si="2"/>
        <v>3432284.2670184332</v>
      </c>
      <c r="L61" s="20">
        <f t="shared" si="5"/>
        <v>35.181669159842578</v>
      </c>
    </row>
    <row r="62" spans="1:12" x14ac:dyDescent="0.2">
      <c r="A62" s="16">
        <v>53</v>
      </c>
      <c r="B62" s="46">
        <v>0</v>
      </c>
      <c r="C62" s="45">
        <v>234</v>
      </c>
      <c r="D62" s="45">
        <v>243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97558.880774654841</v>
      </c>
      <c r="I62" s="13">
        <f t="shared" si="4"/>
        <v>0</v>
      </c>
      <c r="J62" s="13">
        <f t="shared" si="1"/>
        <v>97558.880774654841</v>
      </c>
      <c r="K62" s="13">
        <f t="shared" si="2"/>
        <v>3334725.3862437783</v>
      </c>
      <c r="L62" s="20">
        <f t="shared" si="5"/>
        <v>34.181669159842578</v>
      </c>
    </row>
    <row r="63" spans="1:12" x14ac:dyDescent="0.2">
      <c r="A63" s="16">
        <v>54</v>
      </c>
      <c r="B63" s="46">
        <v>0</v>
      </c>
      <c r="C63" s="45">
        <v>211</v>
      </c>
      <c r="D63" s="45">
        <v>229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97558.880774654841</v>
      </c>
      <c r="I63" s="13">
        <f t="shared" si="4"/>
        <v>0</v>
      </c>
      <c r="J63" s="13">
        <f t="shared" si="1"/>
        <v>97558.880774654841</v>
      </c>
      <c r="K63" s="13">
        <f t="shared" si="2"/>
        <v>3237166.5054691234</v>
      </c>
      <c r="L63" s="20">
        <f t="shared" si="5"/>
        <v>33.181669159842578</v>
      </c>
    </row>
    <row r="64" spans="1:12" x14ac:dyDescent="0.2">
      <c r="A64" s="16">
        <v>55</v>
      </c>
      <c r="B64" s="46">
        <v>1</v>
      </c>
      <c r="C64" s="45">
        <v>236</v>
      </c>
      <c r="D64" s="45">
        <v>207</v>
      </c>
      <c r="E64" s="17">
        <v>0.68032786885245899</v>
      </c>
      <c r="F64" s="18">
        <f t="shared" si="3"/>
        <v>4.5146726862302479E-3</v>
      </c>
      <c r="G64" s="18">
        <f t="shared" si="0"/>
        <v>4.5081664326361683E-3</v>
      </c>
      <c r="H64" s="13">
        <f t="shared" si="6"/>
        <v>97558.880774654841</v>
      </c>
      <c r="I64" s="13">
        <f t="shared" si="4"/>
        <v>439.81167151385296</v>
      </c>
      <c r="J64" s="13">
        <f t="shared" si="1"/>
        <v>97418.285240318452</v>
      </c>
      <c r="K64" s="13">
        <f t="shared" si="2"/>
        <v>3139607.6246944685</v>
      </c>
      <c r="L64" s="20">
        <f t="shared" si="5"/>
        <v>32.181669159842578</v>
      </c>
    </row>
    <row r="65" spans="1:12" x14ac:dyDescent="0.2">
      <c r="A65" s="16">
        <v>56</v>
      </c>
      <c r="B65" s="46">
        <v>2</v>
      </c>
      <c r="C65" s="45">
        <v>210</v>
      </c>
      <c r="D65" s="45">
        <v>235</v>
      </c>
      <c r="E65" s="17">
        <v>0.84836065573770492</v>
      </c>
      <c r="F65" s="18">
        <f t="shared" si="3"/>
        <v>8.988764044943821E-3</v>
      </c>
      <c r="G65" s="18">
        <f t="shared" si="0"/>
        <v>8.9765285850930774E-3</v>
      </c>
      <c r="H65" s="13">
        <f t="shared" si="6"/>
        <v>97119.069103140995</v>
      </c>
      <c r="I65" s="13">
        <f t="shared" si="4"/>
        <v>871.79209996197505</v>
      </c>
      <c r="J65" s="13">
        <f t="shared" si="1"/>
        <v>96986.871120769705</v>
      </c>
      <c r="K65" s="13">
        <f t="shared" si="2"/>
        <v>3042189.3394541498</v>
      </c>
      <c r="L65" s="20">
        <f t="shared" si="5"/>
        <v>31.324325568064577</v>
      </c>
    </row>
    <row r="66" spans="1:12" x14ac:dyDescent="0.2">
      <c r="A66" s="16">
        <v>57</v>
      </c>
      <c r="B66" s="46">
        <v>1</v>
      </c>
      <c r="C66" s="45">
        <v>194</v>
      </c>
      <c r="D66" s="45">
        <v>203</v>
      </c>
      <c r="E66" s="17">
        <v>0.21584699453551912</v>
      </c>
      <c r="F66" s="18">
        <f t="shared" si="3"/>
        <v>5.0377833753148613E-3</v>
      </c>
      <c r="G66" s="18">
        <f t="shared" si="0"/>
        <v>5.0179604595684008E-3</v>
      </c>
      <c r="H66" s="13">
        <f t="shared" si="6"/>
        <v>96247.277003179013</v>
      </c>
      <c r="I66" s="13">
        <f t="shared" si="4"/>
        <v>482.96503034307932</v>
      </c>
      <c r="J66" s="13">
        <f t="shared" si="1"/>
        <v>95868.558523101237</v>
      </c>
      <c r="K66" s="13">
        <f t="shared" si="2"/>
        <v>2945202.4683333803</v>
      </c>
      <c r="L66" s="20">
        <f t="shared" si="5"/>
        <v>30.600371875830849</v>
      </c>
    </row>
    <row r="67" spans="1:12" x14ac:dyDescent="0.2">
      <c r="A67" s="16">
        <v>58</v>
      </c>
      <c r="B67" s="46">
        <v>0</v>
      </c>
      <c r="C67" s="45">
        <v>177</v>
      </c>
      <c r="D67" s="45">
        <v>194</v>
      </c>
      <c r="E67" s="17">
        <v>0</v>
      </c>
      <c r="F67" s="18">
        <f t="shared" si="3"/>
        <v>0</v>
      </c>
      <c r="G67" s="18">
        <f t="shared" si="0"/>
        <v>0</v>
      </c>
      <c r="H67" s="13">
        <f t="shared" si="6"/>
        <v>95764.311972835931</v>
      </c>
      <c r="I67" s="13">
        <f t="shared" si="4"/>
        <v>0</v>
      </c>
      <c r="J67" s="13">
        <f t="shared" si="1"/>
        <v>95764.311972835931</v>
      </c>
      <c r="K67" s="13">
        <f t="shared" si="2"/>
        <v>2849333.909810279</v>
      </c>
      <c r="L67" s="20">
        <f t="shared" si="5"/>
        <v>29.753609158895312</v>
      </c>
    </row>
    <row r="68" spans="1:12" x14ac:dyDescent="0.2">
      <c r="A68" s="16">
        <v>59</v>
      </c>
      <c r="B68" s="46">
        <v>0</v>
      </c>
      <c r="C68" s="45">
        <v>179</v>
      </c>
      <c r="D68" s="45">
        <v>173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95764.311972835931</v>
      </c>
      <c r="I68" s="13">
        <f t="shared" si="4"/>
        <v>0</v>
      </c>
      <c r="J68" s="13">
        <f t="shared" si="1"/>
        <v>95764.311972835931</v>
      </c>
      <c r="K68" s="13">
        <f t="shared" si="2"/>
        <v>2753569.597837443</v>
      </c>
      <c r="L68" s="20">
        <f t="shared" si="5"/>
        <v>28.753609158895308</v>
      </c>
    </row>
    <row r="69" spans="1:12" x14ac:dyDescent="0.2">
      <c r="A69" s="16">
        <v>60</v>
      </c>
      <c r="B69" s="46">
        <v>1</v>
      </c>
      <c r="C69" s="45">
        <v>175</v>
      </c>
      <c r="D69" s="45">
        <v>184</v>
      </c>
      <c r="E69" s="17">
        <v>0.1721311475409836</v>
      </c>
      <c r="F69" s="18">
        <f t="shared" si="3"/>
        <v>5.5710306406685237E-3</v>
      </c>
      <c r="G69" s="18">
        <f t="shared" si="0"/>
        <v>5.5454545454545453E-3</v>
      </c>
      <c r="H69" s="13">
        <f t="shared" si="6"/>
        <v>95764.311972835931</v>
      </c>
      <c r="I69" s="13">
        <f t="shared" si="4"/>
        <v>531.05663912209013</v>
      </c>
      <c r="J69" s="13">
        <f t="shared" si="1"/>
        <v>95324.666722415175</v>
      </c>
      <c r="K69" s="13">
        <f t="shared" si="2"/>
        <v>2657805.285864607</v>
      </c>
      <c r="L69" s="20">
        <f t="shared" si="5"/>
        <v>27.753609158895308</v>
      </c>
    </row>
    <row r="70" spans="1:12" x14ac:dyDescent="0.2">
      <c r="A70" s="16">
        <v>61</v>
      </c>
      <c r="B70" s="46">
        <v>0</v>
      </c>
      <c r="C70" s="45">
        <v>157</v>
      </c>
      <c r="D70" s="45">
        <v>178</v>
      </c>
      <c r="E70" s="17">
        <v>0</v>
      </c>
      <c r="F70" s="18">
        <f t="shared" si="3"/>
        <v>0</v>
      </c>
      <c r="G70" s="18">
        <f t="shared" si="0"/>
        <v>0</v>
      </c>
      <c r="H70" s="13">
        <f t="shared" si="6"/>
        <v>95233.255333713838</v>
      </c>
      <c r="I70" s="13">
        <f t="shared" si="4"/>
        <v>0</v>
      </c>
      <c r="J70" s="13">
        <f t="shared" si="1"/>
        <v>95233.255333713838</v>
      </c>
      <c r="K70" s="13">
        <f t="shared" si="2"/>
        <v>2562480.619142192</v>
      </c>
      <c r="L70" s="20">
        <f t="shared" si="5"/>
        <v>26.90741390875294</v>
      </c>
    </row>
    <row r="71" spans="1:12" x14ac:dyDescent="0.2">
      <c r="A71" s="16">
        <v>62</v>
      </c>
      <c r="B71" s="46">
        <v>0</v>
      </c>
      <c r="C71" s="45">
        <v>175</v>
      </c>
      <c r="D71" s="45">
        <v>163</v>
      </c>
      <c r="E71" s="17">
        <v>0</v>
      </c>
      <c r="F71" s="18">
        <f t="shared" si="3"/>
        <v>0</v>
      </c>
      <c r="G71" s="18">
        <f t="shared" si="0"/>
        <v>0</v>
      </c>
      <c r="H71" s="13">
        <f t="shared" si="6"/>
        <v>95233.255333713838</v>
      </c>
      <c r="I71" s="13">
        <f t="shared" si="4"/>
        <v>0</v>
      </c>
      <c r="J71" s="13">
        <f t="shared" si="1"/>
        <v>95233.255333713838</v>
      </c>
      <c r="K71" s="13">
        <f t="shared" si="2"/>
        <v>2467247.3638084782</v>
      </c>
      <c r="L71" s="20">
        <f t="shared" si="5"/>
        <v>25.907413908752943</v>
      </c>
    </row>
    <row r="72" spans="1:12" x14ac:dyDescent="0.2">
      <c r="A72" s="16">
        <v>63</v>
      </c>
      <c r="B72" s="46">
        <v>2</v>
      </c>
      <c r="C72" s="45">
        <v>171</v>
      </c>
      <c r="D72" s="45">
        <v>176</v>
      </c>
      <c r="E72" s="17">
        <v>0.58879781420765032</v>
      </c>
      <c r="F72" s="18">
        <f t="shared" si="3"/>
        <v>1.1527377521613832E-2</v>
      </c>
      <c r="G72" s="18">
        <f t="shared" si="0"/>
        <v>1.1472994576972506E-2</v>
      </c>
      <c r="H72" s="13">
        <f t="shared" si="6"/>
        <v>95233.255333713838</v>
      </c>
      <c r="I72" s="13">
        <f t="shared" si="4"/>
        <v>1092.6106219911369</v>
      </c>
      <c r="J72" s="13">
        <f t="shared" si="1"/>
        <v>94783.971457731153</v>
      </c>
      <c r="K72" s="13">
        <f t="shared" si="2"/>
        <v>2372014.1084747645</v>
      </c>
      <c r="L72" s="20">
        <f t="shared" si="5"/>
        <v>24.907413908752943</v>
      </c>
    </row>
    <row r="73" spans="1:12" x14ac:dyDescent="0.2">
      <c r="A73" s="16">
        <v>64</v>
      </c>
      <c r="B73" s="46">
        <v>0</v>
      </c>
      <c r="C73" s="45">
        <v>140</v>
      </c>
      <c r="D73" s="45">
        <v>166</v>
      </c>
      <c r="E73" s="17">
        <v>0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94140.644711722707</v>
      </c>
      <c r="I73" s="13">
        <f t="shared" si="4"/>
        <v>0</v>
      </c>
      <c r="J73" s="13">
        <f t="shared" ref="J73:J108" si="8">H74+I73*E73</f>
        <v>94140.644711722707</v>
      </c>
      <c r="K73" s="13">
        <f t="shared" ref="K73:K97" si="9">K74+J73</f>
        <v>2277230.1370170335</v>
      </c>
      <c r="L73" s="20">
        <f t="shared" si="5"/>
        <v>24.189659461015623</v>
      </c>
    </row>
    <row r="74" spans="1:12" x14ac:dyDescent="0.2">
      <c r="A74" s="16">
        <v>65</v>
      </c>
      <c r="B74" s="46">
        <v>3</v>
      </c>
      <c r="C74" s="45">
        <v>145</v>
      </c>
      <c r="D74" s="45">
        <v>137</v>
      </c>
      <c r="E74" s="17">
        <v>0.62112932604735882</v>
      </c>
      <c r="F74" s="18">
        <f t="shared" ref="F74:F108" si="10">B74/((C74+D74)/2)</f>
        <v>2.1276595744680851E-2</v>
      </c>
      <c r="G74" s="18">
        <f t="shared" si="7"/>
        <v>2.1106454961362497E-2</v>
      </c>
      <c r="H74" s="13">
        <f t="shared" si="6"/>
        <v>94140.644711722707</v>
      </c>
      <c r="I74" s="13">
        <f t="shared" ref="I74:I108" si="11">H74*G74</f>
        <v>1986.9752776416037</v>
      </c>
      <c r="J74" s="13">
        <f t="shared" si="8"/>
        <v>93387.838049155398</v>
      </c>
      <c r="K74" s="13">
        <f t="shared" si="9"/>
        <v>2183089.4923053109</v>
      </c>
      <c r="L74" s="20">
        <f t="shared" ref="L74:L108" si="12">K74/H74</f>
        <v>23.189659461015623</v>
      </c>
    </row>
    <row r="75" spans="1:12" x14ac:dyDescent="0.2">
      <c r="A75" s="16">
        <v>66</v>
      </c>
      <c r="B75" s="46">
        <v>2</v>
      </c>
      <c r="C75" s="45">
        <v>164</v>
      </c>
      <c r="D75" s="45">
        <v>146</v>
      </c>
      <c r="E75" s="17">
        <v>0.46174863387978138</v>
      </c>
      <c r="F75" s="18">
        <f t="shared" si="10"/>
        <v>1.2903225806451613E-2</v>
      </c>
      <c r="G75" s="18">
        <f t="shared" si="7"/>
        <v>1.2814228695469505E-2</v>
      </c>
      <c r="H75" s="13">
        <f t="shared" ref="H75:H108" si="13">H74-I74</f>
        <v>92153.669434081108</v>
      </c>
      <c r="I75" s="13">
        <f t="shared" si="11"/>
        <v>1180.8781952550132</v>
      </c>
      <c r="J75" s="13">
        <f t="shared" si="8"/>
        <v>91518.060132263519</v>
      </c>
      <c r="K75" s="13">
        <f t="shared" si="9"/>
        <v>2089701.6542561555</v>
      </c>
      <c r="L75" s="20">
        <f t="shared" si="12"/>
        <v>22.676271786995418</v>
      </c>
    </row>
    <row r="76" spans="1:12" x14ac:dyDescent="0.2">
      <c r="A76" s="16">
        <v>67</v>
      </c>
      <c r="B76" s="46">
        <v>0</v>
      </c>
      <c r="C76" s="45">
        <v>166</v>
      </c>
      <c r="D76" s="45">
        <v>168</v>
      </c>
      <c r="E76" s="17">
        <v>0</v>
      </c>
      <c r="F76" s="18">
        <f t="shared" si="10"/>
        <v>0</v>
      </c>
      <c r="G76" s="18">
        <f t="shared" si="7"/>
        <v>0</v>
      </c>
      <c r="H76" s="13">
        <f t="shared" si="13"/>
        <v>90972.791238826088</v>
      </c>
      <c r="I76" s="13">
        <f t="shared" si="11"/>
        <v>0</v>
      </c>
      <c r="J76" s="13">
        <f t="shared" si="8"/>
        <v>90972.791238826088</v>
      </c>
      <c r="K76" s="13">
        <f t="shared" si="9"/>
        <v>1998183.594123892</v>
      </c>
      <c r="L76" s="20">
        <f t="shared" si="12"/>
        <v>21.964628840266819</v>
      </c>
    </row>
    <row r="77" spans="1:12" x14ac:dyDescent="0.2">
      <c r="A77" s="16">
        <v>68</v>
      </c>
      <c r="B77" s="46">
        <v>2</v>
      </c>
      <c r="C77" s="45">
        <v>172</v>
      </c>
      <c r="D77" s="45">
        <v>165</v>
      </c>
      <c r="E77" s="17">
        <v>0.40027322404371579</v>
      </c>
      <c r="F77" s="18">
        <f t="shared" si="10"/>
        <v>1.1869436201780416E-2</v>
      </c>
      <c r="G77" s="18">
        <f t="shared" si="7"/>
        <v>1.1785541780711641E-2</v>
      </c>
      <c r="H77" s="13">
        <f t="shared" si="13"/>
        <v>90972.791238826088</v>
      </c>
      <c r="I77" s="13">
        <f t="shared" si="11"/>
        <v>1072.1636320531429</v>
      </c>
      <c r="J77" s="13">
        <f t="shared" si="8"/>
        <v>90329.786000477281</v>
      </c>
      <c r="K77" s="13">
        <f t="shared" si="9"/>
        <v>1907210.802885066</v>
      </c>
      <c r="L77" s="20">
        <f t="shared" si="12"/>
        <v>20.964628840266819</v>
      </c>
    </row>
    <row r="78" spans="1:12" x14ac:dyDescent="0.2">
      <c r="A78" s="16">
        <v>69</v>
      </c>
      <c r="B78" s="46">
        <v>0</v>
      </c>
      <c r="C78" s="45">
        <v>137</v>
      </c>
      <c r="D78" s="45">
        <v>172</v>
      </c>
      <c r="E78" s="17">
        <v>0</v>
      </c>
      <c r="F78" s="18">
        <f t="shared" si="10"/>
        <v>0</v>
      </c>
      <c r="G78" s="18">
        <f t="shared" si="7"/>
        <v>0</v>
      </c>
      <c r="H78" s="13">
        <f t="shared" si="13"/>
        <v>89900.627606772949</v>
      </c>
      <c r="I78" s="13">
        <f t="shared" si="11"/>
        <v>0</v>
      </c>
      <c r="J78" s="13">
        <f t="shared" si="8"/>
        <v>89900.627606772949</v>
      </c>
      <c r="K78" s="13">
        <f t="shared" si="9"/>
        <v>1816881.0168845886</v>
      </c>
      <c r="L78" s="20">
        <f t="shared" si="12"/>
        <v>20.209881346231093</v>
      </c>
    </row>
    <row r="79" spans="1:12" x14ac:dyDescent="0.2">
      <c r="A79" s="16">
        <v>70</v>
      </c>
      <c r="B79" s="46">
        <v>1</v>
      </c>
      <c r="C79" s="45">
        <v>148</v>
      </c>
      <c r="D79" s="45">
        <v>141</v>
      </c>
      <c r="E79" s="17">
        <v>0.35792349726775957</v>
      </c>
      <c r="F79" s="18">
        <f t="shared" si="10"/>
        <v>6.920415224913495E-3</v>
      </c>
      <c r="G79" s="18">
        <f t="shared" si="7"/>
        <v>6.8898008358119055E-3</v>
      </c>
      <c r="H79" s="13">
        <f t="shared" si="13"/>
        <v>89900.627606772949</v>
      </c>
      <c r="I79" s="13">
        <f t="shared" si="11"/>
        <v>619.39741922515918</v>
      </c>
      <c r="J79" s="13">
        <f t="shared" si="8"/>
        <v>89502.927078035485</v>
      </c>
      <c r="K79" s="13">
        <f t="shared" si="9"/>
        <v>1726980.3892778156</v>
      </c>
      <c r="L79" s="20">
        <f t="shared" si="12"/>
        <v>19.209881346231093</v>
      </c>
    </row>
    <row r="80" spans="1:12" x14ac:dyDescent="0.2">
      <c r="A80" s="16">
        <v>71</v>
      </c>
      <c r="B80" s="46">
        <v>0</v>
      </c>
      <c r="C80" s="45">
        <v>129</v>
      </c>
      <c r="D80" s="45">
        <v>146</v>
      </c>
      <c r="E80" s="17">
        <v>0</v>
      </c>
      <c r="F80" s="18">
        <f t="shared" si="10"/>
        <v>0</v>
      </c>
      <c r="G80" s="18">
        <f t="shared" si="7"/>
        <v>0</v>
      </c>
      <c r="H80" s="13">
        <f t="shared" si="13"/>
        <v>89281.230187547786</v>
      </c>
      <c r="I80" s="13">
        <f t="shared" si="11"/>
        <v>0</v>
      </c>
      <c r="J80" s="13">
        <f t="shared" si="8"/>
        <v>89281.230187547786</v>
      </c>
      <c r="K80" s="13">
        <f t="shared" si="9"/>
        <v>1637477.4621997802</v>
      </c>
      <c r="L80" s="20">
        <f t="shared" si="12"/>
        <v>18.340668679856094</v>
      </c>
    </row>
    <row r="81" spans="1:12" x14ac:dyDescent="0.2">
      <c r="A81" s="16">
        <v>72</v>
      </c>
      <c r="B81" s="46">
        <v>0</v>
      </c>
      <c r="C81" s="45">
        <v>145</v>
      </c>
      <c r="D81" s="45">
        <v>132</v>
      </c>
      <c r="E81" s="17">
        <v>0</v>
      </c>
      <c r="F81" s="18">
        <f t="shared" si="10"/>
        <v>0</v>
      </c>
      <c r="G81" s="18">
        <f t="shared" si="7"/>
        <v>0</v>
      </c>
      <c r="H81" s="13">
        <f t="shared" si="13"/>
        <v>89281.230187547786</v>
      </c>
      <c r="I81" s="13">
        <f t="shared" si="11"/>
        <v>0</v>
      </c>
      <c r="J81" s="13">
        <f t="shared" si="8"/>
        <v>89281.230187547786</v>
      </c>
      <c r="K81" s="13">
        <f t="shared" si="9"/>
        <v>1548196.2320122323</v>
      </c>
      <c r="L81" s="20">
        <f t="shared" si="12"/>
        <v>17.340668679856094</v>
      </c>
    </row>
    <row r="82" spans="1:12" x14ac:dyDescent="0.2">
      <c r="A82" s="16">
        <v>73</v>
      </c>
      <c r="B82" s="46">
        <v>0</v>
      </c>
      <c r="C82" s="45">
        <v>109</v>
      </c>
      <c r="D82" s="45">
        <v>149</v>
      </c>
      <c r="E82" s="17">
        <v>0</v>
      </c>
      <c r="F82" s="18">
        <f t="shared" si="10"/>
        <v>0</v>
      </c>
      <c r="G82" s="18">
        <f t="shared" si="7"/>
        <v>0</v>
      </c>
      <c r="H82" s="13">
        <f t="shared" si="13"/>
        <v>89281.230187547786</v>
      </c>
      <c r="I82" s="13">
        <f t="shared" si="11"/>
        <v>0</v>
      </c>
      <c r="J82" s="13">
        <f t="shared" si="8"/>
        <v>89281.230187547786</v>
      </c>
      <c r="K82" s="13">
        <f t="shared" si="9"/>
        <v>1458915.0018246844</v>
      </c>
      <c r="L82" s="20">
        <f t="shared" si="12"/>
        <v>16.340668679856094</v>
      </c>
    </row>
    <row r="83" spans="1:12" x14ac:dyDescent="0.2">
      <c r="A83" s="16">
        <v>74</v>
      </c>
      <c r="B83" s="46">
        <v>1</v>
      </c>
      <c r="C83" s="45">
        <v>100</v>
      </c>
      <c r="D83" s="45">
        <v>108</v>
      </c>
      <c r="E83" s="17">
        <v>0.43989071038251365</v>
      </c>
      <c r="F83" s="18">
        <f t="shared" si="10"/>
        <v>9.6153846153846159E-3</v>
      </c>
      <c r="G83" s="18">
        <f t="shared" si="7"/>
        <v>9.5638767670960818E-3</v>
      </c>
      <c r="H83" s="13">
        <f t="shared" si="13"/>
        <v>89281.230187547786</v>
      </c>
      <c r="I83" s="13">
        <f t="shared" si="11"/>
        <v>853.87468312844567</v>
      </c>
      <c r="J83" s="13">
        <f t="shared" si="8"/>
        <v>88802.967045358353</v>
      </c>
      <c r="K83" s="13">
        <f t="shared" si="9"/>
        <v>1369633.7716371366</v>
      </c>
      <c r="L83" s="20">
        <f t="shared" si="12"/>
        <v>15.340668679856092</v>
      </c>
    </row>
    <row r="84" spans="1:12" x14ac:dyDescent="0.2">
      <c r="A84" s="16">
        <v>75</v>
      </c>
      <c r="B84" s="46">
        <v>4</v>
      </c>
      <c r="C84" s="45">
        <v>146</v>
      </c>
      <c r="D84" s="45">
        <v>99</v>
      </c>
      <c r="E84" s="17">
        <v>0.6058743169398908</v>
      </c>
      <c r="F84" s="18">
        <f t="shared" si="10"/>
        <v>3.2653061224489799E-2</v>
      </c>
      <c r="G84" s="18">
        <f t="shared" si="7"/>
        <v>3.2238174931736106E-2</v>
      </c>
      <c r="H84" s="13">
        <f t="shared" si="13"/>
        <v>88427.355504419334</v>
      </c>
      <c r="I84" s="13">
        <f t="shared" si="11"/>
        <v>2850.736555502288</v>
      </c>
      <c r="J84" s="13">
        <f t="shared" si="8"/>
        <v>87303.807012257574</v>
      </c>
      <c r="K84" s="13">
        <f t="shared" si="9"/>
        <v>1280830.8045917782</v>
      </c>
      <c r="L84" s="20">
        <f t="shared" si="12"/>
        <v>14.484553985421018</v>
      </c>
    </row>
    <row r="85" spans="1:12" x14ac:dyDescent="0.2">
      <c r="A85" s="16">
        <v>76</v>
      </c>
      <c r="B85" s="46">
        <v>1</v>
      </c>
      <c r="C85" s="45">
        <v>95</v>
      </c>
      <c r="D85" s="45">
        <v>146</v>
      </c>
      <c r="E85" s="17">
        <v>0.80327868852459017</v>
      </c>
      <c r="F85" s="18">
        <f t="shared" si="10"/>
        <v>8.2987551867219917E-3</v>
      </c>
      <c r="G85" s="18">
        <f t="shared" si="7"/>
        <v>8.2852292020373502E-3</v>
      </c>
      <c r="H85" s="13">
        <f t="shared" si="13"/>
        <v>85576.61894891705</v>
      </c>
      <c r="I85" s="13">
        <f t="shared" si="11"/>
        <v>709.02190232719045</v>
      </c>
      <c r="J85" s="13">
        <f t="shared" si="8"/>
        <v>85437.139230426459</v>
      </c>
      <c r="K85" s="13">
        <f t="shared" si="9"/>
        <v>1193526.9975795206</v>
      </c>
      <c r="L85" s="20">
        <f t="shared" si="12"/>
        <v>13.94688189646717</v>
      </c>
    </row>
    <row r="86" spans="1:12" x14ac:dyDescent="0.2">
      <c r="A86" s="16">
        <v>77</v>
      </c>
      <c r="B86" s="46">
        <v>1</v>
      </c>
      <c r="C86" s="45">
        <v>116</v>
      </c>
      <c r="D86" s="45">
        <v>90</v>
      </c>
      <c r="E86" s="17">
        <v>0.31420765027322406</v>
      </c>
      <c r="F86" s="18">
        <f t="shared" si="10"/>
        <v>9.7087378640776691E-3</v>
      </c>
      <c r="G86" s="18">
        <f t="shared" si="7"/>
        <v>9.6445229123297057E-3</v>
      </c>
      <c r="H86" s="13">
        <f t="shared" si="13"/>
        <v>84867.597046589857</v>
      </c>
      <c r="I86" s="13">
        <f t="shared" si="11"/>
        <v>818.5074842302007</v>
      </c>
      <c r="J86" s="13">
        <f t="shared" si="8"/>
        <v>84306.270875710674</v>
      </c>
      <c r="K86" s="13">
        <f t="shared" si="9"/>
        <v>1108089.8583490942</v>
      </c>
      <c r="L86" s="20">
        <f t="shared" si="12"/>
        <v>13.056689442270704</v>
      </c>
    </row>
    <row r="87" spans="1:12" x14ac:dyDescent="0.2">
      <c r="A87" s="16">
        <v>78</v>
      </c>
      <c r="B87" s="46">
        <v>3</v>
      </c>
      <c r="C87" s="45">
        <v>118</v>
      </c>
      <c r="D87" s="45">
        <v>117</v>
      </c>
      <c r="E87" s="17">
        <v>0.64480874316939896</v>
      </c>
      <c r="F87" s="18">
        <f t="shared" si="10"/>
        <v>2.553191489361702E-2</v>
      </c>
      <c r="G87" s="18">
        <f t="shared" si="7"/>
        <v>2.5302454199792605E-2</v>
      </c>
      <c r="H87" s="13">
        <f t="shared" si="13"/>
        <v>84049.089562359659</v>
      </c>
      <c r="I87" s="13">
        <f t="shared" si="11"/>
        <v>2126.6482391858717</v>
      </c>
      <c r="J87" s="13">
        <f t="shared" si="8"/>
        <v>83293.722701446648</v>
      </c>
      <c r="K87" s="13">
        <f t="shared" si="9"/>
        <v>1023783.5874733834</v>
      </c>
      <c r="L87" s="20">
        <f t="shared" si="12"/>
        <v>12.180781407677165</v>
      </c>
    </row>
    <row r="88" spans="1:12" x14ac:dyDescent="0.2">
      <c r="A88" s="16">
        <v>79</v>
      </c>
      <c r="B88" s="46">
        <v>5</v>
      </c>
      <c r="C88" s="45">
        <v>117</v>
      </c>
      <c r="D88" s="45">
        <v>119</v>
      </c>
      <c r="E88" s="17">
        <v>0.51256830601092895</v>
      </c>
      <c r="F88" s="18">
        <f t="shared" si="10"/>
        <v>4.2372881355932202E-2</v>
      </c>
      <c r="G88" s="18">
        <f t="shared" si="7"/>
        <v>4.1515426497277678E-2</v>
      </c>
      <c r="H88" s="13">
        <f t="shared" si="13"/>
        <v>81922.441323173785</v>
      </c>
      <c r="I88" s="13">
        <f t="shared" si="11"/>
        <v>3401.0450912297647</v>
      </c>
      <c r="J88" s="13">
        <f t="shared" si="8"/>
        <v>80264.664153022444</v>
      </c>
      <c r="K88" s="13">
        <f t="shared" si="9"/>
        <v>940489.86477193679</v>
      </c>
      <c r="L88" s="20">
        <f t="shared" si="12"/>
        <v>11.480247043198114</v>
      </c>
    </row>
    <row r="89" spans="1:12" x14ac:dyDescent="0.2">
      <c r="A89" s="16">
        <v>80</v>
      </c>
      <c r="B89" s="46">
        <v>2</v>
      </c>
      <c r="C89" s="45">
        <v>103</v>
      </c>
      <c r="D89" s="45">
        <v>118</v>
      </c>
      <c r="E89" s="17">
        <v>0.76912568306010931</v>
      </c>
      <c r="F89" s="18">
        <f t="shared" si="10"/>
        <v>1.8099547511312219E-2</v>
      </c>
      <c r="G89" s="18">
        <f t="shared" si="7"/>
        <v>1.8024229291834927E-2</v>
      </c>
      <c r="H89" s="13">
        <f t="shared" si="13"/>
        <v>78521.396231944018</v>
      </c>
      <c r="I89" s="13">
        <f t="shared" si="11"/>
        <v>1415.2876499995821</v>
      </c>
      <c r="J89" s="13">
        <f t="shared" si="8"/>
        <v>78194.642662476908</v>
      </c>
      <c r="K89" s="13">
        <f t="shared" si="9"/>
        <v>860225.20061891433</v>
      </c>
      <c r="L89" s="20">
        <f t="shared" si="12"/>
        <v>10.955296796785156</v>
      </c>
    </row>
    <row r="90" spans="1:12" x14ac:dyDescent="0.2">
      <c r="A90" s="16">
        <v>81</v>
      </c>
      <c r="B90" s="46">
        <v>6</v>
      </c>
      <c r="C90" s="45">
        <v>112</v>
      </c>
      <c r="D90" s="45">
        <v>101</v>
      </c>
      <c r="E90" s="17">
        <v>0.53324225865209463</v>
      </c>
      <c r="F90" s="18">
        <f t="shared" si="10"/>
        <v>5.6338028169014086E-2</v>
      </c>
      <c r="G90" s="18">
        <f t="shared" si="7"/>
        <v>5.4894510548945105E-2</v>
      </c>
      <c r="H90" s="13">
        <f t="shared" si="13"/>
        <v>77106.108581944442</v>
      </c>
      <c r="I90" s="13">
        <f t="shared" si="11"/>
        <v>4232.702090939656</v>
      </c>
      <c r="J90" s="13">
        <f t="shared" si="8"/>
        <v>75130.462114178896</v>
      </c>
      <c r="K90" s="13">
        <f t="shared" si="9"/>
        <v>782030.55795643746</v>
      </c>
      <c r="L90" s="20">
        <f t="shared" si="12"/>
        <v>10.142264631670981</v>
      </c>
    </row>
    <row r="91" spans="1:12" x14ac:dyDescent="0.2">
      <c r="A91" s="16">
        <v>82</v>
      </c>
      <c r="B91" s="46">
        <v>6</v>
      </c>
      <c r="C91" s="45">
        <v>150</v>
      </c>
      <c r="D91" s="45">
        <v>109</v>
      </c>
      <c r="E91" s="17">
        <v>0.43943533697632059</v>
      </c>
      <c r="F91" s="18">
        <f t="shared" si="10"/>
        <v>4.633204633204633E-2</v>
      </c>
      <c r="G91" s="18">
        <f t="shared" si="7"/>
        <v>4.515916755778563E-2</v>
      </c>
      <c r="H91" s="13">
        <f t="shared" si="13"/>
        <v>72873.406491004789</v>
      </c>
      <c r="I91" s="13">
        <f t="shared" si="11"/>
        <v>3290.9023742339082</v>
      </c>
      <c r="J91" s="13">
        <f t="shared" si="8"/>
        <v>71028.642910548529</v>
      </c>
      <c r="K91" s="13">
        <f t="shared" si="9"/>
        <v>706900.09584225854</v>
      </c>
      <c r="L91" s="20">
        <f t="shared" si="12"/>
        <v>9.7003849535909303</v>
      </c>
    </row>
    <row r="92" spans="1:12" x14ac:dyDescent="0.2">
      <c r="A92" s="16">
        <v>83</v>
      </c>
      <c r="B92" s="46">
        <v>7</v>
      </c>
      <c r="C92" s="45">
        <v>119</v>
      </c>
      <c r="D92" s="45">
        <v>148</v>
      </c>
      <c r="E92" s="17">
        <v>0.44106167056986723</v>
      </c>
      <c r="F92" s="18">
        <f t="shared" si="10"/>
        <v>5.2434456928838954E-2</v>
      </c>
      <c r="G92" s="18">
        <f t="shared" si="7"/>
        <v>5.0941482910146545E-2</v>
      </c>
      <c r="H92" s="13">
        <f t="shared" si="13"/>
        <v>69582.504116770884</v>
      </c>
      <c r="I92" s="13">
        <f t="shared" si="11"/>
        <v>3544.6359443096858</v>
      </c>
      <c r="J92" s="13">
        <f t="shared" si="8"/>
        <v>67601.271223620424</v>
      </c>
      <c r="K92" s="13">
        <f t="shared" si="9"/>
        <v>635871.45293171005</v>
      </c>
      <c r="L92" s="20">
        <f t="shared" si="12"/>
        <v>9.1383812784980147</v>
      </c>
    </row>
    <row r="93" spans="1:12" x14ac:dyDescent="0.2">
      <c r="A93" s="16">
        <v>84</v>
      </c>
      <c r="B93" s="46">
        <v>3</v>
      </c>
      <c r="C93" s="45">
        <v>110</v>
      </c>
      <c r="D93" s="45">
        <v>116</v>
      </c>
      <c r="E93" s="17">
        <v>0.39617486338797814</v>
      </c>
      <c r="F93" s="18">
        <f t="shared" si="10"/>
        <v>2.6548672566371681E-2</v>
      </c>
      <c r="G93" s="18">
        <f t="shared" si="7"/>
        <v>2.6129792246733778E-2</v>
      </c>
      <c r="H93" s="13">
        <f t="shared" si="13"/>
        <v>66037.868172461196</v>
      </c>
      <c r="I93" s="13">
        <f t="shared" si="11"/>
        <v>1725.5557757636038</v>
      </c>
      <c r="J93" s="13">
        <f t="shared" si="8"/>
        <v>64995.934220429073</v>
      </c>
      <c r="K93" s="13">
        <f t="shared" si="9"/>
        <v>568270.18170808966</v>
      </c>
      <c r="L93" s="20">
        <f t="shared" si="12"/>
        <v>8.6052169374096632</v>
      </c>
    </row>
    <row r="94" spans="1:12" x14ac:dyDescent="0.2">
      <c r="A94" s="16">
        <v>85</v>
      </c>
      <c r="B94" s="46">
        <v>9</v>
      </c>
      <c r="C94" s="45">
        <v>118</v>
      </c>
      <c r="D94" s="45">
        <v>103</v>
      </c>
      <c r="E94" s="17">
        <v>0.42106860959319975</v>
      </c>
      <c r="F94" s="18">
        <f t="shared" si="10"/>
        <v>8.1447963800904979E-2</v>
      </c>
      <c r="G94" s="18">
        <f t="shared" si="7"/>
        <v>7.7780401416765066E-2</v>
      </c>
      <c r="H94" s="13">
        <f t="shared" si="13"/>
        <v>64312.312396697591</v>
      </c>
      <c r="I94" s="13">
        <f t="shared" si="11"/>
        <v>5002.2374742555348</v>
      </c>
      <c r="J94" s="13">
        <f t="shared" si="8"/>
        <v>61416.360100581835</v>
      </c>
      <c r="K94" s="13">
        <f t="shared" si="9"/>
        <v>503274.24748766061</v>
      </c>
      <c r="L94" s="20">
        <f t="shared" si="12"/>
        <v>7.8254727397036268</v>
      </c>
    </row>
    <row r="95" spans="1:12" x14ac:dyDescent="0.2">
      <c r="A95" s="16">
        <v>86</v>
      </c>
      <c r="B95" s="46">
        <v>11</v>
      </c>
      <c r="C95" s="45">
        <v>113</v>
      </c>
      <c r="D95" s="45">
        <v>120</v>
      </c>
      <c r="E95" s="17">
        <v>0.50024838549428707</v>
      </c>
      <c r="F95" s="18">
        <f t="shared" si="10"/>
        <v>9.4420600858369105E-2</v>
      </c>
      <c r="G95" s="18">
        <f t="shared" si="7"/>
        <v>9.0165953730039633E-2</v>
      </c>
      <c r="H95" s="13">
        <f t="shared" si="13"/>
        <v>59310.074922442058</v>
      </c>
      <c r="I95" s="13">
        <f t="shared" si="11"/>
        <v>5347.7494711820946</v>
      </c>
      <c r="J95" s="13">
        <f t="shared" si="8"/>
        <v>56637.528490246739</v>
      </c>
      <c r="K95" s="13">
        <f t="shared" si="9"/>
        <v>441857.88738707878</v>
      </c>
      <c r="L95" s="20">
        <f t="shared" si="12"/>
        <v>7.4499633993867418</v>
      </c>
    </row>
    <row r="96" spans="1:12" x14ac:dyDescent="0.2">
      <c r="A96" s="16">
        <v>87</v>
      </c>
      <c r="B96" s="46">
        <v>2</v>
      </c>
      <c r="C96" s="45">
        <v>98</v>
      </c>
      <c r="D96" s="45">
        <v>111</v>
      </c>
      <c r="E96" s="17">
        <v>0.58333333333333337</v>
      </c>
      <c r="F96" s="18">
        <f t="shared" si="10"/>
        <v>1.9138755980861243E-2</v>
      </c>
      <c r="G96" s="18">
        <f t="shared" si="7"/>
        <v>1.8987341772151899E-2</v>
      </c>
      <c r="H96" s="13">
        <f t="shared" si="13"/>
        <v>53962.325451259967</v>
      </c>
      <c r="I96" s="13">
        <f t="shared" si="11"/>
        <v>1024.6011161631639</v>
      </c>
      <c r="J96" s="13">
        <f t="shared" si="8"/>
        <v>53535.408319525319</v>
      </c>
      <c r="K96" s="13">
        <f t="shared" si="9"/>
        <v>385220.35889683204</v>
      </c>
      <c r="L96" s="20">
        <f t="shared" si="12"/>
        <v>7.1386908491327352</v>
      </c>
    </row>
    <row r="97" spans="1:12" x14ac:dyDescent="0.2">
      <c r="A97" s="16">
        <v>88</v>
      </c>
      <c r="B97" s="46">
        <v>13</v>
      </c>
      <c r="C97" s="45">
        <v>86</v>
      </c>
      <c r="D97" s="45">
        <v>97</v>
      </c>
      <c r="E97" s="17">
        <v>0.52795292139554428</v>
      </c>
      <c r="F97" s="18">
        <f t="shared" si="10"/>
        <v>0.14207650273224043</v>
      </c>
      <c r="G97" s="18">
        <f t="shared" si="7"/>
        <v>0.13314677487057505</v>
      </c>
      <c r="H97" s="13">
        <f t="shared" si="13"/>
        <v>52937.724335096806</v>
      </c>
      <c r="I97" s="13">
        <f t="shared" si="11"/>
        <v>7048.4872642056971</v>
      </c>
      <c r="J97" s="13">
        <f t="shared" si="8"/>
        <v>49610.506513447799</v>
      </c>
      <c r="K97" s="13">
        <f t="shared" si="9"/>
        <v>331684.95057730674</v>
      </c>
      <c r="L97" s="20">
        <f t="shared" si="12"/>
        <v>6.2655687365353048</v>
      </c>
    </row>
    <row r="98" spans="1:12" x14ac:dyDescent="0.2">
      <c r="A98" s="16">
        <v>89</v>
      </c>
      <c r="B98" s="46">
        <v>4</v>
      </c>
      <c r="C98" s="45">
        <v>72</v>
      </c>
      <c r="D98" s="45">
        <v>78</v>
      </c>
      <c r="E98" s="17">
        <v>0.51092896174863389</v>
      </c>
      <c r="F98" s="18">
        <f t="shared" si="10"/>
        <v>5.3333333333333337E-2</v>
      </c>
      <c r="G98" s="18">
        <f t="shared" si="7"/>
        <v>5.1977561599091102E-2</v>
      </c>
      <c r="H98" s="13">
        <f t="shared" si="13"/>
        <v>45889.237070891111</v>
      </c>
      <c r="I98" s="13">
        <f t="shared" si="11"/>
        <v>2385.2106465875377</v>
      </c>
      <c r="J98" s="13">
        <f t="shared" si="8"/>
        <v>44722.699623516331</v>
      </c>
      <c r="K98" s="13">
        <f>K99+J98</f>
        <v>282074.44406385894</v>
      </c>
      <c r="L98" s="20">
        <f t="shared" si="12"/>
        <v>6.1468540788355588</v>
      </c>
    </row>
    <row r="99" spans="1:12" x14ac:dyDescent="0.2">
      <c r="A99" s="16">
        <v>90</v>
      </c>
      <c r="B99" s="46">
        <v>9</v>
      </c>
      <c r="C99" s="45">
        <v>76</v>
      </c>
      <c r="D99" s="45">
        <v>66</v>
      </c>
      <c r="E99" s="17">
        <v>0.5488767455980571</v>
      </c>
      <c r="F99" s="22">
        <f t="shared" si="10"/>
        <v>0.12676056338028169</v>
      </c>
      <c r="G99" s="22">
        <f t="shared" si="7"/>
        <v>0.11990390215492136</v>
      </c>
      <c r="H99" s="23">
        <f t="shared" si="13"/>
        <v>43504.026424303571</v>
      </c>
      <c r="I99" s="23">
        <f t="shared" si="11"/>
        <v>5216.3025277248089</v>
      </c>
      <c r="J99" s="23">
        <f t="shared" si="8"/>
        <v>41150.831052051275</v>
      </c>
      <c r="K99" s="23">
        <f t="shared" ref="K99:K108" si="14">K100+J99</f>
        <v>237351.74444034262</v>
      </c>
      <c r="L99" s="24">
        <f t="shared" si="12"/>
        <v>5.4558569389739482</v>
      </c>
    </row>
    <row r="100" spans="1:12" x14ac:dyDescent="0.2">
      <c r="A100" s="16">
        <v>91</v>
      </c>
      <c r="B100" s="46">
        <v>10</v>
      </c>
      <c r="C100" s="45">
        <v>65</v>
      </c>
      <c r="D100" s="45">
        <v>73</v>
      </c>
      <c r="E100" s="17">
        <v>0.55737704918032793</v>
      </c>
      <c r="F100" s="22">
        <f t="shared" si="10"/>
        <v>0.14492753623188406</v>
      </c>
      <c r="G100" s="22">
        <f t="shared" si="7"/>
        <v>0.13619111408796605</v>
      </c>
      <c r="H100" s="23">
        <f t="shared" si="13"/>
        <v>38287.723896578762</v>
      </c>
      <c r="I100" s="23">
        <f t="shared" si="11"/>
        <v>5214.4477733675021</v>
      </c>
      <c r="J100" s="23">
        <f t="shared" si="8"/>
        <v>35979.689636235773</v>
      </c>
      <c r="K100" s="23">
        <f t="shared" si="14"/>
        <v>196200.91338829134</v>
      </c>
      <c r="L100" s="24">
        <f t="shared" si="12"/>
        <v>5.1243817448710516</v>
      </c>
    </row>
    <row r="101" spans="1:12" x14ac:dyDescent="0.2">
      <c r="A101" s="16">
        <v>92</v>
      </c>
      <c r="B101" s="46">
        <v>4</v>
      </c>
      <c r="C101" s="45">
        <v>53</v>
      </c>
      <c r="D101" s="45">
        <v>58</v>
      </c>
      <c r="E101" s="17">
        <v>0.22472677595628418</v>
      </c>
      <c r="F101" s="22">
        <f t="shared" si="10"/>
        <v>7.2072072072072071E-2</v>
      </c>
      <c r="G101" s="22">
        <f t="shared" si="7"/>
        <v>6.8258112644535615E-2</v>
      </c>
      <c r="H101" s="23">
        <f t="shared" si="13"/>
        <v>33073.276123211261</v>
      </c>
      <c r="I101" s="23">
        <f t="shared" si="11"/>
        <v>2257.5194071419846</v>
      </c>
      <c r="J101" s="23">
        <f t="shared" si="8"/>
        <v>31323.081774095037</v>
      </c>
      <c r="K101" s="23">
        <f t="shared" si="14"/>
        <v>160221.22375205558</v>
      </c>
      <c r="L101" s="24">
        <f t="shared" si="12"/>
        <v>4.8444315935067044</v>
      </c>
    </row>
    <row r="102" spans="1:12" x14ac:dyDescent="0.2">
      <c r="A102" s="16">
        <v>93</v>
      </c>
      <c r="B102" s="46">
        <v>8</v>
      </c>
      <c r="C102" s="45">
        <v>45</v>
      </c>
      <c r="D102" s="45">
        <v>48</v>
      </c>
      <c r="E102" s="17">
        <v>0.52424863387978149</v>
      </c>
      <c r="F102" s="22">
        <f t="shared" si="10"/>
        <v>0.17204301075268819</v>
      </c>
      <c r="G102" s="22">
        <f t="shared" si="7"/>
        <v>0.15902672170323703</v>
      </c>
      <c r="H102" s="23">
        <f t="shared" si="13"/>
        <v>30815.756716069278</v>
      </c>
      <c r="I102" s="23">
        <f t="shared" si="11"/>
        <v>4900.5287673610064</v>
      </c>
      <c r="J102" s="23">
        <f t="shared" si="8"/>
        <v>28484.323460285847</v>
      </c>
      <c r="K102" s="23">
        <f t="shared" si="14"/>
        <v>128898.14197796055</v>
      </c>
      <c r="L102" s="24">
        <f t="shared" si="12"/>
        <v>4.1828647326627202</v>
      </c>
    </row>
    <row r="103" spans="1:12" x14ac:dyDescent="0.2">
      <c r="A103" s="16">
        <v>94</v>
      </c>
      <c r="B103" s="46">
        <v>1</v>
      </c>
      <c r="C103" s="45">
        <v>33</v>
      </c>
      <c r="D103" s="45">
        <v>40</v>
      </c>
      <c r="E103" s="17">
        <v>0.84972677595628421</v>
      </c>
      <c r="F103" s="22">
        <f t="shared" si="10"/>
        <v>2.7397260273972601E-2</v>
      </c>
      <c r="G103" s="22">
        <f t="shared" si="7"/>
        <v>2.7284926196511107E-2</v>
      </c>
      <c r="H103" s="23">
        <f t="shared" si="13"/>
        <v>25915.227948708271</v>
      </c>
      <c r="I103" s="23">
        <f t="shared" si="11"/>
        <v>707.0950819462671</v>
      </c>
      <c r="J103" s="23">
        <f t="shared" si="8"/>
        <v>25808.970491038748</v>
      </c>
      <c r="K103" s="23">
        <f t="shared" si="14"/>
        <v>100413.81851767471</v>
      </c>
      <c r="L103" s="24">
        <f t="shared" si="12"/>
        <v>3.8747032716214167</v>
      </c>
    </row>
    <row r="104" spans="1:12" x14ac:dyDescent="0.2">
      <c r="A104" s="16">
        <v>95</v>
      </c>
      <c r="B104" s="46">
        <v>12</v>
      </c>
      <c r="C104" s="45">
        <v>39</v>
      </c>
      <c r="D104" s="45">
        <v>29</v>
      </c>
      <c r="E104" s="17">
        <v>0.46106557377049179</v>
      </c>
      <c r="F104" s="22">
        <f t="shared" si="10"/>
        <v>0.35294117647058826</v>
      </c>
      <c r="G104" s="22">
        <f t="shared" si="7"/>
        <v>0.2965363581122139</v>
      </c>
      <c r="H104" s="23">
        <f t="shared" si="13"/>
        <v>25208.132866762004</v>
      </c>
      <c r="I104" s="23">
        <f t="shared" si="11"/>
        <v>7475.1279151184071</v>
      </c>
      <c r="J104" s="23">
        <f t="shared" si="8"/>
        <v>21179.529092835484</v>
      </c>
      <c r="K104" s="23">
        <f t="shared" si="14"/>
        <v>74604.848026635955</v>
      </c>
      <c r="L104" s="24">
        <f t="shared" si="12"/>
        <v>2.9595546969290067</v>
      </c>
    </row>
    <row r="105" spans="1:12" x14ac:dyDescent="0.2">
      <c r="A105" s="16">
        <v>96</v>
      </c>
      <c r="B105" s="46">
        <v>2</v>
      </c>
      <c r="C105" s="45">
        <v>19</v>
      </c>
      <c r="D105" s="45">
        <v>31</v>
      </c>
      <c r="E105" s="17">
        <v>0.61338797814207646</v>
      </c>
      <c r="F105" s="22">
        <f t="shared" si="10"/>
        <v>0.08</v>
      </c>
      <c r="G105" s="22">
        <f t="shared" si="7"/>
        <v>7.7599915191349511E-2</v>
      </c>
      <c r="H105" s="23">
        <f t="shared" si="13"/>
        <v>17733.004951643597</v>
      </c>
      <c r="I105" s="23">
        <f t="shared" si="11"/>
        <v>1376.0796803353242</v>
      </c>
      <c r="J105" s="23">
        <f t="shared" si="8"/>
        <v>17200.996004191551</v>
      </c>
      <c r="K105" s="23">
        <f t="shared" si="14"/>
        <v>53425.318933800474</v>
      </c>
      <c r="L105" s="24">
        <f t="shared" si="12"/>
        <v>3.0127617445259163</v>
      </c>
    </row>
    <row r="106" spans="1:12" x14ac:dyDescent="0.2">
      <c r="A106" s="16">
        <v>97</v>
      </c>
      <c r="B106" s="46">
        <v>4</v>
      </c>
      <c r="C106" s="45">
        <v>17</v>
      </c>
      <c r="D106" s="45">
        <v>15</v>
      </c>
      <c r="E106" s="17">
        <v>0.43784153005464482</v>
      </c>
      <c r="F106" s="22">
        <f t="shared" si="10"/>
        <v>0.25</v>
      </c>
      <c r="G106" s="22">
        <f t="shared" si="7"/>
        <v>0.21919449019314266</v>
      </c>
      <c r="H106" s="23">
        <f t="shared" si="13"/>
        <v>16356.925271308273</v>
      </c>
      <c r="I106" s="23">
        <f t="shared" si="11"/>
        <v>3585.3478959717486</v>
      </c>
      <c r="J106" s="23">
        <f t="shared" si="8"/>
        <v>14341.391583886996</v>
      </c>
      <c r="K106" s="23">
        <f t="shared" si="14"/>
        <v>36224.322929608919</v>
      </c>
      <c r="L106" s="24">
        <f t="shared" si="12"/>
        <v>2.2146168872673218</v>
      </c>
    </row>
    <row r="107" spans="1:12" x14ac:dyDescent="0.2">
      <c r="A107" s="16">
        <v>98</v>
      </c>
      <c r="B107" s="46">
        <v>2</v>
      </c>
      <c r="C107" s="45">
        <v>6</v>
      </c>
      <c r="D107" s="45">
        <v>13</v>
      </c>
      <c r="E107" s="17">
        <v>0.6693989071038251</v>
      </c>
      <c r="F107" s="22">
        <f t="shared" si="10"/>
        <v>0.21052631578947367</v>
      </c>
      <c r="G107" s="22">
        <f t="shared" si="7"/>
        <v>0.19682710406023121</v>
      </c>
      <c r="H107" s="23">
        <f t="shared" si="13"/>
        <v>12771.577375336525</v>
      </c>
      <c r="I107" s="23">
        <f t="shared" si="11"/>
        <v>2513.792589068657</v>
      </c>
      <c r="J107" s="23">
        <f t="shared" si="8"/>
        <v>11940.514798076121</v>
      </c>
      <c r="K107" s="23">
        <f t="shared" si="14"/>
        <v>21882.931345721925</v>
      </c>
      <c r="L107" s="24">
        <f t="shared" si="12"/>
        <v>1.7134086653995095</v>
      </c>
    </row>
    <row r="108" spans="1:12" x14ac:dyDescent="0.2">
      <c r="A108" s="16">
        <v>99</v>
      </c>
      <c r="B108" s="46">
        <v>4</v>
      </c>
      <c r="C108" s="45">
        <v>8</v>
      </c>
      <c r="D108" s="45">
        <v>4</v>
      </c>
      <c r="E108" s="17">
        <v>0.62363387978142071</v>
      </c>
      <c r="F108" s="22">
        <f t="shared" si="10"/>
        <v>0.66666666666666663</v>
      </c>
      <c r="G108" s="22">
        <f t="shared" si="7"/>
        <v>0.53294503094284673</v>
      </c>
      <c r="H108" s="23">
        <f t="shared" si="13"/>
        <v>10257.784786267868</v>
      </c>
      <c r="I108" s="23">
        <f t="shared" si="11"/>
        <v>5466.8354303225915</v>
      </c>
      <c r="J108" s="23">
        <f t="shared" si="8"/>
        <v>8200.2531454838863</v>
      </c>
      <c r="K108" s="23">
        <f t="shared" si="14"/>
        <v>9942.4165476458056</v>
      </c>
      <c r="L108" s="24">
        <f t="shared" si="12"/>
        <v>0.96925571698050761</v>
      </c>
    </row>
    <row r="109" spans="1:12" x14ac:dyDescent="0.2">
      <c r="A109" s="16" t="s">
        <v>22</v>
      </c>
      <c r="B109" s="46">
        <v>6</v>
      </c>
      <c r="C109" s="45">
        <v>17</v>
      </c>
      <c r="D109" s="45">
        <v>16</v>
      </c>
      <c r="E109" s="17"/>
      <c r="F109" s="22">
        <f>B109/((C109+D109)/2)</f>
        <v>0.36363636363636365</v>
      </c>
      <c r="G109" s="22">
        <v>1</v>
      </c>
      <c r="H109" s="23">
        <f>H108-I108</f>
        <v>4790.9493559452767</v>
      </c>
      <c r="I109" s="23">
        <f>H109*G109</f>
        <v>4790.9493559452767</v>
      </c>
      <c r="J109" s="23">
        <f>H109*F109</f>
        <v>1742.1634021619188</v>
      </c>
      <c r="K109" s="23">
        <f>J109</f>
        <v>1742.1634021619188</v>
      </c>
      <c r="L109" s="24">
        <f>K109/H109</f>
        <v>0.36363636363636365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Sur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Sur 2010-2023 por edad. Mujeres.</dc:title>
  <dc:creator>Dirección General de Economía e Industria. Comunidad de Madrid</dc:creator>
  <cp:keywords>Defunciones, Mortalidad, Esperanza de vida, Sierra Sur,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2025-09-30T13:35:15Z</dcterms:modified>
</cp:coreProperties>
</file>