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9_sudoeste_comunidad\"/>
    </mc:Choice>
  </mc:AlternateContent>
  <xr:revisionPtr revIDLastSave="0" documentId="13_ncr:1_{B1A97A34-BB85-48AE-AA99-78E034D48F96}" xr6:coauthVersionLast="47" xr6:coauthVersionMax="47" xr10:uidLastSave="{00000000-0000-0000-0000-000000000000}"/>
  <bookViews>
    <workbookView xWindow="-120" yWindow="-120" windowWidth="29040" windowHeight="15840" tabRatio="731" xr2:uid="{00000000-000D-0000-FFFF-FFFF00000000}"/>
  </bookViews>
  <sheets>
    <sheet name="Esperanza Vida Sudo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 s="1"/>
  <c r="J9" i="18" s="1"/>
  <c r="F10" i="18"/>
  <c r="G10" i="18" s="1"/>
  <c r="F11" i="18"/>
  <c r="G11" i="18"/>
  <c r="F12" i="18"/>
  <c r="G12" i="18" s="1"/>
  <c r="F13" i="18"/>
  <c r="G13" i="18" s="1"/>
  <c r="F14" i="18"/>
  <c r="G14" i="18" s="1"/>
  <c r="F15" i="18"/>
  <c r="G15" i="18"/>
  <c r="F16" i="18"/>
  <c r="G16" i="18" s="1"/>
  <c r="F17" i="18"/>
  <c r="G17" i="18"/>
  <c r="F18" i="18"/>
  <c r="G18" i="18" s="1"/>
  <c r="F19" i="18"/>
  <c r="G19" i="18"/>
  <c r="F20" i="18"/>
  <c r="G20" i="18" s="1"/>
  <c r="F21" i="18"/>
  <c r="G21" i="18" s="1"/>
  <c r="F22" i="18"/>
  <c r="G22" i="18" s="1"/>
  <c r="F23" i="18"/>
  <c r="G23" i="18"/>
  <c r="F24" i="18"/>
  <c r="G24" i="18" s="1"/>
  <c r="F25" i="18"/>
  <c r="G25" i="18" s="1"/>
  <c r="F26" i="18"/>
  <c r="G26" i="18" s="1"/>
  <c r="F27" i="18"/>
  <c r="G27" i="18"/>
  <c r="F28" i="18"/>
  <c r="G28" i="18" s="1"/>
  <c r="F29" i="18"/>
  <c r="G29" i="18" s="1"/>
  <c r="F30" i="18"/>
  <c r="G30" i="18" s="1"/>
  <c r="F31" i="18"/>
  <c r="G31" i="18" s="1"/>
  <c r="F32" i="18"/>
  <c r="G32" i="18" s="1"/>
  <c r="F33" i="18"/>
  <c r="G33" i="18"/>
  <c r="F34" i="18"/>
  <c r="G34" i="18" s="1"/>
  <c r="F35" i="18"/>
  <c r="G35" i="18"/>
  <c r="F36" i="18"/>
  <c r="G36" i="18" s="1"/>
  <c r="F37" i="18"/>
  <c r="G37" i="18" s="1"/>
  <c r="F38" i="18"/>
  <c r="G38" i="18" s="1"/>
  <c r="F39" i="18"/>
  <c r="G39" i="18"/>
  <c r="F40" i="18"/>
  <c r="G40" i="18" s="1"/>
  <c r="F41" i="18"/>
  <c r="G41" i="18" s="1"/>
  <c r="F42" i="18"/>
  <c r="G42" i="18" s="1"/>
  <c r="F43" i="18"/>
  <c r="G43" i="18"/>
  <c r="F44" i="18"/>
  <c r="G44" i="18" s="1"/>
  <c r="F45" i="18"/>
  <c r="G45" i="18" s="1"/>
  <c r="F46" i="18"/>
  <c r="G46" i="18" s="1"/>
  <c r="F47" i="18"/>
  <c r="G47" i="18" s="1"/>
  <c r="F48" i="18"/>
  <c r="G48" i="18" s="1"/>
  <c r="F49" i="18"/>
  <c r="G49" i="18"/>
  <c r="F50" i="18"/>
  <c r="G50" i="18" s="1"/>
  <c r="F51" i="18"/>
  <c r="G51" i="18"/>
  <c r="F52" i="18"/>
  <c r="G52" i="18" s="1"/>
  <c r="F53" i="18"/>
  <c r="G53" i="18" s="1"/>
  <c r="F54" i="18"/>
  <c r="G54" i="18" s="1"/>
  <c r="F55" i="18"/>
  <c r="G55" i="18"/>
  <c r="F56" i="18"/>
  <c r="G56" i="18" s="1"/>
  <c r="F57" i="18"/>
  <c r="G57" i="18" s="1"/>
  <c r="F58" i="18"/>
  <c r="G58" i="18" s="1"/>
  <c r="F59" i="18"/>
  <c r="G59" i="18"/>
  <c r="F60" i="18"/>
  <c r="G60" i="18" s="1"/>
  <c r="F61" i="18"/>
  <c r="G61" i="18" s="1"/>
  <c r="F62" i="18"/>
  <c r="G62" i="18" s="1"/>
  <c r="F63" i="18"/>
  <c r="G63" i="18" s="1"/>
  <c r="F64" i="18"/>
  <c r="G64" i="18" s="1"/>
  <c r="F65" i="18"/>
  <c r="G65" i="18"/>
  <c r="F66" i="18"/>
  <c r="G66" i="18" s="1"/>
  <c r="F67" i="18"/>
  <c r="G67" i="18"/>
  <c r="F68" i="18"/>
  <c r="G68" i="18" s="1"/>
  <c r="F69" i="18"/>
  <c r="G69" i="18" s="1"/>
  <c r="F70" i="18"/>
  <c r="G70" i="18" s="1"/>
  <c r="F71" i="18"/>
  <c r="G71" i="18"/>
  <c r="F72" i="18"/>
  <c r="G72" i="18" s="1"/>
  <c r="F73" i="18"/>
  <c r="G73" i="18" s="1"/>
  <c r="F74" i="18"/>
  <c r="G74" i="18" s="1"/>
  <c r="F75" i="18"/>
  <c r="G75" i="18"/>
  <c r="F76" i="18"/>
  <c r="G76" i="18" s="1"/>
  <c r="F77" i="18"/>
  <c r="G77" i="18" s="1"/>
  <c r="F78" i="18"/>
  <c r="G78" i="18" s="1"/>
  <c r="F79" i="18"/>
  <c r="G79" i="18" s="1"/>
  <c r="F80" i="18"/>
  <c r="G80" i="18" s="1"/>
  <c r="F81" i="18"/>
  <c r="G81" i="18"/>
  <c r="F82" i="18"/>
  <c r="G82" i="18" s="1"/>
  <c r="F83" i="18"/>
  <c r="G83" i="18"/>
  <c r="F84" i="18"/>
  <c r="G84" i="18" s="1"/>
  <c r="F85" i="18"/>
  <c r="G85" i="18" s="1"/>
  <c r="F86" i="18"/>
  <c r="G86" i="18" s="1"/>
  <c r="F87" i="18"/>
  <c r="G87" i="18"/>
  <c r="F88" i="18"/>
  <c r="G88" i="18" s="1"/>
  <c r="F89" i="18"/>
  <c r="G89" i="18" s="1"/>
  <c r="F90" i="18"/>
  <c r="G90" i="18" s="1"/>
  <c r="F91" i="18"/>
  <c r="G91" i="18"/>
  <c r="F92" i="18"/>
  <c r="G92" i="18" s="1"/>
  <c r="F93" i="18"/>
  <c r="G93" i="18" s="1"/>
  <c r="F94" i="18"/>
  <c r="G94" i="18" s="1"/>
  <c r="F95" i="18"/>
  <c r="G95" i="18" s="1"/>
  <c r="F96" i="18"/>
  <c r="G96" i="18" s="1"/>
  <c r="F97" i="18"/>
  <c r="G97" i="18"/>
  <c r="F98" i="18"/>
  <c r="G98" i="18" s="1"/>
  <c r="F99" i="18"/>
  <c r="G99" i="18"/>
  <c r="F100" i="18"/>
  <c r="G100" i="18" s="1"/>
  <c r="F101" i="18"/>
  <c r="G101" i="18" s="1"/>
  <c r="F102" i="18"/>
  <c r="G102" i="18" s="1"/>
  <c r="F103" i="18"/>
  <c r="G103" i="18"/>
  <c r="F104" i="18"/>
  <c r="G104" i="18" s="1"/>
  <c r="F105" i="18"/>
  <c r="G105" i="18" s="1"/>
  <c r="F106" i="18"/>
  <c r="G106" i="18" s="1"/>
  <c r="F107" i="18"/>
  <c r="G107" i="18"/>
  <c r="F108" i="18"/>
  <c r="G108" i="18" s="1"/>
  <c r="F109" i="18"/>
  <c r="F9" i="17"/>
  <c r="G9" i="17"/>
  <c r="I9" i="17" s="1"/>
  <c r="H10" i="17" s="1"/>
  <c r="F10" i="17"/>
  <c r="G10" i="17" s="1"/>
  <c r="F11" i="17"/>
  <c r="G11" i="17"/>
  <c r="F12" i="17"/>
  <c r="G12" i="17" s="1"/>
  <c r="F13" i="17"/>
  <c r="G13" i="17"/>
  <c r="F14" i="17"/>
  <c r="G14" i="17" s="1"/>
  <c r="F15" i="17"/>
  <c r="G15" i="17" s="1"/>
  <c r="F16" i="17"/>
  <c r="G16" i="17" s="1"/>
  <c r="F17" i="17"/>
  <c r="G17" i="17"/>
  <c r="F18" i="17"/>
  <c r="G18" i="17" s="1"/>
  <c r="F19" i="17"/>
  <c r="G19" i="17"/>
  <c r="F20" i="17"/>
  <c r="G20" i="17" s="1"/>
  <c r="F21" i="17"/>
  <c r="G21" i="17"/>
  <c r="F22" i="17"/>
  <c r="G22" i="17" s="1"/>
  <c r="F23" i="17"/>
  <c r="G23" i="17" s="1"/>
  <c r="F24" i="17"/>
  <c r="G24" i="17" s="1"/>
  <c r="F25" i="17"/>
  <c r="G25" i="17"/>
  <c r="F26" i="17"/>
  <c r="G26" i="17" s="1"/>
  <c r="F27" i="17"/>
  <c r="G27" i="17"/>
  <c r="F28" i="17"/>
  <c r="G28" i="17" s="1"/>
  <c r="F29" i="17"/>
  <c r="G29" i="17"/>
  <c r="F30" i="17"/>
  <c r="G30" i="17" s="1"/>
  <c r="F31" i="17"/>
  <c r="G31" i="17" s="1"/>
  <c r="F32" i="17"/>
  <c r="G32" i="17" s="1"/>
  <c r="F33" i="17"/>
  <c r="G33" i="17"/>
  <c r="F34" i="17"/>
  <c r="G34" i="17" s="1"/>
  <c r="F35" i="17"/>
  <c r="G35" i="17"/>
  <c r="F36" i="17"/>
  <c r="G36" i="17" s="1"/>
  <c r="F37" i="17"/>
  <c r="G37" i="17"/>
  <c r="F38" i="17"/>
  <c r="G38" i="17" s="1"/>
  <c r="F39" i="17"/>
  <c r="G39" i="17" s="1"/>
  <c r="F40" i="17"/>
  <c r="G40" i="17" s="1"/>
  <c r="F41" i="17"/>
  <c r="G41" i="17"/>
  <c r="F42" i="17"/>
  <c r="G42" i="17" s="1"/>
  <c r="F43" i="17"/>
  <c r="G43" i="17"/>
  <c r="F44" i="17"/>
  <c r="G44" i="17" s="1"/>
  <c r="F45" i="17"/>
  <c r="G45" i="17"/>
  <c r="F46" i="17"/>
  <c r="G46" i="17"/>
  <c r="F47" i="17"/>
  <c r="G47" i="17"/>
  <c r="F48" i="17"/>
  <c r="G48" i="17" s="1"/>
  <c r="F49" i="17"/>
  <c r="G49" i="17"/>
  <c r="F50" i="17"/>
  <c r="G50" i="17"/>
  <c r="F51" i="17"/>
  <c r="G51" i="17"/>
  <c r="F52" i="17"/>
  <c r="G52" i="17" s="1"/>
  <c r="F53" i="17"/>
  <c r="G53" i="17"/>
  <c r="F54" i="17"/>
  <c r="G54" i="17"/>
  <c r="F55" i="17"/>
  <c r="G55" i="17"/>
  <c r="F56" i="17"/>
  <c r="G56" i="17" s="1"/>
  <c r="F57" i="17"/>
  <c r="G57" i="17"/>
  <c r="F58" i="17"/>
  <c r="G58" i="17"/>
  <c r="F59" i="17"/>
  <c r="G59" i="17"/>
  <c r="F60" i="17"/>
  <c r="G60" i="17" s="1"/>
  <c r="F61" i="17"/>
  <c r="G61" i="17"/>
  <c r="F62" i="17"/>
  <c r="G62" i="17"/>
  <c r="F63" i="17"/>
  <c r="G63" i="17"/>
  <c r="F64" i="17"/>
  <c r="G64" i="17" s="1"/>
  <c r="F65" i="17"/>
  <c r="G65" i="17"/>
  <c r="F66" i="17"/>
  <c r="G66" i="17"/>
  <c r="F67" i="17"/>
  <c r="G67" i="17"/>
  <c r="F68" i="17"/>
  <c r="G68" i="17" s="1"/>
  <c r="F69" i="17"/>
  <c r="G69" i="17" s="1"/>
  <c r="F70" i="17"/>
  <c r="G70" i="17"/>
  <c r="F71" i="17"/>
  <c r="G71" i="17"/>
  <c r="F72" i="17"/>
  <c r="G72" i="17" s="1"/>
  <c r="F73" i="17"/>
  <c r="G73" i="17"/>
  <c r="F74" i="17"/>
  <c r="G74" i="17" s="1"/>
  <c r="F75" i="17"/>
  <c r="G75" i="17"/>
  <c r="F76" i="17"/>
  <c r="G76" i="17" s="1"/>
  <c r="F77" i="17"/>
  <c r="G77" i="17"/>
  <c r="F78" i="17"/>
  <c r="G78" i="17"/>
  <c r="F79" i="17"/>
  <c r="G79" i="17"/>
  <c r="F80" i="17"/>
  <c r="G80" i="17" s="1"/>
  <c r="F81" i="17"/>
  <c r="G81" i="17"/>
  <c r="F82" i="17"/>
  <c r="G82" i="17"/>
  <c r="F83" i="17"/>
  <c r="G83" i="17"/>
  <c r="F84" i="17"/>
  <c r="G84" i="17" s="1"/>
  <c r="F85" i="17"/>
  <c r="G85" i="17"/>
  <c r="F86" i="17"/>
  <c r="G86" i="17"/>
  <c r="F87" i="17"/>
  <c r="G87" i="17"/>
  <c r="F88" i="17"/>
  <c r="G88" i="17" s="1"/>
  <c r="F89" i="17"/>
  <c r="G89" i="17"/>
  <c r="F90" i="17"/>
  <c r="G90" i="17"/>
  <c r="F91" i="17"/>
  <c r="G91" i="17"/>
  <c r="F92" i="17"/>
  <c r="G92" i="17" s="1"/>
  <c r="F93" i="17"/>
  <c r="G93" i="17"/>
  <c r="F94" i="17"/>
  <c r="G94" i="17"/>
  <c r="F95" i="17"/>
  <c r="G95" i="17"/>
  <c r="F96" i="17"/>
  <c r="G96" i="17" s="1"/>
  <c r="F97" i="17"/>
  <c r="G97" i="17"/>
  <c r="F98" i="17"/>
  <c r="G98" i="17"/>
  <c r="F99" i="17"/>
  <c r="G99" i="17"/>
  <c r="F100" i="17"/>
  <c r="G100" i="17" s="1"/>
  <c r="F101" i="17"/>
  <c r="G101" i="17" s="1"/>
  <c r="F102" i="17"/>
  <c r="G102" i="17"/>
  <c r="F103" i="17"/>
  <c r="G103" i="17"/>
  <c r="F104" i="17"/>
  <c r="G104" i="17" s="1"/>
  <c r="F105" i="17"/>
  <c r="G105" i="17"/>
  <c r="F106" i="17"/>
  <c r="G106" i="17" s="1"/>
  <c r="F107" i="17"/>
  <c r="G107" i="17"/>
  <c r="F108" i="17"/>
  <c r="G108" i="17" s="1"/>
  <c r="F109" i="17"/>
  <c r="J9" i="17"/>
  <c r="F9" i="16"/>
  <c r="G9" i="16"/>
  <c r="I9" i="16" s="1"/>
  <c r="H10" i="16" s="1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F9" i="15"/>
  <c r="G9" i="15" s="1"/>
  <c r="I9" i="15"/>
  <c r="H10" i="15" s="1"/>
  <c r="F10" i="15"/>
  <c r="G10" i="15" s="1"/>
  <c r="I10" i="15"/>
  <c r="F11" i="15"/>
  <c r="G11" i="15" s="1"/>
  <c r="F12" i="15"/>
  <c r="G12" i="15" s="1"/>
  <c r="F13" i="15"/>
  <c r="G13" i="15" s="1"/>
  <c r="F14" i="15"/>
  <c r="G14" i="15" s="1"/>
  <c r="F15" i="15"/>
  <c r="G15" i="15" s="1"/>
  <c r="F16" i="15"/>
  <c r="G16" i="15" s="1"/>
  <c r="F17" i="15"/>
  <c r="G17" i="15" s="1"/>
  <c r="F18" i="15"/>
  <c r="G18" i="15" s="1"/>
  <c r="F19" i="15"/>
  <c r="G19" i="15" s="1"/>
  <c r="F20" i="15"/>
  <c r="G20" i="15" s="1"/>
  <c r="F21" i="15"/>
  <c r="G21" i="15" s="1"/>
  <c r="F22" i="15"/>
  <c r="G22" i="15" s="1"/>
  <c r="F23" i="15"/>
  <c r="G23" i="15" s="1"/>
  <c r="F24" i="15"/>
  <c r="G24" i="15" s="1"/>
  <c r="F25" i="15"/>
  <c r="G25" i="15" s="1"/>
  <c r="F26" i="15"/>
  <c r="G26" i="15" s="1"/>
  <c r="F27" i="15"/>
  <c r="G27" i="15" s="1"/>
  <c r="F28" i="15"/>
  <c r="G28" i="15" s="1"/>
  <c r="F29" i="15"/>
  <c r="G29" i="15" s="1"/>
  <c r="F30" i="15"/>
  <c r="G30" i="15" s="1"/>
  <c r="F31" i="15"/>
  <c r="G31" i="15" s="1"/>
  <c r="F32" i="15"/>
  <c r="G32" i="15" s="1"/>
  <c r="F33" i="15"/>
  <c r="G33" i="15" s="1"/>
  <c r="F34" i="15"/>
  <c r="G34" i="15" s="1"/>
  <c r="F35" i="15"/>
  <c r="G35" i="15"/>
  <c r="F36" i="15"/>
  <c r="G36" i="15"/>
  <c r="F37" i="15"/>
  <c r="G37" i="15" s="1"/>
  <c r="F38" i="15"/>
  <c r="G38" i="15"/>
  <c r="F39" i="15"/>
  <c r="G39" i="15" s="1"/>
  <c r="F40" i="15"/>
  <c r="G40" i="15"/>
  <c r="F41" i="15"/>
  <c r="G41" i="15" s="1"/>
  <c r="F42" i="15"/>
  <c r="G42" i="15" s="1"/>
  <c r="F43" i="15"/>
  <c r="G43" i="15"/>
  <c r="F44" i="15"/>
  <c r="G44" i="15"/>
  <c r="F45" i="15"/>
  <c r="G45" i="15" s="1"/>
  <c r="F46" i="15"/>
  <c r="G46" i="15"/>
  <c r="F47" i="15"/>
  <c r="G47" i="15" s="1"/>
  <c r="F48" i="15"/>
  <c r="G48" i="15"/>
  <c r="F49" i="15"/>
  <c r="G49" i="15" s="1"/>
  <c r="F50" i="15"/>
  <c r="G50" i="15" s="1"/>
  <c r="F51" i="15"/>
  <c r="G51" i="15"/>
  <c r="F52" i="15"/>
  <c r="G52" i="15"/>
  <c r="F53" i="15"/>
  <c r="G53" i="15" s="1"/>
  <c r="F54" i="15"/>
  <c r="G54" i="15"/>
  <c r="F55" i="15"/>
  <c r="G55" i="15" s="1"/>
  <c r="F56" i="15"/>
  <c r="G56" i="15"/>
  <c r="F57" i="15"/>
  <c r="G57" i="15" s="1"/>
  <c r="F58" i="15"/>
  <c r="G58" i="15" s="1"/>
  <c r="F59" i="15"/>
  <c r="G59" i="15"/>
  <c r="F60" i="15"/>
  <c r="G60" i="15"/>
  <c r="F61" i="15"/>
  <c r="G61" i="15" s="1"/>
  <c r="F62" i="15"/>
  <c r="G62" i="15"/>
  <c r="F63" i="15"/>
  <c r="G63" i="15" s="1"/>
  <c r="F64" i="15"/>
  <c r="G64" i="15"/>
  <c r="F65" i="15"/>
  <c r="G65" i="15" s="1"/>
  <c r="F66" i="15"/>
  <c r="G66" i="15" s="1"/>
  <c r="F67" i="15"/>
  <c r="G67" i="15"/>
  <c r="F68" i="15"/>
  <c r="G68" i="15"/>
  <c r="F69" i="15"/>
  <c r="G69" i="15" s="1"/>
  <c r="F70" i="15"/>
  <c r="G70" i="15"/>
  <c r="F71" i="15"/>
  <c r="G71" i="15" s="1"/>
  <c r="F72" i="15"/>
  <c r="G72" i="15"/>
  <c r="F73" i="15"/>
  <c r="G73" i="15" s="1"/>
  <c r="F74" i="15"/>
  <c r="G74" i="15" s="1"/>
  <c r="F75" i="15"/>
  <c r="G75" i="15"/>
  <c r="F76" i="15"/>
  <c r="G76" i="15"/>
  <c r="F77" i="15"/>
  <c r="G77" i="15" s="1"/>
  <c r="F78" i="15"/>
  <c r="G78" i="15"/>
  <c r="F79" i="15"/>
  <c r="G79" i="15" s="1"/>
  <c r="F80" i="15"/>
  <c r="G80" i="15"/>
  <c r="F81" i="15"/>
  <c r="G81" i="15" s="1"/>
  <c r="F82" i="15"/>
  <c r="G82" i="15" s="1"/>
  <c r="F83" i="15"/>
  <c r="G83" i="15"/>
  <c r="F84" i="15"/>
  <c r="G84" i="15"/>
  <c r="F85" i="15"/>
  <c r="G85" i="15" s="1"/>
  <c r="F86" i="15"/>
  <c r="G86" i="15"/>
  <c r="F87" i="15"/>
  <c r="G87" i="15" s="1"/>
  <c r="F88" i="15"/>
  <c r="G88" i="15"/>
  <c r="F89" i="15"/>
  <c r="G89" i="15" s="1"/>
  <c r="F90" i="15"/>
  <c r="G90" i="15" s="1"/>
  <c r="F91" i="15"/>
  <c r="G91" i="15"/>
  <c r="F92" i="15"/>
  <c r="G92" i="15"/>
  <c r="F93" i="15"/>
  <c r="G93" i="15" s="1"/>
  <c r="F94" i="15"/>
  <c r="G94" i="15"/>
  <c r="F95" i="15"/>
  <c r="G95" i="15" s="1"/>
  <c r="F96" i="15"/>
  <c r="G96" i="15"/>
  <c r="F97" i="15"/>
  <c r="G97" i="15" s="1"/>
  <c r="F98" i="15"/>
  <c r="G98" i="15" s="1"/>
  <c r="F99" i="15"/>
  <c r="G99" i="15"/>
  <c r="F100" i="15"/>
  <c r="G100" i="15"/>
  <c r="F101" i="15"/>
  <c r="G101" i="15" s="1"/>
  <c r="F102" i="15"/>
  <c r="G102" i="15"/>
  <c r="F103" i="15"/>
  <c r="G103" i="15" s="1"/>
  <c r="F104" i="15"/>
  <c r="G104" i="15"/>
  <c r="F105" i="15"/>
  <c r="G105" i="15" s="1"/>
  <c r="F106" i="15"/>
  <c r="G106" i="15" s="1"/>
  <c r="F107" i="15"/>
  <c r="G107" i="15"/>
  <c r="F108" i="15"/>
  <c r="G108" i="15"/>
  <c r="F109" i="15"/>
  <c r="F51" i="14"/>
  <c r="G51" i="14" s="1"/>
  <c r="F28" i="14"/>
  <c r="G28" i="14" s="1"/>
  <c r="F68" i="14"/>
  <c r="G68" i="14"/>
  <c r="F72" i="14"/>
  <c r="G72" i="14" s="1"/>
  <c r="F80" i="14"/>
  <c r="G80" i="14"/>
  <c r="F82" i="14"/>
  <c r="G82" i="14" s="1"/>
  <c r="F88" i="14"/>
  <c r="G88" i="14"/>
  <c r="F90" i="14"/>
  <c r="G90" i="14" s="1"/>
  <c r="F94" i="14"/>
  <c r="G94" i="14"/>
  <c r="F30" i="14"/>
  <c r="G30" i="14" s="1"/>
  <c r="F36" i="14"/>
  <c r="G36" i="14"/>
  <c r="F10" i="14"/>
  <c r="G10" i="14" s="1"/>
  <c r="F12" i="14"/>
  <c r="G12" i="14"/>
  <c r="F14" i="14"/>
  <c r="G14" i="14" s="1"/>
  <c r="F18" i="14"/>
  <c r="G18" i="14"/>
  <c r="F75" i="14"/>
  <c r="G75" i="14" s="1"/>
  <c r="F91" i="14"/>
  <c r="G91" i="14"/>
  <c r="F93" i="14"/>
  <c r="G93" i="14" s="1"/>
  <c r="F46" i="14"/>
  <c r="G46" i="14"/>
  <c r="F48" i="14"/>
  <c r="G48" i="14" s="1"/>
  <c r="F50" i="14"/>
  <c r="G50" i="14"/>
  <c r="F52" i="14"/>
  <c r="G52" i="14" s="1"/>
  <c r="F56" i="14"/>
  <c r="G56" i="14"/>
  <c r="F64" i="14"/>
  <c r="G64" i="14" s="1"/>
  <c r="F70" i="14"/>
  <c r="G70" i="14"/>
  <c r="F100" i="14"/>
  <c r="G100" i="14" s="1"/>
  <c r="F25" i="14"/>
  <c r="G25" i="14"/>
  <c r="F29" i="14"/>
  <c r="G29" i="14" s="1"/>
  <c r="F31" i="14"/>
  <c r="G31" i="14"/>
  <c r="F33" i="14"/>
  <c r="G33" i="14" s="1"/>
  <c r="F37" i="14"/>
  <c r="G37" i="14"/>
  <c r="F39" i="14"/>
  <c r="G39" i="14" s="1"/>
  <c r="F41" i="14"/>
  <c r="G41" i="14"/>
  <c r="F53" i="14"/>
  <c r="G53" i="14" s="1"/>
  <c r="F67" i="14"/>
  <c r="G67" i="14"/>
  <c r="F69" i="14"/>
  <c r="G69" i="14" s="1"/>
  <c r="F95" i="14"/>
  <c r="G95" i="14"/>
  <c r="F97" i="14"/>
  <c r="G97" i="14" s="1"/>
  <c r="F101" i="14"/>
  <c r="G101" i="14"/>
  <c r="F103" i="14"/>
  <c r="G103" i="14" s="1"/>
  <c r="F105" i="14"/>
  <c r="G105" i="14"/>
  <c r="F109" i="14"/>
  <c r="F76" i="14"/>
  <c r="G76" i="14" s="1"/>
  <c r="F44" i="14"/>
  <c r="G44" i="14"/>
  <c r="F57" i="14"/>
  <c r="G57" i="14" s="1"/>
  <c r="F78" i="14"/>
  <c r="G78" i="14" s="1"/>
  <c r="F108" i="14"/>
  <c r="G108" i="14" s="1"/>
  <c r="F22" i="14"/>
  <c r="G22" i="14"/>
  <c r="F86" i="14"/>
  <c r="G86" i="14" s="1"/>
  <c r="F54" i="14"/>
  <c r="G54" i="14"/>
  <c r="F60" i="14"/>
  <c r="G60" i="14" s="1"/>
  <c r="F62" i="14"/>
  <c r="G62" i="14"/>
  <c r="F73" i="14"/>
  <c r="G73" i="14" s="1"/>
  <c r="F77" i="14"/>
  <c r="G77" i="14" s="1"/>
  <c r="F79" i="14"/>
  <c r="G79" i="14" s="1"/>
  <c r="F81" i="14"/>
  <c r="G81" i="14"/>
  <c r="F92" i="14"/>
  <c r="G92" i="14" s="1"/>
  <c r="F96" i="14"/>
  <c r="G96" i="14" s="1"/>
  <c r="F98" i="14"/>
  <c r="G98" i="14" s="1"/>
  <c r="F104" i="14"/>
  <c r="G104" i="14"/>
  <c r="F107" i="14"/>
  <c r="G107" i="14" s="1"/>
  <c r="F42" i="14"/>
  <c r="G42" i="14" s="1"/>
  <c r="F59" i="14"/>
  <c r="G59" i="14" s="1"/>
  <c r="F35" i="14"/>
  <c r="G35" i="14" s="1"/>
  <c r="F99" i="14"/>
  <c r="G99" i="14" s="1"/>
  <c r="F20" i="14"/>
  <c r="G20" i="14"/>
  <c r="F84" i="14"/>
  <c r="G84" i="14" s="1"/>
  <c r="F9" i="14"/>
  <c r="G9" i="14"/>
  <c r="I9" i="14"/>
  <c r="H10" i="14" s="1"/>
  <c r="I10" i="14" s="1"/>
  <c r="F32" i="14"/>
  <c r="G32" i="14"/>
  <c r="F34" i="14"/>
  <c r="G34" i="14"/>
  <c r="F38" i="14"/>
  <c r="G38" i="14"/>
  <c r="F43" i="14"/>
  <c r="G43" i="14"/>
  <c r="F45" i="14"/>
  <c r="G45" i="14"/>
  <c r="F47" i="14"/>
  <c r="G47" i="14"/>
  <c r="F49" i="14"/>
  <c r="G49" i="14"/>
  <c r="F102" i="14"/>
  <c r="G102" i="14"/>
  <c r="F106" i="14"/>
  <c r="G106" i="14"/>
  <c r="F13" i="14"/>
  <c r="G13" i="14"/>
  <c r="F17" i="14"/>
  <c r="G17" i="14"/>
  <c r="F21" i="14"/>
  <c r="G21" i="14"/>
  <c r="F15" i="14"/>
  <c r="G15" i="14"/>
  <c r="F85" i="14"/>
  <c r="G85" i="14"/>
  <c r="F89" i="14"/>
  <c r="G89" i="14"/>
  <c r="F11" i="14"/>
  <c r="G11" i="14"/>
  <c r="F19" i="14"/>
  <c r="G19" i="14"/>
  <c r="F27" i="14"/>
  <c r="G27" i="14"/>
  <c r="F40" i="14"/>
  <c r="G40" i="14"/>
  <c r="F55" i="14"/>
  <c r="G55" i="14"/>
  <c r="F61" i="14"/>
  <c r="G61" i="14"/>
  <c r="F63" i="14"/>
  <c r="G63" i="14"/>
  <c r="F83" i="14"/>
  <c r="G83" i="14"/>
  <c r="F66" i="14"/>
  <c r="G66" i="14" s="1"/>
  <c r="F58" i="14"/>
  <c r="G58" i="14" s="1"/>
  <c r="F65" i="14"/>
  <c r="G65" i="14" s="1"/>
  <c r="F87" i="14"/>
  <c r="G87" i="14" s="1"/>
  <c r="F23" i="14"/>
  <c r="G23" i="14"/>
  <c r="F24" i="14"/>
  <c r="G24" i="14" s="1"/>
  <c r="F26" i="14"/>
  <c r="G26" i="14" s="1"/>
  <c r="F74" i="14"/>
  <c r="G74" i="14" s="1"/>
  <c r="F71" i="14"/>
  <c r="G71" i="14" s="1"/>
  <c r="F16" i="14"/>
  <c r="G16" i="14" s="1"/>
  <c r="J9" i="14"/>
  <c r="H11" i="14"/>
  <c r="F99" i="13"/>
  <c r="G99" i="13"/>
  <c r="F10" i="13"/>
  <c r="G10" i="13" s="1"/>
  <c r="F14" i="13"/>
  <c r="G14" i="13" s="1"/>
  <c r="F16" i="13"/>
  <c r="G16" i="13" s="1"/>
  <c r="F20" i="13"/>
  <c r="G20" i="13"/>
  <c r="F22" i="13"/>
  <c r="G22" i="13" s="1"/>
  <c r="F36" i="13"/>
  <c r="G36" i="13"/>
  <c r="F40" i="13"/>
  <c r="G40" i="13" s="1"/>
  <c r="F42" i="13"/>
  <c r="G42" i="13"/>
  <c r="F44" i="13"/>
  <c r="G44" i="13" s="1"/>
  <c r="F78" i="13"/>
  <c r="G78" i="13" s="1"/>
  <c r="F48" i="13"/>
  <c r="G48" i="13" s="1"/>
  <c r="F23" i="13"/>
  <c r="G23" i="13"/>
  <c r="F27" i="13"/>
  <c r="G27" i="13" s="1"/>
  <c r="F29" i="13"/>
  <c r="G29" i="13" s="1"/>
  <c r="F35" i="13"/>
  <c r="G35" i="13" s="1"/>
  <c r="F39" i="13"/>
  <c r="G39" i="13"/>
  <c r="F86" i="13"/>
  <c r="G86" i="13" s="1"/>
  <c r="F88" i="13"/>
  <c r="G88" i="13" s="1"/>
  <c r="F96" i="13"/>
  <c r="G96" i="13" s="1"/>
  <c r="F102" i="13"/>
  <c r="G102" i="13" s="1"/>
  <c r="F104" i="13"/>
  <c r="G104" i="13" s="1"/>
  <c r="F47" i="13"/>
  <c r="G47" i="13"/>
  <c r="F51" i="13"/>
  <c r="G51" i="13" s="1"/>
  <c r="F59" i="13"/>
  <c r="G59" i="13"/>
  <c r="F67" i="13"/>
  <c r="G67" i="13" s="1"/>
  <c r="F75" i="13"/>
  <c r="G75" i="13" s="1"/>
  <c r="F83" i="13"/>
  <c r="G83" i="13" s="1"/>
  <c r="F85" i="13"/>
  <c r="G85" i="13"/>
  <c r="F93" i="13"/>
  <c r="G93" i="13" s="1"/>
  <c r="F107" i="13"/>
  <c r="G107" i="13"/>
  <c r="F15" i="13"/>
  <c r="G15" i="13" s="1"/>
  <c r="F9" i="13"/>
  <c r="G9" i="13"/>
  <c r="I9" i="13"/>
  <c r="H10" i="13" s="1"/>
  <c r="J9" i="13"/>
  <c r="F94" i="13"/>
  <c r="G94" i="13"/>
  <c r="F37" i="13"/>
  <c r="G37" i="13"/>
  <c r="F24" i="13"/>
  <c r="G24" i="13"/>
  <c r="F52" i="13"/>
  <c r="G52" i="13"/>
  <c r="F54" i="13"/>
  <c r="G54" i="13"/>
  <c r="F56" i="13"/>
  <c r="G56" i="13"/>
  <c r="F64" i="13"/>
  <c r="G64" i="13"/>
  <c r="F101" i="13"/>
  <c r="G101" i="13"/>
  <c r="F19" i="13"/>
  <c r="G19" i="13"/>
  <c r="F46" i="13"/>
  <c r="G46" i="13"/>
  <c r="F62" i="13"/>
  <c r="G62" i="13"/>
  <c r="F70" i="13"/>
  <c r="G70" i="13"/>
  <c r="F72" i="13"/>
  <c r="G72" i="13"/>
  <c r="F80" i="13"/>
  <c r="G80" i="13"/>
  <c r="F32" i="13"/>
  <c r="G32" i="13"/>
  <c r="F69" i="13"/>
  <c r="G69" i="13"/>
  <c r="F77" i="13"/>
  <c r="G77" i="13"/>
  <c r="F91" i="13"/>
  <c r="G91" i="13"/>
  <c r="F34" i="13"/>
  <c r="G34" i="13"/>
  <c r="F68" i="13"/>
  <c r="G68" i="13"/>
  <c r="F84" i="13"/>
  <c r="G84" i="13"/>
  <c r="F100" i="13"/>
  <c r="G100" i="13"/>
  <c r="F109" i="13"/>
  <c r="F12" i="13"/>
  <c r="G12" i="13" s="1"/>
  <c r="F33" i="13"/>
  <c r="G33" i="13"/>
  <c r="F58" i="13"/>
  <c r="G58" i="13" s="1"/>
  <c r="F74" i="13"/>
  <c r="G74" i="13"/>
  <c r="F90" i="13"/>
  <c r="G90" i="13" s="1"/>
  <c r="F106" i="13"/>
  <c r="G106" i="13"/>
  <c r="F43" i="13"/>
  <c r="G43" i="13" s="1"/>
  <c r="F11" i="13"/>
  <c r="G11" i="13" s="1"/>
  <c r="F53" i="13"/>
  <c r="G53" i="13" s="1"/>
  <c r="F21" i="13"/>
  <c r="G21" i="13"/>
  <c r="F30" i="13"/>
  <c r="G30" i="13" s="1"/>
  <c r="F61" i="13"/>
  <c r="G61" i="13"/>
  <c r="F28" i="13"/>
  <c r="G28" i="13" s="1"/>
  <c r="F55" i="13"/>
  <c r="G55" i="13"/>
  <c r="F60" i="13"/>
  <c r="G60" i="13" s="1"/>
  <c r="F71" i="13"/>
  <c r="G71" i="13" s="1"/>
  <c r="F76" i="13"/>
  <c r="G76" i="13" s="1"/>
  <c r="F87" i="13"/>
  <c r="G87" i="13"/>
  <c r="F92" i="13"/>
  <c r="G92" i="13" s="1"/>
  <c r="F103" i="13"/>
  <c r="G103" i="13" s="1"/>
  <c r="F108" i="13"/>
  <c r="G108" i="13" s="1"/>
  <c r="F26" i="13"/>
  <c r="G26" i="13"/>
  <c r="F31" i="13"/>
  <c r="G31" i="13" s="1"/>
  <c r="F38" i="13"/>
  <c r="G38" i="13" s="1"/>
  <c r="F45" i="13"/>
  <c r="G45" i="13" s="1"/>
  <c r="F25" i="13"/>
  <c r="G25" i="13" s="1"/>
  <c r="F63" i="13"/>
  <c r="G63" i="13" s="1"/>
  <c r="F65" i="13"/>
  <c r="G65" i="13" s="1"/>
  <c r="F79" i="13"/>
  <c r="G79" i="13" s="1"/>
  <c r="F81" i="13"/>
  <c r="G81" i="13"/>
  <c r="F95" i="13"/>
  <c r="G95" i="13" s="1"/>
  <c r="F97" i="13"/>
  <c r="G97" i="13" s="1"/>
  <c r="F13" i="13"/>
  <c r="G13" i="13" s="1"/>
  <c r="F17" i="13"/>
  <c r="G17" i="13" s="1"/>
  <c r="F49" i="13"/>
  <c r="G49" i="13" s="1"/>
  <c r="F18" i="13"/>
  <c r="G18" i="13" s="1"/>
  <c r="F50" i="13"/>
  <c r="G50" i="13" s="1"/>
  <c r="F66" i="13"/>
  <c r="G66" i="13"/>
  <c r="F82" i="13"/>
  <c r="G82" i="13" s="1"/>
  <c r="F98" i="13"/>
  <c r="G98" i="13" s="1"/>
  <c r="F41" i="13"/>
  <c r="G41" i="13" s="1"/>
  <c r="F57" i="13"/>
  <c r="G57" i="13" s="1"/>
  <c r="F73" i="13"/>
  <c r="G73" i="13" s="1"/>
  <c r="F89" i="13"/>
  <c r="G89" i="13"/>
  <c r="F105" i="13"/>
  <c r="G105" i="13" s="1"/>
  <c r="F10" i="12"/>
  <c r="G10" i="12"/>
  <c r="F11" i="12"/>
  <c r="G11" i="12"/>
  <c r="F14" i="12"/>
  <c r="G14" i="12"/>
  <c r="F15" i="12"/>
  <c r="G15" i="12"/>
  <c r="F17" i="12"/>
  <c r="G17" i="12"/>
  <c r="F18" i="12"/>
  <c r="G18" i="12"/>
  <c r="F20" i="12"/>
  <c r="G20" i="12"/>
  <c r="F21" i="12"/>
  <c r="G21" i="12"/>
  <c r="F22" i="12"/>
  <c r="G22" i="12"/>
  <c r="F23" i="12"/>
  <c r="G23" i="12"/>
  <c r="F24" i="12"/>
  <c r="G24" i="12"/>
  <c r="F26" i="12"/>
  <c r="G26" i="12"/>
  <c r="F27" i="12"/>
  <c r="G27" i="12"/>
  <c r="F29" i="12"/>
  <c r="G29" i="12"/>
  <c r="F30" i="12"/>
  <c r="G30" i="12"/>
  <c r="F31" i="12"/>
  <c r="G31" i="12"/>
  <c r="F33" i="12"/>
  <c r="G33" i="12"/>
  <c r="F34" i="12"/>
  <c r="G34" i="12"/>
  <c r="F35" i="12"/>
  <c r="G35" i="12"/>
  <c r="F36" i="12"/>
  <c r="G36" i="12"/>
  <c r="F37" i="12"/>
  <c r="G37" i="12"/>
  <c r="F38" i="12"/>
  <c r="G38" i="12"/>
  <c r="F40" i="12"/>
  <c r="G40" i="12"/>
  <c r="F41" i="12"/>
  <c r="G41" i="12"/>
  <c r="F42" i="12"/>
  <c r="G42" i="12"/>
  <c r="F45" i="12"/>
  <c r="G45" i="12"/>
  <c r="F46" i="12"/>
  <c r="G46" i="12"/>
  <c r="F47" i="12"/>
  <c r="G47" i="12"/>
  <c r="F48" i="12"/>
  <c r="G48" i="12"/>
  <c r="F49" i="12"/>
  <c r="G49" i="12"/>
  <c r="F50" i="12"/>
  <c r="G50" i="12"/>
  <c r="F52" i="12"/>
  <c r="G52" i="12"/>
  <c r="F55" i="12"/>
  <c r="G55" i="12"/>
  <c r="F56" i="12"/>
  <c r="G56" i="12"/>
  <c r="F58" i="12"/>
  <c r="G58" i="12"/>
  <c r="F59" i="12"/>
  <c r="G59" i="12"/>
  <c r="F61" i="12"/>
  <c r="G61" i="12"/>
  <c r="F62" i="12"/>
  <c r="G62" i="12"/>
  <c r="F63" i="12"/>
  <c r="G63" i="12"/>
  <c r="F65" i="12"/>
  <c r="G65" i="12"/>
  <c r="F66" i="12"/>
  <c r="G66" i="12"/>
  <c r="F67" i="12"/>
  <c r="G67" i="12"/>
  <c r="F69" i="12"/>
  <c r="G69" i="12"/>
  <c r="F70" i="12"/>
  <c r="G70" i="12"/>
  <c r="F71" i="12"/>
  <c r="G71" i="12"/>
  <c r="F75" i="12"/>
  <c r="G75" i="12"/>
  <c r="F78" i="12"/>
  <c r="G78" i="12"/>
  <c r="F79" i="12"/>
  <c r="G79" i="12"/>
  <c r="F82" i="12"/>
  <c r="G82" i="12"/>
  <c r="F87" i="12"/>
  <c r="G87" i="12"/>
  <c r="F88" i="12"/>
  <c r="G88" i="12"/>
  <c r="F90" i="12"/>
  <c r="G90" i="12"/>
  <c r="F91" i="12"/>
  <c r="G91" i="12"/>
  <c r="F94" i="12"/>
  <c r="G94" i="12"/>
  <c r="F95" i="12"/>
  <c r="G95" i="12"/>
  <c r="F97" i="12"/>
  <c r="G97" i="12"/>
  <c r="F98" i="12"/>
  <c r="G98" i="12"/>
  <c r="F99" i="12"/>
  <c r="G99" i="12"/>
  <c r="F100" i="12"/>
  <c r="G100" i="12"/>
  <c r="F103" i="12"/>
  <c r="G103" i="12"/>
  <c r="F104" i="12"/>
  <c r="G104" i="12"/>
  <c r="F106" i="12"/>
  <c r="G106" i="12"/>
  <c r="F107" i="12"/>
  <c r="G107" i="12"/>
  <c r="F108" i="12"/>
  <c r="G108" i="12"/>
  <c r="F109" i="12"/>
  <c r="F13" i="12"/>
  <c r="G13" i="12" s="1"/>
  <c r="F19" i="12"/>
  <c r="G19" i="12" s="1"/>
  <c r="F25" i="12"/>
  <c r="G25" i="12"/>
  <c r="F39" i="12"/>
  <c r="G39" i="12" s="1"/>
  <c r="F12" i="12"/>
  <c r="G12" i="12"/>
  <c r="F28" i="12"/>
  <c r="G28" i="12" s="1"/>
  <c r="F84" i="12"/>
  <c r="G84" i="12"/>
  <c r="F92" i="12"/>
  <c r="G92" i="12" s="1"/>
  <c r="F9" i="12"/>
  <c r="G9" i="12" s="1"/>
  <c r="I9" i="12" s="1"/>
  <c r="H10" i="12" s="1"/>
  <c r="F16" i="12"/>
  <c r="G16" i="12"/>
  <c r="F32" i="12"/>
  <c r="G32" i="12" s="1"/>
  <c r="F43" i="12"/>
  <c r="G43" i="12"/>
  <c r="F44" i="12"/>
  <c r="G44" i="12" s="1"/>
  <c r="F51" i="12"/>
  <c r="G51" i="12"/>
  <c r="F54" i="12"/>
  <c r="G54" i="12" s="1"/>
  <c r="F60" i="12"/>
  <c r="G60" i="12" s="1"/>
  <c r="F64" i="12"/>
  <c r="G64" i="12" s="1"/>
  <c r="F68" i="12"/>
  <c r="G68" i="12"/>
  <c r="F72" i="12"/>
  <c r="G72" i="12" s="1"/>
  <c r="F74" i="12"/>
  <c r="G74" i="12" s="1"/>
  <c r="F76" i="12"/>
  <c r="G76" i="12" s="1"/>
  <c r="F53" i="12"/>
  <c r="G53" i="12"/>
  <c r="F93" i="12"/>
  <c r="G93" i="12" s="1"/>
  <c r="F96" i="12"/>
  <c r="G96" i="12" s="1"/>
  <c r="F101" i="12"/>
  <c r="G101" i="12" s="1"/>
  <c r="F102" i="12"/>
  <c r="G102" i="12" s="1"/>
  <c r="F57" i="12"/>
  <c r="G57" i="12" s="1"/>
  <c r="F77" i="12"/>
  <c r="G77" i="12" s="1"/>
  <c r="F80" i="12"/>
  <c r="G80" i="12" s="1"/>
  <c r="F81" i="12"/>
  <c r="G81" i="12"/>
  <c r="F83" i="12"/>
  <c r="G83" i="12" s="1"/>
  <c r="F85" i="12"/>
  <c r="G85" i="12" s="1"/>
  <c r="F86" i="12"/>
  <c r="G86" i="12" s="1"/>
  <c r="F73" i="12"/>
  <c r="G73" i="12" s="1"/>
  <c r="F89" i="12"/>
  <c r="G89" i="12" s="1"/>
  <c r="F105" i="12"/>
  <c r="G105" i="12" s="1"/>
  <c r="J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 s="1"/>
  <c r="H10" i="10" s="1"/>
  <c r="F109" i="9"/>
  <c r="F108" i="9"/>
  <c r="G108" i="9" s="1"/>
  <c r="F107" i="9"/>
  <c r="G107" i="9" s="1"/>
  <c r="F106" i="9"/>
  <c r="G106" i="9" s="1"/>
  <c r="F105" i="9"/>
  <c r="G105" i="9"/>
  <c r="F104" i="9"/>
  <c r="G104" i="9" s="1"/>
  <c r="F103" i="9"/>
  <c r="G103" i="9" s="1"/>
  <c r="F102" i="9"/>
  <c r="G102" i="9" s="1"/>
  <c r="F101" i="9"/>
  <c r="G101" i="9" s="1"/>
  <c r="F100" i="9"/>
  <c r="G100" i="9" s="1"/>
  <c r="F99" i="9"/>
  <c r="G99" i="9"/>
  <c r="F98" i="9"/>
  <c r="G98" i="9" s="1"/>
  <c r="F97" i="9"/>
  <c r="G97" i="9"/>
  <c r="F96" i="9"/>
  <c r="G96" i="9" s="1"/>
  <c r="F95" i="9"/>
  <c r="G95" i="9" s="1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 s="1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 s="1"/>
  <c r="F78" i="9"/>
  <c r="G78" i="9" s="1"/>
  <c r="F77" i="9"/>
  <c r="G77" i="9"/>
  <c r="F76" i="9"/>
  <c r="G76" i="9" s="1"/>
  <c r="F75" i="9"/>
  <c r="G75" i="9" s="1"/>
  <c r="F74" i="9"/>
  <c r="G74" i="9" s="1"/>
  <c r="F73" i="9"/>
  <c r="G73" i="9"/>
  <c r="F72" i="9"/>
  <c r="G72" i="9" s="1"/>
  <c r="F71" i="9"/>
  <c r="G71" i="9" s="1"/>
  <c r="F70" i="9"/>
  <c r="G70" i="9" s="1"/>
  <c r="F69" i="9"/>
  <c r="G69" i="9" s="1"/>
  <c r="F68" i="9"/>
  <c r="G68" i="9" s="1"/>
  <c r="F67" i="9"/>
  <c r="G67" i="9" s="1"/>
  <c r="F66" i="9"/>
  <c r="G66" i="9" s="1"/>
  <c r="F65" i="9"/>
  <c r="G65" i="9"/>
  <c r="F64" i="9"/>
  <c r="G64" i="9" s="1"/>
  <c r="F63" i="9"/>
  <c r="G63" i="9" s="1"/>
  <c r="F62" i="9"/>
  <c r="G62" i="9" s="1"/>
  <c r="F61" i="9"/>
  <c r="G61" i="9" s="1"/>
  <c r="F60" i="9"/>
  <c r="G60" i="9" s="1"/>
  <c r="F59" i="9"/>
  <c r="G59" i="9"/>
  <c r="F58" i="9"/>
  <c r="G58" i="9" s="1"/>
  <c r="F57" i="9"/>
  <c r="G57" i="9"/>
  <c r="F56" i="9"/>
  <c r="G56" i="9" s="1"/>
  <c r="F55" i="9"/>
  <c r="G55" i="9" s="1"/>
  <c r="F54" i="9"/>
  <c r="G54" i="9" s="1"/>
  <c r="F53" i="9"/>
  <c r="G53" i="9"/>
  <c r="F52" i="9"/>
  <c r="G52" i="9" s="1"/>
  <c r="F51" i="9"/>
  <c r="G51" i="9"/>
  <c r="F50" i="9"/>
  <c r="G50" i="9" s="1"/>
  <c r="F49" i="9"/>
  <c r="G49" i="9"/>
  <c r="F48" i="9"/>
  <c r="G48" i="9" s="1"/>
  <c r="F47" i="9"/>
  <c r="G47" i="9" s="1"/>
  <c r="F46" i="9"/>
  <c r="G46" i="9" s="1"/>
  <c r="F45" i="9"/>
  <c r="G45" i="9"/>
  <c r="F44" i="9"/>
  <c r="G44" i="9" s="1"/>
  <c r="F43" i="9"/>
  <c r="G43" i="9" s="1"/>
  <c r="F42" i="9"/>
  <c r="G42" i="9" s="1"/>
  <c r="F41" i="9"/>
  <c r="G41" i="9"/>
  <c r="F40" i="9"/>
  <c r="G40" i="9" s="1"/>
  <c r="F39" i="9"/>
  <c r="G39" i="9" s="1"/>
  <c r="F38" i="9"/>
  <c r="G38" i="9" s="1"/>
  <c r="F37" i="9"/>
  <c r="G37" i="9" s="1"/>
  <c r="F36" i="9"/>
  <c r="G36" i="9" s="1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 s="1"/>
  <c r="F27" i="9"/>
  <c r="G27" i="9"/>
  <c r="F26" i="9"/>
  <c r="G26" i="9" s="1"/>
  <c r="F25" i="9"/>
  <c r="G25" i="9"/>
  <c r="F24" i="9"/>
  <c r="G24" i="9" s="1"/>
  <c r="F23" i="9"/>
  <c r="G23" i="9"/>
  <c r="F22" i="9"/>
  <c r="G22" i="9" s="1"/>
  <c r="F21" i="9"/>
  <c r="G21" i="9"/>
  <c r="F20" i="9"/>
  <c r="G20" i="9" s="1"/>
  <c r="F19" i="9"/>
  <c r="G19" i="9"/>
  <c r="F18" i="9"/>
  <c r="G18" i="9" s="1"/>
  <c r="F17" i="9"/>
  <c r="G17" i="9"/>
  <c r="F16" i="9"/>
  <c r="G16" i="9" s="1"/>
  <c r="F15" i="9"/>
  <c r="G15" i="9"/>
  <c r="F14" i="9"/>
  <c r="G14" i="9" s="1"/>
  <c r="F13" i="9"/>
  <c r="G13" i="9"/>
  <c r="F12" i="9"/>
  <c r="G12" i="9" s="1"/>
  <c r="F11" i="9"/>
  <c r="G11" i="9"/>
  <c r="F10" i="9"/>
  <c r="G10" i="9" s="1"/>
  <c r="F9" i="9"/>
  <c r="G9" i="9"/>
  <c r="I9" i="9" s="1"/>
  <c r="H10" i="9" s="1"/>
  <c r="J9" i="9" s="1"/>
  <c r="J9" i="10"/>
  <c r="F9" i="7"/>
  <c r="G9" i="7" s="1"/>
  <c r="I9" i="7"/>
  <c r="H10" i="7"/>
  <c r="I10" i="7" s="1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 s="1"/>
  <c r="I9" i="8" s="1"/>
  <c r="H10" i="8" s="1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H11" i="7"/>
  <c r="F109" i="6"/>
  <c r="F108" i="6"/>
  <c r="G108" i="6" s="1"/>
  <c r="F107" i="6"/>
  <c r="G107" i="6"/>
  <c r="F106" i="6"/>
  <c r="G106" i="6" s="1"/>
  <c r="F105" i="6"/>
  <c r="G105" i="6"/>
  <c r="F104" i="6"/>
  <c r="G104" i="6" s="1"/>
  <c r="F103" i="6"/>
  <c r="G103" i="6"/>
  <c r="F102" i="6"/>
  <c r="G102" i="6" s="1"/>
  <c r="F101" i="6"/>
  <c r="G101" i="6" s="1"/>
  <c r="F100" i="6"/>
  <c r="G100" i="6" s="1"/>
  <c r="F99" i="6"/>
  <c r="G99" i="6"/>
  <c r="F98" i="6"/>
  <c r="G98" i="6" s="1"/>
  <c r="F97" i="6"/>
  <c r="G97" i="6"/>
  <c r="F96" i="6"/>
  <c r="G96" i="6" s="1"/>
  <c r="F95" i="6"/>
  <c r="G95" i="6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/>
  <c r="F88" i="6"/>
  <c r="G88" i="6" s="1"/>
  <c r="F87" i="6"/>
  <c r="G87" i="6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/>
  <c r="F80" i="6"/>
  <c r="G80" i="6" s="1"/>
  <c r="F79" i="6"/>
  <c r="G79" i="6"/>
  <c r="F78" i="6"/>
  <c r="G78" i="6" s="1"/>
  <c r="F77" i="6"/>
  <c r="G77" i="6" s="1"/>
  <c r="F76" i="6"/>
  <c r="G76" i="6" s="1"/>
  <c r="F75" i="6"/>
  <c r="G75" i="6"/>
  <c r="F74" i="6"/>
  <c r="G74" i="6" s="1"/>
  <c r="F73" i="6"/>
  <c r="G73" i="6"/>
  <c r="F72" i="6"/>
  <c r="G72" i="6" s="1"/>
  <c r="F71" i="6"/>
  <c r="G71" i="6"/>
  <c r="F70" i="6"/>
  <c r="G70" i="6" s="1"/>
  <c r="F69" i="6"/>
  <c r="G69" i="6" s="1"/>
  <c r="F68" i="6"/>
  <c r="G68" i="6" s="1"/>
  <c r="F67" i="6"/>
  <c r="G67" i="6"/>
  <c r="F66" i="6"/>
  <c r="G66" i="6" s="1"/>
  <c r="F65" i="6"/>
  <c r="G65" i="6"/>
  <c r="F64" i="6"/>
  <c r="G64" i="6" s="1"/>
  <c r="F63" i="6"/>
  <c r="G63" i="6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/>
  <c r="F56" i="6"/>
  <c r="G56" i="6" s="1"/>
  <c r="F55" i="6"/>
  <c r="G55" i="6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/>
  <c r="F48" i="6"/>
  <c r="G48" i="6" s="1"/>
  <c r="F47" i="6"/>
  <c r="G47" i="6"/>
  <c r="F46" i="6"/>
  <c r="G46" i="6" s="1"/>
  <c r="F45" i="6"/>
  <c r="G45" i="6" s="1"/>
  <c r="F44" i="6"/>
  <c r="G44" i="6" s="1"/>
  <c r="F43" i="6"/>
  <c r="G43" i="6"/>
  <c r="F42" i="6"/>
  <c r="G42" i="6" s="1"/>
  <c r="F41" i="6"/>
  <c r="G41" i="6"/>
  <c r="F40" i="6"/>
  <c r="G40" i="6" s="1"/>
  <c r="F39" i="6"/>
  <c r="G39" i="6"/>
  <c r="F38" i="6"/>
  <c r="G38" i="6" s="1"/>
  <c r="F37" i="6"/>
  <c r="G37" i="6" s="1"/>
  <c r="F36" i="6"/>
  <c r="G36" i="6" s="1"/>
  <c r="F35" i="6"/>
  <c r="G35" i="6"/>
  <c r="F34" i="6"/>
  <c r="G34" i="6" s="1"/>
  <c r="F33" i="6"/>
  <c r="G33" i="6"/>
  <c r="F32" i="6"/>
  <c r="G32" i="6" s="1"/>
  <c r="F31" i="6"/>
  <c r="G31" i="6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/>
  <c r="F24" i="6"/>
  <c r="G24" i="6" s="1"/>
  <c r="F23" i="6"/>
  <c r="G23" i="6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/>
  <c r="F16" i="6"/>
  <c r="G16" i="6" s="1"/>
  <c r="F15" i="6"/>
  <c r="G15" i="6"/>
  <c r="F14" i="6"/>
  <c r="G14" i="6" s="1"/>
  <c r="F13" i="6"/>
  <c r="G13" i="6" s="1"/>
  <c r="F12" i="6"/>
  <c r="G12" i="6" s="1"/>
  <c r="F11" i="6"/>
  <c r="G11" i="6"/>
  <c r="F10" i="6"/>
  <c r="G10" i="6" s="1"/>
  <c r="F9" i="6"/>
  <c r="G9" i="6"/>
  <c r="I9" i="6"/>
  <c r="H10" i="6" s="1"/>
  <c r="F9" i="4"/>
  <c r="G9" i="4"/>
  <c r="I9" i="4" s="1"/>
  <c r="H10" i="4" s="1"/>
  <c r="F109" i="4"/>
  <c r="F108" i="4"/>
  <c r="G108" i="4" s="1"/>
  <c r="F107" i="4"/>
  <c r="G107" i="4"/>
  <c r="F106" i="4"/>
  <c r="G106" i="4" s="1"/>
  <c r="F105" i="4"/>
  <c r="G105" i="4"/>
  <c r="F104" i="4"/>
  <c r="G104" i="4" s="1"/>
  <c r="F103" i="4"/>
  <c r="G103" i="4"/>
  <c r="F102" i="4"/>
  <c r="G102" i="4" s="1"/>
  <c r="F101" i="4"/>
  <c r="G101" i="4" s="1"/>
  <c r="F100" i="4"/>
  <c r="G100" i="4" s="1"/>
  <c r="F99" i="4"/>
  <c r="G99" i="4" s="1"/>
  <c r="F98" i="4"/>
  <c r="G98" i="4" s="1"/>
  <c r="F97" i="4"/>
  <c r="G97" i="4"/>
  <c r="F96" i="4"/>
  <c r="G96" i="4" s="1"/>
  <c r="F95" i="4"/>
  <c r="G95" i="4"/>
  <c r="F94" i="4"/>
  <c r="G94" i="4" s="1"/>
  <c r="F93" i="4"/>
  <c r="G93" i="4" s="1"/>
  <c r="F92" i="4"/>
  <c r="G92" i="4" s="1"/>
  <c r="F91" i="4"/>
  <c r="G91" i="4" s="1"/>
  <c r="F90" i="4"/>
  <c r="G90" i="4" s="1"/>
  <c r="F89" i="4"/>
  <c r="G89" i="4"/>
  <c r="F88" i="4"/>
  <c r="G88" i="4" s="1"/>
  <c r="F87" i="4"/>
  <c r="G87" i="4"/>
  <c r="F86" i="4"/>
  <c r="G86" i="4" s="1"/>
  <c r="F85" i="4"/>
  <c r="G85" i="4" s="1"/>
  <c r="F84" i="4"/>
  <c r="G84" i="4" s="1"/>
  <c r="F83" i="4"/>
  <c r="G83" i="4"/>
  <c r="F82" i="4"/>
  <c r="G82" i="4" s="1"/>
  <c r="F81" i="4"/>
  <c r="G81" i="4"/>
  <c r="F80" i="4"/>
  <c r="G80" i="4" s="1"/>
  <c r="F79" i="4"/>
  <c r="G79" i="4"/>
  <c r="F78" i="4"/>
  <c r="G78" i="4" s="1"/>
  <c r="F77" i="4"/>
  <c r="G77" i="4" s="1"/>
  <c r="F76" i="4"/>
  <c r="G76" i="4" s="1"/>
  <c r="F75" i="4"/>
  <c r="G75" i="4"/>
  <c r="F74" i="4"/>
  <c r="G74" i="4" s="1"/>
  <c r="F73" i="4"/>
  <c r="G73" i="4"/>
  <c r="F72" i="4"/>
  <c r="G72" i="4" s="1"/>
  <c r="F71" i="4"/>
  <c r="G71" i="4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/>
  <c r="F64" i="4"/>
  <c r="G64" i="4" s="1"/>
  <c r="F63" i="4"/>
  <c r="G63" i="4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/>
  <c r="F56" i="4"/>
  <c r="G56" i="4" s="1"/>
  <c r="F55" i="4"/>
  <c r="G55" i="4"/>
  <c r="F54" i="4"/>
  <c r="G54" i="4" s="1"/>
  <c r="F53" i="4"/>
  <c r="G53" i="4" s="1"/>
  <c r="F52" i="4"/>
  <c r="G52" i="4" s="1"/>
  <c r="F51" i="4"/>
  <c r="G51" i="4"/>
  <c r="F50" i="4"/>
  <c r="G50" i="4" s="1"/>
  <c r="F49" i="4"/>
  <c r="G49" i="4"/>
  <c r="F48" i="4"/>
  <c r="G48" i="4" s="1"/>
  <c r="F47" i="4"/>
  <c r="G47" i="4"/>
  <c r="F46" i="4"/>
  <c r="G46" i="4" s="1"/>
  <c r="F45" i="4"/>
  <c r="G45" i="4" s="1"/>
  <c r="F44" i="4"/>
  <c r="G44" i="4" s="1"/>
  <c r="F43" i="4"/>
  <c r="G43" i="4"/>
  <c r="F42" i="4"/>
  <c r="G42" i="4" s="1"/>
  <c r="F41" i="4"/>
  <c r="G41" i="4"/>
  <c r="F40" i="4"/>
  <c r="G40" i="4" s="1"/>
  <c r="F39" i="4"/>
  <c r="G39" i="4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/>
  <c r="F32" i="4"/>
  <c r="G32" i="4" s="1"/>
  <c r="F31" i="4"/>
  <c r="G31" i="4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/>
  <c r="F24" i="4"/>
  <c r="G24" i="4" s="1"/>
  <c r="F23" i="4"/>
  <c r="G23" i="4"/>
  <c r="F22" i="4"/>
  <c r="G22" i="4" s="1"/>
  <c r="F21" i="4"/>
  <c r="G21" i="4" s="1"/>
  <c r="F20" i="4"/>
  <c r="G20" i="4" s="1"/>
  <c r="F19" i="4"/>
  <c r="G19" i="4"/>
  <c r="F18" i="4"/>
  <c r="G18" i="4" s="1"/>
  <c r="F17" i="4"/>
  <c r="G17" i="4"/>
  <c r="F16" i="4"/>
  <c r="G16" i="4" s="1"/>
  <c r="F15" i="4"/>
  <c r="G15" i="4"/>
  <c r="F14" i="4"/>
  <c r="G14" i="4" s="1"/>
  <c r="F13" i="4"/>
  <c r="G13" i="4" s="1"/>
  <c r="F12" i="4"/>
  <c r="G12" i="4" s="1"/>
  <c r="F11" i="4"/>
  <c r="G11" i="4"/>
  <c r="F10" i="4"/>
  <c r="G10" i="4" s="1"/>
  <c r="J10" i="7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 s="1"/>
  <c r="H10" i="2" s="1"/>
  <c r="I10" i="9" l="1"/>
  <c r="I10" i="13"/>
  <c r="J9" i="2"/>
  <c r="I10" i="2"/>
  <c r="H11" i="2" s="1"/>
  <c r="J9" i="6"/>
  <c r="I10" i="6"/>
  <c r="H11" i="6"/>
  <c r="I10" i="12"/>
  <c r="H11" i="12" s="1"/>
  <c r="J10" i="14"/>
  <c r="I11" i="14"/>
  <c r="H12" i="14" s="1"/>
  <c r="J9" i="4"/>
  <c r="I10" i="4"/>
  <c r="H11" i="4" s="1"/>
  <c r="I10" i="8"/>
  <c r="H11" i="8" s="1"/>
  <c r="J9" i="8"/>
  <c r="I11" i="7"/>
  <c r="H12" i="7"/>
  <c r="H11" i="9"/>
  <c r="I10" i="10"/>
  <c r="H11" i="10" s="1"/>
  <c r="H11" i="13"/>
  <c r="J9" i="16"/>
  <c r="I10" i="16"/>
  <c r="H11" i="16" s="1"/>
  <c r="J9" i="15"/>
  <c r="H11" i="15"/>
  <c r="I10" i="17"/>
  <c r="H11" i="17"/>
  <c r="I10" i="18"/>
  <c r="H11" i="18" s="1"/>
  <c r="J10" i="8" l="1"/>
  <c r="I11" i="8"/>
  <c r="H12" i="8" s="1"/>
  <c r="J10" i="4"/>
  <c r="I11" i="4"/>
  <c r="H12" i="4"/>
  <c r="I11" i="2"/>
  <c r="H12" i="2" s="1"/>
  <c r="J10" i="2"/>
  <c r="I11" i="10"/>
  <c r="H12" i="10"/>
  <c r="J10" i="10"/>
  <c r="J11" i="14"/>
  <c r="I12" i="14"/>
  <c r="H13" i="14" s="1"/>
  <c r="J10" i="15"/>
  <c r="I11" i="15"/>
  <c r="H12" i="15" s="1"/>
  <c r="J10" i="16"/>
  <c r="I11" i="16"/>
  <c r="H12" i="16" s="1"/>
  <c r="I11" i="9"/>
  <c r="H12" i="9" s="1"/>
  <c r="J10" i="9"/>
  <c r="I11" i="12"/>
  <c r="H12" i="12" s="1"/>
  <c r="J10" i="12"/>
  <c r="I11" i="13"/>
  <c r="H12" i="13" s="1"/>
  <c r="J10" i="13"/>
  <c r="H13" i="7"/>
  <c r="J11" i="7"/>
  <c r="I12" i="7"/>
  <c r="I11" i="17"/>
  <c r="H12" i="17"/>
  <c r="J10" i="17"/>
  <c r="J10" i="6"/>
  <c r="I11" i="6"/>
  <c r="H12" i="6" s="1"/>
  <c r="I11" i="18"/>
  <c r="H12" i="18" s="1"/>
  <c r="J10" i="18"/>
  <c r="J12" i="14" l="1"/>
  <c r="I13" i="14"/>
  <c r="H14" i="14" s="1"/>
  <c r="J11" i="2"/>
  <c r="I12" i="2"/>
  <c r="H13" i="2" s="1"/>
  <c r="I12" i="6"/>
  <c r="H13" i="6" s="1"/>
  <c r="J11" i="6"/>
  <c r="J11" i="13"/>
  <c r="I12" i="13"/>
  <c r="H13" i="13"/>
  <c r="I12" i="15"/>
  <c r="J11" i="15"/>
  <c r="H13" i="15"/>
  <c r="J11" i="8"/>
  <c r="I12" i="8"/>
  <c r="H13" i="8"/>
  <c r="H13" i="12"/>
  <c r="J11" i="12"/>
  <c r="I12" i="12"/>
  <c r="J11" i="16"/>
  <c r="I12" i="16"/>
  <c r="H13" i="16" s="1"/>
  <c r="I13" i="7"/>
  <c r="J12" i="7"/>
  <c r="H14" i="7"/>
  <c r="H13" i="10"/>
  <c r="J11" i="10"/>
  <c r="I12" i="10"/>
  <c r="I12" i="4"/>
  <c r="H13" i="4"/>
  <c r="J11" i="4"/>
  <c r="I12" i="17"/>
  <c r="J11" i="17"/>
  <c r="H13" i="17"/>
  <c r="J11" i="9"/>
  <c r="I12" i="9"/>
  <c r="H13" i="9" s="1"/>
  <c r="I12" i="18"/>
  <c r="H13" i="18" s="1"/>
  <c r="J11" i="18"/>
  <c r="J12" i="9" l="1"/>
  <c r="I13" i="9"/>
  <c r="H14" i="9"/>
  <c r="I13" i="6"/>
  <c r="H14" i="6" s="1"/>
  <c r="J12" i="6"/>
  <c r="J13" i="14"/>
  <c r="I14" i="14"/>
  <c r="H15" i="14" s="1"/>
  <c r="I13" i="16"/>
  <c r="H14" i="16" s="1"/>
  <c r="J12" i="16"/>
  <c r="I13" i="17"/>
  <c r="H14" i="17" s="1"/>
  <c r="J12" i="17"/>
  <c r="I13" i="10"/>
  <c r="H14" i="10" s="1"/>
  <c r="J12" i="10"/>
  <c r="H14" i="13"/>
  <c r="J12" i="13"/>
  <c r="I13" i="13"/>
  <c r="J13" i="7"/>
  <c r="I14" i="7"/>
  <c r="H15" i="7" s="1"/>
  <c r="I13" i="12"/>
  <c r="H14" i="12" s="1"/>
  <c r="J12" i="12"/>
  <c r="H14" i="8"/>
  <c r="I13" i="8"/>
  <c r="J12" i="8"/>
  <c r="I13" i="2"/>
  <c r="H14" i="2" s="1"/>
  <c r="J12" i="2"/>
  <c r="I13" i="4"/>
  <c r="H14" i="4" s="1"/>
  <c r="J12" i="4"/>
  <c r="H14" i="15"/>
  <c r="I13" i="15"/>
  <c r="J12" i="15"/>
  <c r="J12" i="18"/>
  <c r="I13" i="18"/>
  <c r="H14" i="18" s="1"/>
  <c r="J13" i="6" l="1"/>
  <c r="I14" i="6"/>
  <c r="H15" i="6"/>
  <c r="H16" i="7"/>
  <c r="J14" i="7"/>
  <c r="I15" i="7"/>
  <c r="I14" i="17"/>
  <c r="H15" i="17"/>
  <c r="J13" i="17"/>
  <c r="J13" i="4"/>
  <c r="I14" i="4"/>
  <c r="H15" i="4"/>
  <c r="I14" i="10"/>
  <c r="H15" i="10" s="1"/>
  <c r="J13" i="10"/>
  <c r="H15" i="16"/>
  <c r="J13" i="16"/>
  <c r="I14" i="16"/>
  <c r="I14" i="8"/>
  <c r="H15" i="8"/>
  <c r="J13" i="8"/>
  <c r="J13" i="13"/>
  <c r="I14" i="13"/>
  <c r="H15" i="13" s="1"/>
  <c r="I14" i="9"/>
  <c r="H15" i="9" s="1"/>
  <c r="J13" i="9"/>
  <c r="I14" i="2"/>
  <c r="H15" i="2" s="1"/>
  <c r="J13" i="2"/>
  <c r="I15" i="14"/>
  <c r="H16" i="14" s="1"/>
  <c r="J14" i="14"/>
  <c r="J13" i="15"/>
  <c r="I14" i="15"/>
  <c r="H15" i="15" s="1"/>
  <c r="I14" i="12"/>
  <c r="H15" i="12" s="1"/>
  <c r="J13" i="12"/>
  <c r="I14" i="18"/>
  <c r="H15" i="18" s="1"/>
  <c r="J13" i="18"/>
  <c r="I15" i="15" l="1"/>
  <c r="H16" i="15"/>
  <c r="J14" i="15"/>
  <c r="H16" i="2"/>
  <c r="I15" i="2"/>
  <c r="J14" i="2"/>
  <c r="I15" i="13"/>
  <c r="H16" i="13" s="1"/>
  <c r="J14" i="13"/>
  <c r="I15" i="12"/>
  <c r="H16" i="12" s="1"/>
  <c r="J14" i="12"/>
  <c r="I16" i="14"/>
  <c r="J15" i="14"/>
  <c r="H17" i="14"/>
  <c r="J14" i="8"/>
  <c r="I15" i="8"/>
  <c r="H16" i="8"/>
  <c r="H16" i="16"/>
  <c r="J14" i="16"/>
  <c r="I15" i="16"/>
  <c r="J14" i="4"/>
  <c r="I15" i="4"/>
  <c r="H16" i="4" s="1"/>
  <c r="I15" i="17"/>
  <c r="H16" i="17"/>
  <c r="J14" i="17"/>
  <c r="J15" i="7"/>
  <c r="I16" i="7"/>
  <c r="H17" i="7"/>
  <c r="H16" i="10"/>
  <c r="J14" i="10"/>
  <c r="I15" i="10"/>
  <c r="J14" i="9"/>
  <c r="I15" i="9"/>
  <c r="H16" i="9" s="1"/>
  <c r="I15" i="6"/>
  <c r="H16" i="6" s="1"/>
  <c r="J14" i="6"/>
  <c r="I15" i="18"/>
  <c r="H16" i="18" s="1"/>
  <c r="J14" i="18"/>
  <c r="I16" i="6" l="1"/>
  <c r="H17" i="6"/>
  <c r="J15" i="6"/>
  <c r="J15" i="4"/>
  <c r="I16" i="4"/>
  <c r="H17" i="4" s="1"/>
  <c r="J15" i="9"/>
  <c r="I16" i="9"/>
  <c r="H17" i="9" s="1"/>
  <c r="J15" i="12"/>
  <c r="I16" i="12"/>
  <c r="H17" i="12" s="1"/>
  <c r="I16" i="13"/>
  <c r="H17" i="13" s="1"/>
  <c r="J15" i="13"/>
  <c r="J15" i="2"/>
  <c r="I16" i="2"/>
  <c r="H17" i="2"/>
  <c r="J15" i="10"/>
  <c r="I16" i="10"/>
  <c r="H17" i="10" s="1"/>
  <c r="J15" i="16"/>
  <c r="I16" i="16"/>
  <c r="H17" i="16" s="1"/>
  <c r="I17" i="14"/>
  <c r="H18" i="14" s="1"/>
  <c r="J16" i="14"/>
  <c r="I17" i="7"/>
  <c r="H18" i="7" s="1"/>
  <c r="J16" i="7"/>
  <c r="I16" i="17"/>
  <c r="H17" i="17" s="1"/>
  <c r="J15" i="17"/>
  <c r="J15" i="8"/>
  <c r="I16" i="8"/>
  <c r="H17" i="8" s="1"/>
  <c r="I16" i="15"/>
  <c r="J15" i="15"/>
  <c r="H17" i="15"/>
  <c r="I16" i="18"/>
  <c r="H17" i="18" s="1"/>
  <c r="J15" i="18"/>
  <c r="J16" i="9" l="1"/>
  <c r="I17" i="9"/>
  <c r="H18" i="9"/>
  <c r="H18" i="8"/>
  <c r="J16" i="8"/>
  <c r="I17" i="8"/>
  <c r="J16" i="16"/>
  <c r="H18" i="16"/>
  <c r="I17" i="16"/>
  <c r="I18" i="7"/>
  <c r="H19" i="7"/>
  <c r="J17" i="7"/>
  <c r="I17" i="10"/>
  <c r="J16" i="10"/>
  <c r="H18" i="10"/>
  <c r="H18" i="12"/>
  <c r="J16" i="12"/>
  <c r="I17" i="12"/>
  <c r="I17" i="17"/>
  <c r="H18" i="17"/>
  <c r="J16" i="17"/>
  <c r="J17" i="14"/>
  <c r="I18" i="14"/>
  <c r="H19" i="14" s="1"/>
  <c r="I17" i="15"/>
  <c r="H18" i="15" s="1"/>
  <c r="J16" i="15"/>
  <c r="I17" i="2"/>
  <c r="H18" i="2" s="1"/>
  <c r="J16" i="2"/>
  <c r="H18" i="4"/>
  <c r="J16" i="4"/>
  <c r="I17" i="4"/>
  <c r="I17" i="6"/>
  <c r="H18" i="6"/>
  <c r="J16" i="6"/>
  <c r="I17" i="13"/>
  <c r="H18" i="13" s="1"/>
  <c r="J16" i="13"/>
  <c r="I17" i="18"/>
  <c r="H18" i="18" s="1"/>
  <c r="J16" i="18"/>
  <c r="J17" i="15" l="1"/>
  <c r="I18" i="15"/>
  <c r="H19" i="15" s="1"/>
  <c r="I19" i="14"/>
  <c r="H20" i="14" s="1"/>
  <c r="J18" i="14"/>
  <c r="I18" i="2"/>
  <c r="H19" i="2"/>
  <c r="J17" i="2"/>
  <c r="I18" i="12"/>
  <c r="H19" i="12" s="1"/>
  <c r="J17" i="12"/>
  <c r="I18" i="8"/>
  <c r="H19" i="8"/>
  <c r="J17" i="8"/>
  <c r="I18" i="6"/>
  <c r="H19" i="6" s="1"/>
  <c r="J17" i="6"/>
  <c r="I19" i="7"/>
  <c r="H20" i="7" s="1"/>
  <c r="J18" i="7"/>
  <c r="I18" i="9"/>
  <c r="H19" i="9"/>
  <c r="J17" i="9"/>
  <c r="I18" i="17"/>
  <c r="H19" i="17"/>
  <c r="J17" i="17"/>
  <c r="H19" i="16"/>
  <c r="I18" i="16"/>
  <c r="J17" i="16"/>
  <c r="I18" i="13"/>
  <c r="H19" i="13"/>
  <c r="J17" i="13"/>
  <c r="J17" i="4"/>
  <c r="I18" i="4"/>
  <c r="H19" i="4" s="1"/>
  <c r="J17" i="10"/>
  <c r="I18" i="10"/>
  <c r="H19" i="10" s="1"/>
  <c r="I18" i="18"/>
  <c r="H19" i="18" s="1"/>
  <c r="J17" i="18"/>
  <c r="I19" i="10" l="1"/>
  <c r="H20" i="10" s="1"/>
  <c r="J18" i="10"/>
  <c r="I19" i="12"/>
  <c r="H20" i="12" s="1"/>
  <c r="J18" i="12"/>
  <c r="I20" i="7"/>
  <c r="H21" i="7" s="1"/>
  <c r="J19" i="7"/>
  <c r="I20" i="14"/>
  <c r="H21" i="14" s="1"/>
  <c r="J19" i="14"/>
  <c r="J18" i="4"/>
  <c r="I19" i="4"/>
  <c r="H20" i="4"/>
  <c r="J18" i="15"/>
  <c r="I19" i="15"/>
  <c r="H20" i="15"/>
  <c r="H20" i="6"/>
  <c r="J18" i="6"/>
  <c r="I19" i="6"/>
  <c r="J18" i="13"/>
  <c r="I19" i="13"/>
  <c r="H20" i="13"/>
  <c r="J18" i="2"/>
  <c r="I19" i="2"/>
  <c r="H20" i="2" s="1"/>
  <c r="I19" i="17"/>
  <c r="H20" i="17" s="1"/>
  <c r="J18" i="17"/>
  <c r="J18" i="8"/>
  <c r="I19" i="8"/>
  <c r="H20" i="8" s="1"/>
  <c r="I19" i="16"/>
  <c r="H20" i="16" s="1"/>
  <c r="J18" i="16"/>
  <c r="I19" i="9"/>
  <c r="H20" i="9" s="1"/>
  <c r="J18" i="9"/>
  <c r="I19" i="18"/>
  <c r="H20" i="18" s="1"/>
  <c r="J18" i="18"/>
  <c r="J19" i="16" l="1"/>
  <c r="I20" i="16"/>
  <c r="H21" i="16" s="1"/>
  <c r="J19" i="8"/>
  <c r="I20" i="8"/>
  <c r="H21" i="8"/>
  <c r="I20" i="17"/>
  <c r="H21" i="17" s="1"/>
  <c r="J19" i="17"/>
  <c r="J19" i="2"/>
  <c r="I20" i="2"/>
  <c r="H21" i="2"/>
  <c r="J19" i="12"/>
  <c r="I20" i="12"/>
  <c r="H21" i="12" s="1"/>
  <c r="J19" i="9"/>
  <c r="I20" i="9"/>
  <c r="H21" i="9" s="1"/>
  <c r="I21" i="7"/>
  <c r="H22" i="7" s="1"/>
  <c r="J20" i="7"/>
  <c r="I20" i="10"/>
  <c r="H21" i="10" s="1"/>
  <c r="J19" i="10"/>
  <c r="I20" i="13"/>
  <c r="H21" i="13"/>
  <c r="J19" i="13"/>
  <c r="J19" i="6"/>
  <c r="I20" i="6"/>
  <c r="H21" i="6"/>
  <c r="I20" i="4"/>
  <c r="H21" i="4"/>
  <c r="J19" i="4"/>
  <c r="I20" i="15"/>
  <c r="H21" i="15"/>
  <c r="J19" i="15"/>
  <c r="J20" i="14"/>
  <c r="I21" i="14"/>
  <c r="H22" i="14"/>
  <c r="I20" i="18"/>
  <c r="H21" i="18" s="1"/>
  <c r="J19" i="18"/>
  <c r="J21" i="7" l="1"/>
  <c r="I22" i="7"/>
  <c r="H23" i="7" s="1"/>
  <c r="J20" i="9"/>
  <c r="I21" i="9"/>
  <c r="H22" i="9" s="1"/>
  <c r="I21" i="17"/>
  <c r="H22" i="17"/>
  <c r="J20" i="17"/>
  <c r="I21" i="16"/>
  <c r="H22" i="16" s="1"/>
  <c r="J20" i="16"/>
  <c r="J20" i="4"/>
  <c r="I21" i="4"/>
  <c r="H22" i="4" s="1"/>
  <c r="J21" i="14"/>
  <c r="I22" i="14"/>
  <c r="H23" i="14" s="1"/>
  <c r="J20" i="12"/>
  <c r="I21" i="12"/>
  <c r="H22" i="12" s="1"/>
  <c r="I21" i="6"/>
  <c r="J20" i="6"/>
  <c r="H22" i="6"/>
  <c r="I21" i="13"/>
  <c r="H22" i="13"/>
  <c r="J20" i="13"/>
  <c r="H22" i="8"/>
  <c r="I21" i="8"/>
  <c r="J20" i="8"/>
  <c r="I21" i="2"/>
  <c r="H22" i="2"/>
  <c r="J20" i="2"/>
  <c r="J20" i="15"/>
  <c r="I21" i="15"/>
  <c r="H22" i="15" s="1"/>
  <c r="I21" i="10"/>
  <c r="J20" i="10"/>
  <c r="H22" i="10"/>
  <c r="J20" i="18"/>
  <c r="I21" i="18"/>
  <c r="H22" i="18" s="1"/>
  <c r="J21" i="12" l="1"/>
  <c r="I22" i="12"/>
  <c r="H23" i="12" s="1"/>
  <c r="I22" i="4"/>
  <c r="H23" i="4" s="1"/>
  <c r="J21" i="4"/>
  <c r="J21" i="15"/>
  <c r="I22" i="15"/>
  <c r="H23" i="15" s="1"/>
  <c r="I23" i="14"/>
  <c r="H24" i="14" s="1"/>
  <c r="J22" i="14"/>
  <c r="I23" i="7"/>
  <c r="H24" i="7" s="1"/>
  <c r="J22" i="7"/>
  <c r="J21" i="16"/>
  <c r="I22" i="16"/>
  <c r="H23" i="16" s="1"/>
  <c r="I22" i="2"/>
  <c r="H23" i="2"/>
  <c r="J21" i="2"/>
  <c r="J21" i="6"/>
  <c r="I22" i="6"/>
  <c r="H23" i="6" s="1"/>
  <c r="I22" i="17"/>
  <c r="J21" i="17"/>
  <c r="H23" i="17"/>
  <c r="I22" i="13"/>
  <c r="H23" i="13" s="1"/>
  <c r="J21" i="13"/>
  <c r="I22" i="9"/>
  <c r="H23" i="9" s="1"/>
  <c r="J21" i="9"/>
  <c r="I22" i="8"/>
  <c r="J21" i="8"/>
  <c r="H23" i="8"/>
  <c r="I22" i="10"/>
  <c r="H23" i="10"/>
  <c r="J21" i="10"/>
  <c r="I22" i="18"/>
  <c r="H23" i="18" s="1"/>
  <c r="J21" i="18"/>
  <c r="J22" i="9" l="1"/>
  <c r="I23" i="9"/>
  <c r="H24" i="9"/>
  <c r="J22" i="4"/>
  <c r="I23" i="4"/>
  <c r="H24" i="4" s="1"/>
  <c r="I23" i="6"/>
  <c r="H24" i="6" s="1"/>
  <c r="J22" i="6"/>
  <c r="I23" i="12"/>
  <c r="H24" i="12" s="1"/>
  <c r="J22" i="12"/>
  <c r="I23" i="13"/>
  <c r="H24" i="13" s="1"/>
  <c r="J22" i="13"/>
  <c r="J23" i="7"/>
  <c r="I24" i="7"/>
  <c r="H25" i="7"/>
  <c r="I23" i="15"/>
  <c r="H24" i="15"/>
  <c r="J22" i="15"/>
  <c r="J22" i="16"/>
  <c r="I23" i="16"/>
  <c r="H24" i="16" s="1"/>
  <c r="I23" i="17"/>
  <c r="H24" i="17"/>
  <c r="J22" i="17"/>
  <c r="J22" i="10"/>
  <c r="I23" i="10"/>
  <c r="H24" i="10" s="1"/>
  <c r="J22" i="8"/>
  <c r="I23" i="8"/>
  <c r="H24" i="8" s="1"/>
  <c r="I23" i="2"/>
  <c r="H24" i="2" s="1"/>
  <c r="J22" i="2"/>
  <c r="J23" i="14"/>
  <c r="I24" i="14"/>
  <c r="H25" i="14" s="1"/>
  <c r="I23" i="18"/>
  <c r="H24" i="18" s="1"/>
  <c r="J22" i="18"/>
  <c r="J23" i="8" l="1"/>
  <c r="H25" i="8"/>
  <c r="I24" i="8"/>
  <c r="J23" i="16"/>
  <c r="I24" i="16"/>
  <c r="H25" i="16" s="1"/>
  <c r="I24" i="13"/>
  <c r="H25" i="13" s="1"/>
  <c r="J23" i="13"/>
  <c r="I24" i="6"/>
  <c r="H25" i="6" s="1"/>
  <c r="J23" i="6"/>
  <c r="J23" i="2"/>
  <c r="I24" i="2"/>
  <c r="H25" i="2" s="1"/>
  <c r="J23" i="4"/>
  <c r="I24" i="4"/>
  <c r="H25" i="4" s="1"/>
  <c r="J23" i="10"/>
  <c r="I24" i="10"/>
  <c r="H25" i="10" s="1"/>
  <c r="I24" i="15"/>
  <c r="J23" i="15"/>
  <c r="H25" i="15"/>
  <c r="J23" i="12"/>
  <c r="I24" i="12"/>
  <c r="H25" i="12" s="1"/>
  <c r="I25" i="14"/>
  <c r="H26" i="14" s="1"/>
  <c r="J24" i="14"/>
  <c r="J23" i="9"/>
  <c r="I24" i="9"/>
  <c r="H25" i="9" s="1"/>
  <c r="I24" i="17"/>
  <c r="J23" i="17"/>
  <c r="H25" i="17"/>
  <c r="I25" i="7"/>
  <c r="H26" i="7"/>
  <c r="J24" i="7"/>
  <c r="I24" i="18"/>
  <c r="H25" i="18" s="1"/>
  <c r="J23" i="18"/>
  <c r="J24" i="12" l="1"/>
  <c r="I25" i="12"/>
  <c r="H26" i="12" s="1"/>
  <c r="I25" i="6"/>
  <c r="H26" i="6" s="1"/>
  <c r="J24" i="6"/>
  <c r="J25" i="14"/>
  <c r="I26" i="14"/>
  <c r="H27" i="14" s="1"/>
  <c r="J24" i="9"/>
  <c r="I25" i="9"/>
  <c r="H26" i="9" s="1"/>
  <c r="J24" i="4"/>
  <c r="I25" i="4"/>
  <c r="H26" i="4" s="1"/>
  <c r="J24" i="13"/>
  <c r="I25" i="13"/>
  <c r="H26" i="13" s="1"/>
  <c r="I25" i="16"/>
  <c r="H26" i="16" s="1"/>
  <c r="J24" i="16"/>
  <c r="I25" i="17"/>
  <c r="H26" i="17"/>
  <c r="J24" i="17"/>
  <c r="I25" i="15"/>
  <c r="H26" i="15" s="1"/>
  <c r="J24" i="15"/>
  <c r="H26" i="8"/>
  <c r="J24" i="8"/>
  <c r="I25" i="8"/>
  <c r="I25" i="10"/>
  <c r="H26" i="10" s="1"/>
  <c r="J24" i="10"/>
  <c r="I26" i="7"/>
  <c r="J25" i="7"/>
  <c r="H27" i="7"/>
  <c r="I25" i="2"/>
  <c r="H26" i="2" s="1"/>
  <c r="J24" i="2"/>
  <c r="I25" i="18"/>
  <c r="H26" i="18" s="1"/>
  <c r="J24" i="18"/>
  <c r="J25" i="10" l="1"/>
  <c r="I26" i="10"/>
  <c r="H27" i="10"/>
  <c r="J25" i="15"/>
  <c r="I26" i="15"/>
  <c r="H27" i="15" s="1"/>
  <c r="I26" i="4"/>
  <c r="H27" i="4" s="1"/>
  <c r="J25" i="4"/>
  <c r="I27" i="14"/>
  <c r="H28" i="14" s="1"/>
  <c r="J26" i="14"/>
  <c r="I26" i="9"/>
  <c r="H27" i="9"/>
  <c r="J25" i="9"/>
  <c r="I26" i="6"/>
  <c r="H27" i="6" s="1"/>
  <c r="J25" i="6"/>
  <c r="I26" i="16"/>
  <c r="H27" i="16" s="1"/>
  <c r="J25" i="16"/>
  <c r="J25" i="12"/>
  <c r="I26" i="12"/>
  <c r="H27" i="12" s="1"/>
  <c r="I26" i="8"/>
  <c r="H27" i="8"/>
  <c r="J25" i="8"/>
  <c r="H28" i="7"/>
  <c r="I27" i="7"/>
  <c r="J26" i="7"/>
  <c r="I26" i="13"/>
  <c r="H27" i="13" s="1"/>
  <c r="J25" i="13"/>
  <c r="I26" i="2"/>
  <c r="H27" i="2"/>
  <c r="J25" i="2"/>
  <c r="I26" i="17"/>
  <c r="H27" i="17"/>
  <c r="J25" i="17"/>
  <c r="I26" i="18"/>
  <c r="H27" i="18" s="1"/>
  <c r="J25" i="18"/>
  <c r="J26" i="4" l="1"/>
  <c r="I27" i="4"/>
  <c r="H28" i="4"/>
  <c r="J26" i="16"/>
  <c r="I27" i="16"/>
  <c r="H28" i="16" s="1"/>
  <c r="I27" i="12"/>
  <c r="H28" i="12"/>
  <c r="J26" i="12"/>
  <c r="J26" i="13"/>
  <c r="I27" i="13"/>
  <c r="H28" i="13"/>
  <c r="J26" i="6"/>
  <c r="I27" i="6"/>
  <c r="H28" i="6" s="1"/>
  <c r="J26" i="15"/>
  <c r="I27" i="15"/>
  <c r="H28" i="15"/>
  <c r="I27" i="2"/>
  <c r="H28" i="2" s="1"/>
  <c r="J26" i="2"/>
  <c r="I28" i="14"/>
  <c r="H29" i="14" s="1"/>
  <c r="J27" i="14"/>
  <c r="I27" i="10"/>
  <c r="H28" i="10" s="1"/>
  <c r="J26" i="10"/>
  <c r="H29" i="7"/>
  <c r="J27" i="7"/>
  <c r="I28" i="7"/>
  <c r="I27" i="17"/>
  <c r="H28" i="17"/>
  <c r="J26" i="17"/>
  <c r="J26" i="8"/>
  <c r="I27" i="8"/>
  <c r="H28" i="8" s="1"/>
  <c r="I27" i="9"/>
  <c r="H28" i="9" s="1"/>
  <c r="J26" i="9"/>
  <c r="I27" i="18"/>
  <c r="H28" i="18" s="1"/>
  <c r="J26" i="18"/>
  <c r="J27" i="9" l="1"/>
  <c r="I28" i="9"/>
  <c r="H29" i="9"/>
  <c r="J27" i="8"/>
  <c r="I28" i="8"/>
  <c r="H29" i="8"/>
  <c r="J28" i="14"/>
  <c r="I29" i="14"/>
  <c r="H30" i="14" s="1"/>
  <c r="I28" i="10"/>
  <c r="H29" i="10" s="1"/>
  <c r="J27" i="10"/>
  <c r="J27" i="2"/>
  <c r="I28" i="2"/>
  <c r="H29" i="2" s="1"/>
  <c r="H29" i="6"/>
  <c r="J27" i="6"/>
  <c r="I28" i="6"/>
  <c r="J27" i="16"/>
  <c r="I28" i="16"/>
  <c r="H29" i="16" s="1"/>
  <c r="I28" i="13"/>
  <c r="H29" i="13"/>
  <c r="J27" i="13"/>
  <c r="I28" i="4"/>
  <c r="H29" i="4" s="1"/>
  <c r="J27" i="4"/>
  <c r="I29" i="7"/>
  <c r="H30" i="7" s="1"/>
  <c r="J28" i="7"/>
  <c r="I28" i="12"/>
  <c r="H29" i="12" s="1"/>
  <c r="J27" i="12"/>
  <c r="I28" i="15"/>
  <c r="H29" i="15"/>
  <c r="J27" i="15"/>
  <c r="I28" i="17"/>
  <c r="J27" i="17"/>
  <c r="H29" i="17"/>
  <c r="I28" i="18"/>
  <c r="H29" i="18" s="1"/>
  <c r="J27" i="18"/>
  <c r="J28" i="12" l="1"/>
  <c r="I29" i="12"/>
  <c r="H30" i="12"/>
  <c r="H31" i="7"/>
  <c r="I30" i="7"/>
  <c r="J29" i="7"/>
  <c r="J29" i="14"/>
  <c r="H31" i="14"/>
  <c r="I30" i="14"/>
  <c r="I29" i="2"/>
  <c r="H30" i="2" s="1"/>
  <c r="J28" i="2"/>
  <c r="I29" i="6"/>
  <c r="J28" i="6"/>
  <c r="H30" i="6"/>
  <c r="I29" i="17"/>
  <c r="H30" i="17" s="1"/>
  <c r="J28" i="17"/>
  <c r="I29" i="15"/>
  <c r="H30" i="15" s="1"/>
  <c r="J28" i="15"/>
  <c r="I29" i="13"/>
  <c r="J28" i="13"/>
  <c r="H30" i="13"/>
  <c r="I29" i="10"/>
  <c r="H30" i="10"/>
  <c r="J28" i="10"/>
  <c r="J28" i="9"/>
  <c r="I29" i="9"/>
  <c r="H30" i="9"/>
  <c r="I29" i="16"/>
  <c r="H30" i="16" s="1"/>
  <c r="J28" i="16"/>
  <c r="J28" i="4"/>
  <c r="I29" i="4"/>
  <c r="H30" i="4"/>
  <c r="I29" i="8"/>
  <c r="H30" i="8" s="1"/>
  <c r="J28" i="8"/>
  <c r="J28" i="18"/>
  <c r="I29" i="18"/>
  <c r="H30" i="18" s="1"/>
  <c r="I30" i="17" l="1"/>
  <c r="J29" i="17"/>
  <c r="H31" i="17"/>
  <c r="I30" i="8"/>
  <c r="H31" i="8" s="1"/>
  <c r="J29" i="8"/>
  <c r="J29" i="15"/>
  <c r="H31" i="15"/>
  <c r="I30" i="15"/>
  <c r="J29" i="16"/>
  <c r="I30" i="16"/>
  <c r="H31" i="16" s="1"/>
  <c r="I31" i="14"/>
  <c r="H32" i="14"/>
  <c r="J30" i="14"/>
  <c r="H31" i="6"/>
  <c r="J29" i="6"/>
  <c r="I30" i="6"/>
  <c r="I30" i="2"/>
  <c r="H31" i="2"/>
  <c r="J29" i="2"/>
  <c r="J29" i="12"/>
  <c r="I30" i="12"/>
  <c r="H31" i="12" s="1"/>
  <c r="I30" i="4"/>
  <c r="H31" i="4"/>
  <c r="J29" i="4"/>
  <c r="I30" i="13"/>
  <c r="H31" i="13" s="1"/>
  <c r="J29" i="13"/>
  <c r="I30" i="9"/>
  <c r="H31" i="9" s="1"/>
  <c r="J29" i="9"/>
  <c r="I30" i="10"/>
  <c r="H31" i="10"/>
  <c r="J29" i="10"/>
  <c r="I31" i="7"/>
  <c r="H32" i="7" s="1"/>
  <c r="J30" i="7"/>
  <c r="I30" i="18"/>
  <c r="H31" i="18" s="1"/>
  <c r="J29" i="18"/>
  <c r="J31" i="7" l="1"/>
  <c r="I32" i="7"/>
  <c r="H33" i="7"/>
  <c r="J30" i="8"/>
  <c r="I31" i="8"/>
  <c r="H32" i="8"/>
  <c r="H32" i="16"/>
  <c r="J30" i="16"/>
  <c r="I31" i="16"/>
  <c r="J30" i="9"/>
  <c r="I31" i="9"/>
  <c r="H32" i="9" s="1"/>
  <c r="J30" i="13"/>
  <c r="I31" i="13"/>
  <c r="H32" i="13" s="1"/>
  <c r="I31" i="12"/>
  <c r="H32" i="12" s="1"/>
  <c r="J30" i="12"/>
  <c r="I31" i="2"/>
  <c r="H32" i="2" s="1"/>
  <c r="J30" i="2"/>
  <c r="J30" i="10"/>
  <c r="I31" i="10"/>
  <c r="H32" i="10" s="1"/>
  <c r="I31" i="17"/>
  <c r="H32" i="17"/>
  <c r="J30" i="17"/>
  <c r="H32" i="6"/>
  <c r="I31" i="6"/>
  <c r="J30" i="6"/>
  <c r="I31" i="4"/>
  <c r="H32" i="4" s="1"/>
  <c r="J30" i="4"/>
  <c r="J31" i="14"/>
  <c r="I32" i="14"/>
  <c r="H33" i="14"/>
  <c r="I31" i="15"/>
  <c r="J30" i="15"/>
  <c r="H32" i="15"/>
  <c r="I31" i="18"/>
  <c r="H32" i="18" s="1"/>
  <c r="J30" i="18"/>
  <c r="I32" i="13" l="1"/>
  <c r="H33" i="13" s="1"/>
  <c r="J31" i="13"/>
  <c r="J31" i="10"/>
  <c r="I32" i="10"/>
  <c r="H33" i="10" s="1"/>
  <c r="I32" i="4"/>
  <c r="H33" i="4"/>
  <c r="J31" i="4"/>
  <c r="J31" i="12"/>
  <c r="I32" i="12"/>
  <c r="H33" i="12" s="1"/>
  <c r="J31" i="2"/>
  <c r="I32" i="2"/>
  <c r="H33" i="2"/>
  <c r="H33" i="6"/>
  <c r="I32" i="6"/>
  <c r="J31" i="6"/>
  <c r="J31" i="16"/>
  <c r="I32" i="16"/>
  <c r="H33" i="16" s="1"/>
  <c r="I33" i="7"/>
  <c r="H34" i="7"/>
  <c r="J32" i="7"/>
  <c r="J31" i="9"/>
  <c r="I32" i="9"/>
  <c r="H33" i="9"/>
  <c r="I32" i="17"/>
  <c r="H33" i="17" s="1"/>
  <c r="J31" i="17"/>
  <c r="J31" i="8"/>
  <c r="H33" i="8"/>
  <c r="I32" i="8"/>
  <c r="J32" i="14"/>
  <c r="I33" i="14"/>
  <c r="H34" i="14" s="1"/>
  <c r="I32" i="15"/>
  <c r="J31" i="15"/>
  <c r="H33" i="15"/>
  <c r="I32" i="18"/>
  <c r="H33" i="18" s="1"/>
  <c r="J31" i="18"/>
  <c r="J33" i="14" l="1"/>
  <c r="I34" i="14"/>
  <c r="H35" i="14"/>
  <c r="J32" i="12"/>
  <c r="I33" i="12"/>
  <c r="H34" i="12" s="1"/>
  <c r="I33" i="17"/>
  <c r="H34" i="17"/>
  <c r="J32" i="17"/>
  <c r="I33" i="10"/>
  <c r="J32" i="10"/>
  <c r="H34" i="10"/>
  <c r="I33" i="6"/>
  <c r="H34" i="6"/>
  <c r="J32" i="6"/>
  <c r="H34" i="15"/>
  <c r="J32" i="15"/>
  <c r="I33" i="15"/>
  <c r="J32" i="9"/>
  <c r="I33" i="9"/>
  <c r="H34" i="9" s="1"/>
  <c r="J33" i="7"/>
  <c r="I34" i="7"/>
  <c r="H35" i="7" s="1"/>
  <c r="I33" i="2"/>
  <c r="H34" i="2"/>
  <c r="J32" i="2"/>
  <c r="H34" i="8"/>
  <c r="J32" i="8"/>
  <c r="I33" i="8"/>
  <c r="J32" i="16"/>
  <c r="I33" i="16"/>
  <c r="H34" i="16" s="1"/>
  <c r="J32" i="4"/>
  <c r="I33" i="4"/>
  <c r="H34" i="4"/>
  <c r="J32" i="13"/>
  <c r="I33" i="13"/>
  <c r="H34" i="13" s="1"/>
  <c r="J32" i="18"/>
  <c r="I33" i="18"/>
  <c r="H34" i="18" s="1"/>
  <c r="J33" i="13" l="1"/>
  <c r="I34" i="13"/>
  <c r="H35" i="13" s="1"/>
  <c r="I34" i="9"/>
  <c r="H35" i="9" s="1"/>
  <c r="J33" i="9"/>
  <c r="I35" i="7"/>
  <c r="H36" i="7" s="1"/>
  <c r="J34" i="7"/>
  <c r="J33" i="12"/>
  <c r="I34" i="12"/>
  <c r="H35" i="12" s="1"/>
  <c r="I34" i="8"/>
  <c r="H35" i="8"/>
  <c r="J33" i="8"/>
  <c r="H35" i="15"/>
  <c r="J33" i="15"/>
  <c r="I34" i="15"/>
  <c r="I34" i="17"/>
  <c r="H35" i="17"/>
  <c r="J33" i="17"/>
  <c r="I35" i="14"/>
  <c r="H36" i="14"/>
  <c r="J34" i="14"/>
  <c r="I34" i="4"/>
  <c r="J33" i="4"/>
  <c r="H35" i="4"/>
  <c r="I34" i="2"/>
  <c r="H35" i="2" s="1"/>
  <c r="J33" i="2"/>
  <c r="J33" i="6"/>
  <c r="I34" i="6"/>
  <c r="H35" i="6" s="1"/>
  <c r="J33" i="16"/>
  <c r="I34" i="16"/>
  <c r="H35" i="16" s="1"/>
  <c r="J33" i="10"/>
  <c r="I34" i="10"/>
  <c r="H35" i="10" s="1"/>
  <c r="I34" i="18"/>
  <c r="H35" i="18" s="1"/>
  <c r="J33" i="18"/>
  <c r="I35" i="10" l="1"/>
  <c r="H36" i="10" s="1"/>
  <c r="J34" i="10"/>
  <c r="I35" i="13"/>
  <c r="H36" i="13" s="1"/>
  <c r="J34" i="13"/>
  <c r="H36" i="6"/>
  <c r="J34" i="6"/>
  <c r="I35" i="6"/>
  <c r="I35" i="9"/>
  <c r="H36" i="9" s="1"/>
  <c r="J34" i="9"/>
  <c r="J34" i="16"/>
  <c r="I35" i="16"/>
  <c r="H36" i="16" s="1"/>
  <c r="H36" i="2"/>
  <c r="I35" i="2"/>
  <c r="J34" i="2"/>
  <c r="H37" i="7"/>
  <c r="J35" i="7"/>
  <c r="I36" i="7"/>
  <c r="J34" i="15"/>
  <c r="I35" i="15"/>
  <c r="H36" i="15" s="1"/>
  <c r="I35" i="12"/>
  <c r="H36" i="12" s="1"/>
  <c r="J34" i="12"/>
  <c r="J34" i="4"/>
  <c r="I35" i="4"/>
  <c r="H36" i="4" s="1"/>
  <c r="J35" i="14"/>
  <c r="I36" i="14"/>
  <c r="H37" i="14" s="1"/>
  <c r="J34" i="8"/>
  <c r="I35" i="8"/>
  <c r="H36" i="8"/>
  <c r="I35" i="17"/>
  <c r="H36" i="17"/>
  <c r="J34" i="17"/>
  <c r="I35" i="18"/>
  <c r="H36" i="18" s="1"/>
  <c r="J34" i="18"/>
  <c r="J35" i="16" l="1"/>
  <c r="I36" i="16"/>
  <c r="H37" i="16" s="1"/>
  <c r="J35" i="9"/>
  <c r="I36" i="9"/>
  <c r="H37" i="9" s="1"/>
  <c r="I36" i="15"/>
  <c r="H37" i="15" s="1"/>
  <c r="J35" i="15"/>
  <c r="I36" i="13"/>
  <c r="H37" i="13"/>
  <c r="J35" i="13"/>
  <c r="I36" i="10"/>
  <c r="J35" i="10"/>
  <c r="H37" i="10"/>
  <c r="I36" i="4"/>
  <c r="H37" i="4" s="1"/>
  <c r="J35" i="4"/>
  <c r="J35" i="2"/>
  <c r="I36" i="2"/>
  <c r="H37" i="2" s="1"/>
  <c r="J36" i="14"/>
  <c r="I37" i="14"/>
  <c r="H38" i="14"/>
  <c r="I37" i="7"/>
  <c r="J36" i="7"/>
  <c r="H38" i="7"/>
  <c r="I36" i="6"/>
  <c r="H37" i="6" s="1"/>
  <c r="J35" i="6"/>
  <c r="J35" i="8"/>
  <c r="H37" i="8"/>
  <c r="I36" i="8"/>
  <c r="I36" i="17"/>
  <c r="J35" i="17"/>
  <c r="H37" i="17"/>
  <c r="J35" i="12"/>
  <c r="I36" i="12"/>
  <c r="H37" i="12" s="1"/>
  <c r="I36" i="18"/>
  <c r="H37" i="18" s="1"/>
  <c r="J35" i="18"/>
  <c r="J36" i="16" l="1"/>
  <c r="I37" i="16"/>
  <c r="H38" i="16" s="1"/>
  <c r="I37" i="2"/>
  <c r="H38" i="2" s="1"/>
  <c r="J36" i="2"/>
  <c r="J36" i="9"/>
  <c r="I37" i="9"/>
  <c r="H38" i="9" s="1"/>
  <c r="I37" i="6"/>
  <c r="J36" i="6"/>
  <c r="H38" i="6"/>
  <c r="J36" i="4"/>
  <c r="I37" i="4"/>
  <c r="H38" i="4"/>
  <c r="H38" i="15"/>
  <c r="J36" i="15"/>
  <c r="I37" i="15"/>
  <c r="J36" i="12"/>
  <c r="I37" i="12"/>
  <c r="H38" i="12" s="1"/>
  <c r="J37" i="7"/>
  <c r="I38" i="7"/>
  <c r="H39" i="7" s="1"/>
  <c r="I37" i="10"/>
  <c r="H38" i="10" s="1"/>
  <c r="J36" i="10"/>
  <c r="J36" i="13"/>
  <c r="I37" i="13"/>
  <c r="H38" i="13" s="1"/>
  <c r="I37" i="17"/>
  <c r="H38" i="17"/>
  <c r="J36" i="17"/>
  <c r="J37" i="14"/>
  <c r="I38" i="14"/>
  <c r="H39" i="14" s="1"/>
  <c r="I37" i="8"/>
  <c r="H38" i="8" s="1"/>
  <c r="J36" i="8"/>
  <c r="J36" i="18"/>
  <c r="I37" i="18"/>
  <c r="H38" i="18" s="1"/>
  <c r="I39" i="7" l="1"/>
  <c r="H40" i="7" s="1"/>
  <c r="J38" i="7"/>
  <c r="J37" i="16"/>
  <c r="I38" i="16"/>
  <c r="H39" i="16" s="1"/>
  <c r="I38" i="8"/>
  <c r="H39" i="8"/>
  <c r="J37" i="8"/>
  <c r="J37" i="2"/>
  <c r="I38" i="2"/>
  <c r="H39" i="2" s="1"/>
  <c r="I39" i="14"/>
  <c r="J38" i="14"/>
  <c r="H40" i="14"/>
  <c r="I38" i="9"/>
  <c r="H39" i="9" s="1"/>
  <c r="J37" i="9"/>
  <c r="I38" i="10"/>
  <c r="H39" i="10" s="1"/>
  <c r="J37" i="10"/>
  <c r="J37" i="15"/>
  <c r="I38" i="15"/>
  <c r="H39" i="15" s="1"/>
  <c r="I38" i="6"/>
  <c r="H39" i="6" s="1"/>
  <c r="J37" i="6"/>
  <c r="I38" i="4"/>
  <c r="H39" i="4" s="1"/>
  <c r="J37" i="4"/>
  <c r="I38" i="17"/>
  <c r="H39" i="17" s="1"/>
  <c r="J37" i="17"/>
  <c r="J37" i="12"/>
  <c r="I38" i="12"/>
  <c r="H39" i="12" s="1"/>
  <c r="I38" i="13"/>
  <c r="J37" i="13"/>
  <c r="H39" i="13"/>
  <c r="I38" i="18"/>
  <c r="H39" i="18" s="1"/>
  <c r="J37" i="18"/>
  <c r="I39" i="17" l="1"/>
  <c r="H40" i="17" s="1"/>
  <c r="J38" i="17"/>
  <c r="H40" i="15"/>
  <c r="I39" i="15"/>
  <c r="J38" i="15"/>
  <c r="I39" i="16"/>
  <c r="H40" i="16" s="1"/>
  <c r="J38" i="16"/>
  <c r="I39" i="6"/>
  <c r="H40" i="6" s="1"/>
  <c r="J38" i="6"/>
  <c r="J38" i="10"/>
  <c r="I39" i="10"/>
  <c r="H40" i="10" s="1"/>
  <c r="I39" i="12"/>
  <c r="H40" i="12" s="1"/>
  <c r="J38" i="12"/>
  <c r="I39" i="4"/>
  <c r="H40" i="4" s="1"/>
  <c r="J38" i="4"/>
  <c r="J38" i="9"/>
  <c r="I39" i="9"/>
  <c r="H40" i="9"/>
  <c r="I39" i="2"/>
  <c r="H40" i="2" s="1"/>
  <c r="J38" i="2"/>
  <c r="J39" i="7"/>
  <c r="I40" i="7"/>
  <c r="H41" i="7" s="1"/>
  <c r="H41" i="14"/>
  <c r="J39" i="14"/>
  <c r="I40" i="14"/>
  <c r="J38" i="8"/>
  <c r="I39" i="8"/>
  <c r="H40" i="8"/>
  <c r="J38" i="13"/>
  <c r="I39" i="13"/>
  <c r="H40" i="13" s="1"/>
  <c r="I39" i="18"/>
  <c r="H40" i="18" s="1"/>
  <c r="J38" i="18"/>
  <c r="I40" i="6" l="1"/>
  <c r="J39" i="6"/>
  <c r="H41" i="6"/>
  <c r="J39" i="16"/>
  <c r="I40" i="16"/>
  <c r="H41" i="16" s="1"/>
  <c r="J39" i="12"/>
  <c r="I40" i="12"/>
  <c r="H41" i="12" s="1"/>
  <c r="H41" i="13"/>
  <c r="I40" i="13"/>
  <c r="J39" i="13"/>
  <c r="I41" i="7"/>
  <c r="H42" i="7"/>
  <c r="J40" i="7"/>
  <c r="J39" i="10"/>
  <c r="I40" i="10"/>
  <c r="H41" i="10"/>
  <c r="I40" i="4"/>
  <c r="H41" i="4" s="1"/>
  <c r="J39" i="4"/>
  <c r="I40" i="17"/>
  <c r="J39" i="17"/>
  <c r="H41" i="17"/>
  <c r="I40" i="15"/>
  <c r="H41" i="15" s="1"/>
  <c r="J39" i="15"/>
  <c r="I41" i="14"/>
  <c r="H42" i="14" s="1"/>
  <c r="J40" i="14"/>
  <c r="J39" i="8"/>
  <c r="H41" i="8"/>
  <c r="I40" i="8"/>
  <c r="J39" i="9"/>
  <c r="I40" i="9"/>
  <c r="H41" i="9" s="1"/>
  <c r="J39" i="2"/>
  <c r="I40" i="2"/>
  <c r="H41" i="2" s="1"/>
  <c r="I40" i="18"/>
  <c r="H41" i="18" s="1"/>
  <c r="J39" i="18"/>
  <c r="J40" i="12" l="1"/>
  <c r="I41" i="12"/>
  <c r="H42" i="12" s="1"/>
  <c r="H43" i="14"/>
  <c r="J41" i="14"/>
  <c r="I42" i="14"/>
  <c r="H42" i="15"/>
  <c r="I41" i="15"/>
  <c r="J40" i="15"/>
  <c r="I41" i="2"/>
  <c r="J40" i="2"/>
  <c r="H42" i="2"/>
  <c r="J40" i="4"/>
  <c r="I41" i="4"/>
  <c r="H42" i="4"/>
  <c r="I41" i="16"/>
  <c r="H42" i="16" s="1"/>
  <c r="J40" i="16"/>
  <c r="I41" i="9"/>
  <c r="H42" i="9" s="1"/>
  <c r="J40" i="9"/>
  <c r="I41" i="8"/>
  <c r="H42" i="8" s="1"/>
  <c r="J40" i="8"/>
  <c r="I41" i="17"/>
  <c r="H42" i="17"/>
  <c r="J40" i="17"/>
  <c r="H42" i="6"/>
  <c r="I41" i="6"/>
  <c r="J40" i="6"/>
  <c r="I41" i="10"/>
  <c r="H42" i="10" s="1"/>
  <c r="J40" i="10"/>
  <c r="J41" i="7"/>
  <c r="I42" i="7"/>
  <c r="H43" i="7" s="1"/>
  <c r="J40" i="13"/>
  <c r="I41" i="13"/>
  <c r="H42" i="13" s="1"/>
  <c r="J40" i="18"/>
  <c r="I41" i="18"/>
  <c r="H42" i="18" s="1"/>
  <c r="I43" i="7" l="1"/>
  <c r="H44" i="7" s="1"/>
  <c r="J42" i="7"/>
  <c r="I42" i="13"/>
  <c r="H43" i="13" s="1"/>
  <c r="J41" i="13"/>
  <c r="J41" i="12"/>
  <c r="I42" i="12"/>
  <c r="H43" i="12" s="1"/>
  <c r="J41" i="10"/>
  <c r="I42" i="10"/>
  <c r="H43" i="10" s="1"/>
  <c r="I42" i="8"/>
  <c r="H43" i="8"/>
  <c r="J41" i="8"/>
  <c r="J41" i="6"/>
  <c r="I42" i="6"/>
  <c r="H43" i="6" s="1"/>
  <c r="J41" i="16"/>
  <c r="I42" i="16"/>
  <c r="H43" i="16" s="1"/>
  <c r="J41" i="2"/>
  <c r="I42" i="2"/>
  <c r="H43" i="2" s="1"/>
  <c r="J42" i="14"/>
  <c r="I43" i="14"/>
  <c r="H44" i="14"/>
  <c r="I42" i="9"/>
  <c r="H43" i="9" s="1"/>
  <c r="J41" i="9"/>
  <c r="I42" i="4"/>
  <c r="H43" i="4" s="1"/>
  <c r="J41" i="4"/>
  <c r="J41" i="15"/>
  <c r="I42" i="15"/>
  <c r="H43" i="15" s="1"/>
  <c r="I42" i="17"/>
  <c r="H43" i="17"/>
  <c r="J41" i="17"/>
  <c r="I42" i="18"/>
  <c r="H43" i="18" s="1"/>
  <c r="J41" i="18"/>
  <c r="J42" i="15" l="1"/>
  <c r="I43" i="15"/>
  <c r="H44" i="15" s="1"/>
  <c r="I43" i="6"/>
  <c r="H44" i="6" s="1"/>
  <c r="J42" i="6"/>
  <c r="H44" i="4"/>
  <c r="J42" i="4"/>
  <c r="I43" i="4"/>
  <c r="J42" i="9"/>
  <c r="I43" i="9"/>
  <c r="H44" i="9" s="1"/>
  <c r="I43" i="2"/>
  <c r="H44" i="2" s="1"/>
  <c r="J42" i="2"/>
  <c r="H45" i="7"/>
  <c r="J43" i="7"/>
  <c r="I44" i="7"/>
  <c r="H44" i="10"/>
  <c r="J42" i="10"/>
  <c r="I43" i="10"/>
  <c r="I43" i="12"/>
  <c r="H44" i="12"/>
  <c r="J42" i="12"/>
  <c r="I43" i="13"/>
  <c r="H44" i="13"/>
  <c r="J42" i="13"/>
  <c r="I44" i="14"/>
  <c r="H45" i="14" s="1"/>
  <c r="J43" i="14"/>
  <c r="J42" i="16"/>
  <c r="I43" i="16"/>
  <c r="H44" i="16" s="1"/>
  <c r="I43" i="17"/>
  <c r="H44" i="17"/>
  <c r="J42" i="17"/>
  <c r="J42" i="8"/>
  <c r="I43" i="8"/>
  <c r="H44" i="8"/>
  <c r="I43" i="18"/>
  <c r="H44" i="18" s="1"/>
  <c r="J42" i="18"/>
  <c r="J43" i="2" l="1"/>
  <c r="I44" i="2"/>
  <c r="H45" i="2"/>
  <c r="I44" i="6"/>
  <c r="H45" i="6" s="1"/>
  <c r="J43" i="6"/>
  <c r="H45" i="15"/>
  <c r="J43" i="15"/>
  <c r="I44" i="15"/>
  <c r="J43" i="16"/>
  <c r="I44" i="16"/>
  <c r="H45" i="16" s="1"/>
  <c r="J44" i="14"/>
  <c r="I45" i="14"/>
  <c r="H46" i="14" s="1"/>
  <c r="I45" i="7"/>
  <c r="H46" i="7" s="1"/>
  <c r="J44" i="7"/>
  <c r="H45" i="17"/>
  <c r="J43" i="17"/>
  <c r="I44" i="17"/>
  <c r="J43" i="12"/>
  <c r="I44" i="12"/>
  <c r="H45" i="12" s="1"/>
  <c r="J43" i="9"/>
  <c r="I44" i="9"/>
  <c r="H45" i="9"/>
  <c r="I44" i="4"/>
  <c r="H45" i="4" s="1"/>
  <c r="J43" i="4"/>
  <c r="J43" i="8"/>
  <c r="I44" i="8"/>
  <c r="H45" i="8" s="1"/>
  <c r="I44" i="13"/>
  <c r="H45" i="13"/>
  <c r="J43" i="13"/>
  <c r="I44" i="10"/>
  <c r="J43" i="10"/>
  <c r="H45" i="10"/>
  <c r="I44" i="18"/>
  <c r="H45" i="18" s="1"/>
  <c r="J43" i="18"/>
  <c r="I46" i="7" l="1"/>
  <c r="H47" i="7" s="1"/>
  <c r="J45" i="7"/>
  <c r="H46" i="8"/>
  <c r="I45" i="8"/>
  <c r="J44" i="8"/>
  <c r="I45" i="6"/>
  <c r="H46" i="6" s="1"/>
  <c r="J44" i="6"/>
  <c r="J44" i="4"/>
  <c r="I45" i="4"/>
  <c r="H46" i="4" s="1"/>
  <c r="J44" i="12"/>
  <c r="I45" i="12"/>
  <c r="H46" i="12"/>
  <c r="J44" i="13"/>
  <c r="I45" i="13"/>
  <c r="H46" i="13" s="1"/>
  <c r="J44" i="9"/>
  <c r="I45" i="9"/>
  <c r="H46" i="9" s="1"/>
  <c r="I45" i="17"/>
  <c r="H46" i="17" s="1"/>
  <c r="J44" i="17"/>
  <c r="J45" i="14"/>
  <c r="I46" i="14"/>
  <c r="H47" i="14" s="1"/>
  <c r="H46" i="16"/>
  <c r="J44" i="16"/>
  <c r="I45" i="16"/>
  <c r="I45" i="15"/>
  <c r="H46" i="15" s="1"/>
  <c r="J44" i="15"/>
  <c r="I45" i="2"/>
  <c r="H46" i="2"/>
  <c r="J44" i="2"/>
  <c r="I45" i="10"/>
  <c r="J44" i="10"/>
  <c r="H46" i="10"/>
  <c r="J44" i="18"/>
  <c r="I45" i="18"/>
  <c r="H46" i="18" s="1"/>
  <c r="I46" i="17" l="1"/>
  <c r="H47" i="17" s="1"/>
  <c r="J45" i="17"/>
  <c r="I46" i="4"/>
  <c r="H47" i="4" s="1"/>
  <c r="J45" i="4"/>
  <c r="H47" i="15"/>
  <c r="J45" i="15"/>
  <c r="I46" i="15"/>
  <c r="I47" i="14"/>
  <c r="H48" i="14" s="1"/>
  <c r="J46" i="14"/>
  <c r="J45" i="6"/>
  <c r="I46" i="6"/>
  <c r="H47" i="6"/>
  <c r="H48" i="7"/>
  <c r="J46" i="7"/>
  <c r="I47" i="7"/>
  <c r="J45" i="16"/>
  <c r="I46" i="16"/>
  <c r="H47" i="16" s="1"/>
  <c r="I46" i="13"/>
  <c r="J45" i="13"/>
  <c r="H47" i="13"/>
  <c r="I46" i="8"/>
  <c r="H47" i="8"/>
  <c r="J45" i="8"/>
  <c r="I46" i="10"/>
  <c r="H47" i="10" s="1"/>
  <c r="J45" i="10"/>
  <c r="J45" i="2"/>
  <c r="I46" i="2"/>
  <c r="H47" i="2" s="1"/>
  <c r="I46" i="9"/>
  <c r="H47" i="9" s="1"/>
  <c r="J45" i="9"/>
  <c r="J45" i="12"/>
  <c r="I46" i="12"/>
  <c r="H47" i="12" s="1"/>
  <c r="I46" i="18"/>
  <c r="H47" i="18" s="1"/>
  <c r="J45" i="18"/>
  <c r="I47" i="4" l="1"/>
  <c r="H48" i="4" s="1"/>
  <c r="J46" i="4"/>
  <c r="H48" i="10"/>
  <c r="J46" i="10"/>
  <c r="I47" i="10"/>
  <c r="I47" i="12"/>
  <c r="H48" i="12"/>
  <c r="J46" i="12"/>
  <c r="I47" i="2"/>
  <c r="H48" i="2" s="1"/>
  <c r="J46" i="2"/>
  <c r="I47" i="17"/>
  <c r="H48" i="17" s="1"/>
  <c r="J46" i="17"/>
  <c r="J46" i="9"/>
  <c r="I47" i="9"/>
  <c r="H48" i="9"/>
  <c r="H48" i="13"/>
  <c r="J46" i="13"/>
  <c r="I47" i="13"/>
  <c r="J47" i="7"/>
  <c r="I48" i="7"/>
  <c r="H49" i="7"/>
  <c r="J46" i="16"/>
  <c r="I47" i="16"/>
  <c r="H48" i="16" s="1"/>
  <c r="I47" i="6"/>
  <c r="H48" i="6" s="1"/>
  <c r="J46" i="6"/>
  <c r="J47" i="14"/>
  <c r="I48" i="14"/>
  <c r="H49" i="14" s="1"/>
  <c r="J46" i="15"/>
  <c r="I47" i="15"/>
  <c r="H48" i="15" s="1"/>
  <c r="J46" i="8"/>
  <c r="I47" i="8"/>
  <c r="H48" i="8"/>
  <c r="I47" i="18"/>
  <c r="H48" i="18" s="1"/>
  <c r="J46" i="18"/>
  <c r="J47" i="16" l="1"/>
  <c r="I48" i="16"/>
  <c r="H49" i="16" s="1"/>
  <c r="I48" i="6"/>
  <c r="H49" i="6" s="1"/>
  <c r="J47" i="6"/>
  <c r="I49" i="14"/>
  <c r="H50" i="14" s="1"/>
  <c r="J48" i="14"/>
  <c r="J47" i="17"/>
  <c r="I48" i="17"/>
  <c r="H49" i="17" s="1"/>
  <c r="J47" i="15"/>
  <c r="I48" i="15"/>
  <c r="H49" i="15" s="1"/>
  <c r="I48" i="2"/>
  <c r="H49" i="2" s="1"/>
  <c r="J47" i="2"/>
  <c r="I48" i="4"/>
  <c r="H49" i="4" s="1"/>
  <c r="J47" i="4"/>
  <c r="J47" i="12"/>
  <c r="I48" i="12"/>
  <c r="H49" i="12" s="1"/>
  <c r="I48" i="10"/>
  <c r="H49" i="10" s="1"/>
  <c r="J47" i="10"/>
  <c r="J47" i="9"/>
  <c r="I48" i="9"/>
  <c r="H49" i="9" s="1"/>
  <c r="I49" i="7"/>
  <c r="H50" i="7" s="1"/>
  <c r="J48" i="7"/>
  <c r="J47" i="8"/>
  <c r="I48" i="8"/>
  <c r="H49" i="8" s="1"/>
  <c r="I48" i="13"/>
  <c r="H49" i="13" s="1"/>
  <c r="J47" i="13"/>
  <c r="I48" i="18"/>
  <c r="H49" i="18" s="1"/>
  <c r="J47" i="18"/>
  <c r="J49" i="7" l="1"/>
  <c r="I50" i="7"/>
  <c r="H51" i="7" s="1"/>
  <c r="H50" i="17"/>
  <c r="I49" i="17"/>
  <c r="J48" i="17"/>
  <c r="I49" i="2"/>
  <c r="H50" i="2"/>
  <c r="J48" i="2"/>
  <c r="H50" i="15"/>
  <c r="I49" i="15"/>
  <c r="J48" i="15"/>
  <c r="J48" i="16"/>
  <c r="I49" i="16"/>
  <c r="H50" i="16" s="1"/>
  <c r="I49" i="13"/>
  <c r="H50" i="13" s="1"/>
  <c r="J48" i="13"/>
  <c r="I49" i="8"/>
  <c r="H50" i="8" s="1"/>
  <c r="J48" i="8"/>
  <c r="H50" i="6"/>
  <c r="I49" i="6"/>
  <c r="J48" i="6"/>
  <c r="J48" i="12"/>
  <c r="I49" i="12"/>
  <c r="H50" i="12" s="1"/>
  <c r="J49" i="14"/>
  <c r="I50" i="14"/>
  <c r="H51" i="14" s="1"/>
  <c r="J48" i="4"/>
  <c r="I49" i="4"/>
  <c r="H50" i="4" s="1"/>
  <c r="J48" i="9"/>
  <c r="I49" i="9"/>
  <c r="H50" i="9" s="1"/>
  <c r="I49" i="10"/>
  <c r="H50" i="10" s="1"/>
  <c r="J48" i="10"/>
  <c r="J48" i="18"/>
  <c r="I49" i="18"/>
  <c r="H50" i="18" s="1"/>
  <c r="I50" i="9" l="1"/>
  <c r="J49" i="9"/>
  <c r="H51" i="9"/>
  <c r="I50" i="4"/>
  <c r="H51" i="4" s="1"/>
  <c r="J49" i="4"/>
  <c r="I50" i="8"/>
  <c r="H51" i="8"/>
  <c r="J49" i="8"/>
  <c r="I51" i="7"/>
  <c r="H52" i="7" s="1"/>
  <c r="J50" i="7"/>
  <c r="J50" i="14"/>
  <c r="I51" i="14"/>
  <c r="H52" i="14" s="1"/>
  <c r="J49" i="13"/>
  <c r="I50" i="13"/>
  <c r="H51" i="13" s="1"/>
  <c r="J49" i="2"/>
  <c r="I50" i="2"/>
  <c r="H51" i="2" s="1"/>
  <c r="J49" i="17"/>
  <c r="I50" i="17"/>
  <c r="H51" i="17" s="1"/>
  <c r="J49" i="10"/>
  <c r="I50" i="10"/>
  <c r="H51" i="10"/>
  <c r="J49" i="12"/>
  <c r="I50" i="12"/>
  <c r="H51" i="12"/>
  <c r="H51" i="6"/>
  <c r="J49" i="6"/>
  <c r="I50" i="6"/>
  <c r="J49" i="16"/>
  <c r="I50" i="16"/>
  <c r="H51" i="16" s="1"/>
  <c r="J49" i="15"/>
  <c r="I50" i="15"/>
  <c r="H51" i="15" s="1"/>
  <c r="I50" i="18"/>
  <c r="H51" i="18" s="1"/>
  <c r="J49" i="18"/>
  <c r="J50" i="17" l="1"/>
  <c r="I51" i="17"/>
  <c r="H52" i="17" s="1"/>
  <c r="I51" i="2"/>
  <c r="H52" i="2" s="1"/>
  <c r="J50" i="2"/>
  <c r="H52" i="4"/>
  <c r="J50" i="4"/>
  <c r="I51" i="4"/>
  <c r="J50" i="16"/>
  <c r="I51" i="16"/>
  <c r="H52" i="16" s="1"/>
  <c r="J50" i="15"/>
  <c r="I51" i="15"/>
  <c r="H52" i="15" s="1"/>
  <c r="I52" i="7"/>
  <c r="H53" i="7" s="1"/>
  <c r="J51" i="7"/>
  <c r="J50" i="13"/>
  <c r="I51" i="13"/>
  <c r="H52" i="13" s="1"/>
  <c r="J50" i="8"/>
  <c r="I51" i="8"/>
  <c r="H52" i="8"/>
  <c r="I51" i="6"/>
  <c r="J50" i="6"/>
  <c r="H52" i="6"/>
  <c r="J50" i="10"/>
  <c r="I51" i="10"/>
  <c r="H52" i="10" s="1"/>
  <c r="J51" i="14"/>
  <c r="I52" i="14"/>
  <c r="H53" i="14" s="1"/>
  <c r="J50" i="9"/>
  <c r="I51" i="9"/>
  <c r="H52" i="9" s="1"/>
  <c r="I51" i="12"/>
  <c r="H52" i="12"/>
  <c r="J50" i="12"/>
  <c r="I51" i="18"/>
  <c r="H52" i="18" s="1"/>
  <c r="J50" i="18"/>
  <c r="J51" i="16" l="1"/>
  <c r="I52" i="16"/>
  <c r="H53" i="16" s="1"/>
  <c r="H53" i="13"/>
  <c r="J51" i="13"/>
  <c r="I52" i="13"/>
  <c r="H53" i="15"/>
  <c r="J51" i="15"/>
  <c r="I52" i="15"/>
  <c r="J51" i="17"/>
  <c r="I52" i="17"/>
  <c r="H53" i="17" s="1"/>
  <c r="I53" i="7"/>
  <c r="H54" i="7"/>
  <c r="J52" i="7"/>
  <c r="J51" i="9"/>
  <c r="I52" i="9"/>
  <c r="H53" i="9"/>
  <c r="J51" i="10"/>
  <c r="I52" i="10"/>
  <c r="H53" i="10" s="1"/>
  <c r="J51" i="8"/>
  <c r="I52" i="8"/>
  <c r="H53" i="8" s="1"/>
  <c r="J51" i="2"/>
  <c r="I52" i="2"/>
  <c r="H53" i="2" s="1"/>
  <c r="J52" i="14"/>
  <c r="I53" i="14"/>
  <c r="H54" i="14" s="1"/>
  <c r="H53" i="6"/>
  <c r="J51" i="6"/>
  <c r="I52" i="6"/>
  <c r="I52" i="4"/>
  <c r="H53" i="4"/>
  <c r="J51" i="4"/>
  <c r="J51" i="12"/>
  <c r="I52" i="12"/>
  <c r="H53" i="12"/>
  <c r="I52" i="18"/>
  <c r="H53" i="18" s="1"/>
  <c r="J51" i="18"/>
  <c r="J53" i="14" l="1"/>
  <c r="I54" i="14"/>
  <c r="H55" i="14" s="1"/>
  <c r="H54" i="17"/>
  <c r="I53" i="17"/>
  <c r="J52" i="17"/>
  <c r="H54" i="8"/>
  <c r="J52" i="8"/>
  <c r="I53" i="8"/>
  <c r="I53" i="2"/>
  <c r="H54" i="2"/>
  <c r="J52" i="2"/>
  <c r="I53" i="10"/>
  <c r="H54" i="10" s="1"/>
  <c r="J52" i="10"/>
  <c r="I53" i="16"/>
  <c r="H54" i="16" s="1"/>
  <c r="J52" i="16"/>
  <c r="I53" i="13"/>
  <c r="H54" i="13"/>
  <c r="J52" i="13"/>
  <c r="J52" i="4"/>
  <c r="I53" i="4"/>
  <c r="H54" i="4" s="1"/>
  <c r="I53" i="6"/>
  <c r="H54" i="6" s="1"/>
  <c r="J52" i="6"/>
  <c r="H54" i="15"/>
  <c r="J52" i="15"/>
  <c r="I53" i="15"/>
  <c r="I53" i="9"/>
  <c r="H54" i="9" s="1"/>
  <c r="J52" i="9"/>
  <c r="I54" i="7"/>
  <c r="H55" i="7" s="1"/>
  <c r="J53" i="7"/>
  <c r="J52" i="12"/>
  <c r="I53" i="12"/>
  <c r="H54" i="12" s="1"/>
  <c r="J52" i="18"/>
  <c r="I53" i="18"/>
  <c r="H54" i="18" s="1"/>
  <c r="J53" i="6" l="1"/>
  <c r="I54" i="6"/>
  <c r="H55" i="6"/>
  <c r="I55" i="14"/>
  <c r="H56" i="14" s="1"/>
  <c r="J54" i="14"/>
  <c r="I55" i="7"/>
  <c r="H56" i="7" s="1"/>
  <c r="J54" i="7"/>
  <c r="J53" i="9"/>
  <c r="I54" i="9"/>
  <c r="H55" i="9" s="1"/>
  <c r="J53" i="15"/>
  <c r="I54" i="15"/>
  <c r="H55" i="15" s="1"/>
  <c r="J53" i="4"/>
  <c r="I54" i="4"/>
  <c r="H55" i="4" s="1"/>
  <c r="I54" i="13"/>
  <c r="H55" i="13" s="1"/>
  <c r="J53" i="13"/>
  <c r="J53" i="16"/>
  <c r="I54" i="16"/>
  <c r="H55" i="16" s="1"/>
  <c r="I54" i="17"/>
  <c r="H55" i="17" s="1"/>
  <c r="J53" i="17"/>
  <c r="I54" i="2"/>
  <c r="H55" i="2" s="1"/>
  <c r="J53" i="2"/>
  <c r="I54" i="8"/>
  <c r="H55" i="8"/>
  <c r="J53" i="8"/>
  <c r="I54" i="12"/>
  <c r="H55" i="12" s="1"/>
  <c r="J53" i="12"/>
  <c r="J53" i="10"/>
  <c r="I54" i="10"/>
  <c r="H55" i="10"/>
  <c r="I54" i="18"/>
  <c r="H55" i="18" s="1"/>
  <c r="J53" i="18"/>
  <c r="J55" i="14" l="1"/>
  <c r="I56" i="14"/>
  <c r="H57" i="14"/>
  <c r="H57" i="7"/>
  <c r="J55" i="7"/>
  <c r="I56" i="7"/>
  <c r="I55" i="2"/>
  <c r="H56" i="2" s="1"/>
  <c r="J54" i="2"/>
  <c r="J54" i="15"/>
  <c r="I55" i="15"/>
  <c r="H56" i="15" s="1"/>
  <c r="J54" i="17"/>
  <c r="I55" i="17"/>
  <c r="H56" i="17" s="1"/>
  <c r="I55" i="13"/>
  <c r="H56" i="13" s="1"/>
  <c r="J54" i="13"/>
  <c r="I55" i="12"/>
  <c r="H56" i="12" s="1"/>
  <c r="J54" i="12"/>
  <c r="I55" i="16"/>
  <c r="H56" i="16" s="1"/>
  <c r="J54" i="16"/>
  <c r="I55" i="4"/>
  <c r="H56" i="4" s="1"/>
  <c r="J54" i="4"/>
  <c r="J54" i="9"/>
  <c r="I55" i="9"/>
  <c r="H56" i="9" s="1"/>
  <c r="J54" i="8"/>
  <c r="I55" i="8"/>
  <c r="H56" i="8" s="1"/>
  <c r="I55" i="10"/>
  <c r="H56" i="10" s="1"/>
  <c r="J54" i="10"/>
  <c r="I55" i="6"/>
  <c r="H56" i="6"/>
  <c r="J54" i="6"/>
  <c r="I55" i="18"/>
  <c r="H56" i="18" s="1"/>
  <c r="J54" i="18"/>
  <c r="I56" i="9" l="1"/>
  <c r="H57" i="9"/>
  <c r="J55" i="9"/>
  <c r="J55" i="12"/>
  <c r="I56" i="12"/>
  <c r="H57" i="12"/>
  <c r="J55" i="16"/>
  <c r="H57" i="16"/>
  <c r="I56" i="16"/>
  <c r="I56" i="4"/>
  <c r="H57" i="4"/>
  <c r="J55" i="4"/>
  <c r="J55" i="17"/>
  <c r="I56" i="17"/>
  <c r="H57" i="17" s="1"/>
  <c r="I56" i="2"/>
  <c r="H57" i="2" s="1"/>
  <c r="J55" i="2"/>
  <c r="I56" i="10"/>
  <c r="H57" i="10" s="1"/>
  <c r="J55" i="10"/>
  <c r="I56" i="15"/>
  <c r="H57" i="15" s="1"/>
  <c r="J55" i="15"/>
  <c r="J55" i="8"/>
  <c r="I56" i="8"/>
  <c r="H57" i="8"/>
  <c r="I56" i="13"/>
  <c r="H57" i="13" s="1"/>
  <c r="J55" i="13"/>
  <c r="I57" i="7"/>
  <c r="H58" i="7"/>
  <c r="J56" i="7"/>
  <c r="I57" i="14"/>
  <c r="H58" i="14" s="1"/>
  <c r="J56" i="14"/>
  <c r="I56" i="6"/>
  <c r="H57" i="6"/>
  <c r="J55" i="6"/>
  <c r="I56" i="18"/>
  <c r="H57" i="18" s="1"/>
  <c r="J55" i="18"/>
  <c r="I57" i="15" l="1"/>
  <c r="H58" i="15" s="1"/>
  <c r="J56" i="15"/>
  <c r="H58" i="2"/>
  <c r="J56" i="2"/>
  <c r="I57" i="2"/>
  <c r="I57" i="17"/>
  <c r="H58" i="17" s="1"/>
  <c r="J56" i="17"/>
  <c r="I58" i="14"/>
  <c r="H59" i="14" s="1"/>
  <c r="J57" i="14"/>
  <c r="J57" i="7"/>
  <c r="I58" i="7"/>
  <c r="H59" i="7" s="1"/>
  <c r="H58" i="13"/>
  <c r="I57" i="13"/>
  <c r="J56" i="13"/>
  <c r="I57" i="10"/>
  <c r="H58" i="10" s="1"/>
  <c r="J56" i="10"/>
  <c r="I57" i="16"/>
  <c r="H58" i="16" s="1"/>
  <c r="J56" i="16"/>
  <c r="I57" i="8"/>
  <c r="H58" i="8" s="1"/>
  <c r="J56" i="8"/>
  <c r="J56" i="4"/>
  <c r="I57" i="4"/>
  <c r="H58" i="4"/>
  <c r="I57" i="6"/>
  <c r="H58" i="6" s="1"/>
  <c r="J56" i="6"/>
  <c r="I57" i="12"/>
  <c r="H58" i="12"/>
  <c r="J56" i="12"/>
  <c r="J56" i="9"/>
  <c r="I57" i="9"/>
  <c r="H58" i="9" s="1"/>
  <c r="J56" i="18"/>
  <c r="I57" i="18"/>
  <c r="H58" i="18" s="1"/>
  <c r="I58" i="8" l="1"/>
  <c r="H59" i="8"/>
  <c r="J57" i="8"/>
  <c r="J58" i="14"/>
  <c r="I59" i="14"/>
  <c r="H60" i="14"/>
  <c r="J57" i="9"/>
  <c r="I58" i="9"/>
  <c r="H59" i="9" s="1"/>
  <c r="I58" i="17"/>
  <c r="H59" i="17" s="1"/>
  <c r="J57" i="17"/>
  <c r="J57" i="6"/>
  <c r="I58" i="6"/>
  <c r="H59" i="6"/>
  <c r="I58" i="10"/>
  <c r="H59" i="10" s="1"/>
  <c r="J57" i="10"/>
  <c r="I59" i="7"/>
  <c r="H60" i="7" s="1"/>
  <c r="J58" i="7"/>
  <c r="J57" i="16"/>
  <c r="I58" i="16"/>
  <c r="H59" i="16" s="1"/>
  <c r="J57" i="15"/>
  <c r="I58" i="15"/>
  <c r="H59" i="15" s="1"/>
  <c r="I58" i="13"/>
  <c r="H59" i="13" s="1"/>
  <c r="J57" i="13"/>
  <c r="J57" i="2"/>
  <c r="I58" i="2"/>
  <c r="H59" i="2" s="1"/>
  <c r="I58" i="4"/>
  <c r="H59" i="4" s="1"/>
  <c r="J57" i="4"/>
  <c r="I58" i="12"/>
  <c r="H59" i="12" s="1"/>
  <c r="J57" i="12"/>
  <c r="I58" i="18"/>
  <c r="H59" i="18" s="1"/>
  <c r="J57" i="18"/>
  <c r="J58" i="13" l="1"/>
  <c r="I59" i="13"/>
  <c r="H60" i="13"/>
  <c r="J58" i="16"/>
  <c r="I59" i="16"/>
  <c r="H60" i="16" s="1"/>
  <c r="I59" i="2"/>
  <c r="H60" i="2" s="1"/>
  <c r="J58" i="2"/>
  <c r="J58" i="17"/>
  <c r="I59" i="17"/>
  <c r="H60" i="17" s="1"/>
  <c r="J58" i="10"/>
  <c r="I59" i="10"/>
  <c r="H60" i="10" s="1"/>
  <c r="I59" i="12"/>
  <c r="H60" i="12" s="1"/>
  <c r="J58" i="12"/>
  <c r="H60" i="15"/>
  <c r="J58" i="15"/>
  <c r="I59" i="15"/>
  <c r="J59" i="7"/>
  <c r="I60" i="7"/>
  <c r="H61" i="7"/>
  <c r="I59" i="4"/>
  <c r="H60" i="4" s="1"/>
  <c r="J58" i="4"/>
  <c r="J58" i="9"/>
  <c r="I59" i="9"/>
  <c r="H60" i="9"/>
  <c r="I59" i="6"/>
  <c r="H60" i="6"/>
  <c r="J58" i="6"/>
  <c r="J59" i="14"/>
  <c r="I60" i="14"/>
  <c r="H61" i="14" s="1"/>
  <c r="J58" i="8"/>
  <c r="I59" i="8"/>
  <c r="H60" i="8"/>
  <c r="I59" i="18"/>
  <c r="H60" i="18" s="1"/>
  <c r="J58" i="18"/>
  <c r="J59" i="2" l="1"/>
  <c r="I60" i="2"/>
  <c r="H61" i="2"/>
  <c r="I60" i="4"/>
  <c r="H61" i="4" s="1"/>
  <c r="J59" i="4"/>
  <c r="J59" i="12"/>
  <c r="I60" i="12"/>
  <c r="H61" i="12" s="1"/>
  <c r="I60" i="10"/>
  <c r="H61" i="10" s="1"/>
  <c r="J59" i="10"/>
  <c r="J60" i="14"/>
  <c r="I61" i="14"/>
  <c r="H62" i="14" s="1"/>
  <c r="H61" i="17"/>
  <c r="J59" i="17"/>
  <c r="I60" i="17"/>
  <c r="J59" i="16"/>
  <c r="I60" i="16"/>
  <c r="H61" i="16" s="1"/>
  <c r="J59" i="6"/>
  <c r="I60" i="6"/>
  <c r="H61" i="6" s="1"/>
  <c r="I61" i="7"/>
  <c r="H62" i="7"/>
  <c r="J60" i="7"/>
  <c r="J59" i="8"/>
  <c r="I60" i="8"/>
  <c r="H61" i="8" s="1"/>
  <c r="H61" i="15"/>
  <c r="J59" i="15"/>
  <c r="I60" i="15"/>
  <c r="I60" i="13"/>
  <c r="H61" i="13" s="1"/>
  <c r="J59" i="13"/>
  <c r="I60" i="9"/>
  <c r="H61" i="9"/>
  <c r="J59" i="9"/>
  <c r="I60" i="18"/>
  <c r="H61" i="18" s="1"/>
  <c r="J59" i="18"/>
  <c r="J60" i="4" l="1"/>
  <c r="I61" i="4"/>
  <c r="H62" i="4"/>
  <c r="H62" i="13"/>
  <c r="J60" i="13"/>
  <c r="I61" i="13"/>
  <c r="I61" i="8"/>
  <c r="H62" i="8" s="1"/>
  <c r="J60" i="8"/>
  <c r="I61" i="6"/>
  <c r="H62" i="6" s="1"/>
  <c r="J60" i="6"/>
  <c r="J61" i="14"/>
  <c r="I62" i="14"/>
  <c r="H63" i="14" s="1"/>
  <c r="I61" i="16"/>
  <c r="H62" i="16" s="1"/>
  <c r="J60" i="16"/>
  <c r="I61" i="17"/>
  <c r="H62" i="17" s="1"/>
  <c r="J60" i="17"/>
  <c r="I61" i="12"/>
  <c r="J60" i="12"/>
  <c r="H62" i="12"/>
  <c r="I61" i="15"/>
  <c r="H62" i="15" s="1"/>
  <c r="J60" i="15"/>
  <c r="I61" i="10"/>
  <c r="H62" i="10" s="1"/>
  <c r="J60" i="10"/>
  <c r="H62" i="2"/>
  <c r="J60" i="2"/>
  <c r="I61" i="2"/>
  <c r="J60" i="9"/>
  <c r="I61" i="9"/>
  <c r="H62" i="9" s="1"/>
  <c r="I62" i="7"/>
  <c r="H63" i="7" s="1"/>
  <c r="J61" i="7"/>
  <c r="J60" i="18"/>
  <c r="I61" i="18"/>
  <c r="H62" i="18" s="1"/>
  <c r="I63" i="7" l="1"/>
  <c r="H64" i="7" s="1"/>
  <c r="J62" i="7"/>
  <c r="H63" i="15"/>
  <c r="J61" i="15"/>
  <c r="I62" i="15"/>
  <c r="J61" i="10"/>
  <c r="I62" i="10"/>
  <c r="H63" i="10" s="1"/>
  <c r="J61" i="8"/>
  <c r="I62" i="8"/>
  <c r="H63" i="8"/>
  <c r="J61" i="9"/>
  <c r="I62" i="9"/>
  <c r="H63" i="9" s="1"/>
  <c r="H63" i="17"/>
  <c r="I62" i="17"/>
  <c r="J61" i="17"/>
  <c r="J61" i="6"/>
  <c r="I62" i="6"/>
  <c r="H63" i="6" s="1"/>
  <c r="I62" i="12"/>
  <c r="H63" i="12" s="1"/>
  <c r="J61" i="12"/>
  <c r="J61" i="16"/>
  <c r="I62" i="16"/>
  <c r="H63" i="16" s="1"/>
  <c r="H63" i="13"/>
  <c r="J61" i="13"/>
  <c r="I62" i="13"/>
  <c r="I62" i="2"/>
  <c r="H63" i="2"/>
  <c r="J61" i="2"/>
  <c r="I63" i="14"/>
  <c r="J62" i="14"/>
  <c r="H64" i="14"/>
  <c r="J61" i="4"/>
  <c r="I62" i="4"/>
  <c r="H63" i="4" s="1"/>
  <c r="I62" i="18"/>
  <c r="H63" i="18" s="1"/>
  <c r="J61" i="18"/>
  <c r="I63" i="16" l="1"/>
  <c r="H64" i="16" s="1"/>
  <c r="J62" i="16"/>
  <c r="J62" i="12"/>
  <c r="I63" i="12"/>
  <c r="H64" i="12" s="1"/>
  <c r="I63" i="6"/>
  <c r="H64" i="6"/>
  <c r="J62" i="6"/>
  <c r="I63" i="4"/>
  <c r="H64" i="4" s="1"/>
  <c r="J62" i="4"/>
  <c r="J63" i="7"/>
  <c r="I64" i="7"/>
  <c r="H65" i="7" s="1"/>
  <c r="I63" i="2"/>
  <c r="H64" i="2" s="1"/>
  <c r="J62" i="2"/>
  <c r="I63" i="17"/>
  <c r="H64" i="17" s="1"/>
  <c r="J62" i="17"/>
  <c r="J62" i="8"/>
  <c r="I63" i="8"/>
  <c r="H64" i="8"/>
  <c r="I63" i="15"/>
  <c r="H64" i="15" s="1"/>
  <c r="J62" i="15"/>
  <c r="J62" i="9"/>
  <c r="I63" i="9"/>
  <c r="H64" i="9" s="1"/>
  <c r="J62" i="10"/>
  <c r="I63" i="10"/>
  <c r="H64" i="10" s="1"/>
  <c r="J63" i="14"/>
  <c r="I64" i="14"/>
  <c r="H65" i="14" s="1"/>
  <c r="J62" i="13"/>
  <c r="I63" i="13"/>
  <c r="H64" i="13" s="1"/>
  <c r="I63" i="18"/>
  <c r="H64" i="18" s="1"/>
  <c r="J62" i="18"/>
  <c r="J63" i="15" l="1"/>
  <c r="I64" i="15"/>
  <c r="H65" i="15" s="1"/>
  <c r="H65" i="13"/>
  <c r="J63" i="13"/>
  <c r="I64" i="13"/>
  <c r="I65" i="14"/>
  <c r="H66" i="14"/>
  <c r="J64" i="14"/>
  <c r="I65" i="7"/>
  <c r="J64" i="7"/>
  <c r="H66" i="7"/>
  <c r="I64" i="9"/>
  <c r="H65" i="9"/>
  <c r="J63" i="9"/>
  <c r="H65" i="17"/>
  <c r="J63" i="17"/>
  <c r="I64" i="17"/>
  <c r="I64" i="2"/>
  <c r="H65" i="2" s="1"/>
  <c r="J63" i="2"/>
  <c r="I64" i="4"/>
  <c r="H65" i="4" s="1"/>
  <c r="J63" i="4"/>
  <c r="J63" i="16"/>
  <c r="I64" i="16"/>
  <c r="H65" i="16" s="1"/>
  <c r="J63" i="8"/>
  <c r="I64" i="8"/>
  <c r="H65" i="8"/>
  <c r="I64" i="6"/>
  <c r="H65" i="6" s="1"/>
  <c r="J63" i="6"/>
  <c r="J63" i="12"/>
  <c r="I64" i="12"/>
  <c r="H65" i="12"/>
  <c r="I64" i="10"/>
  <c r="H65" i="10"/>
  <c r="J63" i="10"/>
  <c r="I64" i="18"/>
  <c r="H65" i="18" s="1"/>
  <c r="J63" i="18"/>
  <c r="J64" i="2" l="1"/>
  <c r="I65" i="2"/>
  <c r="H66" i="2" s="1"/>
  <c r="H66" i="6"/>
  <c r="I65" i="6"/>
  <c r="J64" i="6"/>
  <c r="J64" i="16"/>
  <c r="I65" i="16"/>
  <c r="H66" i="16" s="1"/>
  <c r="I65" i="15"/>
  <c r="H66" i="15" s="1"/>
  <c r="J64" i="15"/>
  <c r="I65" i="17"/>
  <c r="H66" i="17" s="1"/>
  <c r="J64" i="17"/>
  <c r="I66" i="7"/>
  <c r="H67" i="7" s="1"/>
  <c r="J65" i="7"/>
  <c r="J65" i="14"/>
  <c r="I66" i="14"/>
  <c r="H67" i="14" s="1"/>
  <c r="I65" i="13"/>
  <c r="H66" i="13" s="1"/>
  <c r="J64" i="13"/>
  <c r="I65" i="12"/>
  <c r="J64" i="12"/>
  <c r="H66" i="12"/>
  <c r="J64" i="4"/>
  <c r="I65" i="4"/>
  <c r="H66" i="4"/>
  <c r="I65" i="10"/>
  <c r="H66" i="10" s="1"/>
  <c r="J64" i="10"/>
  <c r="I65" i="8"/>
  <c r="H66" i="8" s="1"/>
  <c r="J64" i="8"/>
  <c r="J64" i="9"/>
  <c r="I65" i="9"/>
  <c r="H66" i="9" s="1"/>
  <c r="J64" i="18"/>
  <c r="I65" i="18"/>
  <c r="H66" i="18" s="1"/>
  <c r="J65" i="9" l="1"/>
  <c r="I66" i="9"/>
  <c r="H67" i="9" s="1"/>
  <c r="I66" i="2"/>
  <c r="H67" i="2" s="1"/>
  <c r="J65" i="2"/>
  <c r="I66" i="10"/>
  <c r="H67" i="10" s="1"/>
  <c r="J65" i="10"/>
  <c r="J65" i="17"/>
  <c r="I66" i="17"/>
  <c r="H67" i="17" s="1"/>
  <c r="I66" i="8"/>
  <c r="H67" i="8"/>
  <c r="J65" i="8"/>
  <c r="I67" i="7"/>
  <c r="H68" i="7" s="1"/>
  <c r="J66" i="7"/>
  <c r="H67" i="15"/>
  <c r="J65" i="15"/>
  <c r="I66" i="15"/>
  <c r="J66" i="14"/>
  <c r="I67" i="14"/>
  <c r="H68" i="14"/>
  <c r="J65" i="16"/>
  <c r="I66" i="16"/>
  <c r="H67" i="16" s="1"/>
  <c r="J65" i="6"/>
  <c r="I66" i="6"/>
  <c r="H67" i="6"/>
  <c r="I66" i="12"/>
  <c r="H67" i="12" s="1"/>
  <c r="J65" i="12"/>
  <c r="I66" i="13"/>
  <c r="H67" i="13" s="1"/>
  <c r="J65" i="13"/>
  <c r="I66" i="4"/>
  <c r="J65" i="4"/>
  <c r="H67" i="4"/>
  <c r="I66" i="18"/>
  <c r="H67" i="18" s="1"/>
  <c r="J65" i="18"/>
  <c r="I67" i="17" l="1"/>
  <c r="H68" i="17" s="1"/>
  <c r="J66" i="17"/>
  <c r="J66" i="9"/>
  <c r="I67" i="9"/>
  <c r="H68" i="9"/>
  <c r="I68" i="7"/>
  <c r="H69" i="7" s="1"/>
  <c r="J67" i="7"/>
  <c r="I67" i="2"/>
  <c r="H68" i="2" s="1"/>
  <c r="J66" i="2"/>
  <c r="J66" i="12"/>
  <c r="I67" i="12"/>
  <c r="H68" i="12"/>
  <c r="J66" i="16"/>
  <c r="I67" i="16"/>
  <c r="H68" i="16" s="1"/>
  <c r="J66" i="10"/>
  <c r="I67" i="10"/>
  <c r="H68" i="10" s="1"/>
  <c r="J67" i="14"/>
  <c r="I68" i="14"/>
  <c r="H69" i="14" s="1"/>
  <c r="I67" i="4"/>
  <c r="H68" i="4" s="1"/>
  <c r="J66" i="4"/>
  <c r="H68" i="15"/>
  <c r="J66" i="15"/>
  <c r="I67" i="15"/>
  <c r="I67" i="6"/>
  <c r="H68" i="6" s="1"/>
  <c r="J66" i="6"/>
  <c r="J66" i="8"/>
  <c r="I67" i="8"/>
  <c r="H68" i="8" s="1"/>
  <c r="J66" i="13"/>
  <c r="I67" i="13"/>
  <c r="H68" i="13"/>
  <c r="I67" i="18"/>
  <c r="H68" i="18" s="1"/>
  <c r="J66" i="18"/>
  <c r="J68" i="7" l="1"/>
  <c r="I69" i="7"/>
  <c r="H70" i="7" s="1"/>
  <c r="I68" i="6"/>
  <c r="H69" i="6" s="1"/>
  <c r="J67" i="6"/>
  <c r="J67" i="8"/>
  <c r="H69" i="8"/>
  <c r="I68" i="8"/>
  <c r="I68" i="4"/>
  <c r="H69" i="4" s="1"/>
  <c r="J67" i="4"/>
  <c r="J68" i="14"/>
  <c r="I69" i="14"/>
  <c r="H70" i="14" s="1"/>
  <c r="H69" i="17"/>
  <c r="J67" i="17"/>
  <c r="I68" i="17"/>
  <c r="H69" i="15"/>
  <c r="J67" i="15"/>
  <c r="I68" i="15"/>
  <c r="J67" i="16"/>
  <c r="I68" i="16"/>
  <c r="H69" i="16" s="1"/>
  <c r="J67" i="2"/>
  <c r="I68" i="2"/>
  <c r="H69" i="2"/>
  <c r="H69" i="13"/>
  <c r="J67" i="13"/>
  <c r="I68" i="13"/>
  <c r="I68" i="10"/>
  <c r="H69" i="10"/>
  <c r="J67" i="10"/>
  <c r="J67" i="12"/>
  <c r="I68" i="12"/>
  <c r="H69" i="12"/>
  <c r="I68" i="9"/>
  <c r="H69" i="9" s="1"/>
  <c r="J67" i="9"/>
  <c r="I68" i="18"/>
  <c r="H69" i="18" s="1"/>
  <c r="J67" i="18"/>
  <c r="I70" i="7" l="1"/>
  <c r="J69" i="7"/>
  <c r="H71" i="7"/>
  <c r="I69" i="16"/>
  <c r="H70" i="16" s="1"/>
  <c r="J68" i="16"/>
  <c r="J69" i="14"/>
  <c r="I70" i="14"/>
  <c r="H71" i="14" s="1"/>
  <c r="I69" i="6"/>
  <c r="H70" i="6" s="1"/>
  <c r="J68" i="6"/>
  <c r="J68" i="13"/>
  <c r="I69" i="13"/>
  <c r="H70" i="13" s="1"/>
  <c r="H70" i="17"/>
  <c r="I69" i="17"/>
  <c r="J68" i="17"/>
  <c r="J68" i="8"/>
  <c r="I69" i="8"/>
  <c r="H70" i="8" s="1"/>
  <c r="I69" i="2"/>
  <c r="H70" i="2" s="1"/>
  <c r="J68" i="2"/>
  <c r="J68" i="15"/>
  <c r="I69" i="15"/>
  <c r="H70" i="15" s="1"/>
  <c r="J68" i="4"/>
  <c r="I69" i="4"/>
  <c r="H70" i="4"/>
  <c r="J68" i="12"/>
  <c r="I69" i="12"/>
  <c r="H70" i="12" s="1"/>
  <c r="J68" i="9"/>
  <c r="I69" i="9"/>
  <c r="H70" i="9" s="1"/>
  <c r="I69" i="10"/>
  <c r="H70" i="10" s="1"/>
  <c r="J68" i="10"/>
  <c r="J68" i="18"/>
  <c r="I69" i="18"/>
  <c r="H70" i="18" s="1"/>
  <c r="I70" i="2" l="1"/>
  <c r="J69" i="2"/>
  <c r="H71" i="2"/>
  <c r="H71" i="13"/>
  <c r="I70" i="13"/>
  <c r="J69" i="13"/>
  <c r="I71" i="14"/>
  <c r="H72" i="14"/>
  <c r="J70" i="14"/>
  <c r="J69" i="9"/>
  <c r="I70" i="9"/>
  <c r="H71" i="9" s="1"/>
  <c r="J69" i="15"/>
  <c r="I70" i="15"/>
  <c r="H71" i="15" s="1"/>
  <c r="I70" i="8"/>
  <c r="H71" i="8" s="1"/>
  <c r="J69" i="8"/>
  <c r="J69" i="6"/>
  <c r="H71" i="6"/>
  <c r="I70" i="6"/>
  <c r="I70" i="12"/>
  <c r="H71" i="12" s="1"/>
  <c r="J69" i="12"/>
  <c r="I70" i="17"/>
  <c r="H71" i="17" s="1"/>
  <c r="J69" i="17"/>
  <c r="J69" i="16"/>
  <c r="I70" i="16"/>
  <c r="H71" i="16" s="1"/>
  <c r="J69" i="10"/>
  <c r="I70" i="10"/>
  <c r="H71" i="10" s="1"/>
  <c r="I71" i="7"/>
  <c r="H72" i="7" s="1"/>
  <c r="J70" i="7"/>
  <c r="J69" i="4"/>
  <c r="I70" i="4"/>
  <c r="H71" i="4" s="1"/>
  <c r="I70" i="18"/>
  <c r="H71" i="18" s="1"/>
  <c r="J69" i="18"/>
  <c r="J70" i="16" l="1"/>
  <c r="I71" i="16"/>
  <c r="H72" i="16" s="1"/>
  <c r="J70" i="12"/>
  <c r="I71" i="12"/>
  <c r="H72" i="12"/>
  <c r="H72" i="8"/>
  <c r="J70" i="8"/>
  <c r="I71" i="8"/>
  <c r="I72" i="7"/>
  <c r="H73" i="7"/>
  <c r="J71" i="7"/>
  <c r="J70" i="4"/>
  <c r="I71" i="4"/>
  <c r="H72" i="4" s="1"/>
  <c r="J70" i="9"/>
  <c r="I71" i="9"/>
  <c r="H72" i="9" s="1"/>
  <c r="H72" i="17"/>
  <c r="J70" i="17"/>
  <c r="I71" i="17"/>
  <c r="I71" i="15"/>
  <c r="H72" i="15" s="1"/>
  <c r="J70" i="15"/>
  <c r="I71" i="6"/>
  <c r="H72" i="6"/>
  <c r="J70" i="6"/>
  <c r="H73" i="14"/>
  <c r="J71" i="14"/>
  <c r="I72" i="14"/>
  <c r="J70" i="13"/>
  <c r="I71" i="13"/>
  <c r="H72" i="13" s="1"/>
  <c r="I71" i="10"/>
  <c r="H72" i="10" s="1"/>
  <c r="J70" i="10"/>
  <c r="I71" i="2"/>
  <c r="H72" i="2"/>
  <c r="J70" i="2"/>
  <c r="I71" i="18"/>
  <c r="H72" i="18" s="1"/>
  <c r="J70" i="18"/>
  <c r="J71" i="16" l="1"/>
  <c r="I72" i="16"/>
  <c r="H73" i="16" s="1"/>
  <c r="J71" i="13"/>
  <c r="I72" i="13"/>
  <c r="H73" i="13" s="1"/>
  <c r="I72" i="15"/>
  <c r="H73" i="15" s="1"/>
  <c r="J71" i="15"/>
  <c r="I72" i="9"/>
  <c r="H73" i="9"/>
  <c r="J71" i="9"/>
  <c r="I72" i="10"/>
  <c r="H73" i="10" s="1"/>
  <c r="J71" i="10"/>
  <c r="I72" i="4"/>
  <c r="H73" i="4" s="1"/>
  <c r="J71" i="4"/>
  <c r="I73" i="14"/>
  <c r="H74" i="14" s="1"/>
  <c r="J72" i="14"/>
  <c r="J71" i="17"/>
  <c r="I72" i="17"/>
  <c r="H73" i="17" s="1"/>
  <c r="J72" i="7"/>
  <c r="I73" i="7"/>
  <c r="H74" i="7" s="1"/>
  <c r="J71" i="8"/>
  <c r="I72" i="8"/>
  <c r="H73" i="8" s="1"/>
  <c r="I72" i="2"/>
  <c r="H73" i="2" s="1"/>
  <c r="J71" i="2"/>
  <c r="I72" i="6"/>
  <c r="H73" i="6"/>
  <c r="J71" i="6"/>
  <c r="J71" i="12"/>
  <c r="I72" i="12"/>
  <c r="H73" i="12"/>
  <c r="I72" i="18"/>
  <c r="H73" i="18" s="1"/>
  <c r="J71" i="18"/>
  <c r="J72" i="8" l="1"/>
  <c r="I73" i="8"/>
  <c r="H74" i="8"/>
  <c r="H74" i="16"/>
  <c r="J72" i="16"/>
  <c r="I73" i="16"/>
  <c r="I73" i="17"/>
  <c r="H74" i="17" s="1"/>
  <c r="J72" i="17"/>
  <c r="J73" i="7"/>
  <c r="I74" i="7"/>
  <c r="H75" i="7"/>
  <c r="J72" i="4"/>
  <c r="I73" i="4"/>
  <c r="H74" i="4"/>
  <c r="H74" i="15"/>
  <c r="J72" i="15"/>
  <c r="I73" i="15"/>
  <c r="J72" i="2"/>
  <c r="I73" i="2"/>
  <c r="H74" i="2" s="1"/>
  <c r="J73" i="14"/>
  <c r="I74" i="14"/>
  <c r="H75" i="14" s="1"/>
  <c r="I73" i="13"/>
  <c r="H74" i="13"/>
  <c r="J72" i="13"/>
  <c r="I73" i="12"/>
  <c r="H74" i="12" s="1"/>
  <c r="J72" i="12"/>
  <c r="H74" i="6"/>
  <c r="J72" i="6"/>
  <c r="I73" i="6"/>
  <c r="J72" i="9"/>
  <c r="I73" i="9"/>
  <c r="H74" i="9" s="1"/>
  <c r="I73" i="10"/>
  <c r="H74" i="10"/>
  <c r="J72" i="10"/>
  <c r="J72" i="18"/>
  <c r="I73" i="18"/>
  <c r="H74" i="18" s="1"/>
  <c r="I74" i="12" l="1"/>
  <c r="H75" i="12" s="1"/>
  <c r="J73" i="12"/>
  <c r="J73" i="9"/>
  <c r="I74" i="9"/>
  <c r="H75" i="9" s="1"/>
  <c r="I74" i="17"/>
  <c r="H75" i="17" s="1"/>
  <c r="J73" i="17"/>
  <c r="I75" i="14"/>
  <c r="H76" i="14"/>
  <c r="J74" i="14"/>
  <c r="J73" i="15"/>
  <c r="I74" i="15"/>
  <c r="H75" i="15" s="1"/>
  <c r="H76" i="7"/>
  <c r="J74" i="7"/>
  <c r="I75" i="7"/>
  <c r="I74" i="16"/>
  <c r="H75" i="16" s="1"/>
  <c r="J73" i="16"/>
  <c r="I74" i="6"/>
  <c r="H75" i="6"/>
  <c r="J73" i="6"/>
  <c r="J73" i="2"/>
  <c r="I74" i="2"/>
  <c r="H75" i="2"/>
  <c r="I74" i="4"/>
  <c r="H75" i="4" s="1"/>
  <c r="J73" i="4"/>
  <c r="I74" i="8"/>
  <c r="H75" i="8" s="1"/>
  <c r="J73" i="8"/>
  <c r="I74" i="13"/>
  <c r="H75" i="13" s="1"/>
  <c r="J73" i="13"/>
  <c r="I74" i="10"/>
  <c r="H75" i="10"/>
  <c r="J73" i="10"/>
  <c r="I74" i="18"/>
  <c r="H75" i="18" s="1"/>
  <c r="J73" i="18"/>
  <c r="J74" i="16" l="1"/>
  <c r="I75" i="16"/>
  <c r="H76" i="16" s="1"/>
  <c r="J74" i="9"/>
  <c r="I75" i="9"/>
  <c r="H76" i="9" s="1"/>
  <c r="J74" i="4"/>
  <c r="I75" i="4"/>
  <c r="H76" i="4" s="1"/>
  <c r="J74" i="15"/>
  <c r="I75" i="15"/>
  <c r="H76" i="15" s="1"/>
  <c r="J74" i="8"/>
  <c r="I75" i="8"/>
  <c r="H76" i="8" s="1"/>
  <c r="H76" i="17"/>
  <c r="J74" i="17"/>
  <c r="I75" i="17"/>
  <c r="I75" i="12"/>
  <c r="H76" i="12"/>
  <c r="J74" i="12"/>
  <c r="J74" i="13"/>
  <c r="I75" i="13"/>
  <c r="H76" i="13" s="1"/>
  <c r="I76" i="7"/>
  <c r="H77" i="7" s="1"/>
  <c r="J75" i="7"/>
  <c r="I75" i="2"/>
  <c r="H76" i="2" s="1"/>
  <c r="J74" i="2"/>
  <c r="I75" i="6"/>
  <c r="H76" i="6"/>
  <c r="J74" i="6"/>
  <c r="J75" i="14"/>
  <c r="I76" i="14"/>
  <c r="H77" i="14" s="1"/>
  <c r="J74" i="10"/>
  <c r="I75" i="10"/>
  <c r="H76" i="10" s="1"/>
  <c r="I75" i="18"/>
  <c r="H76" i="18" s="1"/>
  <c r="J74" i="18"/>
  <c r="I76" i="10" l="1"/>
  <c r="H77" i="10" s="1"/>
  <c r="J75" i="10"/>
  <c r="I76" i="2"/>
  <c r="H77" i="2" s="1"/>
  <c r="J75" i="2"/>
  <c r="J75" i="16"/>
  <c r="I76" i="16"/>
  <c r="H77" i="16" s="1"/>
  <c r="J75" i="8"/>
  <c r="I76" i="8"/>
  <c r="H77" i="8"/>
  <c r="J76" i="14"/>
  <c r="I77" i="14"/>
  <c r="H78" i="14" s="1"/>
  <c r="I77" i="7"/>
  <c r="H78" i="7" s="1"/>
  <c r="J76" i="7"/>
  <c r="H77" i="15"/>
  <c r="J75" i="15"/>
  <c r="I76" i="15"/>
  <c r="J75" i="12"/>
  <c r="I76" i="12"/>
  <c r="H77" i="12" s="1"/>
  <c r="J75" i="17"/>
  <c r="I76" i="17"/>
  <c r="H77" i="17" s="1"/>
  <c r="I76" i="4"/>
  <c r="H77" i="4" s="1"/>
  <c r="J75" i="4"/>
  <c r="I76" i="6"/>
  <c r="H77" i="6" s="1"/>
  <c r="J75" i="6"/>
  <c r="I76" i="9"/>
  <c r="H77" i="9" s="1"/>
  <c r="J75" i="9"/>
  <c r="J75" i="13"/>
  <c r="I76" i="13"/>
  <c r="H77" i="13" s="1"/>
  <c r="I76" i="18"/>
  <c r="H77" i="18" s="1"/>
  <c r="J75" i="18"/>
  <c r="J77" i="14" l="1"/>
  <c r="I78" i="14"/>
  <c r="H79" i="14"/>
  <c r="J76" i="4"/>
  <c r="I77" i="4"/>
  <c r="H78" i="4" s="1"/>
  <c r="I77" i="17"/>
  <c r="H78" i="17" s="1"/>
  <c r="J76" i="17"/>
  <c r="I77" i="13"/>
  <c r="H78" i="13" s="1"/>
  <c r="J76" i="13"/>
  <c r="J76" i="2"/>
  <c r="I77" i="2"/>
  <c r="H78" i="2" s="1"/>
  <c r="H78" i="6"/>
  <c r="J76" i="6"/>
  <c r="I77" i="6"/>
  <c r="I78" i="7"/>
  <c r="H79" i="7" s="1"/>
  <c r="J77" i="7"/>
  <c r="I77" i="10"/>
  <c r="H78" i="10"/>
  <c r="J76" i="10"/>
  <c r="I77" i="12"/>
  <c r="J76" i="12"/>
  <c r="H78" i="12"/>
  <c r="J76" i="8"/>
  <c r="I77" i="8"/>
  <c r="H78" i="8"/>
  <c r="I77" i="16"/>
  <c r="H78" i="16" s="1"/>
  <c r="J76" i="16"/>
  <c r="J76" i="9"/>
  <c r="I77" i="9"/>
  <c r="H78" i="9" s="1"/>
  <c r="I77" i="15"/>
  <c r="H78" i="15" s="1"/>
  <c r="J76" i="15"/>
  <c r="J76" i="18"/>
  <c r="I77" i="18"/>
  <c r="H78" i="18" s="1"/>
  <c r="I79" i="7" l="1"/>
  <c r="H80" i="7" s="1"/>
  <c r="J78" i="7"/>
  <c r="H79" i="17"/>
  <c r="J77" i="17"/>
  <c r="I78" i="17"/>
  <c r="J77" i="2"/>
  <c r="I78" i="2"/>
  <c r="H79" i="2" s="1"/>
  <c r="J77" i="15"/>
  <c r="I78" i="15"/>
  <c r="H79" i="15" s="1"/>
  <c r="J77" i="16"/>
  <c r="I78" i="16"/>
  <c r="H79" i="16" s="1"/>
  <c r="J77" i="9"/>
  <c r="I78" i="9"/>
  <c r="H79" i="9" s="1"/>
  <c r="J77" i="4"/>
  <c r="I78" i="4"/>
  <c r="H79" i="4" s="1"/>
  <c r="J77" i="6"/>
  <c r="I78" i="6"/>
  <c r="H79" i="6"/>
  <c r="I78" i="12"/>
  <c r="H79" i="12" s="1"/>
  <c r="J77" i="12"/>
  <c r="I78" i="10"/>
  <c r="H79" i="10" s="1"/>
  <c r="J77" i="10"/>
  <c r="I78" i="13"/>
  <c r="H79" i="13" s="1"/>
  <c r="J77" i="13"/>
  <c r="I79" i="14"/>
  <c r="H80" i="14"/>
  <c r="J78" i="14"/>
  <c r="I78" i="8"/>
  <c r="H79" i="8" s="1"/>
  <c r="J77" i="8"/>
  <c r="I78" i="18"/>
  <c r="H79" i="18" s="1"/>
  <c r="J77" i="18"/>
  <c r="I79" i="2" l="1"/>
  <c r="H80" i="2"/>
  <c r="J78" i="2"/>
  <c r="J78" i="12"/>
  <c r="I79" i="12"/>
  <c r="H80" i="12"/>
  <c r="H80" i="16"/>
  <c r="J78" i="16"/>
  <c r="I79" i="16"/>
  <c r="J78" i="10"/>
  <c r="I79" i="10"/>
  <c r="H80" i="10" s="1"/>
  <c r="J78" i="13"/>
  <c r="I79" i="13"/>
  <c r="H80" i="13" s="1"/>
  <c r="H80" i="8"/>
  <c r="J78" i="8"/>
  <c r="I79" i="8"/>
  <c r="J78" i="9"/>
  <c r="I79" i="9"/>
  <c r="H80" i="9" s="1"/>
  <c r="I79" i="15"/>
  <c r="H80" i="15" s="1"/>
  <c r="J78" i="15"/>
  <c r="I80" i="7"/>
  <c r="H81" i="7" s="1"/>
  <c r="J79" i="7"/>
  <c r="I79" i="6"/>
  <c r="H80" i="6" s="1"/>
  <c r="J78" i="6"/>
  <c r="H80" i="4"/>
  <c r="J78" i="4"/>
  <c r="I79" i="4"/>
  <c r="J78" i="17"/>
  <c r="I79" i="17"/>
  <c r="H80" i="17" s="1"/>
  <c r="J79" i="14"/>
  <c r="I80" i="14"/>
  <c r="H81" i="14" s="1"/>
  <c r="I79" i="18"/>
  <c r="H80" i="18" s="1"/>
  <c r="J78" i="18"/>
  <c r="I81" i="7" l="1"/>
  <c r="H82" i="7" s="1"/>
  <c r="J80" i="7"/>
  <c r="H81" i="17"/>
  <c r="J79" i="17"/>
  <c r="I80" i="17"/>
  <c r="J79" i="13"/>
  <c r="I80" i="13"/>
  <c r="H81" i="13" s="1"/>
  <c r="I81" i="14"/>
  <c r="H82" i="14" s="1"/>
  <c r="J80" i="14"/>
  <c r="I80" i="6"/>
  <c r="H81" i="6" s="1"/>
  <c r="J79" i="6"/>
  <c r="H81" i="15"/>
  <c r="J79" i="15"/>
  <c r="I80" i="15"/>
  <c r="J79" i="10"/>
  <c r="I80" i="10"/>
  <c r="H81" i="10" s="1"/>
  <c r="I80" i="9"/>
  <c r="H81" i="9" s="1"/>
  <c r="J79" i="9"/>
  <c r="J79" i="16"/>
  <c r="I80" i="16"/>
  <c r="H81" i="16" s="1"/>
  <c r="I80" i="4"/>
  <c r="H81" i="4" s="1"/>
  <c r="J79" i="4"/>
  <c r="J79" i="12"/>
  <c r="I80" i="12"/>
  <c r="H81" i="12" s="1"/>
  <c r="I80" i="2"/>
  <c r="H81" i="2"/>
  <c r="J79" i="2"/>
  <c r="J79" i="8"/>
  <c r="I80" i="8"/>
  <c r="H81" i="8"/>
  <c r="I80" i="18"/>
  <c r="H81" i="18" s="1"/>
  <c r="J79" i="18"/>
  <c r="I81" i="12" l="1"/>
  <c r="J80" i="12"/>
  <c r="H82" i="12"/>
  <c r="J80" i="4"/>
  <c r="I81" i="4"/>
  <c r="H82" i="4" s="1"/>
  <c r="H82" i="6"/>
  <c r="J80" i="6"/>
  <c r="I81" i="6"/>
  <c r="J80" i="16"/>
  <c r="I81" i="16"/>
  <c r="H82" i="16" s="1"/>
  <c r="I81" i="10"/>
  <c r="H82" i="10" s="1"/>
  <c r="J80" i="10"/>
  <c r="J81" i="7"/>
  <c r="I82" i="7"/>
  <c r="H83" i="7"/>
  <c r="H82" i="15"/>
  <c r="J80" i="15"/>
  <c r="I81" i="15"/>
  <c r="I81" i="17"/>
  <c r="H82" i="17" s="1"/>
  <c r="J80" i="17"/>
  <c r="J80" i="8"/>
  <c r="I81" i="8"/>
  <c r="H82" i="8"/>
  <c r="J80" i="2"/>
  <c r="I81" i="2"/>
  <c r="H82" i="2" s="1"/>
  <c r="J81" i="14"/>
  <c r="I82" i="14"/>
  <c r="H83" i="14" s="1"/>
  <c r="I81" i="13"/>
  <c r="H82" i="13" s="1"/>
  <c r="J80" i="13"/>
  <c r="J80" i="9"/>
  <c r="I81" i="9"/>
  <c r="H82" i="9" s="1"/>
  <c r="J80" i="18"/>
  <c r="I81" i="18"/>
  <c r="H82" i="18" s="1"/>
  <c r="I82" i="13" l="1"/>
  <c r="H83" i="13" s="1"/>
  <c r="J81" i="13"/>
  <c r="J81" i="9"/>
  <c r="I82" i="9"/>
  <c r="H83" i="9" s="1"/>
  <c r="H83" i="16"/>
  <c r="J81" i="16"/>
  <c r="I82" i="16"/>
  <c r="J81" i="17"/>
  <c r="I82" i="17"/>
  <c r="H83" i="17" s="1"/>
  <c r="I83" i="14"/>
  <c r="H84" i="14"/>
  <c r="J82" i="14"/>
  <c r="I82" i="8"/>
  <c r="H83" i="8" s="1"/>
  <c r="J81" i="8"/>
  <c r="H83" i="15"/>
  <c r="J81" i="15"/>
  <c r="I82" i="15"/>
  <c r="I82" i="6"/>
  <c r="H83" i="6"/>
  <c r="J81" i="6"/>
  <c r="J81" i="12"/>
  <c r="I82" i="12"/>
  <c r="H83" i="12" s="1"/>
  <c r="I82" i="2"/>
  <c r="H83" i="2" s="1"/>
  <c r="J81" i="2"/>
  <c r="I83" i="7"/>
  <c r="H84" i="7"/>
  <c r="J82" i="7"/>
  <c r="I82" i="10"/>
  <c r="H83" i="10" s="1"/>
  <c r="J81" i="10"/>
  <c r="J81" i="4"/>
  <c r="I82" i="4"/>
  <c r="H83" i="4" s="1"/>
  <c r="I82" i="18"/>
  <c r="H83" i="18" s="1"/>
  <c r="J81" i="18"/>
  <c r="J82" i="8" l="1"/>
  <c r="I83" i="8"/>
  <c r="H84" i="8" s="1"/>
  <c r="I83" i="2"/>
  <c r="H84" i="2" s="1"/>
  <c r="J82" i="2"/>
  <c r="J82" i="12"/>
  <c r="I83" i="12"/>
  <c r="H84" i="12" s="1"/>
  <c r="I83" i="17"/>
  <c r="H84" i="17" s="1"/>
  <c r="J82" i="17"/>
  <c r="J82" i="4"/>
  <c r="I83" i="4"/>
  <c r="H84" i="4" s="1"/>
  <c r="J82" i="9"/>
  <c r="I83" i="9"/>
  <c r="H84" i="9" s="1"/>
  <c r="H84" i="15"/>
  <c r="J82" i="15"/>
  <c r="I83" i="15"/>
  <c r="J82" i="16"/>
  <c r="I83" i="16"/>
  <c r="H84" i="16" s="1"/>
  <c r="J83" i="14"/>
  <c r="I84" i="14"/>
  <c r="H85" i="14" s="1"/>
  <c r="I83" i="13"/>
  <c r="H84" i="13" s="1"/>
  <c r="J82" i="13"/>
  <c r="I84" i="7"/>
  <c r="H85" i="7"/>
  <c r="J83" i="7"/>
  <c r="J82" i="10"/>
  <c r="I83" i="10"/>
  <c r="H84" i="10" s="1"/>
  <c r="I83" i="6"/>
  <c r="H84" i="6"/>
  <c r="J82" i="6"/>
  <c r="I83" i="18"/>
  <c r="H84" i="18" s="1"/>
  <c r="J82" i="18"/>
  <c r="J83" i="16" l="1"/>
  <c r="I84" i="16"/>
  <c r="H85" i="16" s="1"/>
  <c r="H85" i="17"/>
  <c r="J83" i="17"/>
  <c r="I84" i="17"/>
  <c r="J83" i="13"/>
  <c r="I84" i="13"/>
  <c r="H85" i="13" s="1"/>
  <c r="I84" i="2"/>
  <c r="H85" i="2" s="1"/>
  <c r="J83" i="2"/>
  <c r="J84" i="14"/>
  <c r="I85" i="14"/>
  <c r="H86" i="14" s="1"/>
  <c r="J83" i="8"/>
  <c r="I84" i="8"/>
  <c r="H85" i="8" s="1"/>
  <c r="I84" i="10"/>
  <c r="H85" i="10" s="1"/>
  <c r="J83" i="10"/>
  <c r="J83" i="15"/>
  <c r="I84" i="15"/>
  <c r="H85" i="15" s="1"/>
  <c r="J83" i="4"/>
  <c r="I84" i="4"/>
  <c r="H85" i="4" s="1"/>
  <c r="I85" i="7"/>
  <c r="H86" i="7" s="1"/>
  <c r="J84" i="7"/>
  <c r="I84" i="9"/>
  <c r="H85" i="9" s="1"/>
  <c r="J83" i="9"/>
  <c r="J83" i="12"/>
  <c r="I84" i="12"/>
  <c r="H85" i="12"/>
  <c r="I84" i="6"/>
  <c r="H85" i="6"/>
  <c r="J83" i="6"/>
  <c r="I84" i="18"/>
  <c r="H85" i="18" s="1"/>
  <c r="J83" i="18"/>
  <c r="I85" i="10" l="1"/>
  <c r="H86" i="10"/>
  <c r="J84" i="10"/>
  <c r="J85" i="7"/>
  <c r="I86" i="7"/>
  <c r="H87" i="7"/>
  <c r="H86" i="15"/>
  <c r="J84" i="15"/>
  <c r="I85" i="15"/>
  <c r="J84" i="8"/>
  <c r="I85" i="8"/>
  <c r="H86" i="8" s="1"/>
  <c r="J84" i="2"/>
  <c r="I85" i="2"/>
  <c r="H86" i="2" s="1"/>
  <c r="J85" i="14"/>
  <c r="I86" i="14"/>
  <c r="H87" i="14"/>
  <c r="J84" i="9"/>
  <c r="I85" i="9"/>
  <c r="H86" i="9" s="1"/>
  <c r="I85" i="13"/>
  <c r="H86" i="13" s="1"/>
  <c r="J84" i="13"/>
  <c r="I85" i="16"/>
  <c r="H86" i="16" s="1"/>
  <c r="J84" i="16"/>
  <c r="J84" i="12"/>
  <c r="I85" i="12"/>
  <c r="H86" i="12" s="1"/>
  <c r="I85" i="17"/>
  <c r="H86" i="17" s="1"/>
  <c r="J84" i="17"/>
  <c r="J84" i="6"/>
  <c r="I85" i="6"/>
  <c r="H86" i="6" s="1"/>
  <c r="J84" i="4"/>
  <c r="I85" i="4"/>
  <c r="H86" i="4" s="1"/>
  <c r="J84" i="18"/>
  <c r="I85" i="18"/>
  <c r="H86" i="18" s="1"/>
  <c r="J85" i="13" l="1"/>
  <c r="I86" i="13"/>
  <c r="H87" i="13" s="1"/>
  <c r="I86" i="4"/>
  <c r="H87" i="4" s="1"/>
  <c r="J85" i="4"/>
  <c r="I86" i="8"/>
  <c r="H87" i="8"/>
  <c r="J85" i="8"/>
  <c r="J85" i="17"/>
  <c r="I86" i="17"/>
  <c r="H87" i="17" s="1"/>
  <c r="J85" i="16"/>
  <c r="I86" i="16"/>
  <c r="H87" i="16" s="1"/>
  <c r="I86" i="6"/>
  <c r="H87" i="6" s="1"/>
  <c r="J85" i="6"/>
  <c r="J85" i="12"/>
  <c r="I86" i="12"/>
  <c r="H87" i="12" s="1"/>
  <c r="J85" i="2"/>
  <c r="I86" i="2"/>
  <c r="H87" i="2"/>
  <c r="J85" i="15"/>
  <c r="I86" i="15"/>
  <c r="H87" i="15" s="1"/>
  <c r="I87" i="14"/>
  <c r="H88" i="14" s="1"/>
  <c r="J86" i="14"/>
  <c r="H88" i="7"/>
  <c r="J86" i="7"/>
  <c r="I87" i="7"/>
  <c r="J85" i="10"/>
  <c r="I86" i="10"/>
  <c r="H87" i="10"/>
  <c r="J85" i="9"/>
  <c r="I86" i="9"/>
  <c r="H87" i="9" s="1"/>
  <c r="I86" i="18"/>
  <c r="H87" i="18" s="1"/>
  <c r="J85" i="18"/>
  <c r="J87" i="14" l="1"/>
  <c r="I88" i="14"/>
  <c r="H89" i="14" s="1"/>
  <c r="J86" i="4"/>
  <c r="I87" i="4"/>
  <c r="H88" i="4"/>
  <c r="I87" i="15"/>
  <c r="H88" i="15" s="1"/>
  <c r="J86" i="15"/>
  <c r="J86" i="13"/>
  <c r="I87" i="13"/>
  <c r="H88" i="13"/>
  <c r="I87" i="6"/>
  <c r="H88" i="6"/>
  <c r="J86" i="6"/>
  <c r="H88" i="17"/>
  <c r="J86" i="17"/>
  <c r="I87" i="17"/>
  <c r="I88" i="7"/>
  <c r="H89" i="7"/>
  <c r="J87" i="7"/>
  <c r="J86" i="12"/>
  <c r="I87" i="12"/>
  <c r="H88" i="12" s="1"/>
  <c r="J86" i="10"/>
  <c r="I87" i="10"/>
  <c r="H88" i="10" s="1"/>
  <c r="H88" i="8"/>
  <c r="J86" i="8"/>
  <c r="I87" i="8"/>
  <c r="J86" i="9"/>
  <c r="I87" i="9"/>
  <c r="H88" i="9" s="1"/>
  <c r="J86" i="16"/>
  <c r="I87" i="16"/>
  <c r="H88" i="16" s="1"/>
  <c r="I87" i="2"/>
  <c r="H88" i="2"/>
  <c r="J86" i="2"/>
  <c r="I87" i="18"/>
  <c r="H88" i="18" s="1"/>
  <c r="J86" i="18"/>
  <c r="I88" i="9" l="1"/>
  <c r="H89" i="9"/>
  <c r="J87" i="9"/>
  <c r="H89" i="10"/>
  <c r="I88" i="10"/>
  <c r="J87" i="10"/>
  <c r="J87" i="16"/>
  <c r="I88" i="16"/>
  <c r="H89" i="16" s="1"/>
  <c r="I88" i="15"/>
  <c r="H89" i="15" s="1"/>
  <c r="J87" i="15"/>
  <c r="I89" i="14"/>
  <c r="H90" i="14" s="1"/>
  <c r="J88" i="14"/>
  <c r="J87" i="12"/>
  <c r="I88" i="12"/>
  <c r="H89" i="12"/>
  <c r="J87" i="8"/>
  <c r="H89" i="8"/>
  <c r="I88" i="8"/>
  <c r="J87" i="17"/>
  <c r="I88" i="17"/>
  <c r="H89" i="17" s="1"/>
  <c r="J87" i="13"/>
  <c r="I88" i="13"/>
  <c r="H89" i="13" s="1"/>
  <c r="H90" i="7"/>
  <c r="J88" i="7"/>
  <c r="I89" i="7"/>
  <c r="I88" i="6"/>
  <c r="H89" i="6"/>
  <c r="J87" i="6"/>
  <c r="J87" i="4"/>
  <c r="I88" i="4"/>
  <c r="H89" i="4" s="1"/>
  <c r="I88" i="2"/>
  <c r="H89" i="2" s="1"/>
  <c r="J87" i="2"/>
  <c r="I88" i="18"/>
  <c r="H89" i="18" s="1"/>
  <c r="J87" i="18"/>
  <c r="J88" i="4" l="1"/>
  <c r="I89" i="4"/>
  <c r="H90" i="4" s="1"/>
  <c r="I89" i="13"/>
  <c r="H90" i="13" s="1"/>
  <c r="J88" i="13"/>
  <c r="I89" i="17"/>
  <c r="H90" i="17" s="1"/>
  <c r="J88" i="17"/>
  <c r="J88" i="15"/>
  <c r="I89" i="15"/>
  <c r="H90" i="15" s="1"/>
  <c r="J88" i="2"/>
  <c r="I89" i="2"/>
  <c r="H90" i="2" s="1"/>
  <c r="J89" i="14"/>
  <c r="I90" i="14"/>
  <c r="H91" i="14"/>
  <c r="H90" i="6"/>
  <c r="J88" i="6"/>
  <c r="I89" i="6"/>
  <c r="J88" i="8"/>
  <c r="I89" i="8"/>
  <c r="H90" i="8"/>
  <c r="I89" i="10"/>
  <c r="H90" i="10"/>
  <c r="J88" i="10"/>
  <c r="I89" i="12"/>
  <c r="H90" i="12" s="1"/>
  <c r="J88" i="12"/>
  <c r="J88" i="9"/>
  <c r="I89" i="9"/>
  <c r="H90" i="9" s="1"/>
  <c r="I90" i="7"/>
  <c r="J89" i="7"/>
  <c r="H91" i="7"/>
  <c r="I89" i="16"/>
  <c r="H90" i="16" s="1"/>
  <c r="J88" i="16"/>
  <c r="J88" i="18"/>
  <c r="I89" i="18"/>
  <c r="H90" i="18" s="1"/>
  <c r="J89" i="15" l="1"/>
  <c r="I90" i="15"/>
  <c r="H91" i="15" s="1"/>
  <c r="J89" i="4"/>
  <c r="I90" i="4"/>
  <c r="H91" i="4" s="1"/>
  <c r="H91" i="16"/>
  <c r="J89" i="16"/>
  <c r="I90" i="16"/>
  <c r="J89" i="12"/>
  <c r="I90" i="12"/>
  <c r="H91" i="12" s="1"/>
  <c r="I90" i="13"/>
  <c r="H91" i="13"/>
  <c r="J89" i="13"/>
  <c r="I90" i="2"/>
  <c r="H91" i="2" s="1"/>
  <c r="J89" i="2"/>
  <c r="I90" i="17"/>
  <c r="H91" i="17" s="1"/>
  <c r="J89" i="17"/>
  <c r="J89" i="9"/>
  <c r="I90" i="9"/>
  <c r="H91" i="9" s="1"/>
  <c r="I90" i="6"/>
  <c r="H91" i="6"/>
  <c r="J89" i="6"/>
  <c r="H92" i="7"/>
  <c r="J90" i="7"/>
  <c r="I91" i="7"/>
  <c r="I90" i="8"/>
  <c r="H91" i="8"/>
  <c r="J89" i="8"/>
  <c r="I90" i="10"/>
  <c r="H91" i="10" s="1"/>
  <c r="J89" i="10"/>
  <c r="I91" i="14"/>
  <c r="H92" i="14" s="1"/>
  <c r="J90" i="14"/>
  <c r="I90" i="18"/>
  <c r="H91" i="18" s="1"/>
  <c r="J89" i="18"/>
  <c r="J90" i="4" l="1"/>
  <c r="I91" i="4"/>
  <c r="H92" i="4"/>
  <c r="H92" i="17"/>
  <c r="I91" i="17"/>
  <c r="J90" i="17"/>
  <c r="H92" i="15"/>
  <c r="J90" i="15"/>
  <c r="I91" i="15"/>
  <c r="I91" i="2"/>
  <c r="H92" i="2"/>
  <c r="J90" i="2"/>
  <c r="I91" i="12"/>
  <c r="H92" i="12"/>
  <c r="J90" i="12"/>
  <c r="H92" i="8"/>
  <c r="J90" i="8"/>
  <c r="I91" i="8"/>
  <c r="J90" i="9"/>
  <c r="I91" i="9"/>
  <c r="H92" i="9" s="1"/>
  <c r="J91" i="14"/>
  <c r="I92" i="14"/>
  <c r="H93" i="14" s="1"/>
  <c r="J90" i="16"/>
  <c r="I91" i="16"/>
  <c r="H92" i="16" s="1"/>
  <c r="J90" i="10"/>
  <c r="I91" i="10"/>
  <c r="H92" i="10" s="1"/>
  <c r="I91" i="6"/>
  <c r="H92" i="6"/>
  <c r="J90" i="6"/>
  <c r="I91" i="13"/>
  <c r="H92" i="13" s="1"/>
  <c r="J90" i="13"/>
  <c r="I92" i="7"/>
  <c r="H93" i="7" s="1"/>
  <c r="J91" i="7"/>
  <c r="I91" i="18"/>
  <c r="H92" i="18" s="1"/>
  <c r="J90" i="18"/>
  <c r="J91" i="16" l="1"/>
  <c r="I92" i="16"/>
  <c r="H93" i="16" s="1"/>
  <c r="I92" i="9"/>
  <c r="H93" i="9" s="1"/>
  <c r="J91" i="9"/>
  <c r="H93" i="13"/>
  <c r="J91" i="13"/>
  <c r="I92" i="13"/>
  <c r="J92" i="14"/>
  <c r="I93" i="14"/>
  <c r="H94" i="14" s="1"/>
  <c r="I93" i="7"/>
  <c r="H94" i="7"/>
  <c r="J92" i="7"/>
  <c r="H93" i="6"/>
  <c r="I92" i="6"/>
  <c r="J91" i="6"/>
  <c r="I92" i="2"/>
  <c r="H93" i="2" s="1"/>
  <c r="J91" i="2"/>
  <c r="I92" i="15"/>
  <c r="H93" i="15" s="1"/>
  <c r="J91" i="15"/>
  <c r="J91" i="4"/>
  <c r="I92" i="4"/>
  <c r="H93" i="4" s="1"/>
  <c r="H93" i="17"/>
  <c r="J91" i="17"/>
  <c r="I92" i="17"/>
  <c r="J91" i="12"/>
  <c r="I92" i="12"/>
  <c r="H93" i="12" s="1"/>
  <c r="I92" i="10"/>
  <c r="H93" i="10"/>
  <c r="J91" i="10"/>
  <c r="J91" i="8"/>
  <c r="I92" i="8"/>
  <c r="H93" i="8"/>
  <c r="I92" i="18"/>
  <c r="H93" i="18" s="1"/>
  <c r="J91" i="18"/>
  <c r="I93" i="12" l="1"/>
  <c r="H94" i="12"/>
  <c r="J92" i="12"/>
  <c r="H94" i="15"/>
  <c r="I93" i="15"/>
  <c r="J92" i="15"/>
  <c r="H94" i="9"/>
  <c r="J92" i="9"/>
  <c r="I93" i="9"/>
  <c r="J92" i="4"/>
  <c r="I93" i="4"/>
  <c r="H94" i="4" s="1"/>
  <c r="I93" i="16"/>
  <c r="H94" i="16" s="1"/>
  <c r="J92" i="16"/>
  <c r="J93" i="14"/>
  <c r="I94" i="14"/>
  <c r="H95" i="14"/>
  <c r="I93" i="17"/>
  <c r="H94" i="17" s="1"/>
  <c r="J92" i="17"/>
  <c r="J92" i="6"/>
  <c r="I93" i="6"/>
  <c r="H94" i="6" s="1"/>
  <c r="J92" i="8"/>
  <c r="I93" i="8"/>
  <c r="H94" i="8"/>
  <c r="I93" i="10"/>
  <c r="H94" i="10" s="1"/>
  <c r="J92" i="10"/>
  <c r="I93" i="13"/>
  <c r="H94" i="13" s="1"/>
  <c r="J92" i="13"/>
  <c r="I94" i="7"/>
  <c r="J93" i="7"/>
  <c r="H95" i="7"/>
  <c r="J92" i="2"/>
  <c r="I93" i="2"/>
  <c r="H94" i="2" s="1"/>
  <c r="J92" i="18"/>
  <c r="I93" i="18"/>
  <c r="H94" i="18" s="1"/>
  <c r="J93" i="2" l="1"/>
  <c r="I94" i="2"/>
  <c r="H95" i="2" s="1"/>
  <c r="J93" i="10"/>
  <c r="I94" i="10"/>
  <c r="H95" i="10" s="1"/>
  <c r="I94" i="6"/>
  <c r="H95" i="6" s="1"/>
  <c r="J93" i="6"/>
  <c r="J93" i="16"/>
  <c r="I94" i="16"/>
  <c r="H95" i="16" s="1"/>
  <c r="I94" i="4"/>
  <c r="H95" i="4"/>
  <c r="J93" i="4"/>
  <c r="H95" i="13"/>
  <c r="J93" i="13"/>
  <c r="I94" i="13"/>
  <c r="H95" i="17"/>
  <c r="J93" i="17"/>
  <c r="I94" i="17"/>
  <c r="I94" i="8"/>
  <c r="H95" i="8"/>
  <c r="J93" i="8"/>
  <c r="J93" i="9"/>
  <c r="I94" i="9"/>
  <c r="H95" i="9" s="1"/>
  <c r="I95" i="7"/>
  <c r="H96" i="7" s="1"/>
  <c r="J94" i="7"/>
  <c r="I95" i="14"/>
  <c r="H96" i="14"/>
  <c r="J94" i="14"/>
  <c r="J93" i="12"/>
  <c r="I94" i="12"/>
  <c r="H95" i="12" s="1"/>
  <c r="J93" i="15"/>
  <c r="I94" i="15"/>
  <c r="H95" i="15" s="1"/>
  <c r="I94" i="18"/>
  <c r="H95" i="18" s="1"/>
  <c r="J93" i="18"/>
  <c r="I95" i="15" l="1"/>
  <c r="H96" i="15" s="1"/>
  <c r="J94" i="15"/>
  <c r="J95" i="7"/>
  <c r="I96" i="7"/>
  <c r="H97" i="7"/>
  <c r="J94" i="9"/>
  <c r="I95" i="9"/>
  <c r="H96" i="9" s="1"/>
  <c r="I95" i="12"/>
  <c r="H96" i="12" s="1"/>
  <c r="J94" i="12"/>
  <c r="J94" i="6"/>
  <c r="I95" i="6"/>
  <c r="H96" i="6" s="1"/>
  <c r="J94" i="2"/>
  <c r="I95" i="2"/>
  <c r="H96" i="2" s="1"/>
  <c r="I95" i="16"/>
  <c r="H96" i="16" s="1"/>
  <c r="J94" i="16"/>
  <c r="I95" i="13"/>
  <c r="H96" i="13" s="1"/>
  <c r="J94" i="13"/>
  <c r="J94" i="8"/>
  <c r="I95" i="8"/>
  <c r="H96" i="8" s="1"/>
  <c r="H96" i="17"/>
  <c r="J94" i="17"/>
  <c r="I95" i="17"/>
  <c r="H96" i="4"/>
  <c r="J94" i="4"/>
  <c r="I95" i="4"/>
  <c r="J94" i="10"/>
  <c r="I95" i="10"/>
  <c r="H96" i="10" s="1"/>
  <c r="J95" i="14"/>
  <c r="I96" i="14"/>
  <c r="H97" i="14" s="1"/>
  <c r="I95" i="18"/>
  <c r="H96" i="18" s="1"/>
  <c r="J94" i="18"/>
  <c r="J95" i="16" l="1"/>
  <c r="I96" i="16"/>
  <c r="H97" i="16" s="1"/>
  <c r="J95" i="6"/>
  <c r="I96" i="6"/>
  <c r="H97" i="6"/>
  <c r="I97" i="14"/>
  <c r="H98" i="14" s="1"/>
  <c r="J96" i="14"/>
  <c r="I96" i="9"/>
  <c r="H97" i="9" s="1"/>
  <c r="J95" i="9"/>
  <c r="J95" i="2"/>
  <c r="I96" i="2"/>
  <c r="H97" i="2" s="1"/>
  <c r="I96" i="10"/>
  <c r="H97" i="10" s="1"/>
  <c r="J95" i="10"/>
  <c r="J95" i="8"/>
  <c r="I96" i="8"/>
  <c r="H97" i="8" s="1"/>
  <c r="J95" i="15"/>
  <c r="I96" i="15"/>
  <c r="H97" i="15" s="1"/>
  <c r="J95" i="17"/>
  <c r="I96" i="17"/>
  <c r="H97" i="17" s="1"/>
  <c r="J95" i="4"/>
  <c r="I96" i="4"/>
  <c r="H97" i="4"/>
  <c r="J95" i="12"/>
  <c r="I96" i="12"/>
  <c r="H97" i="12" s="1"/>
  <c r="J96" i="7"/>
  <c r="I97" i="7"/>
  <c r="H98" i="7"/>
  <c r="J95" i="13"/>
  <c r="I96" i="13"/>
  <c r="H97" i="13" s="1"/>
  <c r="J95" i="18"/>
  <c r="I96" i="18"/>
  <c r="H97" i="18"/>
  <c r="J96" i="8" l="1"/>
  <c r="I97" i="8"/>
  <c r="H98" i="8" s="1"/>
  <c r="H98" i="17"/>
  <c r="I97" i="17"/>
  <c r="J96" i="17"/>
  <c r="I97" i="2"/>
  <c r="H98" i="2" s="1"/>
  <c r="J96" i="2"/>
  <c r="I97" i="13"/>
  <c r="H98" i="13" s="1"/>
  <c r="J96" i="13"/>
  <c r="J96" i="15"/>
  <c r="I97" i="15"/>
  <c r="H98" i="15" s="1"/>
  <c r="J97" i="14"/>
  <c r="I98" i="14"/>
  <c r="H99" i="14"/>
  <c r="J96" i="16"/>
  <c r="I97" i="16"/>
  <c r="H98" i="16" s="1"/>
  <c r="I97" i="12"/>
  <c r="J96" i="12"/>
  <c r="H98" i="12"/>
  <c r="J96" i="10"/>
  <c r="I97" i="10"/>
  <c r="H98" i="10" s="1"/>
  <c r="I97" i="9"/>
  <c r="H98" i="9" s="1"/>
  <c r="J96" i="9"/>
  <c r="J96" i="4"/>
  <c r="I97" i="4"/>
  <c r="H98" i="4" s="1"/>
  <c r="I97" i="6"/>
  <c r="H98" i="6"/>
  <c r="J96" i="6"/>
  <c r="I98" i="7"/>
  <c r="H99" i="7"/>
  <c r="J97" i="7"/>
  <c r="J96" i="18"/>
  <c r="I97" i="18"/>
  <c r="H98" i="18"/>
  <c r="J97" i="15" l="1"/>
  <c r="I98" i="15"/>
  <c r="H99" i="15" s="1"/>
  <c r="I98" i="4"/>
  <c r="H99" i="4" s="1"/>
  <c r="J97" i="4"/>
  <c r="J97" i="8"/>
  <c r="H99" i="8"/>
  <c r="I98" i="8"/>
  <c r="I98" i="9"/>
  <c r="H99" i="9" s="1"/>
  <c r="J97" i="9"/>
  <c r="J97" i="10"/>
  <c r="I98" i="10"/>
  <c r="H99" i="10" s="1"/>
  <c r="J97" i="2"/>
  <c r="I98" i="2"/>
  <c r="H99" i="2" s="1"/>
  <c r="H99" i="12"/>
  <c r="J97" i="12"/>
  <c r="I98" i="12"/>
  <c r="J97" i="16"/>
  <c r="I98" i="16"/>
  <c r="H99" i="16" s="1"/>
  <c r="J97" i="17"/>
  <c r="I98" i="17"/>
  <c r="H99" i="17" s="1"/>
  <c r="I98" i="13"/>
  <c r="H99" i="13" s="1"/>
  <c r="J97" i="13"/>
  <c r="I99" i="7"/>
  <c r="H100" i="7" s="1"/>
  <c r="J98" i="7"/>
  <c r="I99" i="14"/>
  <c r="H100" i="14" s="1"/>
  <c r="J98" i="14"/>
  <c r="J97" i="6"/>
  <c r="I98" i="6"/>
  <c r="H99" i="6" s="1"/>
  <c r="I98" i="18"/>
  <c r="H99" i="18" s="1"/>
  <c r="J97" i="18"/>
  <c r="J98" i="16" l="1"/>
  <c r="I99" i="16"/>
  <c r="H100" i="16" s="1"/>
  <c r="I99" i="6"/>
  <c r="H100" i="6" s="1"/>
  <c r="J98" i="6"/>
  <c r="H100" i="15"/>
  <c r="J98" i="15"/>
  <c r="I99" i="15"/>
  <c r="I99" i="13"/>
  <c r="H100" i="13" s="1"/>
  <c r="J98" i="13"/>
  <c r="J98" i="2"/>
  <c r="I99" i="2"/>
  <c r="H100" i="2"/>
  <c r="H100" i="17"/>
  <c r="I99" i="17"/>
  <c r="J98" i="17"/>
  <c r="I100" i="7"/>
  <c r="H101" i="7" s="1"/>
  <c r="J99" i="7"/>
  <c r="I99" i="10"/>
  <c r="H100" i="10" s="1"/>
  <c r="J98" i="10"/>
  <c r="J99" i="14"/>
  <c r="I100" i="14"/>
  <c r="H101" i="14" s="1"/>
  <c r="I99" i="9"/>
  <c r="H100" i="9" s="1"/>
  <c r="J98" i="9"/>
  <c r="J98" i="8"/>
  <c r="I99" i="8"/>
  <c r="H100" i="8" s="1"/>
  <c r="J98" i="4"/>
  <c r="I99" i="4"/>
  <c r="H100" i="4" s="1"/>
  <c r="I99" i="12"/>
  <c r="H100" i="12" s="1"/>
  <c r="J98" i="12"/>
  <c r="I99" i="18"/>
  <c r="H100" i="18" s="1"/>
  <c r="J98" i="18"/>
  <c r="I100" i="4" l="1"/>
  <c r="H101" i="4" s="1"/>
  <c r="J99" i="4"/>
  <c r="J99" i="9"/>
  <c r="I100" i="9"/>
  <c r="H101" i="9" s="1"/>
  <c r="J99" i="10"/>
  <c r="I100" i="10"/>
  <c r="H101" i="10" s="1"/>
  <c r="J99" i="6"/>
  <c r="I100" i="6"/>
  <c r="H101" i="6" s="1"/>
  <c r="J99" i="8"/>
  <c r="I100" i="8"/>
  <c r="H101" i="8"/>
  <c r="J100" i="14"/>
  <c r="I101" i="14"/>
  <c r="H102" i="14"/>
  <c r="J99" i="16"/>
  <c r="H101" i="16"/>
  <c r="I100" i="16"/>
  <c r="J100" i="7"/>
  <c r="H102" i="7"/>
  <c r="I101" i="7"/>
  <c r="J99" i="17"/>
  <c r="I100" i="17"/>
  <c r="H101" i="17" s="1"/>
  <c r="H101" i="13"/>
  <c r="J99" i="13"/>
  <c r="I100" i="13"/>
  <c r="I100" i="2"/>
  <c r="H101" i="2" s="1"/>
  <c r="J99" i="2"/>
  <c r="I100" i="15"/>
  <c r="H101" i="15" s="1"/>
  <c r="J99" i="15"/>
  <c r="J99" i="12"/>
  <c r="I100" i="12"/>
  <c r="H101" i="12" s="1"/>
  <c r="J99" i="18"/>
  <c r="I100" i="18"/>
  <c r="H101" i="18"/>
  <c r="I101" i="9" l="1"/>
  <c r="H102" i="9" s="1"/>
  <c r="J100" i="9"/>
  <c r="I101" i="2"/>
  <c r="H102" i="2" s="1"/>
  <c r="J100" i="2"/>
  <c r="I101" i="17"/>
  <c r="H102" i="17" s="1"/>
  <c r="J100" i="17"/>
  <c r="J100" i="15"/>
  <c r="I101" i="15"/>
  <c r="H102" i="15" s="1"/>
  <c r="J100" i="6"/>
  <c r="I101" i="6"/>
  <c r="H102" i="6" s="1"/>
  <c r="I101" i="4"/>
  <c r="H102" i="4" s="1"/>
  <c r="J100" i="4"/>
  <c r="I101" i="13"/>
  <c r="H102" i="13"/>
  <c r="J100" i="13"/>
  <c r="J100" i="16"/>
  <c r="I101" i="16"/>
  <c r="H102" i="16" s="1"/>
  <c r="J101" i="7"/>
  <c r="I102" i="7"/>
  <c r="H103" i="7" s="1"/>
  <c r="J100" i="8"/>
  <c r="I101" i="8"/>
  <c r="H102" i="8"/>
  <c r="I101" i="10"/>
  <c r="H102" i="10" s="1"/>
  <c r="J100" i="10"/>
  <c r="J100" i="12"/>
  <c r="I101" i="12"/>
  <c r="H102" i="12" s="1"/>
  <c r="J101" i="14"/>
  <c r="I102" i="14"/>
  <c r="H103" i="14"/>
  <c r="J100" i="18"/>
  <c r="I101" i="18"/>
  <c r="H102" i="18"/>
  <c r="I103" i="7" l="1"/>
  <c r="H104" i="7"/>
  <c r="J102" i="7"/>
  <c r="H103" i="15"/>
  <c r="J101" i="15"/>
  <c r="I102" i="15"/>
  <c r="I102" i="2"/>
  <c r="H103" i="2" s="1"/>
  <c r="J101" i="2"/>
  <c r="J101" i="16"/>
  <c r="I102" i="16"/>
  <c r="H103" i="16" s="1"/>
  <c r="J101" i="6"/>
  <c r="I102" i="6"/>
  <c r="H103" i="6" s="1"/>
  <c r="H103" i="17"/>
  <c r="I102" i="17"/>
  <c r="J101" i="17"/>
  <c r="H103" i="9"/>
  <c r="J101" i="9"/>
  <c r="I102" i="9"/>
  <c r="J101" i="12"/>
  <c r="I102" i="12"/>
  <c r="H103" i="12" s="1"/>
  <c r="I103" i="14"/>
  <c r="H104" i="14"/>
  <c r="J102" i="14"/>
  <c r="I102" i="10"/>
  <c r="H103" i="10" s="1"/>
  <c r="J101" i="10"/>
  <c r="J101" i="13"/>
  <c r="I102" i="13"/>
  <c r="H103" i="13" s="1"/>
  <c r="I102" i="4"/>
  <c r="H103" i="4" s="1"/>
  <c r="J101" i="4"/>
  <c r="I102" i="8"/>
  <c r="H103" i="8"/>
  <c r="J101" i="8"/>
  <c r="I102" i="18"/>
  <c r="H103" i="18" s="1"/>
  <c r="J101" i="18"/>
  <c r="J102" i="2" l="1"/>
  <c r="I103" i="2"/>
  <c r="H104" i="2" s="1"/>
  <c r="H104" i="10"/>
  <c r="J102" i="10"/>
  <c r="I103" i="10"/>
  <c r="I103" i="12"/>
  <c r="H104" i="12"/>
  <c r="J102" i="12"/>
  <c r="J102" i="6"/>
  <c r="I103" i="6"/>
  <c r="H104" i="6" s="1"/>
  <c r="I103" i="4"/>
  <c r="H104" i="4" s="1"/>
  <c r="J102" i="4"/>
  <c r="H104" i="17"/>
  <c r="J102" i="17"/>
  <c r="I103" i="17"/>
  <c r="I103" i="15"/>
  <c r="H104" i="15" s="1"/>
  <c r="J102" i="15"/>
  <c r="J102" i="9"/>
  <c r="I103" i="9"/>
  <c r="H104" i="9" s="1"/>
  <c r="J103" i="14"/>
  <c r="I104" i="14"/>
  <c r="H105" i="14" s="1"/>
  <c r="H105" i="7"/>
  <c r="J103" i="7"/>
  <c r="I104" i="7"/>
  <c r="I103" i="13"/>
  <c r="H104" i="13" s="1"/>
  <c r="J102" i="13"/>
  <c r="I103" i="16"/>
  <c r="H104" i="16" s="1"/>
  <c r="J102" i="16"/>
  <c r="I103" i="8"/>
  <c r="H104" i="8"/>
  <c r="J102" i="8"/>
  <c r="I103" i="18"/>
  <c r="H104" i="18" s="1"/>
  <c r="J102" i="18"/>
  <c r="J103" i="16" l="1"/>
  <c r="I104" i="16"/>
  <c r="H105" i="16" s="1"/>
  <c r="I104" i="9"/>
  <c r="H105" i="9" s="1"/>
  <c r="J103" i="9"/>
  <c r="H105" i="13"/>
  <c r="J103" i="13"/>
  <c r="I104" i="13"/>
  <c r="I105" i="14"/>
  <c r="H106" i="14" s="1"/>
  <c r="J104" i="14"/>
  <c r="J103" i="6"/>
  <c r="I104" i="6"/>
  <c r="H105" i="6" s="1"/>
  <c r="J103" i="2"/>
  <c r="I104" i="2"/>
  <c r="H105" i="2" s="1"/>
  <c r="I104" i="15"/>
  <c r="H105" i="15" s="1"/>
  <c r="J103" i="15"/>
  <c r="J103" i="17"/>
  <c r="I104" i="17"/>
  <c r="H105" i="17" s="1"/>
  <c r="J103" i="12"/>
  <c r="I104" i="12"/>
  <c r="H105" i="12" s="1"/>
  <c r="H105" i="8"/>
  <c r="I104" i="8"/>
  <c r="J103" i="8"/>
  <c r="H105" i="4"/>
  <c r="J103" i="4"/>
  <c r="I104" i="4"/>
  <c r="J104" i="7"/>
  <c r="I105" i="7"/>
  <c r="H106" i="7" s="1"/>
  <c r="J103" i="10"/>
  <c r="I104" i="10"/>
  <c r="H105" i="10" s="1"/>
  <c r="J103" i="18"/>
  <c r="I104" i="18"/>
  <c r="H105" i="18"/>
  <c r="I106" i="7" l="1"/>
  <c r="H107" i="7" s="1"/>
  <c r="J105" i="7"/>
  <c r="J104" i="12"/>
  <c r="I105" i="12"/>
  <c r="H106" i="12" s="1"/>
  <c r="I105" i="6"/>
  <c r="H106" i="6"/>
  <c r="J104" i="6"/>
  <c r="I105" i="15"/>
  <c r="H106" i="15" s="1"/>
  <c r="J104" i="15"/>
  <c r="J104" i="9"/>
  <c r="I105" i="9"/>
  <c r="H106" i="9"/>
  <c r="J104" i="10"/>
  <c r="I105" i="10"/>
  <c r="H106" i="10" s="1"/>
  <c r="I105" i="17"/>
  <c r="H106" i="17" s="1"/>
  <c r="J104" i="17"/>
  <c r="J104" i="2"/>
  <c r="I105" i="2"/>
  <c r="H106" i="2" s="1"/>
  <c r="I105" i="16"/>
  <c r="H106" i="16" s="1"/>
  <c r="J104" i="16"/>
  <c r="I105" i="4"/>
  <c r="H106" i="4" s="1"/>
  <c r="J104" i="4"/>
  <c r="H107" i="14"/>
  <c r="J105" i="14"/>
  <c r="I106" i="14"/>
  <c r="J104" i="13"/>
  <c r="I105" i="13"/>
  <c r="H106" i="13"/>
  <c r="J104" i="8"/>
  <c r="I105" i="8"/>
  <c r="H106" i="8"/>
  <c r="J104" i="18"/>
  <c r="I105" i="18"/>
  <c r="H106" i="18"/>
  <c r="J105" i="16" l="1"/>
  <c r="I106" i="16"/>
  <c r="H107" i="16" s="1"/>
  <c r="I106" i="10"/>
  <c r="H107" i="10" s="1"/>
  <c r="J105" i="10"/>
  <c r="I106" i="17"/>
  <c r="H107" i="17" s="1"/>
  <c r="J105" i="17"/>
  <c r="J105" i="2"/>
  <c r="I106" i="2"/>
  <c r="H107" i="2" s="1"/>
  <c r="J105" i="4"/>
  <c r="I106" i="4"/>
  <c r="H107" i="4"/>
  <c r="H107" i="15"/>
  <c r="J105" i="15"/>
  <c r="I106" i="15"/>
  <c r="H108" i="7"/>
  <c r="J106" i="7"/>
  <c r="I107" i="7"/>
  <c r="I107" i="14"/>
  <c r="H108" i="14" s="1"/>
  <c r="J106" i="14"/>
  <c r="I106" i="9"/>
  <c r="H107" i="9" s="1"/>
  <c r="J105" i="9"/>
  <c r="J105" i="13"/>
  <c r="I106" i="13"/>
  <c r="H107" i="13" s="1"/>
  <c r="I106" i="6"/>
  <c r="H107" i="6" s="1"/>
  <c r="J105" i="6"/>
  <c r="J105" i="12"/>
  <c r="I106" i="12"/>
  <c r="H107" i="12" s="1"/>
  <c r="I106" i="8"/>
  <c r="H107" i="8"/>
  <c r="J105" i="8"/>
  <c r="I106" i="18"/>
  <c r="H107" i="18" s="1"/>
  <c r="J105" i="18"/>
  <c r="J107" i="14" l="1"/>
  <c r="I108" i="14"/>
  <c r="H109" i="14" s="1"/>
  <c r="I107" i="10"/>
  <c r="H108" i="10" s="1"/>
  <c r="J106" i="10"/>
  <c r="I107" i="6"/>
  <c r="H108" i="6" s="1"/>
  <c r="J106" i="6"/>
  <c r="J106" i="16"/>
  <c r="I107" i="16"/>
  <c r="H108" i="16" s="1"/>
  <c r="J106" i="9"/>
  <c r="I107" i="9"/>
  <c r="H108" i="9" s="1"/>
  <c r="H108" i="17"/>
  <c r="J106" i="17"/>
  <c r="I107" i="17"/>
  <c r="H108" i="15"/>
  <c r="J106" i="15"/>
  <c r="I107" i="15"/>
  <c r="I107" i="2"/>
  <c r="H108" i="2"/>
  <c r="J106" i="2"/>
  <c r="I108" i="7"/>
  <c r="H109" i="7"/>
  <c r="J107" i="7"/>
  <c r="I107" i="4"/>
  <c r="H108" i="4" s="1"/>
  <c r="J106" i="4"/>
  <c r="I107" i="8"/>
  <c r="H108" i="8" s="1"/>
  <c r="J106" i="8"/>
  <c r="J106" i="13"/>
  <c r="I107" i="13"/>
  <c r="H108" i="13" s="1"/>
  <c r="I107" i="12"/>
  <c r="H108" i="12"/>
  <c r="J106" i="12"/>
  <c r="I107" i="18"/>
  <c r="H108" i="18" s="1"/>
  <c r="J106" i="18"/>
  <c r="I108" i="13" l="1"/>
  <c r="H109" i="13" s="1"/>
  <c r="J107" i="13"/>
  <c r="J107" i="16"/>
  <c r="I108" i="16"/>
  <c r="H109" i="16" s="1"/>
  <c r="J107" i="4"/>
  <c r="I108" i="4"/>
  <c r="H109" i="4" s="1"/>
  <c r="I108" i="10"/>
  <c r="H109" i="10" s="1"/>
  <c r="J107" i="10"/>
  <c r="I108" i="9"/>
  <c r="H109" i="9"/>
  <c r="J107" i="9"/>
  <c r="J109" i="14"/>
  <c r="K109" i="14" s="1"/>
  <c r="J108" i="14"/>
  <c r="I109" i="14"/>
  <c r="I108" i="8"/>
  <c r="H109" i="8"/>
  <c r="J107" i="8"/>
  <c r="I108" i="6"/>
  <c r="H109" i="6"/>
  <c r="J107" i="6"/>
  <c r="J107" i="17"/>
  <c r="I108" i="17"/>
  <c r="H109" i="17" s="1"/>
  <c r="I108" i="2"/>
  <c r="H109" i="2" s="1"/>
  <c r="J107" i="2"/>
  <c r="H109" i="15"/>
  <c r="J107" i="15"/>
  <c r="I108" i="15"/>
  <c r="I108" i="12"/>
  <c r="H109" i="12"/>
  <c r="J107" i="12"/>
  <c r="J109" i="7"/>
  <c r="K109" i="7" s="1"/>
  <c r="I109" i="7"/>
  <c r="J108" i="7"/>
  <c r="J107" i="18"/>
  <c r="I108" i="18"/>
  <c r="H109" i="18"/>
  <c r="J109" i="18" s="1"/>
  <c r="J109" i="2" l="1"/>
  <c r="K109" i="2" s="1"/>
  <c r="J108" i="2"/>
  <c r="I109" i="2"/>
  <c r="J109" i="17"/>
  <c r="K109" i="17" s="1"/>
  <c r="J108" i="17"/>
  <c r="I109" i="17"/>
  <c r="J109" i="4"/>
  <c r="K109" i="4" s="1"/>
  <c r="J108" i="4"/>
  <c r="I109" i="4"/>
  <c r="J109" i="16"/>
  <c r="K109" i="16" s="1"/>
  <c r="J108" i="16"/>
  <c r="I109" i="16"/>
  <c r="J109" i="10"/>
  <c r="K109" i="10" s="1"/>
  <c r="I109" i="10"/>
  <c r="J108" i="10"/>
  <c r="J109" i="12"/>
  <c r="K109" i="12" s="1"/>
  <c r="J108" i="12"/>
  <c r="I109" i="12"/>
  <c r="J109" i="6"/>
  <c r="K109" i="6" s="1"/>
  <c r="I109" i="6"/>
  <c r="J108" i="6"/>
  <c r="J109" i="13"/>
  <c r="K109" i="13" s="1"/>
  <c r="J108" i="13"/>
  <c r="I109" i="13"/>
  <c r="L109" i="14"/>
  <c r="K108" i="14"/>
  <c r="J109" i="9"/>
  <c r="K109" i="9" s="1"/>
  <c r="J108" i="9"/>
  <c r="I109" i="9"/>
  <c r="J109" i="8"/>
  <c r="K109" i="8" s="1"/>
  <c r="I109" i="8"/>
  <c r="J108" i="8"/>
  <c r="J109" i="15"/>
  <c r="K109" i="15" s="1"/>
  <c r="J108" i="15"/>
  <c r="I109" i="15"/>
  <c r="K108" i="7"/>
  <c r="L109" i="7"/>
  <c r="I109" i="18"/>
  <c r="K109" i="18"/>
  <c r="J108" i="18"/>
  <c r="L109" i="9" l="1"/>
  <c r="K108" i="9"/>
  <c r="K108" i="6"/>
  <c r="L109" i="6"/>
  <c r="L109" i="4"/>
  <c r="K108" i="4"/>
  <c r="L108" i="7"/>
  <c r="K107" i="7"/>
  <c r="L109" i="13"/>
  <c r="K108" i="13"/>
  <c r="L109" i="16"/>
  <c r="K108" i="16"/>
  <c r="L109" i="12"/>
  <c r="K108" i="12"/>
  <c r="L109" i="17"/>
  <c r="K108" i="17"/>
  <c r="K108" i="8"/>
  <c r="L109" i="8"/>
  <c r="L108" i="14"/>
  <c r="K107" i="14"/>
  <c r="L109" i="15"/>
  <c r="K108" i="15"/>
  <c r="K108" i="10"/>
  <c r="L109" i="10"/>
  <c r="L109" i="2"/>
  <c r="K108" i="2"/>
  <c r="L109" i="18"/>
  <c r="K108" i="18"/>
  <c r="L107" i="14" l="1"/>
  <c r="K106" i="14"/>
  <c r="L108" i="6"/>
  <c r="K107" i="6"/>
  <c r="L108" i="17"/>
  <c r="K107" i="17"/>
  <c r="K106" i="7"/>
  <c r="L107" i="7"/>
  <c r="K107" i="12"/>
  <c r="L108" i="12"/>
  <c r="K107" i="13"/>
  <c r="L108" i="13"/>
  <c r="K107" i="4"/>
  <c r="L108" i="4"/>
  <c r="K107" i="9"/>
  <c r="L108" i="9"/>
  <c r="K107" i="16"/>
  <c r="L108" i="16"/>
  <c r="L108" i="10"/>
  <c r="K107" i="10"/>
  <c r="L108" i="2"/>
  <c r="K107" i="2"/>
  <c r="L108" i="15"/>
  <c r="K107" i="15"/>
  <c r="K107" i="8"/>
  <c r="L108" i="8"/>
  <c r="K107" i="18"/>
  <c r="L108" i="18"/>
  <c r="K106" i="15" l="1"/>
  <c r="L107" i="15"/>
  <c r="L107" i="9"/>
  <c r="K106" i="9"/>
  <c r="L106" i="7"/>
  <c r="K105" i="7"/>
  <c r="L107" i="17"/>
  <c r="K106" i="17"/>
  <c r="L106" i="14"/>
  <c r="K105" i="14"/>
  <c r="K106" i="10"/>
  <c r="L107" i="10"/>
  <c r="L107" i="6"/>
  <c r="K106" i="6"/>
  <c r="L107" i="13"/>
  <c r="K106" i="13"/>
  <c r="K106" i="2"/>
  <c r="L107" i="2"/>
  <c r="L107" i="8"/>
  <c r="K106" i="8"/>
  <c r="L107" i="16"/>
  <c r="K106" i="16"/>
  <c r="K106" i="4"/>
  <c r="L107" i="4"/>
  <c r="L107" i="12"/>
  <c r="K106" i="12"/>
  <c r="K106" i="18"/>
  <c r="L107" i="18"/>
  <c r="L106" i="4" l="1"/>
  <c r="K105" i="4"/>
  <c r="L106" i="13"/>
  <c r="K105" i="13"/>
  <c r="K105" i="17"/>
  <c r="L106" i="17"/>
  <c r="K105" i="12"/>
  <c r="L106" i="12"/>
  <c r="L106" i="6"/>
  <c r="K105" i="6"/>
  <c r="K104" i="14"/>
  <c r="L105" i="14"/>
  <c r="L105" i="7"/>
  <c r="K104" i="7"/>
  <c r="L106" i="8"/>
  <c r="K105" i="8"/>
  <c r="K105" i="9"/>
  <c r="L106" i="9"/>
  <c r="K105" i="10"/>
  <c r="L106" i="10"/>
  <c r="K105" i="16"/>
  <c r="L106" i="16"/>
  <c r="K105" i="2"/>
  <c r="L106" i="2"/>
  <c r="K105" i="15"/>
  <c r="L106" i="15"/>
  <c r="L106" i="18"/>
  <c r="K105" i="18"/>
  <c r="L105" i="8" l="1"/>
  <c r="K104" i="8"/>
  <c r="K104" i="13"/>
  <c r="L105" i="13"/>
  <c r="L105" i="12"/>
  <c r="K104" i="12"/>
  <c r="K104" i="6"/>
  <c r="L105" i="6"/>
  <c r="L105" i="4"/>
  <c r="K104" i="4"/>
  <c r="L105" i="2"/>
  <c r="K104" i="2"/>
  <c r="K104" i="10"/>
  <c r="L105" i="10"/>
  <c r="K103" i="14"/>
  <c r="L104" i="14"/>
  <c r="L104" i="7"/>
  <c r="K103" i="7"/>
  <c r="K104" i="15"/>
  <c r="L105" i="15"/>
  <c r="K104" i="16"/>
  <c r="L105" i="16"/>
  <c r="L105" i="9"/>
  <c r="K104" i="9"/>
  <c r="L105" i="17"/>
  <c r="K104" i="17"/>
  <c r="L105" i="18"/>
  <c r="K104" i="18"/>
  <c r="K103" i="15" l="1"/>
  <c r="L104" i="15"/>
  <c r="K103" i="6"/>
  <c r="L104" i="6"/>
  <c r="K103" i="13"/>
  <c r="L104" i="13"/>
  <c r="L104" i="9"/>
  <c r="K103" i="9"/>
  <c r="K103" i="17"/>
  <c r="L104" i="17"/>
  <c r="L103" i="7"/>
  <c r="K102" i="7"/>
  <c r="K103" i="4"/>
  <c r="L104" i="4"/>
  <c r="K103" i="12"/>
  <c r="L104" i="12"/>
  <c r="K103" i="8"/>
  <c r="L104" i="8"/>
  <c r="K103" i="2"/>
  <c r="L104" i="2"/>
  <c r="L103" i="14"/>
  <c r="K102" i="14"/>
  <c r="L104" i="16"/>
  <c r="K103" i="16"/>
  <c r="K103" i="10"/>
  <c r="L104" i="10"/>
  <c r="K103" i="18"/>
  <c r="L104" i="18"/>
  <c r="K102" i="9" l="1"/>
  <c r="L103" i="9"/>
  <c r="K102" i="2"/>
  <c r="L103" i="2"/>
  <c r="L103" i="6"/>
  <c r="K102" i="6"/>
  <c r="L103" i="16"/>
  <c r="K102" i="16"/>
  <c r="K101" i="7"/>
  <c r="L102" i="7"/>
  <c r="K102" i="12"/>
  <c r="L103" i="12"/>
  <c r="L102" i="14"/>
  <c r="K101" i="14"/>
  <c r="K102" i="10"/>
  <c r="L103" i="10"/>
  <c r="K102" i="8"/>
  <c r="L103" i="8"/>
  <c r="K102" i="4"/>
  <c r="L103" i="4"/>
  <c r="L103" i="17"/>
  <c r="K102" i="17"/>
  <c r="K102" i="13"/>
  <c r="L103" i="13"/>
  <c r="L103" i="15"/>
  <c r="K102" i="15"/>
  <c r="K102" i="18"/>
  <c r="L103" i="18"/>
  <c r="L102" i="12" l="1"/>
  <c r="K101" i="12"/>
  <c r="K101" i="16"/>
  <c r="L102" i="16"/>
  <c r="K101" i="13"/>
  <c r="L102" i="13"/>
  <c r="L102" i="4"/>
  <c r="K101" i="4"/>
  <c r="K101" i="10"/>
  <c r="L102" i="10"/>
  <c r="L102" i="2"/>
  <c r="K101" i="2"/>
  <c r="K101" i="15"/>
  <c r="L102" i="15"/>
  <c r="K101" i="17"/>
  <c r="L102" i="17"/>
  <c r="L101" i="14"/>
  <c r="K100" i="14"/>
  <c r="K101" i="6"/>
  <c r="L102" i="6"/>
  <c r="K101" i="8"/>
  <c r="L102" i="8"/>
  <c r="L101" i="7"/>
  <c r="K100" i="7"/>
  <c r="K101" i="9"/>
  <c r="L102" i="9"/>
  <c r="L102" i="18"/>
  <c r="K101" i="18"/>
  <c r="K99" i="7" l="1"/>
  <c r="L100" i="7"/>
  <c r="L101" i="4"/>
  <c r="K100" i="4"/>
  <c r="K100" i="17"/>
  <c r="L101" i="17"/>
  <c r="K100" i="12"/>
  <c r="L101" i="12"/>
  <c r="L101" i="2"/>
  <c r="K100" i="2"/>
  <c r="L101" i="6"/>
  <c r="K100" i="6"/>
  <c r="L101" i="16"/>
  <c r="K100" i="16"/>
  <c r="L100" i="14"/>
  <c r="K99" i="14"/>
  <c r="L101" i="9"/>
  <c r="K100" i="9"/>
  <c r="L101" i="8"/>
  <c r="K100" i="8"/>
  <c r="L101" i="15"/>
  <c r="K100" i="15"/>
  <c r="K100" i="10"/>
  <c r="L101" i="10"/>
  <c r="L101" i="13"/>
  <c r="K100" i="13"/>
  <c r="L101" i="18"/>
  <c r="K100" i="18"/>
  <c r="L99" i="14" l="1"/>
  <c r="K98" i="14"/>
  <c r="L100" i="4"/>
  <c r="K99" i="4"/>
  <c r="L100" i="13"/>
  <c r="K99" i="13"/>
  <c r="K99" i="16"/>
  <c r="L100" i="16"/>
  <c r="L100" i="8"/>
  <c r="K99" i="8"/>
  <c r="K99" i="6"/>
  <c r="L100" i="6"/>
  <c r="K99" i="10"/>
  <c r="L100" i="10"/>
  <c r="K99" i="12"/>
  <c r="L100" i="12"/>
  <c r="L100" i="15"/>
  <c r="K99" i="15"/>
  <c r="K99" i="9"/>
  <c r="L100" i="9"/>
  <c r="K99" i="2"/>
  <c r="L100" i="2"/>
  <c r="L100" i="17"/>
  <c r="K99" i="17"/>
  <c r="L99" i="7"/>
  <c r="K98" i="7"/>
  <c r="K99" i="18"/>
  <c r="L100" i="18"/>
  <c r="L99" i="17" l="1"/>
  <c r="K98" i="17"/>
  <c r="K98" i="6"/>
  <c r="L99" i="6"/>
  <c r="K98" i="4"/>
  <c r="L99" i="4"/>
  <c r="L99" i="12"/>
  <c r="K98" i="12"/>
  <c r="L99" i="13"/>
  <c r="K98" i="13"/>
  <c r="K98" i="9"/>
  <c r="L99" i="9"/>
  <c r="K98" i="16"/>
  <c r="L99" i="16"/>
  <c r="L98" i="7"/>
  <c r="K97" i="7"/>
  <c r="K98" i="15"/>
  <c r="L99" i="15"/>
  <c r="L99" i="8"/>
  <c r="K98" i="8"/>
  <c r="K97" i="14"/>
  <c r="L98" i="14"/>
  <c r="K98" i="2"/>
  <c r="L99" i="2"/>
  <c r="K98" i="10"/>
  <c r="L99" i="10"/>
  <c r="K98" i="18"/>
  <c r="L99" i="18"/>
  <c r="K97" i="9" l="1"/>
  <c r="L98" i="9"/>
  <c r="L98" i="8"/>
  <c r="K97" i="8"/>
  <c r="L98" i="12"/>
  <c r="K97" i="12"/>
  <c r="K97" i="13"/>
  <c r="L98" i="13"/>
  <c r="L97" i="7"/>
  <c r="K96" i="7"/>
  <c r="L98" i="2"/>
  <c r="K97" i="2"/>
  <c r="L98" i="6"/>
  <c r="K97" i="6"/>
  <c r="L98" i="17"/>
  <c r="K97" i="17"/>
  <c r="K97" i="10"/>
  <c r="L98" i="10"/>
  <c r="L97" i="14"/>
  <c r="K96" i="14"/>
  <c r="L98" i="15"/>
  <c r="K97" i="15"/>
  <c r="K97" i="16"/>
  <c r="L98" i="16"/>
  <c r="L98" i="4"/>
  <c r="K97" i="4"/>
  <c r="L98" i="18"/>
  <c r="K97" i="18"/>
  <c r="K96" i="2" l="1"/>
  <c r="L97" i="2"/>
  <c r="K95" i="14"/>
  <c r="L96" i="14"/>
  <c r="L97" i="4"/>
  <c r="K96" i="4"/>
  <c r="K96" i="6"/>
  <c r="L97" i="6"/>
  <c r="K95" i="7"/>
  <c r="L96" i="7"/>
  <c r="K96" i="12"/>
  <c r="L97" i="12"/>
  <c r="L97" i="17"/>
  <c r="K96" i="17"/>
  <c r="K96" i="8"/>
  <c r="L97" i="8"/>
  <c r="K96" i="16"/>
  <c r="L97" i="16"/>
  <c r="K96" i="13"/>
  <c r="L97" i="13"/>
  <c r="K96" i="15"/>
  <c r="L97" i="15"/>
  <c r="K96" i="10"/>
  <c r="L97" i="10"/>
  <c r="K96" i="9"/>
  <c r="L97" i="9"/>
  <c r="L97" i="18"/>
  <c r="K96" i="18"/>
  <c r="K95" i="10" l="1"/>
  <c r="L96" i="10"/>
  <c r="K95" i="6"/>
  <c r="L96" i="6"/>
  <c r="L96" i="8"/>
  <c r="K95" i="8"/>
  <c r="K95" i="4"/>
  <c r="L96" i="4"/>
  <c r="L96" i="13"/>
  <c r="K95" i="13"/>
  <c r="L96" i="12"/>
  <c r="K95" i="12"/>
  <c r="K94" i="14"/>
  <c r="L95" i="14"/>
  <c r="L96" i="17"/>
  <c r="K95" i="17"/>
  <c r="K95" i="9"/>
  <c r="L96" i="9"/>
  <c r="K95" i="15"/>
  <c r="L96" i="15"/>
  <c r="K95" i="16"/>
  <c r="L96" i="16"/>
  <c r="L95" i="7"/>
  <c r="K94" i="7"/>
  <c r="K95" i="2"/>
  <c r="L96" i="2"/>
  <c r="K95" i="18"/>
  <c r="L96" i="18"/>
  <c r="L94" i="7" l="1"/>
  <c r="K93" i="7"/>
  <c r="K94" i="17"/>
  <c r="L95" i="17"/>
  <c r="L95" i="15"/>
  <c r="K94" i="15"/>
  <c r="L95" i="8"/>
  <c r="K94" i="8"/>
  <c r="L95" i="12"/>
  <c r="K94" i="12"/>
  <c r="K94" i="4"/>
  <c r="L95" i="4"/>
  <c r="L95" i="6"/>
  <c r="K94" i="6"/>
  <c r="K94" i="13"/>
  <c r="L95" i="13"/>
  <c r="K94" i="2"/>
  <c r="L95" i="2"/>
  <c r="L95" i="16"/>
  <c r="K94" i="16"/>
  <c r="K94" i="9"/>
  <c r="L95" i="9"/>
  <c r="K93" i="14"/>
  <c r="L94" i="14"/>
  <c r="K94" i="10"/>
  <c r="L95" i="10"/>
  <c r="K94" i="18"/>
  <c r="L95" i="18"/>
  <c r="L94" i="16" l="1"/>
  <c r="K93" i="16"/>
  <c r="K93" i="8"/>
  <c r="L94" i="8"/>
  <c r="L94" i="13"/>
  <c r="K93" i="13"/>
  <c r="L94" i="12"/>
  <c r="K93" i="12"/>
  <c r="L94" i="15"/>
  <c r="K93" i="15"/>
  <c r="K92" i="7"/>
  <c r="L93" i="7"/>
  <c r="K92" i="14"/>
  <c r="L93" i="14"/>
  <c r="L94" i="4"/>
  <c r="K93" i="4"/>
  <c r="L94" i="17"/>
  <c r="K93" i="17"/>
  <c r="K93" i="6"/>
  <c r="L94" i="6"/>
  <c r="K93" i="10"/>
  <c r="L94" i="10"/>
  <c r="K93" i="9"/>
  <c r="L94" i="9"/>
  <c r="L94" i="2"/>
  <c r="K93" i="2"/>
  <c r="L94" i="18"/>
  <c r="K93" i="18"/>
  <c r="K92" i="9" l="1"/>
  <c r="L93" i="9"/>
  <c r="L92" i="7"/>
  <c r="K91" i="7"/>
  <c r="K92" i="8"/>
  <c r="L93" i="8"/>
  <c r="L93" i="12"/>
  <c r="K92" i="12"/>
  <c r="K92" i="16"/>
  <c r="L93" i="16"/>
  <c r="L93" i="4"/>
  <c r="K92" i="4"/>
  <c r="L93" i="6"/>
  <c r="K92" i="6"/>
  <c r="L93" i="2"/>
  <c r="K92" i="2"/>
  <c r="L93" i="17"/>
  <c r="K92" i="17"/>
  <c r="L93" i="15"/>
  <c r="K92" i="15"/>
  <c r="K92" i="13"/>
  <c r="L93" i="13"/>
  <c r="K92" i="10"/>
  <c r="L93" i="10"/>
  <c r="K91" i="14"/>
  <c r="L92" i="14"/>
  <c r="L93" i="18"/>
  <c r="K92" i="18"/>
  <c r="K91" i="4" l="1"/>
  <c r="L92" i="4"/>
  <c r="L92" i="15"/>
  <c r="K91" i="15"/>
  <c r="L92" i="12"/>
  <c r="K91" i="12"/>
  <c r="K91" i="17"/>
  <c r="L92" i="17"/>
  <c r="K91" i="2"/>
  <c r="L92" i="2"/>
  <c r="L91" i="7"/>
  <c r="K90" i="7"/>
  <c r="K91" i="10"/>
  <c r="L92" i="10"/>
  <c r="K91" i="6"/>
  <c r="L92" i="6"/>
  <c r="L91" i="14"/>
  <c r="K90" i="14"/>
  <c r="K91" i="13"/>
  <c r="L92" i="13"/>
  <c r="L92" i="16"/>
  <c r="K91" i="16"/>
  <c r="K91" i="8"/>
  <c r="L92" i="8"/>
  <c r="K91" i="9"/>
  <c r="L92" i="9"/>
  <c r="K91" i="18"/>
  <c r="L92" i="18"/>
  <c r="L91" i="17" l="1"/>
  <c r="K90" i="17"/>
  <c r="K90" i="8"/>
  <c r="L91" i="8"/>
  <c r="K90" i="16"/>
  <c r="L91" i="16"/>
  <c r="L90" i="7"/>
  <c r="K89" i="7"/>
  <c r="K90" i="15"/>
  <c r="L91" i="15"/>
  <c r="L91" i="13"/>
  <c r="K90" i="13"/>
  <c r="K90" i="6"/>
  <c r="L91" i="6"/>
  <c r="L90" i="14"/>
  <c r="K89" i="14"/>
  <c r="L91" i="12"/>
  <c r="K90" i="12"/>
  <c r="K90" i="9"/>
  <c r="L91" i="9"/>
  <c r="L91" i="10"/>
  <c r="K90" i="10"/>
  <c r="K90" i="2"/>
  <c r="L91" i="2"/>
  <c r="K90" i="4"/>
  <c r="L91" i="4"/>
  <c r="K90" i="18"/>
  <c r="L91" i="18"/>
  <c r="K88" i="14" l="1"/>
  <c r="L89" i="14"/>
  <c r="K88" i="7"/>
  <c r="L89" i="7"/>
  <c r="K89" i="9"/>
  <c r="L90" i="9"/>
  <c r="K89" i="10"/>
  <c r="L90" i="10"/>
  <c r="K89" i="17"/>
  <c r="L90" i="17"/>
  <c r="K89" i="13"/>
  <c r="L90" i="13"/>
  <c r="K89" i="2"/>
  <c r="L90" i="2"/>
  <c r="L90" i="8"/>
  <c r="K89" i="8"/>
  <c r="L90" i="12"/>
  <c r="K89" i="12"/>
  <c r="K89" i="4"/>
  <c r="L90" i="4"/>
  <c r="L90" i="6"/>
  <c r="K89" i="6"/>
  <c r="L90" i="15"/>
  <c r="K89" i="15"/>
  <c r="K89" i="16"/>
  <c r="L90" i="16"/>
  <c r="L90" i="18"/>
  <c r="K89" i="18"/>
  <c r="K88" i="8" l="1"/>
  <c r="L89" i="8"/>
  <c r="K88" i="10"/>
  <c r="L89" i="10"/>
  <c r="L89" i="15"/>
  <c r="K88" i="15"/>
  <c r="K88" i="4"/>
  <c r="L89" i="4"/>
  <c r="L89" i="13"/>
  <c r="K88" i="13"/>
  <c r="K87" i="7"/>
  <c r="L88" i="7"/>
  <c r="K88" i="6"/>
  <c r="L89" i="6"/>
  <c r="K88" i="12"/>
  <c r="L89" i="12"/>
  <c r="L89" i="16"/>
  <c r="K88" i="16"/>
  <c r="K88" i="2"/>
  <c r="L89" i="2"/>
  <c r="L89" i="17"/>
  <c r="K88" i="17"/>
  <c r="L89" i="9"/>
  <c r="K88" i="9"/>
  <c r="K87" i="14"/>
  <c r="L88" i="14"/>
  <c r="L89" i="18"/>
  <c r="K88" i="18"/>
  <c r="L87" i="7" l="1"/>
  <c r="K86" i="7"/>
  <c r="L88" i="2"/>
  <c r="K87" i="2"/>
  <c r="K87" i="9"/>
  <c r="L88" i="9"/>
  <c r="L88" i="12"/>
  <c r="K87" i="12"/>
  <c r="L88" i="4"/>
  <c r="K87" i="4"/>
  <c r="K87" i="10"/>
  <c r="L88" i="10"/>
  <c r="K87" i="17"/>
  <c r="L88" i="17"/>
  <c r="L88" i="16"/>
  <c r="K87" i="16"/>
  <c r="K87" i="13"/>
  <c r="L88" i="13"/>
  <c r="K87" i="15"/>
  <c r="L88" i="15"/>
  <c r="L87" i="14"/>
  <c r="K86" i="14"/>
  <c r="L88" i="6"/>
  <c r="K87" i="6"/>
  <c r="K87" i="8"/>
  <c r="L88" i="8"/>
  <c r="K87" i="18"/>
  <c r="L88" i="18"/>
  <c r="K86" i="6" l="1"/>
  <c r="L87" i="6"/>
  <c r="L87" i="12"/>
  <c r="K86" i="12"/>
  <c r="K86" i="4"/>
  <c r="L87" i="4"/>
  <c r="K85" i="7"/>
  <c r="L86" i="7"/>
  <c r="L87" i="16"/>
  <c r="K86" i="16"/>
  <c r="L87" i="2"/>
  <c r="K86" i="2"/>
  <c r="L87" i="15"/>
  <c r="K86" i="15"/>
  <c r="L87" i="10"/>
  <c r="K86" i="10"/>
  <c r="L86" i="14"/>
  <c r="K85" i="14"/>
  <c r="K86" i="8"/>
  <c r="L87" i="8"/>
  <c r="L87" i="13"/>
  <c r="K86" i="13"/>
  <c r="L87" i="17"/>
  <c r="K86" i="17"/>
  <c r="L87" i="9"/>
  <c r="K86" i="9"/>
  <c r="K86" i="18"/>
  <c r="L87" i="18"/>
  <c r="L86" i="2" l="1"/>
  <c r="K85" i="2"/>
  <c r="K85" i="12"/>
  <c r="L86" i="12"/>
  <c r="L85" i="7"/>
  <c r="K84" i="7"/>
  <c r="L86" i="13"/>
  <c r="K85" i="13"/>
  <c r="K85" i="16"/>
  <c r="L86" i="16"/>
  <c r="L86" i="17"/>
  <c r="K85" i="17"/>
  <c r="L86" i="10"/>
  <c r="K85" i="10"/>
  <c r="K85" i="8"/>
  <c r="L86" i="8"/>
  <c r="K85" i="9"/>
  <c r="L86" i="9"/>
  <c r="K84" i="14"/>
  <c r="L85" i="14"/>
  <c r="L86" i="15"/>
  <c r="K85" i="15"/>
  <c r="L86" i="4"/>
  <c r="K85" i="4"/>
  <c r="K85" i="6"/>
  <c r="L86" i="6"/>
  <c r="L86" i="18"/>
  <c r="K85" i="18"/>
  <c r="K84" i="12" l="1"/>
  <c r="L85" i="12"/>
  <c r="L84" i="14"/>
  <c r="K83" i="14"/>
  <c r="K84" i="15"/>
  <c r="L85" i="15"/>
  <c r="L84" i="7"/>
  <c r="K83" i="7"/>
  <c r="K84" i="4"/>
  <c r="L85" i="4"/>
  <c r="K84" i="17"/>
  <c r="L85" i="17"/>
  <c r="L85" i="13"/>
  <c r="K84" i="13"/>
  <c r="K84" i="8"/>
  <c r="L85" i="8"/>
  <c r="K84" i="10"/>
  <c r="L85" i="10"/>
  <c r="K84" i="2"/>
  <c r="L85" i="2"/>
  <c r="L85" i="6"/>
  <c r="K84" i="6"/>
  <c r="L85" i="9"/>
  <c r="K84" i="9"/>
  <c r="K84" i="16"/>
  <c r="L85" i="16"/>
  <c r="L85" i="18"/>
  <c r="K84" i="18"/>
  <c r="K82" i="14" l="1"/>
  <c r="L83" i="14"/>
  <c r="L84" i="8"/>
  <c r="K83" i="8"/>
  <c r="K83" i="13"/>
  <c r="L84" i="13"/>
  <c r="K83" i="9"/>
  <c r="L84" i="9"/>
  <c r="K82" i="7"/>
  <c r="L83" i="7"/>
  <c r="K83" i="2"/>
  <c r="L84" i="2"/>
  <c r="K83" i="17"/>
  <c r="L84" i="17"/>
  <c r="K83" i="6"/>
  <c r="L84" i="6"/>
  <c r="K83" i="16"/>
  <c r="L84" i="16"/>
  <c r="L84" i="10"/>
  <c r="K83" i="10"/>
  <c r="L84" i="4"/>
  <c r="K83" i="4"/>
  <c r="K83" i="15"/>
  <c r="L84" i="15"/>
  <c r="L84" i="12"/>
  <c r="K83" i="12"/>
  <c r="K83" i="18"/>
  <c r="L84" i="18"/>
  <c r="K82" i="10" l="1"/>
  <c r="L83" i="10"/>
  <c r="L83" i="9"/>
  <c r="K82" i="9"/>
  <c r="K82" i="8"/>
  <c r="L83" i="8"/>
  <c r="K82" i="4"/>
  <c r="L83" i="4"/>
  <c r="L83" i="15"/>
  <c r="K82" i="15"/>
  <c r="K82" i="6"/>
  <c r="L83" i="6"/>
  <c r="K82" i="2"/>
  <c r="L83" i="2"/>
  <c r="L83" i="12"/>
  <c r="K82" i="12"/>
  <c r="K82" i="16"/>
  <c r="L83" i="16"/>
  <c r="L83" i="17"/>
  <c r="K82" i="17"/>
  <c r="L82" i="7"/>
  <c r="K81" i="7"/>
  <c r="K82" i="13"/>
  <c r="L83" i="13"/>
  <c r="K81" i="14"/>
  <c r="L82" i="14"/>
  <c r="K82" i="18"/>
  <c r="L83" i="18"/>
  <c r="L82" i="13" l="1"/>
  <c r="K81" i="13"/>
  <c r="L82" i="12"/>
  <c r="K81" i="12"/>
  <c r="L82" i="9"/>
  <c r="K81" i="9"/>
  <c r="K81" i="6"/>
  <c r="L82" i="6"/>
  <c r="L81" i="7"/>
  <c r="K80" i="7"/>
  <c r="K81" i="15"/>
  <c r="L82" i="15"/>
  <c r="K81" i="17"/>
  <c r="L82" i="17"/>
  <c r="L82" i="4"/>
  <c r="K81" i="4"/>
  <c r="K80" i="14"/>
  <c r="L81" i="14"/>
  <c r="K81" i="16"/>
  <c r="L82" i="16"/>
  <c r="K81" i="2"/>
  <c r="L82" i="2"/>
  <c r="K81" i="8"/>
  <c r="L82" i="8"/>
  <c r="K81" i="10"/>
  <c r="L82" i="10"/>
  <c r="L82" i="18"/>
  <c r="K81" i="18"/>
  <c r="L81" i="4" l="1"/>
  <c r="K80" i="4"/>
  <c r="K80" i="12"/>
  <c r="L81" i="12"/>
  <c r="K80" i="16"/>
  <c r="L81" i="16"/>
  <c r="L81" i="15"/>
  <c r="K80" i="15"/>
  <c r="L81" i="13"/>
  <c r="K80" i="13"/>
  <c r="L81" i="8"/>
  <c r="K80" i="8"/>
  <c r="K80" i="6"/>
  <c r="L81" i="6"/>
  <c r="K79" i="7"/>
  <c r="L80" i="7"/>
  <c r="K80" i="9"/>
  <c r="L81" i="9"/>
  <c r="K80" i="10"/>
  <c r="L81" i="10"/>
  <c r="L81" i="2"/>
  <c r="K80" i="2"/>
  <c r="K79" i="14"/>
  <c r="L80" i="14"/>
  <c r="K80" i="17"/>
  <c r="L81" i="17"/>
  <c r="L81" i="18"/>
  <c r="K80" i="18"/>
  <c r="K78" i="14" l="1"/>
  <c r="L79" i="14"/>
  <c r="K79" i="15"/>
  <c r="L80" i="15"/>
  <c r="L80" i="10"/>
  <c r="K79" i="10"/>
  <c r="L80" i="13"/>
  <c r="K79" i="13"/>
  <c r="L80" i="4"/>
  <c r="K79" i="4"/>
  <c r="K79" i="8"/>
  <c r="L80" i="8"/>
  <c r="L79" i="7"/>
  <c r="K78" i="7"/>
  <c r="L80" i="12"/>
  <c r="K79" i="12"/>
  <c r="K79" i="2"/>
  <c r="L80" i="2"/>
  <c r="L80" i="17"/>
  <c r="K79" i="17"/>
  <c r="L80" i="9"/>
  <c r="K79" i="9"/>
  <c r="K79" i="6"/>
  <c r="L80" i="6"/>
  <c r="L80" i="16"/>
  <c r="K79" i="16"/>
  <c r="K79" i="18"/>
  <c r="L80" i="18"/>
  <c r="L79" i="13" l="1"/>
  <c r="K78" i="13"/>
  <c r="L79" i="15"/>
  <c r="K78" i="15"/>
  <c r="L79" i="17"/>
  <c r="K78" i="17"/>
  <c r="K78" i="10"/>
  <c r="L79" i="10"/>
  <c r="K78" i="12"/>
  <c r="L79" i="12"/>
  <c r="L79" i="6"/>
  <c r="K78" i="6"/>
  <c r="L79" i="8"/>
  <c r="K78" i="8"/>
  <c r="L79" i="16"/>
  <c r="K78" i="16"/>
  <c r="L79" i="9"/>
  <c r="K78" i="9"/>
  <c r="K77" i="7"/>
  <c r="L78" i="7"/>
  <c r="L79" i="4"/>
  <c r="K78" i="4"/>
  <c r="L79" i="2"/>
  <c r="K78" i="2"/>
  <c r="L78" i="14"/>
  <c r="K77" i="14"/>
  <c r="K78" i="18"/>
  <c r="L79" i="18"/>
  <c r="K77" i="2" l="1"/>
  <c r="L78" i="2"/>
  <c r="L78" i="16"/>
  <c r="K77" i="16"/>
  <c r="K77" i="8"/>
  <c r="L78" i="8"/>
  <c r="L78" i="13"/>
  <c r="K77" i="13"/>
  <c r="L78" i="6"/>
  <c r="K77" i="6"/>
  <c r="L78" i="15"/>
  <c r="K77" i="15"/>
  <c r="K76" i="7"/>
  <c r="L77" i="7"/>
  <c r="K77" i="10"/>
  <c r="L78" i="10"/>
  <c r="K76" i="14"/>
  <c r="L77" i="14"/>
  <c r="K77" i="4"/>
  <c r="L78" i="4"/>
  <c r="K77" i="9"/>
  <c r="L78" i="9"/>
  <c r="L78" i="17"/>
  <c r="K77" i="17"/>
  <c r="L78" i="12"/>
  <c r="K77" i="12"/>
  <c r="L78" i="18"/>
  <c r="K77" i="18"/>
  <c r="K76" i="15" l="1"/>
  <c r="L77" i="15"/>
  <c r="L77" i="13"/>
  <c r="K76" i="13"/>
  <c r="K76" i="4"/>
  <c r="L77" i="4"/>
  <c r="L77" i="17"/>
  <c r="K76" i="17"/>
  <c r="K76" i="16"/>
  <c r="L77" i="16"/>
  <c r="L77" i="10"/>
  <c r="K76" i="10"/>
  <c r="L77" i="12"/>
  <c r="K76" i="12"/>
  <c r="K76" i="6"/>
  <c r="L77" i="6"/>
  <c r="K76" i="9"/>
  <c r="L77" i="9"/>
  <c r="K75" i="14"/>
  <c r="L76" i="14"/>
  <c r="K75" i="7"/>
  <c r="L76" i="7"/>
  <c r="L77" i="8"/>
  <c r="K76" i="8"/>
  <c r="K76" i="2"/>
  <c r="L77" i="2"/>
  <c r="L77" i="18"/>
  <c r="K76" i="18"/>
  <c r="L76" i="8" l="1"/>
  <c r="K75" i="8"/>
  <c r="K75" i="17"/>
  <c r="L76" i="17"/>
  <c r="K75" i="10"/>
  <c r="L76" i="10"/>
  <c r="K75" i="6"/>
  <c r="L76" i="6"/>
  <c r="L76" i="13"/>
  <c r="K75" i="13"/>
  <c r="L75" i="14"/>
  <c r="K74" i="14"/>
  <c r="K75" i="12"/>
  <c r="L76" i="12"/>
  <c r="K75" i="2"/>
  <c r="L76" i="2"/>
  <c r="L75" i="7"/>
  <c r="K74" i="7"/>
  <c r="L76" i="9"/>
  <c r="K75" i="9"/>
  <c r="K75" i="16"/>
  <c r="L76" i="16"/>
  <c r="L76" i="4"/>
  <c r="K75" i="4"/>
  <c r="L76" i="15"/>
  <c r="K75" i="15"/>
  <c r="K75" i="18"/>
  <c r="L76" i="18"/>
  <c r="K74" i="4" l="1"/>
  <c r="L75" i="4"/>
  <c r="L74" i="14"/>
  <c r="K73" i="14"/>
  <c r="K74" i="6"/>
  <c r="L75" i="6"/>
  <c r="K74" i="2"/>
  <c r="L75" i="2"/>
  <c r="K73" i="7"/>
  <c r="L74" i="7"/>
  <c r="L75" i="8"/>
  <c r="K74" i="8"/>
  <c r="L75" i="9"/>
  <c r="K74" i="9"/>
  <c r="L75" i="17"/>
  <c r="K74" i="17"/>
  <c r="L75" i="15"/>
  <c r="K74" i="15"/>
  <c r="K74" i="13"/>
  <c r="L75" i="13"/>
  <c r="L75" i="16"/>
  <c r="K74" i="16"/>
  <c r="L75" i="12"/>
  <c r="K74" i="12"/>
  <c r="L75" i="10"/>
  <c r="K74" i="10"/>
  <c r="K74" i="18"/>
  <c r="L75" i="18"/>
  <c r="K73" i="8" l="1"/>
  <c r="L74" i="8"/>
  <c r="L74" i="13"/>
  <c r="K73" i="13"/>
  <c r="L74" i="2"/>
  <c r="K73" i="2"/>
  <c r="L74" i="16"/>
  <c r="K73" i="16"/>
  <c r="L74" i="9"/>
  <c r="K73" i="9"/>
  <c r="K73" i="12"/>
  <c r="L74" i="12"/>
  <c r="L74" i="17"/>
  <c r="K73" i="17"/>
  <c r="K72" i="14"/>
  <c r="L73" i="14"/>
  <c r="K73" i="10"/>
  <c r="L74" i="10"/>
  <c r="L74" i="15"/>
  <c r="K73" i="15"/>
  <c r="L73" i="7"/>
  <c r="K72" i="7"/>
  <c r="K73" i="6"/>
  <c r="L74" i="6"/>
  <c r="K73" i="4"/>
  <c r="L74" i="4"/>
  <c r="L74" i="18"/>
  <c r="K73" i="18"/>
  <c r="L73" i="16" l="1"/>
  <c r="K72" i="16"/>
  <c r="L73" i="6"/>
  <c r="K72" i="6"/>
  <c r="L72" i="14"/>
  <c r="K71" i="14"/>
  <c r="K72" i="15"/>
  <c r="L73" i="15"/>
  <c r="L73" i="13"/>
  <c r="K72" i="13"/>
  <c r="L73" i="12"/>
  <c r="K72" i="12"/>
  <c r="L72" i="7"/>
  <c r="K71" i="7"/>
  <c r="K72" i="17"/>
  <c r="L73" i="17"/>
  <c r="K72" i="9"/>
  <c r="L73" i="9"/>
  <c r="L73" i="2"/>
  <c r="K72" i="2"/>
  <c r="L73" i="4"/>
  <c r="K72" i="4"/>
  <c r="K72" i="10"/>
  <c r="L73" i="10"/>
  <c r="L73" i="8"/>
  <c r="K72" i="8"/>
  <c r="L73" i="18"/>
  <c r="K72" i="18"/>
  <c r="K71" i="10" l="1"/>
  <c r="L72" i="10"/>
  <c r="L72" i="12"/>
  <c r="K71" i="12"/>
  <c r="L72" i="15"/>
  <c r="K71" i="15"/>
  <c r="L71" i="7"/>
  <c r="K70" i="7"/>
  <c r="L72" i="13"/>
  <c r="K71" i="13"/>
  <c r="L71" i="14"/>
  <c r="K70" i="14"/>
  <c r="L72" i="16"/>
  <c r="K71" i="16"/>
  <c r="L72" i="2"/>
  <c r="K71" i="2"/>
  <c r="K71" i="6"/>
  <c r="L72" i="6"/>
  <c r="L72" i="17"/>
  <c r="K71" i="17"/>
  <c r="K71" i="8"/>
  <c r="L72" i="8"/>
  <c r="L72" i="4"/>
  <c r="K71" i="4"/>
  <c r="L72" i="9"/>
  <c r="K71" i="9"/>
  <c r="K71" i="18"/>
  <c r="L72" i="18"/>
  <c r="K70" i="4" l="1"/>
  <c r="L71" i="4"/>
  <c r="K69" i="14"/>
  <c r="L70" i="14"/>
  <c r="L71" i="17"/>
  <c r="K70" i="17"/>
  <c r="K70" i="12"/>
  <c r="L71" i="12"/>
  <c r="K70" i="2"/>
  <c r="L71" i="2"/>
  <c r="K69" i="7"/>
  <c r="L70" i="7"/>
  <c r="K70" i="9"/>
  <c r="L71" i="9"/>
  <c r="L71" i="16"/>
  <c r="K70" i="16"/>
  <c r="K70" i="13"/>
  <c r="L71" i="13"/>
  <c r="L71" i="15"/>
  <c r="K70" i="15"/>
  <c r="K70" i="8"/>
  <c r="L71" i="8"/>
  <c r="K70" i="6"/>
  <c r="L71" i="6"/>
  <c r="L71" i="10"/>
  <c r="K70" i="10"/>
  <c r="K70" i="18"/>
  <c r="L71" i="18"/>
  <c r="L70" i="15" l="1"/>
  <c r="K69" i="15"/>
  <c r="K69" i="6"/>
  <c r="L70" i="6"/>
  <c r="K68" i="14"/>
  <c r="L69" i="14"/>
  <c r="L70" i="16"/>
  <c r="K69" i="16"/>
  <c r="K69" i="12"/>
  <c r="L70" i="12"/>
  <c r="K69" i="10"/>
  <c r="L70" i="10"/>
  <c r="K69" i="17"/>
  <c r="L70" i="17"/>
  <c r="L69" i="7"/>
  <c r="K68" i="7"/>
  <c r="L70" i="8"/>
  <c r="K69" i="8"/>
  <c r="K69" i="13"/>
  <c r="L70" i="13"/>
  <c r="L70" i="9"/>
  <c r="K69" i="9"/>
  <c r="L70" i="2"/>
  <c r="K69" i="2"/>
  <c r="L70" i="4"/>
  <c r="K69" i="4"/>
  <c r="L70" i="18"/>
  <c r="K69" i="18"/>
  <c r="K67" i="7" l="1"/>
  <c r="L68" i="7"/>
  <c r="K68" i="10"/>
  <c r="L69" i="10"/>
  <c r="L69" i="4"/>
  <c r="K68" i="4"/>
  <c r="K68" i="15"/>
  <c r="L69" i="15"/>
  <c r="K68" i="2"/>
  <c r="L69" i="2"/>
  <c r="K68" i="16"/>
  <c r="L69" i="16"/>
  <c r="L69" i="13"/>
  <c r="K68" i="13"/>
  <c r="K68" i="6"/>
  <c r="L69" i="6"/>
  <c r="K68" i="9"/>
  <c r="L69" i="9"/>
  <c r="L69" i="8"/>
  <c r="K68" i="8"/>
  <c r="L69" i="17"/>
  <c r="K68" i="17"/>
  <c r="L69" i="12"/>
  <c r="K68" i="12"/>
  <c r="K67" i="14"/>
  <c r="L68" i="14"/>
  <c r="L69" i="18"/>
  <c r="K68" i="18"/>
  <c r="K67" i="12" l="1"/>
  <c r="L68" i="12"/>
  <c r="K67" i="15"/>
  <c r="L68" i="15"/>
  <c r="L68" i="8"/>
  <c r="K67" i="8"/>
  <c r="L68" i="6"/>
  <c r="K67" i="6"/>
  <c r="L68" i="16"/>
  <c r="K67" i="16"/>
  <c r="L68" i="10"/>
  <c r="K67" i="10"/>
  <c r="K67" i="17"/>
  <c r="L68" i="17"/>
  <c r="L68" i="13"/>
  <c r="K67" i="13"/>
  <c r="K67" i="4"/>
  <c r="L68" i="4"/>
  <c r="K66" i="14"/>
  <c r="L67" i="14"/>
  <c r="K67" i="9"/>
  <c r="L68" i="9"/>
  <c r="K67" i="2"/>
  <c r="L68" i="2"/>
  <c r="L67" i="7"/>
  <c r="K66" i="7"/>
  <c r="K67" i="18"/>
  <c r="L68" i="18"/>
  <c r="L67" i="13" l="1"/>
  <c r="K66" i="13"/>
  <c r="L67" i="6"/>
  <c r="K66" i="6"/>
  <c r="L67" i="2"/>
  <c r="K66" i="2"/>
  <c r="K66" i="10"/>
  <c r="L67" i="10"/>
  <c r="L66" i="14"/>
  <c r="K65" i="14"/>
  <c r="L67" i="15"/>
  <c r="K66" i="15"/>
  <c r="K65" i="7"/>
  <c r="L66" i="7"/>
  <c r="L67" i="16"/>
  <c r="K66" i="16"/>
  <c r="L67" i="8"/>
  <c r="K66" i="8"/>
  <c r="L67" i="9"/>
  <c r="K66" i="9"/>
  <c r="L67" i="4"/>
  <c r="K66" i="4"/>
  <c r="K66" i="17"/>
  <c r="L67" i="17"/>
  <c r="K66" i="12"/>
  <c r="L67" i="12"/>
  <c r="K66" i="18"/>
  <c r="L67" i="18"/>
  <c r="L66" i="9" l="1"/>
  <c r="K65" i="9"/>
  <c r="L66" i="15"/>
  <c r="K65" i="15"/>
  <c r="L66" i="6"/>
  <c r="K65" i="6"/>
  <c r="L66" i="17"/>
  <c r="K65" i="17"/>
  <c r="K65" i="10"/>
  <c r="L66" i="10"/>
  <c r="K65" i="8"/>
  <c r="L66" i="8"/>
  <c r="L65" i="14"/>
  <c r="K64" i="14"/>
  <c r="L66" i="2"/>
  <c r="K65" i="2"/>
  <c r="L66" i="13"/>
  <c r="K65" i="13"/>
  <c r="K65" i="16"/>
  <c r="L66" i="16"/>
  <c r="K65" i="4"/>
  <c r="L66" i="4"/>
  <c r="L66" i="12"/>
  <c r="K65" i="12"/>
  <c r="K64" i="7"/>
  <c r="L65" i="7"/>
  <c r="L66" i="18"/>
  <c r="K65" i="18"/>
  <c r="L65" i="15" l="1"/>
  <c r="K64" i="15"/>
  <c r="K64" i="16"/>
  <c r="L65" i="16"/>
  <c r="L65" i="13"/>
  <c r="K64" i="13"/>
  <c r="K63" i="14"/>
  <c r="L64" i="14"/>
  <c r="L65" i="6"/>
  <c r="K64" i="6"/>
  <c r="L65" i="9"/>
  <c r="K64" i="9"/>
  <c r="K64" i="12"/>
  <c r="L65" i="12"/>
  <c r="K64" i="2"/>
  <c r="L65" i="2"/>
  <c r="K64" i="17"/>
  <c r="L65" i="17"/>
  <c r="L65" i="8"/>
  <c r="K64" i="8"/>
  <c r="K63" i="7"/>
  <c r="L64" i="7"/>
  <c r="K64" i="4"/>
  <c r="L65" i="4"/>
  <c r="L65" i="10"/>
  <c r="K64" i="10"/>
  <c r="L65" i="18"/>
  <c r="K64" i="18"/>
  <c r="L64" i="2" l="1"/>
  <c r="K63" i="2"/>
  <c r="L64" i="16"/>
  <c r="K63" i="16"/>
  <c r="L64" i="8"/>
  <c r="K63" i="8"/>
  <c r="K63" i="4"/>
  <c r="L64" i="4"/>
  <c r="K63" i="10"/>
  <c r="L64" i="10"/>
  <c r="L64" i="13"/>
  <c r="K63" i="13"/>
  <c r="K63" i="9"/>
  <c r="L64" i="9"/>
  <c r="K62" i="14"/>
  <c r="L63" i="14"/>
  <c r="L64" i="6"/>
  <c r="K63" i="6"/>
  <c r="L64" i="15"/>
  <c r="K63" i="15"/>
  <c r="K62" i="7"/>
  <c r="L63" i="7"/>
  <c r="K63" i="17"/>
  <c r="L64" i="17"/>
  <c r="L64" i="12"/>
  <c r="K63" i="12"/>
  <c r="K63" i="18"/>
  <c r="L64" i="18"/>
  <c r="L63" i="15" l="1"/>
  <c r="K62" i="15"/>
  <c r="L63" i="13"/>
  <c r="K62" i="13"/>
  <c r="L63" i="4"/>
  <c r="K62" i="4"/>
  <c r="L63" i="16"/>
  <c r="K62" i="16"/>
  <c r="L63" i="17"/>
  <c r="K62" i="17"/>
  <c r="L63" i="6"/>
  <c r="K62" i="6"/>
  <c r="L62" i="14"/>
  <c r="K61" i="14"/>
  <c r="K62" i="12"/>
  <c r="L63" i="12"/>
  <c r="K62" i="8"/>
  <c r="L63" i="8"/>
  <c r="K62" i="2"/>
  <c r="L63" i="2"/>
  <c r="K61" i="7"/>
  <c r="L62" i="7"/>
  <c r="L63" i="9"/>
  <c r="K62" i="9"/>
  <c r="L63" i="10"/>
  <c r="K62" i="10"/>
  <c r="K62" i="18"/>
  <c r="L63" i="18"/>
  <c r="K61" i="12" l="1"/>
  <c r="L62" i="12"/>
  <c r="K61" i="9"/>
  <c r="L62" i="9"/>
  <c r="K61" i="16"/>
  <c r="L62" i="16"/>
  <c r="K61" i="2"/>
  <c r="L62" i="2"/>
  <c r="L61" i="14"/>
  <c r="K60" i="14"/>
  <c r="K61" i="17"/>
  <c r="L62" i="17"/>
  <c r="K61" i="4"/>
  <c r="L62" i="4"/>
  <c r="L62" i="15"/>
  <c r="K61" i="15"/>
  <c r="K61" i="6"/>
  <c r="L62" i="6"/>
  <c r="K61" i="13"/>
  <c r="L62" i="13"/>
  <c r="K61" i="10"/>
  <c r="L62" i="10"/>
  <c r="L61" i="7"/>
  <c r="K60" i="7"/>
  <c r="L62" i="8"/>
  <c r="K61" i="8"/>
  <c r="L62" i="18"/>
  <c r="K61" i="18"/>
  <c r="L61" i="15" l="1"/>
  <c r="K60" i="15"/>
  <c r="L61" i="2"/>
  <c r="K60" i="2"/>
  <c r="L60" i="7"/>
  <c r="K59" i="7"/>
  <c r="K60" i="13"/>
  <c r="L61" i="13"/>
  <c r="L61" i="17"/>
  <c r="K60" i="17"/>
  <c r="L61" i="9"/>
  <c r="K60" i="9"/>
  <c r="K60" i="8"/>
  <c r="L61" i="8"/>
  <c r="K59" i="14"/>
  <c r="L60" i="14"/>
  <c r="K60" i="10"/>
  <c r="L61" i="10"/>
  <c r="K60" i="6"/>
  <c r="L61" i="6"/>
  <c r="L61" i="4"/>
  <c r="K60" i="4"/>
  <c r="K60" i="16"/>
  <c r="L61" i="16"/>
  <c r="L61" i="12"/>
  <c r="K60" i="12"/>
  <c r="L61" i="18"/>
  <c r="K60" i="18"/>
  <c r="L60" i="16" l="1"/>
  <c r="K59" i="16"/>
  <c r="L59" i="14"/>
  <c r="K58" i="14"/>
  <c r="L60" i="4"/>
  <c r="K59" i="4"/>
  <c r="K59" i="15"/>
  <c r="L60" i="15"/>
  <c r="K59" i="9"/>
  <c r="L60" i="9"/>
  <c r="K59" i="2"/>
  <c r="L60" i="2"/>
  <c r="K59" i="6"/>
  <c r="L60" i="6"/>
  <c r="K59" i="13"/>
  <c r="L60" i="13"/>
  <c r="K59" i="12"/>
  <c r="L60" i="12"/>
  <c r="L60" i="17"/>
  <c r="K59" i="17"/>
  <c r="L59" i="7"/>
  <c r="K58" i="7"/>
  <c r="L60" i="10"/>
  <c r="K59" i="10"/>
  <c r="K59" i="8"/>
  <c r="L60" i="8"/>
  <c r="K59" i="18"/>
  <c r="L60" i="18"/>
  <c r="L59" i="10" l="1"/>
  <c r="K58" i="10"/>
  <c r="L59" i="15"/>
  <c r="K58" i="15"/>
  <c r="K58" i="17"/>
  <c r="L59" i="17"/>
  <c r="L58" i="14"/>
  <c r="K57" i="14"/>
  <c r="K58" i="13"/>
  <c r="L59" i="13"/>
  <c r="K58" i="2"/>
  <c r="L59" i="2"/>
  <c r="L58" i="7"/>
  <c r="K57" i="7"/>
  <c r="L59" i="4"/>
  <c r="K58" i="4"/>
  <c r="K58" i="16"/>
  <c r="L59" i="16"/>
  <c r="K58" i="8"/>
  <c r="L59" i="8"/>
  <c r="L59" i="12"/>
  <c r="K58" i="12"/>
  <c r="K58" i="6"/>
  <c r="L59" i="6"/>
  <c r="L59" i="9"/>
  <c r="K58" i="9"/>
  <c r="K58" i="18"/>
  <c r="L59" i="18"/>
  <c r="L58" i="4" l="1"/>
  <c r="K57" i="4"/>
  <c r="K57" i="2"/>
  <c r="L58" i="2"/>
  <c r="K56" i="14"/>
  <c r="L57" i="14"/>
  <c r="L58" i="6"/>
  <c r="K57" i="6"/>
  <c r="L58" i="10"/>
  <c r="K57" i="10"/>
  <c r="K57" i="15"/>
  <c r="L58" i="15"/>
  <c r="K57" i="8"/>
  <c r="L58" i="8"/>
  <c r="L58" i="9"/>
  <c r="K57" i="9"/>
  <c r="L58" i="12"/>
  <c r="K57" i="12"/>
  <c r="K56" i="7"/>
  <c r="L57" i="7"/>
  <c r="K57" i="16"/>
  <c r="L58" i="16"/>
  <c r="L58" i="13"/>
  <c r="K57" i="13"/>
  <c r="L58" i="17"/>
  <c r="K57" i="17"/>
  <c r="L58" i="18"/>
  <c r="K57" i="18"/>
  <c r="K56" i="6" l="1"/>
  <c r="L57" i="6"/>
  <c r="K56" i="13"/>
  <c r="L57" i="13"/>
  <c r="K56" i="9"/>
  <c r="L57" i="9"/>
  <c r="L56" i="7"/>
  <c r="K55" i="7"/>
  <c r="L57" i="15"/>
  <c r="K56" i="15"/>
  <c r="L57" i="2"/>
  <c r="K56" i="2"/>
  <c r="K56" i="17"/>
  <c r="L57" i="17"/>
  <c r="L57" i="12"/>
  <c r="K56" i="12"/>
  <c r="L57" i="10"/>
  <c r="K56" i="10"/>
  <c r="K56" i="4"/>
  <c r="L57" i="4"/>
  <c r="K56" i="16"/>
  <c r="L57" i="16"/>
  <c r="K56" i="8"/>
  <c r="L57" i="8"/>
  <c r="L56" i="14"/>
  <c r="K55" i="14"/>
  <c r="L57" i="18"/>
  <c r="K56" i="18"/>
  <c r="L56" i="4" l="1"/>
  <c r="K55" i="4"/>
  <c r="K55" i="2"/>
  <c r="L56" i="2"/>
  <c r="K55" i="10"/>
  <c r="L56" i="10"/>
  <c r="K55" i="15"/>
  <c r="L56" i="15"/>
  <c r="L56" i="12"/>
  <c r="K55" i="12"/>
  <c r="K54" i="7"/>
  <c r="L55" i="7"/>
  <c r="L56" i="8"/>
  <c r="K55" i="8"/>
  <c r="K55" i="13"/>
  <c r="L56" i="13"/>
  <c r="K54" i="14"/>
  <c r="L55" i="14"/>
  <c r="K55" i="16"/>
  <c r="L56" i="16"/>
  <c r="K55" i="17"/>
  <c r="L56" i="17"/>
  <c r="L56" i="9"/>
  <c r="K55" i="9"/>
  <c r="L56" i="6"/>
  <c r="K55" i="6"/>
  <c r="K55" i="18"/>
  <c r="L56" i="18"/>
  <c r="L55" i="9" l="1"/>
  <c r="K54" i="9"/>
  <c r="L55" i="13"/>
  <c r="K54" i="13"/>
  <c r="L55" i="16"/>
  <c r="K54" i="16"/>
  <c r="L55" i="15"/>
  <c r="K54" i="15"/>
  <c r="K54" i="8"/>
  <c r="L55" i="8"/>
  <c r="K54" i="12"/>
  <c r="L55" i="12"/>
  <c r="K54" i="4"/>
  <c r="L55" i="4"/>
  <c r="K53" i="7"/>
  <c r="L54" i="7"/>
  <c r="K54" i="2"/>
  <c r="L55" i="2"/>
  <c r="K54" i="6"/>
  <c r="L55" i="6"/>
  <c r="L55" i="17"/>
  <c r="K54" i="17"/>
  <c r="L54" i="14"/>
  <c r="K53" i="14"/>
  <c r="L55" i="10"/>
  <c r="K54" i="10"/>
  <c r="K54" i="18"/>
  <c r="L55" i="18"/>
  <c r="L53" i="14" l="1"/>
  <c r="K52" i="14"/>
  <c r="L53" i="7"/>
  <c r="K52" i="7"/>
  <c r="K53" i="13"/>
  <c r="L54" i="13"/>
  <c r="K53" i="6"/>
  <c r="L54" i="6"/>
  <c r="L54" i="17"/>
  <c r="K53" i="17"/>
  <c r="K53" i="9"/>
  <c r="L54" i="9"/>
  <c r="L54" i="15"/>
  <c r="K53" i="15"/>
  <c r="K53" i="12"/>
  <c r="L54" i="12"/>
  <c r="K53" i="10"/>
  <c r="L54" i="10"/>
  <c r="K53" i="16"/>
  <c r="L54" i="16"/>
  <c r="L54" i="2"/>
  <c r="K53" i="2"/>
  <c r="L54" i="4"/>
  <c r="K53" i="4"/>
  <c r="L54" i="8"/>
  <c r="K53" i="8"/>
  <c r="L54" i="18"/>
  <c r="K53" i="18"/>
  <c r="L53" i="4" l="1"/>
  <c r="K52" i="4"/>
  <c r="K52" i="16"/>
  <c r="L53" i="16"/>
  <c r="K52" i="9"/>
  <c r="L53" i="9"/>
  <c r="L52" i="7"/>
  <c r="K51" i="7"/>
  <c r="L53" i="12"/>
  <c r="K52" i="12"/>
  <c r="K52" i="6"/>
  <c r="L53" i="6"/>
  <c r="K52" i="8"/>
  <c r="L53" i="8"/>
  <c r="K52" i="2"/>
  <c r="L53" i="2"/>
  <c r="K52" i="15"/>
  <c r="L53" i="15"/>
  <c r="L53" i="17"/>
  <c r="K52" i="17"/>
  <c r="L52" i="14"/>
  <c r="K51" i="14"/>
  <c r="L53" i="10"/>
  <c r="K52" i="10"/>
  <c r="L53" i="13"/>
  <c r="K52" i="13"/>
  <c r="L53" i="18"/>
  <c r="K52" i="18"/>
  <c r="K51" i="6" l="1"/>
  <c r="L52" i="6"/>
  <c r="K51" i="17"/>
  <c r="L52" i="17"/>
  <c r="L51" i="7"/>
  <c r="K50" i="7"/>
  <c r="K51" i="12"/>
  <c r="L52" i="12"/>
  <c r="K51" i="4"/>
  <c r="L52" i="4"/>
  <c r="L52" i="10"/>
  <c r="K51" i="10"/>
  <c r="L52" i="2"/>
  <c r="K51" i="2"/>
  <c r="K51" i="16"/>
  <c r="L52" i="16"/>
  <c r="K51" i="13"/>
  <c r="L52" i="13"/>
  <c r="K50" i="14"/>
  <c r="L51" i="14"/>
  <c r="K51" i="15"/>
  <c r="L52" i="15"/>
  <c r="L52" i="8"/>
  <c r="K51" i="8"/>
  <c r="L52" i="9"/>
  <c r="K51" i="9"/>
  <c r="K51" i="18"/>
  <c r="L52" i="18"/>
  <c r="K50" i="12" l="1"/>
  <c r="L51" i="12"/>
  <c r="L51" i="16"/>
  <c r="K50" i="16"/>
  <c r="K50" i="9"/>
  <c r="L51" i="9"/>
  <c r="L50" i="7"/>
  <c r="K49" i="7"/>
  <c r="K50" i="8"/>
  <c r="L51" i="8"/>
  <c r="K50" i="10"/>
  <c r="L51" i="10"/>
  <c r="L50" i="14"/>
  <c r="K49" i="14"/>
  <c r="L51" i="17"/>
  <c r="K50" i="17"/>
  <c r="K50" i="2"/>
  <c r="L51" i="2"/>
  <c r="L51" i="15"/>
  <c r="K50" i="15"/>
  <c r="L51" i="13"/>
  <c r="K50" i="13"/>
  <c r="L51" i="4"/>
  <c r="K50" i="4"/>
  <c r="K50" i="6"/>
  <c r="L51" i="6"/>
  <c r="K50" i="18"/>
  <c r="L51" i="18"/>
  <c r="L50" i="17" l="1"/>
  <c r="K49" i="17"/>
  <c r="L50" i="4"/>
  <c r="K49" i="4"/>
  <c r="K49" i="16"/>
  <c r="L50" i="16"/>
  <c r="L50" i="15"/>
  <c r="K49" i="15"/>
  <c r="L49" i="7"/>
  <c r="K48" i="7"/>
  <c r="K49" i="10"/>
  <c r="L50" i="10"/>
  <c r="K49" i="13"/>
  <c r="L50" i="13"/>
  <c r="L49" i="14"/>
  <c r="K48" i="14"/>
  <c r="L50" i="6"/>
  <c r="K49" i="6"/>
  <c r="L50" i="2"/>
  <c r="K49" i="2"/>
  <c r="K49" i="8"/>
  <c r="L50" i="8"/>
  <c r="K49" i="9"/>
  <c r="L50" i="9"/>
  <c r="L50" i="12"/>
  <c r="K49" i="12"/>
  <c r="L50" i="18"/>
  <c r="K49" i="18"/>
  <c r="K47" i="14" l="1"/>
  <c r="L48" i="14"/>
  <c r="K48" i="15"/>
  <c r="L49" i="15"/>
  <c r="L49" i="17"/>
  <c r="K48" i="17"/>
  <c r="L49" i="2"/>
  <c r="K48" i="2"/>
  <c r="K48" i="4"/>
  <c r="L49" i="4"/>
  <c r="K48" i="9"/>
  <c r="L49" i="9"/>
  <c r="K48" i="10"/>
  <c r="L49" i="10"/>
  <c r="K48" i="12"/>
  <c r="L49" i="12"/>
  <c r="L49" i="6"/>
  <c r="K48" i="6"/>
  <c r="L48" i="7"/>
  <c r="K47" i="7"/>
  <c r="K48" i="8"/>
  <c r="L49" i="8"/>
  <c r="L49" i="13"/>
  <c r="K48" i="13"/>
  <c r="K48" i="16"/>
  <c r="L49" i="16"/>
  <c r="L49" i="18"/>
  <c r="K48" i="18"/>
  <c r="L48" i="13" l="1"/>
  <c r="K47" i="13"/>
  <c r="K47" i="15"/>
  <c r="L48" i="15"/>
  <c r="L48" i="2"/>
  <c r="K47" i="2"/>
  <c r="L48" i="12"/>
  <c r="K47" i="12"/>
  <c r="K46" i="7"/>
  <c r="L47" i="7"/>
  <c r="K47" i="9"/>
  <c r="L48" i="9"/>
  <c r="L48" i="6"/>
  <c r="K47" i="6"/>
  <c r="L48" i="17"/>
  <c r="K47" i="17"/>
  <c r="K47" i="16"/>
  <c r="L48" i="16"/>
  <c r="L48" i="8"/>
  <c r="K47" i="8"/>
  <c r="K47" i="10"/>
  <c r="L48" i="10"/>
  <c r="L48" i="4"/>
  <c r="K47" i="4"/>
  <c r="L47" i="14"/>
  <c r="K46" i="14"/>
  <c r="K47" i="18"/>
  <c r="L48" i="18"/>
  <c r="L47" i="8" l="1"/>
  <c r="K46" i="8"/>
  <c r="K46" i="12"/>
  <c r="L47" i="12"/>
  <c r="L47" i="9"/>
  <c r="K46" i="9"/>
  <c r="L47" i="15"/>
  <c r="K46" i="15"/>
  <c r="L47" i="6"/>
  <c r="K46" i="6"/>
  <c r="L47" i="2"/>
  <c r="K46" i="2"/>
  <c r="K46" i="13"/>
  <c r="L47" i="13"/>
  <c r="K46" i="4"/>
  <c r="L47" i="4"/>
  <c r="L47" i="17"/>
  <c r="K46" i="17"/>
  <c r="L46" i="14"/>
  <c r="K45" i="14"/>
  <c r="K46" i="10"/>
  <c r="L47" i="10"/>
  <c r="L47" i="16"/>
  <c r="K46" i="16"/>
  <c r="K45" i="7"/>
  <c r="L46" i="7"/>
  <c r="K46" i="18"/>
  <c r="L47" i="18"/>
  <c r="K45" i="16" l="1"/>
  <c r="L46" i="16"/>
  <c r="K45" i="15"/>
  <c r="L46" i="15"/>
  <c r="K45" i="17"/>
  <c r="L46" i="17"/>
  <c r="K45" i="6"/>
  <c r="L46" i="6"/>
  <c r="L46" i="9"/>
  <c r="K45" i="9"/>
  <c r="L46" i="8"/>
  <c r="K45" i="8"/>
  <c r="K44" i="14"/>
  <c r="L45" i="14"/>
  <c r="K45" i="2"/>
  <c r="L46" i="2"/>
  <c r="K45" i="4"/>
  <c r="L46" i="4"/>
  <c r="L46" i="12"/>
  <c r="K45" i="12"/>
  <c r="L45" i="7"/>
  <c r="K44" i="7"/>
  <c r="K45" i="10"/>
  <c r="L46" i="10"/>
  <c r="L46" i="13"/>
  <c r="K45" i="13"/>
  <c r="L46" i="18"/>
  <c r="K45" i="18"/>
  <c r="K44" i="10" l="1"/>
  <c r="L45" i="10"/>
  <c r="K44" i="15"/>
  <c r="L45" i="15"/>
  <c r="L45" i="12"/>
  <c r="K44" i="12"/>
  <c r="K44" i="8"/>
  <c r="L45" i="8"/>
  <c r="L45" i="2"/>
  <c r="K44" i="2"/>
  <c r="K44" i="6"/>
  <c r="L45" i="6"/>
  <c r="L45" i="13"/>
  <c r="K44" i="13"/>
  <c r="L44" i="7"/>
  <c r="K43" i="7"/>
  <c r="L45" i="9"/>
  <c r="K44" i="9"/>
  <c r="K44" i="4"/>
  <c r="L45" i="4"/>
  <c r="K43" i="14"/>
  <c r="L44" i="14"/>
  <c r="K44" i="17"/>
  <c r="L45" i="17"/>
  <c r="K44" i="16"/>
  <c r="L45" i="16"/>
  <c r="L45" i="18"/>
  <c r="K44" i="18"/>
  <c r="K42" i="7" l="1"/>
  <c r="L43" i="7"/>
  <c r="L44" i="17"/>
  <c r="K43" i="17"/>
  <c r="K43" i="15"/>
  <c r="L44" i="15"/>
  <c r="L44" i="12"/>
  <c r="K43" i="12"/>
  <c r="K43" i="4"/>
  <c r="L44" i="4"/>
  <c r="L44" i="6"/>
  <c r="K43" i="6"/>
  <c r="L44" i="8"/>
  <c r="K43" i="8"/>
  <c r="L44" i="9"/>
  <c r="K43" i="9"/>
  <c r="L44" i="13"/>
  <c r="K43" i="13"/>
  <c r="L44" i="2"/>
  <c r="K43" i="2"/>
  <c r="K43" i="16"/>
  <c r="L44" i="16"/>
  <c r="K42" i="14"/>
  <c r="L43" i="14"/>
  <c r="L44" i="10"/>
  <c r="K43" i="10"/>
  <c r="K43" i="18"/>
  <c r="L44" i="18"/>
  <c r="K42" i="6" l="1"/>
  <c r="L43" i="6"/>
  <c r="L43" i="2"/>
  <c r="K42" i="2"/>
  <c r="K42" i="17"/>
  <c r="L43" i="17"/>
  <c r="L42" i="14"/>
  <c r="K41" i="14"/>
  <c r="L43" i="8"/>
  <c r="K42" i="8"/>
  <c r="L43" i="9"/>
  <c r="K42" i="9"/>
  <c r="L43" i="12"/>
  <c r="K42" i="12"/>
  <c r="L43" i="10"/>
  <c r="K42" i="10"/>
  <c r="L43" i="13"/>
  <c r="K42" i="13"/>
  <c r="K42" i="16"/>
  <c r="L43" i="16"/>
  <c r="L43" i="4"/>
  <c r="K42" i="4"/>
  <c r="L43" i="15"/>
  <c r="K42" i="15"/>
  <c r="K41" i="7"/>
  <c r="L42" i="7"/>
  <c r="K42" i="18"/>
  <c r="L43" i="18"/>
  <c r="K40" i="14" l="1"/>
  <c r="L41" i="14"/>
  <c r="K41" i="16"/>
  <c r="L42" i="16"/>
  <c r="L42" i="15"/>
  <c r="K41" i="15"/>
  <c r="L42" i="9"/>
  <c r="K41" i="9"/>
  <c r="K41" i="8"/>
  <c r="L42" i="8"/>
  <c r="K41" i="10"/>
  <c r="L42" i="10"/>
  <c r="L42" i="2"/>
  <c r="K41" i="2"/>
  <c r="L42" i="4"/>
  <c r="K41" i="4"/>
  <c r="K41" i="13"/>
  <c r="L42" i="13"/>
  <c r="K41" i="12"/>
  <c r="L42" i="12"/>
  <c r="K40" i="7"/>
  <c r="L41" i="7"/>
  <c r="K41" i="17"/>
  <c r="L42" i="17"/>
  <c r="L42" i="6"/>
  <c r="K41" i="6"/>
  <c r="L42" i="18"/>
  <c r="K41" i="18"/>
  <c r="K40" i="17" l="1"/>
  <c r="L41" i="17"/>
  <c r="K40" i="4"/>
  <c r="L41" i="4"/>
  <c r="K40" i="9"/>
  <c r="L41" i="9"/>
  <c r="K40" i="2"/>
  <c r="L41" i="2"/>
  <c r="K40" i="15"/>
  <c r="L41" i="15"/>
  <c r="L41" i="12"/>
  <c r="K40" i="12"/>
  <c r="K40" i="10"/>
  <c r="L41" i="10"/>
  <c r="L41" i="16"/>
  <c r="K40" i="16"/>
  <c r="K40" i="6"/>
  <c r="L41" i="6"/>
  <c r="K39" i="7"/>
  <c r="L40" i="7"/>
  <c r="L41" i="13"/>
  <c r="K40" i="13"/>
  <c r="L41" i="8"/>
  <c r="K40" i="8"/>
  <c r="L40" i="14"/>
  <c r="K39" i="14"/>
  <c r="L41" i="18"/>
  <c r="K40" i="18"/>
  <c r="K39" i="8" l="1"/>
  <c r="L40" i="8"/>
  <c r="L40" i="16"/>
  <c r="K39" i="16"/>
  <c r="L40" i="4"/>
  <c r="K39" i="4"/>
  <c r="L39" i="7"/>
  <c r="K38" i="7"/>
  <c r="L39" i="14"/>
  <c r="K38" i="14"/>
  <c r="L40" i="12"/>
  <c r="K39" i="12"/>
  <c r="K39" i="2"/>
  <c r="L40" i="2"/>
  <c r="K39" i="13"/>
  <c r="L40" i="13"/>
  <c r="L40" i="6"/>
  <c r="K39" i="6"/>
  <c r="L40" i="10"/>
  <c r="K39" i="10"/>
  <c r="L40" i="15"/>
  <c r="K39" i="15"/>
  <c r="L40" i="9"/>
  <c r="K39" i="9"/>
  <c r="L40" i="17"/>
  <c r="K39" i="17"/>
  <c r="K39" i="18"/>
  <c r="L40" i="18"/>
  <c r="L39" i="9" l="1"/>
  <c r="K38" i="9"/>
  <c r="L39" i="12"/>
  <c r="K38" i="12"/>
  <c r="K38" i="13"/>
  <c r="L39" i="13"/>
  <c r="K37" i="7"/>
  <c r="L38" i="7"/>
  <c r="L39" i="6"/>
  <c r="K38" i="6"/>
  <c r="L39" i="10"/>
  <c r="K38" i="10"/>
  <c r="K38" i="16"/>
  <c r="L39" i="16"/>
  <c r="L39" i="17"/>
  <c r="K38" i="17"/>
  <c r="K38" i="15"/>
  <c r="L39" i="15"/>
  <c r="K37" i="14"/>
  <c r="L38" i="14"/>
  <c r="K38" i="4"/>
  <c r="L39" i="4"/>
  <c r="L39" i="2"/>
  <c r="K38" i="2"/>
  <c r="L39" i="8"/>
  <c r="K38" i="8"/>
  <c r="K38" i="18"/>
  <c r="L39" i="18"/>
  <c r="L38" i="17" l="1"/>
  <c r="K37" i="17"/>
  <c r="L38" i="12"/>
  <c r="K37" i="12"/>
  <c r="L37" i="14"/>
  <c r="K36" i="14"/>
  <c r="K37" i="9"/>
  <c r="L38" i="9"/>
  <c r="L38" i="2"/>
  <c r="K37" i="2"/>
  <c r="K37" i="10"/>
  <c r="L38" i="10"/>
  <c r="L37" i="7"/>
  <c r="K36" i="7"/>
  <c r="K37" i="8"/>
  <c r="L38" i="8"/>
  <c r="K37" i="6"/>
  <c r="L38" i="6"/>
  <c r="L38" i="4"/>
  <c r="K37" i="4"/>
  <c r="K37" i="15"/>
  <c r="L38" i="15"/>
  <c r="K37" i="16"/>
  <c r="L38" i="16"/>
  <c r="L38" i="13"/>
  <c r="K37" i="13"/>
  <c r="L38" i="18"/>
  <c r="K37" i="18"/>
  <c r="L37" i="12" l="1"/>
  <c r="K36" i="12"/>
  <c r="K36" i="4"/>
  <c r="L37" i="4"/>
  <c r="K36" i="8"/>
  <c r="L37" i="8"/>
  <c r="L37" i="17"/>
  <c r="K36" i="17"/>
  <c r="L37" i="16"/>
  <c r="K36" i="16"/>
  <c r="K36" i="10"/>
  <c r="L37" i="10"/>
  <c r="K36" i="9"/>
  <c r="L37" i="9"/>
  <c r="L37" i="13"/>
  <c r="K36" i="13"/>
  <c r="K35" i="7"/>
  <c r="L36" i="7"/>
  <c r="K36" i="2"/>
  <c r="L37" i="2"/>
  <c r="K35" i="14"/>
  <c r="L36" i="14"/>
  <c r="K36" i="15"/>
  <c r="L37" i="15"/>
  <c r="L37" i="6"/>
  <c r="K36" i="6"/>
  <c r="L37" i="18"/>
  <c r="K36" i="18"/>
  <c r="K35" i="17" l="1"/>
  <c r="L36" i="17"/>
  <c r="K35" i="2"/>
  <c r="L36" i="2"/>
  <c r="K35" i="16"/>
  <c r="L36" i="16"/>
  <c r="K35" i="12"/>
  <c r="L36" i="12"/>
  <c r="K35" i="13"/>
  <c r="L36" i="13"/>
  <c r="L36" i="15"/>
  <c r="K35" i="15"/>
  <c r="K35" i="10"/>
  <c r="L36" i="10"/>
  <c r="L36" i="4"/>
  <c r="K35" i="4"/>
  <c r="L36" i="6"/>
  <c r="K35" i="6"/>
  <c r="K34" i="14"/>
  <c r="L35" i="14"/>
  <c r="L35" i="7"/>
  <c r="K34" i="7"/>
  <c r="L36" i="9"/>
  <c r="K35" i="9"/>
  <c r="K35" i="8"/>
  <c r="L36" i="8"/>
  <c r="K35" i="18"/>
  <c r="L36" i="18"/>
  <c r="L35" i="9" l="1"/>
  <c r="K34" i="9"/>
  <c r="L35" i="15"/>
  <c r="K34" i="15"/>
  <c r="K34" i="2"/>
  <c r="L35" i="2"/>
  <c r="K34" i="4"/>
  <c r="L35" i="4"/>
  <c r="K33" i="14"/>
  <c r="L34" i="14"/>
  <c r="K34" i="12"/>
  <c r="L35" i="12"/>
  <c r="L34" i="7"/>
  <c r="K33" i="7"/>
  <c r="L35" i="6"/>
  <c r="K34" i="6"/>
  <c r="K34" i="8"/>
  <c r="L35" i="8"/>
  <c r="K34" i="10"/>
  <c r="L35" i="10"/>
  <c r="L35" i="13"/>
  <c r="K34" i="13"/>
  <c r="K34" i="16"/>
  <c r="L35" i="16"/>
  <c r="K34" i="17"/>
  <c r="L35" i="17"/>
  <c r="K34" i="18"/>
  <c r="L35" i="18"/>
  <c r="K33" i="15" l="1"/>
  <c r="L34" i="15"/>
  <c r="K33" i="10"/>
  <c r="L34" i="10"/>
  <c r="L34" i="4"/>
  <c r="K33" i="4"/>
  <c r="L34" i="9"/>
  <c r="K33" i="9"/>
  <c r="L34" i="6"/>
  <c r="K33" i="6"/>
  <c r="K33" i="16"/>
  <c r="L34" i="16"/>
  <c r="L34" i="12"/>
  <c r="K33" i="12"/>
  <c r="K33" i="13"/>
  <c r="L34" i="13"/>
  <c r="L33" i="7"/>
  <c r="K32" i="7"/>
  <c r="K33" i="17"/>
  <c r="L34" i="17"/>
  <c r="L34" i="8"/>
  <c r="K33" i="8"/>
  <c r="K32" i="14"/>
  <c r="L33" i="14"/>
  <c r="K33" i="2"/>
  <c r="L34" i="2"/>
  <c r="L34" i="18"/>
  <c r="K33" i="18"/>
  <c r="L33" i="10" l="1"/>
  <c r="K32" i="10"/>
  <c r="L33" i="17"/>
  <c r="K32" i="17"/>
  <c r="K32" i="16"/>
  <c r="L33" i="16"/>
  <c r="K32" i="8"/>
  <c r="L33" i="8"/>
  <c r="K31" i="7"/>
  <c r="L32" i="7"/>
  <c r="K32" i="12"/>
  <c r="L33" i="12"/>
  <c r="K32" i="6"/>
  <c r="L33" i="6"/>
  <c r="K32" i="4"/>
  <c r="L33" i="4"/>
  <c r="K32" i="9"/>
  <c r="L33" i="9"/>
  <c r="L32" i="14"/>
  <c r="K31" i="14"/>
  <c r="K32" i="13"/>
  <c r="L33" i="13"/>
  <c r="K32" i="2"/>
  <c r="L33" i="2"/>
  <c r="L33" i="15"/>
  <c r="K32" i="15"/>
  <c r="L33" i="18"/>
  <c r="K32" i="18"/>
  <c r="K30" i="14" l="1"/>
  <c r="L31" i="14"/>
  <c r="L32" i="2"/>
  <c r="K31" i="2"/>
  <c r="K31" i="12"/>
  <c r="L32" i="12"/>
  <c r="K31" i="17"/>
  <c r="L32" i="17"/>
  <c r="L32" i="4"/>
  <c r="K31" i="4"/>
  <c r="K31" i="8"/>
  <c r="L32" i="8"/>
  <c r="L32" i="15"/>
  <c r="K31" i="15"/>
  <c r="L32" i="10"/>
  <c r="K31" i="10"/>
  <c r="K31" i="13"/>
  <c r="L32" i="13"/>
  <c r="K31" i="9"/>
  <c r="L32" i="9"/>
  <c r="L32" i="6"/>
  <c r="K31" i="6"/>
  <c r="L31" i="7"/>
  <c r="K30" i="7"/>
  <c r="K31" i="16"/>
  <c r="L32" i="16"/>
  <c r="K31" i="18"/>
  <c r="L32" i="18"/>
  <c r="K30" i="10" l="1"/>
  <c r="L31" i="10"/>
  <c r="K30" i="17"/>
  <c r="L31" i="17"/>
  <c r="K30" i="4"/>
  <c r="L31" i="4"/>
  <c r="K29" i="7"/>
  <c r="L30" i="7"/>
  <c r="L31" i="2"/>
  <c r="K30" i="2"/>
  <c r="L31" i="9"/>
  <c r="K30" i="9"/>
  <c r="K30" i="8"/>
  <c r="L31" i="8"/>
  <c r="L31" i="6"/>
  <c r="K30" i="6"/>
  <c r="L31" i="15"/>
  <c r="K30" i="15"/>
  <c r="L31" i="16"/>
  <c r="K30" i="16"/>
  <c r="L31" i="13"/>
  <c r="K30" i="13"/>
  <c r="L31" i="12"/>
  <c r="K30" i="12"/>
  <c r="K29" i="14"/>
  <c r="L30" i="14"/>
  <c r="K30" i="18"/>
  <c r="L31" i="18"/>
  <c r="K29" i="16" l="1"/>
  <c r="L30" i="16"/>
  <c r="K29" i="17"/>
  <c r="L30" i="17"/>
  <c r="K29" i="9"/>
  <c r="L30" i="9"/>
  <c r="L30" i="13"/>
  <c r="K29" i="13"/>
  <c r="K29" i="12"/>
  <c r="L30" i="12"/>
  <c r="L30" i="6"/>
  <c r="K29" i="6"/>
  <c r="L29" i="7"/>
  <c r="K28" i="7"/>
  <c r="K29" i="15"/>
  <c r="L30" i="15"/>
  <c r="L30" i="2"/>
  <c r="K29" i="2"/>
  <c r="K28" i="14"/>
  <c r="L29" i="14"/>
  <c r="K29" i="8"/>
  <c r="L30" i="8"/>
  <c r="K29" i="4"/>
  <c r="L30" i="4"/>
  <c r="L30" i="10"/>
  <c r="K29" i="10"/>
  <c r="L30" i="18"/>
  <c r="K29" i="18"/>
  <c r="L29" i="13" l="1"/>
  <c r="K28" i="13"/>
  <c r="K27" i="14"/>
  <c r="L28" i="14"/>
  <c r="K27" i="7"/>
  <c r="L28" i="7"/>
  <c r="L29" i="6"/>
  <c r="K28" i="6"/>
  <c r="L29" i="4"/>
  <c r="K28" i="4"/>
  <c r="K28" i="15"/>
  <c r="L29" i="15"/>
  <c r="L29" i="17"/>
  <c r="K28" i="17"/>
  <c r="L29" i="10"/>
  <c r="K28" i="10"/>
  <c r="L29" i="2"/>
  <c r="K28" i="2"/>
  <c r="K28" i="8"/>
  <c r="L29" i="8"/>
  <c r="K28" i="12"/>
  <c r="L29" i="12"/>
  <c r="L29" i="9"/>
  <c r="K28" i="9"/>
  <c r="L29" i="16"/>
  <c r="K28" i="16"/>
  <c r="L29" i="18"/>
  <c r="K28" i="18"/>
  <c r="K27" i="8" l="1"/>
  <c r="L28" i="8"/>
  <c r="K27" i="6"/>
  <c r="L28" i="6"/>
  <c r="L28" i="15"/>
  <c r="K27" i="15"/>
  <c r="L28" i="16"/>
  <c r="K27" i="16"/>
  <c r="K27" i="17"/>
  <c r="L28" i="17"/>
  <c r="L28" i="13"/>
  <c r="K27" i="13"/>
  <c r="K27" i="9"/>
  <c r="L28" i="9"/>
  <c r="K27" i="10"/>
  <c r="L28" i="10"/>
  <c r="L27" i="14"/>
  <c r="K26" i="14"/>
  <c r="K27" i="2"/>
  <c r="L28" i="2"/>
  <c r="K27" i="4"/>
  <c r="L28" i="4"/>
  <c r="K27" i="12"/>
  <c r="L28" i="12"/>
  <c r="K26" i="7"/>
  <c r="L27" i="7"/>
  <c r="K27" i="18"/>
  <c r="L28" i="18"/>
  <c r="L27" i="10" l="1"/>
  <c r="K26" i="10"/>
  <c r="K26" i="13"/>
  <c r="L27" i="13"/>
  <c r="L27" i="2"/>
  <c r="K26" i="2"/>
  <c r="K25" i="14"/>
  <c r="L26" i="14"/>
  <c r="L27" i="15"/>
  <c r="K26" i="15"/>
  <c r="K26" i="16"/>
  <c r="L27" i="16"/>
  <c r="K26" i="12"/>
  <c r="L27" i="12"/>
  <c r="K26" i="6"/>
  <c r="L27" i="6"/>
  <c r="L26" i="7"/>
  <c r="K25" i="7"/>
  <c r="K26" i="4"/>
  <c r="L27" i="4"/>
  <c r="L27" i="9"/>
  <c r="K26" i="9"/>
  <c r="K26" i="17"/>
  <c r="L27" i="17"/>
  <c r="K26" i="8"/>
  <c r="L27" i="8"/>
  <c r="K26" i="18"/>
  <c r="L27" i="18"/>
  <c r="L25" i="14" l="1"/>
  <c r="K24" i="14"/>
  <c r="K25" i="17"/>
  <c r="L26" i="17"/>
  <c r="L26" i="16"/>
  <c r="K25" i="16"/>
  <c r="L26" i="4"/>
  <c r="K25" i="4"/>
  <c r="L26" i="6"/>
  <c r="K25" i="6"/>
  <c r="L26" i="13"/>
  <c r="K25" i="13"/>
  <c r="L26" i="9"/>
  <c r="K25" i="9"/>
  <c r="K24" i="7"/>
  <c r="L25" i="7"/>
  <c r="L26" i="15"/>
  <c r="K25" i="15"/>
  <c r="L26" i="2"/>
  <c r="K25" i="2"/>
  <c r="L26" i="10"/>
  <c r="K25" i="10"/>
  <c r="L26" i="8"/>
  <c r="K25" i="8"/>
  <c r="K25" i="12"/>
  <c r="L26" i="12"/>
  <c r="L26" i="18"/>
  <c r="K25" i="18"/>
  <c r="L25" i="8" l="1"/>
  <c r="K24" i="8"/>
  <c r="K24" i="4"/>
  <c r="L25" i="4"/>
  <c r="L25" i="10"/>
  <c r="K24" i="10"/>
  <c r="K24" i="9"/>
  <c r="L25" i="9"/>
  <c r="K24" i="16"/>
  <c r="L25" i="16"/>
  <c r="L24" i="14"/>
  <c r="K23" i="14"/>
  <c r="L25" i="2"/>
  <c r="K24" i="2"/>
  <c r="L25" i="13"/>
  <c r="K24" i="13"/>
  <c r="K23" i="7"/>
  <c r="L24" i="7"/>
  <c r="K24" i="17"/>
  <c r="L25" i="17"/>
  <c r="L25" i="15"/>
  <c r="K24" i="15"/>
  <c r="L25" i="6"/>
  <c r="K24" i="6"/>
  <c r="L25" i="12"/>
  <c r="K24" i="12"/>
  <c r="L25" i="18"/>
  <c r="K24" i="18"/>
  <c r="L24" i="4" l="1"/>
  <c r="K23" i="4"/>
  <c r="K22" i="14"/>
  <c r="L23" i="14"/>
  <c r="L24" i="6"/>
  <c r="K23" i="6"/>
  <c r="K23" i="13"/>
  <c r="L24" i="13"/>
  <c r="K23" i="17"/>
  <c r="L24" i="17"/>
  <c r="K23" i="9"/>
  <c r="L24" i="9"/>
  <c r="K23" i="12"/>
  <c r="L24" i="12"/>
  <c r="L24" i="15"/>
  <c r="K23" i="15"/>
  <c r="K23" i="2"/>
  <c r="L24" i="2"/>
  <c r="K23" i="10"/>
  <c r="L24" i="10"/>
  <c r="K23" i="8"/>
  <c r="L24" i="8"/>
  <c r="L23" i="7"/>
  <c r="K22" i="7"/>
  <c r="K23" i="16"/>
  <c r="L24" i="16"/>
  <c r="K23" i="18"/>
  <c r="L24" i="18"/>
  <c r="K21" i="7" l="1"/>
  <c r="L22" i="7"/>
  <c r="K21" i="14"/>
  <c r="L22" i="14"/>
  <c r="K22" i="15"/>
  <c r="L23" i="15"/>
  <c r="L23" i="10"/>
  <c r="K22" i="10"/>
  <c r="L23" i="13"/>
  <c r="K22" i="13"/>
  <c r="L23" i="6"/>
  <c r="K22" i="6"/>
  <c r="L23" i="4"/>
  <c r="K22" i="4"/>
  <c r="L23" i="9"/>
  <c r="K22" i="9"/>
  <c r="K22" i="16"/>
  <c r="L23" i="16"/>
  <c r="K22" i="8"/>
  <c r="L23" i="8"/>
  <c r="L23" i="2"/>
  <c r="K22" i="2"/>
  <c r="L23" i="12"/>
  <c r="K22" i="12"/>
  <c r="K22" i="17"/>
  <c r="L23" i="17"/>
  <c r="K22" i="18"/>
  <c r="L23" i="18"/>
  <c r="K21" i="12" l="1"/>
  <c r="L22" i="12"/>
  <c r="L22" i="9"/>
  <c r="K21" i="9"/>
  <c r="L22" i="10"/>
  <c r="K21" i="10"/>
  <c r="K21" i="2"/>
  <c r="L22" i="2"/>
  <c r="L22" i="4"/>
  <c r="K21" i="4"/>
  <c r="K21" i="13"/>
  <c r="L22" i="13"/>
  <c r="K21" i="6"/>
  <c r="L22" i="6"/>
  <c r="L22" i="8"/>
  <c r="K21" i="8"/>
  <c r="K20" i="14"/>
  <c r="L21" i="14"/>
  <c r="K21" i="17"/>
  <c r="L22" i="17"/>
  <c r="K21" i="16"/>
  <c r="L22" i="16"/>
  <c r="L22" i="15"/>
  <c r="K21" i="15"/>
  <c r="L21" i="7"/>
  <c r="K20" i="7"/>
  <c r="K21" i="18"/>
  <c r="L22" i="18"/>
  <c r="K20" i="8" l="1"/>
  <c r="L21" i="8"/>
  <c r="K20" i="17"/>
  <c r="L21" i="17"/>
  <c r="K20" i="13"/>
  <c r="L21" i="13"/>
  <c r="K20" i="10"/>
  <c r="L21" i="10"/>
  <c r="L21" i="15"/>
  <c r="K20" i="15"/>
  <c r="K20" i="9"/>
  <c r="L21" i="9"/>
  <c r="L21" i="2"/>
  <c r="K20" i="2"/>
  <c r="L20" i="7"/>
  <c r="K19" i="7"/>
  <c r="K20" i="4"/>
  <c r="L21" i="4"/>
  <c r="L21" i="16"/>
  <c r="K20" i="16"/>
  <c r="K19" i="14"/>
  <c r="L20" i="14"/>
  <c r="K20" i="6"/>
  <c r="L21" i="6"/>
  <c r="K20" i="12"/>
  <c r="L21" i="12"/>
  <c r="L21" i="18"/>
  <c r="K20" i="18"/>
  <c r="K19" i="6" l="1"/>
  <c r="L20" i="6"/>
  <c r="K19" i="16"/>
  <c r="L20" i="16"/>
  <c r="L20" i="10"/>
  <c r="K19" i="10"/>
  <c r="L20" i="2"/>
  <c r="K19" i="2"/>
  <c r="K19" i="15"/>
  <c r="L20" i="15"/>
  <c r="K18" i="7"/>
  <c r="L19" i="7"/>
  <c r="L20" i="9"/>
  <c r="K19" i="9"/>
  <c r="K19" i="17"/>
  <c r="L20" i="17"/>
  <c r="L20" i="12"/>
  <c r="K19" i="12"/>
  <c r="K18" i="14"/>
  <c r="L19" i="14"/>
  <c r="K19" i="4"/>
  <c r="L20" i="4"/>
  <c r="K19" i="13"/>
  <c r="L20" i="13"/>
  <c r="K19" i="8"/>
  <c r="L20" i="8"/>
  <c r="L20" i="18"/>
  <c r="K19" i="18"/>
  <c r="L19" i="2" l="1"/>
  <c r="K18" i="2"/>
  <c r="L19" i="17"/>
  <c r="K18" i="17"/>
  <c r="L19" i="16"/>
  <c r="K18" i="16"/>
  <c r="K18" i="13"/>
  <c r="L19" i="13"/>
  <c r="K18" i="12"/>
  <c r="L19" i="12"/>
  <c r="L18" i="14"/>
  <c r="K17" i="14"/>
  <c r="L18" i="7"/>
  <c r="K17" i="7"/>
  <c r="L19" i="9"/>
  <c r="K18" i="9"/>
  <c r="L19" i="10"/>
  <c r="K18" i="10"/>
  <c r="K18" i="8"/>
  <c r="L19" i="8"/>
  <c r="K18" i="4"/>
  <c r="L19" i="4"/>
  <c r="L19" i="15"/>
  <c r="K18" i="15"/>
  <c r="K18" i="6"/>
  <c r="L19" i="6"/>
  <c r="K18" i="18"/>
  <c r="L19" i="18"/>
  <c r="K17" i="15" l="1"/>
  <c r="L18" i="15"/>
  <c r="L17" i="14"/>
  <c r="K16" i="14"/>
  <c r="L18" i="17"/>
  <c r="K17" i="17"/>
  <c r="K17" i="8"/>
  <c r="L18" i="8"/>
  <c r="L18" i="2"/>
  <c r="K17" i="2"/>
  <c r="K17" i="9"/>
  <c r="L18" i="9"/>
  <c r="L18" i="13"/>
  <c r="K17" i="13"/>
  <c r="L18" i="10"/>
  <c r="K17" i="10"/>
  <c r="L17" i="7"/>
  <c r="K16" i="7"/>
  <c r="K17" i="16"/>
  <c r="L18" i="16"/>
  <c r="K17" i="6"/>
  <c r="L18" i="6"/>
  <c r="L18" i="4"/>
  <c r="K17" i="4"/>
  <c r="L18" i="12"/>
  <c r="K17" i="12"/>
  <c r="K17" i="18"/>
  <c r="L18" i="18"/>
  <c r="K16" i="4" l="1"/>
  <c r="L17" i="4"/>
  <c r="L17" i="8"/>
  <c r="K16" i="8"/>
  <c r="L17" i="17"/>
  <c r="K16" i="17"/>
  <c r="L17" i="10"/>
  <c r="K16" i="10"/>
  <c r="K15" i="14"/>
  <c r="L16" i="14"/>
  <c r="L17" i="16"/>
  <c r="K16" i="16"/>
  <c r="K16" i="9"/>
  <c r="L17" i="9"/>
  <c r="L17" i="12"/>
  <c r="K16" i="12"/>
  <c r="L16" i="7"/>
  <c r="K15" i="7"/>
  <c r="K16" i="13"/>
  <c r="L17" i="13"/>
  <c r="L17" i="2"/>
  <c r="K16" i="2"/>
  <c r="K16" i="6"/>
  <c r="L17" i="6"/>
  <c r="L17" i="15"/>
  <c r="K16" i="15"/>
  <c r="L17" i="18"/>
  <c r="K16" i="18"/>
  <c r="L16" i="16" l="1"/>
  <c r="K15" i="16"/>
  <c r="L16" i="10"/>
  <c r="K15" i="10"/>
  <c r="L16" i="13"/>
  <c r="K15" i="13"/>
  <c r="L16" i="12"/>
  <c r="K15" i="12"/>
  <c r="K15" i="8"/>
  <c r="L16" i="8"/>
  <c r="L16" i="6"/>
  <c r="K15" i="6"/>
  <c r="L16" i="15"/>
  <c r="K15" i="15"/>
  <c r="L16" i="2"/>
  <c r="K15" i="2"/>
  <c r="K14" i="7"/>
  <c r="L15" i="7"/>
  <c r="K15" i="17"/>
  <c r="L16" i="17"/>
  <c r="K15" i="9"/>
  <c r="L16" i="9"/>
  <c r="L15" i="14"/>
  <c r="K14" i="14"/>
  <c r="K15" i="4"/>
  <c r="L16" i="4"/>
  <c r="K15" i="18"/>
  <c r="L16" i="18"/>
  <c r="L15" i="17" l="1"/>
  <c r="K14" i="17"/>
  <c r="K13" i="14"/>
  <c r="L14" i="14"/>
  <c r="K14" i="2"/>
  <c r="L15" i="2"/>
  <c r="L15" i="12"/>
  <c r="K14" i="12"/>
  <c r="L15" i="15"/>
  <c r="K14" i="15"/>
  <c r="L15" i="13"/>
  <c r="K14" i="13"/>
  <c r="L15" i="16"/>
  <c r="K14" i="16"/>
  <c r="K14" i="6"/>
  <c r="L15" i="6"/>
  <c r="K14" i="10"/>
  <c r="L15" i="10"/>
  <c r="L15" i="4"/>
  <c r="K14" i="4"/>
  <c r="K14" i="9"/>
  <c r="L15" i="9"/>
  <c r="K13" i="7"/>
  <c r="L14" i="7"/>
  <c r="K14" i="8"/>
  <c r="L15" i="8"/>
  <c r="K14" i="18"/>
  <c r="L15" i="18"/>
  <c r="K12" i="7" l="1"/>
  <c r="L13" i="7"/>
  <c r="K12" i="14"/>
  <c r="L13" i="14"/>
  <c r="K13" i="13"/>
  <c r="L14" i="13"/>
  <c r="K13" i="6"/>
  <c r="L14" i="6"/>
  <c r="K13" i="15"/>
  <c r="L14" i="15"/>
  <c r="L14" i="4"/>
  <c r="K13" i="4"/>
  <c r="L14" i="12"/>
  <c r="K13" i="12"/>
  <c r="K13" i="16"/>
  <c r="L14" i="16"/>
  <c r="L14" i="17"/>
  <c r="K13" i="17"/>
  <c r="K13" i="8"/>
  <c r="L14" i="8"/>
  <c r="K13" i="9"/>
  <c r="L14" i="9"/>
  <c r="L14" i="10"/>
  <c r="K13" i="10"/>
  <c r="K13" i="2"/>
  <c r="L14" i="2"/>
  <c r="L14" i="18"/>
  <c r="K13" i="18"/>
  <c r="L13" i="4" l="1"/>
  <c r="K12" i="4"/>
  <c r="K12" i="8"/>
  <c r="L13" i="8"/>
  <c r="K12" i="17"/>
  <c r="L13" i="17"/>
  <c r="K12" i="12"/>
  <c r="L13" i="12"/>
  <c r="K12" i="10"/>
  <c r="L13" i="10"/>
  <c r="L13" i="16"/>
  <c r="K12" i="16"/>
  <c r="K12" i="6"/>
  <c r="L13" i="6"/>
  <c r="K11" i="14"/>
  <c r="L12" i="14"/>
  <c r="L13" i="2"/>
  <c r="K12" i="2"/>
  <c r="K12" i="9"/>
  <c r="L13" i="9"/>
  <c r="K12" i="15"/>
  <c r="L13" i="15"/>
  <c r="K12" i="13"/>
  <c r="L13" i="13"/>
  <c r="L12" i="7"/>
  <c r="K11" i="7"/>
  <c r="L13" i="18"/>
  <c r="K12" i="18"/>
  <c r="K11" i="13" l="1"/>
  <c r="L12" i="13"/>
  <c r="L12" i="8"/>
  <c r="K11" i="8"/>
  <c r="K11" i="16"/>
  <c r="L12" i="16"/>
  <c r="L11" i="14"/>
  <c r="K10" i="14"/>
  <c r="K10" i="7"/>
  <c r="L11" i="7"/>
  <c r="K11" i="4"/>
  <c r="L12" i="4"/>
  <c r="L12" i="9"/>
  <c r="K11" i="9"/>
  <c r="L12" i="12"/>
  <c r="K11" i="12"/>
  <c r="K11" i="2"/>
  <c r="L12" i="2"/>
  <c r="L12" i="15"/>
  <c r="K11" i="15"/>
  <c r="L12" i="6"/>
  <c r="K11" i="6"/>
  <c r="K11" i="10"/>
  <c r="L12" i="10"/>
  <c r="K11" i="17"/>
  <c r="L12" i="17"/>
  <c r="L12" i="18"/>
  <c r="K11" i="18"/>
  <c r="L11" i="15" l="1"/>
  <c r="K10" i="15"/>
  <c r="K10" i="12"/>
  <c r="L11" i="12"/>
  <c r="L11" i="8"/>
  <c r="K10" i="8"/>
  <c r="L11" i="10"/>
  <c r="K10" i="10"/>
  <c r="L11" i="4"/>
  <c r="K10" i="4"/>
  <c r="K10" i="6"/>
  <c r="L11" i="6"/>
  <c r="K10" i="9"/>
  <c r="L11" i="9"/>
  <c r="K9" i="14"/>
  <c r="L9" i="14" s="1"/>
  <c r="L10" i="14"/>
  <c r="L11" i="17"/>
  <c r="K10" i="17"/>
  <c r="K10" i="2"/>
  <c r="L11" i="2"/>
  <c r="L10" i="7"/>
  <c r="K9" i="7"/>
  <c r="L9" i="7" s="1"/>
  <c r="K10" i="16"/>
  <c r="L11" i="16"/>
  <c r="K10" i="13"/>
  <c r="L11" i="13"/>
  <c r="K10" i="18"/>
  <c r="L11" i="18"/>
  <c r="L10" i="16" l="1"/>
  <c r="K9" i="16"/>
  <c r="L9" i="16" s="1"/>
  <c r="K9" i="12"/>
  <c r="L9" i="12" s="1"/>
  <c r="L10" i="12"/>
  <c r="K9" i="10"/>
  <c r="L9" i="10" s="1"/>
  <c r="L10" i="10"/>
  <c r="K9" i="8"/>
  <c r="L9" i="8" s="1"/>
  <c r="L10" i="8"/>
  <c r="K9" i="2"/>
  <c r="L9" i="2" s="1"/>
  <c r="L10" i="2"/>
  <c r="K9" i="6"/>
  <c r="L9" i="6" s="1"/>
  <c r="L10" i="6"/>
  <c r="K9" i="17"/>
  <c r="L9" i="17" s="1"/>
  <c r="L10" i="17"/>
  <c r="L10" i="4"/>
  <c r="K9" i="4"/>
  <c r="L9" i="4" s="1"/>
  <c r="K9" i="15"/>
  <c r="L9" i="15" s="1"/>
  <c r="L10" i="15"/>
  <c r="L10" i="13"/>
  <c r="K9" i="13"/>
  <c r="L9" i="13" s="1"/>
  <c r="K9" i="9"/>
  <c r="L9" i="9" s="1"/>
  <c r="L10" i="9"/>
  <c r="L10" i="18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<sst xmlns="http://schemas.openxmlformats.org/spreadsheetml/2006/main" count="480" uniqueCount="51">
  <si>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</si>
  <si>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</si>
  <si>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</si>
  <si>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</si>
  <si>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</si>
  <si>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</si>
  <si>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</si>
  <si>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</si>
  <si>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</si>
  <si>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</si>
  <si>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</si>
  <si>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</si>
  <si>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</si>
  <si>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</si>
  <si>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</si>
  <si>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</si>
  <si>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</si>
  <si>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</si>
  <si>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</si>
  <si>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</si>
  <si>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</si>
  <si>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</si>
  <si>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</si>
  <si>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</si>
  <si>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Total de la población.</t>
  </si>
  <si>
    <t>Tabla de mortalidad para el total de la población. Sudoeste Comunidad 2016.</t>
  </si>
  <si>
    <t>Tabla de mortalidad para el total de la población. Sudoeste Comunidad 2015.</t>
  </si>
  <si>
    <t>Tabla de mortalidad para el total de la población. Sudoeste Comunidad 2014.</t>
  </si>
  <si>
    <t>Tabla de mortalidad para el total de la población. Sudoeste Comunidad 2013.</t>
  </si>
  <si>
    <t>Tabla de mortalidad para el total de la población. Sudoeste Comunidad 2012.</t>
  </si>
  <si>
    <t>Tabla de mortalidad para el total de la población. Sudoeste Comunidad 2011.</t>
  </si>
  <si>
    <t>Tabla de mortalidad para el total de la población. Sudoeste Comunidad 2010.</t>
  </si>
  <si>
    <t>Tabla de mortalidad para el total de la población. Sudoeste Comunidad 2017.</t>
  </si>
  <si>
    <t>Tabla de mortalidad para el total de la población. Sudoeste Comunidad 2018.</t>
  </si>
  <si>
    <t>Tabla de mortalidad para el total de la población. Sudoeste Comunidad 2019.</t>
  </si>
  <si>
    <t>Tabla de mortalidad para el total de la población. Sudoeste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</si>
  <si>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</si>
  <si>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</si>
  <si>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</si>
  <si>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</si>
  <si>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</si>
  <si>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</si>
  <si>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</si>
  <si>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</si>
  <si>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</si>
  <si>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</si>
  <si>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Tabla de mortalidad para el total de la población. Sudoeste Comunidad 2021</t>
  </si>
  <si>
    <t>Tabla de mortalidad para el total de la población. Sudoeste Comunidad 2022</t>
  </si>
  <si>
    <t>Población total censada de cada edad</t>
  </si>
  <si>
    <t>Tabla de mortalidad para el total de la población. Sudoeste Comunidad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</si>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</sst>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414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85.052538717909002</v>
      </c>
      <c r="C8" s="43">
        <v>83.796831008883174</v>
      </c>
      <c r="D8" s="43">
        <v>84.311016282774119</v>
      </c>
      <c r="E8" s="43">
        <v>82.025721029066091</v>
      </c>
      <c r="F8" s="43">
        <v>83.70817404197669</v>
      </c>
      <c r="G8" s="43">
        <v>84.876089362267194</v>
      </c>
      <c r="H8" s="43">
        <v>83.724748973599475</v>
      </c>
      <c r="I8" s="43">
        <v>83.711023942044577</v>
      </c>
      <c r="J8" s="43">
        <v>83.683305054869507</v>
      </c>
      <c r="K8" s="43">
        <v>82.842065634116466</v>
      </c>
      <c r="L8" s="43">
        <v>83.160060019571873</v>
      </c>
      <c r="M8" s="43">
        <v>83.431701502676162</v>
      </c>
      <c r="N8" s="43">
        <v>83.446146000194005</v>
      </c>
      <c r="O8" s="43">
        <v>83.389169392386435</v>
      </c>
    </row>
    <row r="9" spans="1:15" x14ac:dyDescent="0.2">
      <c r="A9" s="16">
        <v>1</v>
      </c>
      <c r="B9" s="48">
        <v>84.117867260838523</v>
      </c>
      <c r="C9" s="48">
        <v>82.919436831581507</v>
      </c>
      <c r="D9" s="48">
        <v>83.444341737092458</v>
      </c>
      <c r="E9" s="48">
        <v>81.269192373394176</v>
      </c>
      <c r="F9" s="48">
        <v>82.766111518544648</v>
      </c>
      <c r="G9" s="48">
        <v>84.099387859194678</v>
      </c>
      <c r="H9" s="48">
        <v>82.977011449822498</v>
      </c>
      <c r="I9" s="48">
        <v>82.759161391119932</v>
      </c>
      <c r="J9" s="48">
        <v>82.730497871187794</v>
      </c>
      <c r="K9" s="48">
        <v>81.979350725641353</v>
      </c>
      <c r="L9" s="48">
        <v>82.384690923354839</v>
      </c>
      <c r="M9" s="48">
        <v>82.649770662556975</v>
      </c>
      <c r="N9" s="48">
        <v>82.489951728211011</v>
      </c>
      <c r="O9" s="48">
        <v>82.528050994272576</v>
      </c>
    </row>
    <row r="10" spans="1:15" x14ac:dyDescent="0.2">
      <c r="A10" s="16">
        <v>2</v>
      </c>
      <c r="B10" s="48">
        <v>83.175680480907403</v>
      </c>
      <c r="C10" s="48">
        <v>81.919436831581507</v>
      </c>
      <c r="D10" s="48">
        <v>82.444341737092458</v>
      </c>
      <c r="E10" s="48">
        <v>80.320811395973976</v>
      </c>
      <c r="F10" s="48">
        <v>81.766111518544633</v>
      </c>
      <c r="G10" s="48">
        <v>83.099387859194678</v>
      </c>
      <c r="H10" s="48">
        <v>81.977011449822498</v>
      </c>
      <c r="I10" s="48">
        <v>81.803413648057841</v>
      </c>
      <c r="J10" s="48">
        <v>81.730497871187794</v>
      </c>
      <c r="K10" s="48">
        <v>81.021386285829706</v>
      </c>
      <c r="L10" s="48">
        <v>81.384690923354839</v>
      </c>
      <c r="M10" s="48">
        <v>81.649770662556975</v>
      </c>
      <c r="N10" s="48">
        <v>81.489951728211011</v>
      </c>
      <c r="O10" s="48">
        <v>81.528050994272576</v>
      </c>
    </row>
    <row r="11" spans="1:15" x14ac:dyDescent="0.2">
      <c r="A11" s="16">
        <v>3</v>
      </c>
      <c r="B11" s="48">
        <v>82.175680480907417</v>
      </c>
      <c r="C11" s="48">
        <v>80.972263530734949</v>
      </c>
      <c r="D11" s="48">
        <v>81.444341737092458</v>
      </c>
      <c r="E11" s="48">
        <v>79.366993919660743</v>
      </c>
      <c r="F11" s="48">
        <v>80.766111518544633</v>
      </c>
      <c r="G11" s="48">
        <v>82.099387859194678</v>
      </c>
      <c r="H11" s="48">
        <v>81.020119056891289</v>
      </c>
      <c r="I11" s="48">
        <v>80.803413648057841</v>
      </c>
      <c r="J11" s="48">
        <v>80.730497871187794</v>
      </c>
      <c r="K11" s="48">
        <v>80.021386285829706</v>
      </c>
      <c r="L11" s="48">
        <v>80.423745634825622</v>
      </c>
      <c r="M11" s="48">
        <v>80.649770662556975</v>
      </c>
      <c r="N11" s="48">
        <v>80.489951728211011</v>
      </c>
      <c r="O11" s="48">
        <v>80.528050994272576</v>
      </c>
    </row>
    <row r="12" spans="1:15" x14ac:dyDescent="0.2">
      <c r="A12" s="16">
        <v>4</v>
      </c>
      <c r="B12" s="48">
        <v>81.175680480907417</v>
      </c>
      <c r="C12" s="48">
        <v>79.972263530734949</v>
      </c>
      <c r="D12" s="48">
        <v>80.444341737092458</v>
      </c>
      <c r="E12" s="48">
        <v>78.366993919660743</v>
      </c>
      <c r="F12" s="48">
        <v>79.766111518544633</v>
      </c>
      <c r="G12" s="48">
        <v>81.141224238383884</v>
      </c>
      <c r="H12" s="48">
        <v>80.020119056891289</v>
      </c>
      <c r="I12" s="48">
        <v>79.803413648057841</v>
      </c>
      <c r="J12" s="48">
        <v>79.730497871187794</v>
      </c>
      <c r="K12" s="48">
        <v>79.02138628582972</v>
      </c>
      <c r="L12" s="48">
        <v>79.423745634825622</v>
      </c>
      <c r="M12" s="48">
        <v>79.649770662556975</v>
      </c>
      <c r="N12" s="48">
        <v>79.489951728211025</v>
      </c>
      <c r="O12" s="48">
        <v>79.528050994272576</v>
      </c>
    </row>
    <row r="13" spans="1:15" x14ac:dyDescent="0.2">
      <c r="A13" s="16">
        <v>5</v>
      </c>
      <c r="B13" s="43">
        <v>80.175680480907417</v>
      </c>
      <c r="C13" s="43">
        <v>78.972263530734949</v>
      </c>
      <c r="D13" s="43">
        <v>79.484519811328369</v>
      </c>
      <c r="E13" s="43">
        <v>77.366993919660743</v>
      </c>
      <c r="F13" s="43">
        <v>78.766111518544633</v>
      </c>
      <c r="G13" s="43">
        <v>80.141224238383884</v>
      </c>
      <c r="H13" s="43">
        <v>79.020119056891303</v>
      </c>
      <c r="I13" s="43">
        <v>78.84162919575563</v>
      </c>
      <c r="J13" s="43">
        <v>78.730497871187808</v>
      </c>
      <c r="K13" s="43">
        <v>78.059523348925794</v>
      </c>
      <c r="L13" s="43">
        <v>78.423745634825622</v>
      </c>
      <c r="M13" s="43">
        <v>78.649770662556975</v>
      </c>
      <c r="N13" s="43">
        <v>78.489951728211025</v>
      </c>
      <c r="O13" s="43">
        <v>78.528050994272576</v>
      </c>
    </row>
    <row r="14" spans="1:15" x14ac:dyDescent="0.2">
      <c r="A14" s="16">
        <v>6</v>
      </c>
      <c r="B14" s="48">
        <v>79.175680480907417</v>
      </c>
      <c r="C14" s="48">
        <v>77.972263530734949</v>
      </c>
      <c r="D14" s="48">
        <v>78.484519811328369</v>
      </c>
      <c r="E14" s="48">
        <v>76.366993919660743</v>
      </c>
      <c r="F14" s="48">
        <v>77.766111518544633</v>
      </c>
      <c r="G14" s="48">
        <v>79.141224238383884</v>
      </c>
      <c r="H14" s="48">
        <v>78.020119056891303</v>
      </c>
      <c r="I14" s="48">
        <v>77.84162919575563</v>
      </c>
      <c r="J14" s="48">
        <v>77.730497871187808</v>
      </c>
      <c r="K14" s="48">
        <v>77.059523348925794</v>
      </c>
      <c r="L14" s="48">
        <v>77.423745634825622</v>
      </c>
      <c r="M14" s="48">
        <v>77.649770662556975</v>
      </c>
      <c r="N14" s="48">
        <v>77.489951728211025</v>
      </c>
      <c r="O14" s="48">
        <v>77.528050994272562</v>
      </c>
    </row>
    <row r="15" spans="1:15" x14ac:dyDescent="0.2">
      <c r="A15" s="16">
        <v>7</v>
      </c>
      <c r="B15" s="48">
        <v>78.175680480907431</v>
      </c>
      <c r="C15" s="48">
        <v>76.972263530734949</v>
      </c>
      <c r="D15" s="48">
        <v>77.484519811328369</v>
      </c>
      <c r="E15" s="48">
        <v>75.366993919660743</v>
      </c>
      <c r="F15" s="48">
        <v>76.766111518544633</v>
      </c>
      <c r="G15" s="48">
        <v>78.141224238383884</v>
      </c>
      <c r="H15" s="48">
        <v>77.020119056891303</v>
      </c>
      <c r="I15" s="48">
        <v>76.84162919575563</v>
      </c>
      <c r="J15" s="48">
        <v>76.730497871187808</v>
      </c>
      <c r="K15" s="48">
        <v>76.059523348925779</v>
      </c>
      <c r="L15" s="48">
        <v>76.423745634825622</v>
      </c>
      <c r="M15" s="48">
        <v>76.649770662556975</v>
      </c>
      <c r="N15" s="48">
        <v>76.489951728211025</v>
      </c>
      <c r="O15" s="48">
        <v>76.528050994272562</v>
      </c>
    </row>
    <row r="16" spans="1:15" x14ac:dyDescent="0.2">
      <c r="A16" s="16">
        <v>8</v>
      </c>
      <c r="B16" s="48">
        <v>77.175680480907431</v>
      </c>
      <c r="C16" s="48">
        <v>75.972263530734949</v>
      </c>
      <c r="D16" s="48">
        <v>76.484519811328354</v>
      </c>
      <c r="E16" s="48">
        <v>74.366993919660743</v>
      </c>
      <c r="F16" s="48">
        <v>75.766111518544633</v>
      </c>
      <c r="G16" s="48">
        <v>77.141224238383884</v>
      </c>
      <c r="H16" s="48">
        <v>76.020119056891318</v>
      </c>
      <c r="I16" s="48">
        <v>75.841629195755644</v>
      </c>
      <c r="J16" s="48">
        <v>75.730497871187808</v>
      </c>
      <c r="K16" s="48">
        <v>75.059523348925779</v>
      </c>
      <c r="L16" s="48">
        <v>75.463218663896598</v>
      </c>
      <c r="M16" s="48">
        <v>75.649770662556975</v>
      </c>
      <c r="N16" s="48">
        <v>75.489951728211025</v>
      </c>
      <c r="O16" s="48">
        <v>75.528050994272562</v>
      </c>
    </row>
    <row r="17" spans="1:15" x14ac:dyDescent="0.2">
      <c r="A17" s="16">
        <v>9</v>
      </c>
      <c r="B17" s="48">
        <v>76.175680480907431</v>
      </c>
      <c r="C17" s="48">
        <v>74.972263530734949</v>
      </c>
      <c r="D17" s="48">
        <v>75.484519811328354</v>
      </c>
      <c r="E17" s="48">
        <v>73.366993919660743</v>
      </c>
      <c r="F17" s="48">
        <v>74.766111518544633</v>
      </c>
      <c r="G17" s="48">
        <v>76.177094503034169</v>
      </c>
      <c r="H17" s="48">
        <v>75.020119056891318</v>
      </c>
      <c r="I17" s="48">
        <v>74.841629195755644</v>
      </c>
      <c r="J17" s="48">
        <v>74.768011408612153</v>
      </c>
      <c r="K17" s="48">
        <v>74.059523348925779</v>
      </c>
      <c r="L17" s="48">
        <v>74.546432678952101</v>
      </c>
      <c r="M17" s="48">
        <v>74.649770662556975</v>
      </c>
      <c r="N17" s="48">
        <v>74.489951728211025</v>
      </c>
      <c r="O17" s="48">
        <v>74.528050994272562</v>
      </c>
    </row>
    <row r="18" spans="1:15" x14ac:dyDescent="0.2">
      <c r="A18" s="16">
        <v>10</v>
      </c>
      <c r="B18" s="43">
        <v>75.175680480907431</v>
      </c>
      <c r="C18" s="43">
        <v>74.071098009274138</v>
      </c>
      <c r="D18" s="43">
        <v>74.484519811328354</v>
      </c>
      <c r="E18" s="43">
        <v>72.366993919660743</v>
      </c>
      <c r="F18" s="43">
        <v>73.766111518544619</v>
      </c>
      <c r="G18" s="43">
        <v>75.177094503034169</v>
      </c>
      <c r="H18" s="43">
        <v>74.020119056891318</v>
      </c>
      <c r="I18" s="43">
        <v>73.841629195755644</v>
      </c>
      <c r="J18" s="43">
        <v>73.768011408612153</v>
      </c>
      <c r="K18" s="43">
        <v>73.059523348925779</v>
      </c>
      <c r="L18" s="43">
        <v>73.546432678952101</v>
      </c>
      <c r="M18" s="43">
        <v>73.69418502054593</v>
      </c>
      <c r="N18" s="43">
        <v>73.489951728211025</v>
      </c>
      <c r="O18" s="43">
        <v>73.528050994272547</v>
      </c>
    </row>
    <row r="19" spans="1:15" x14ac:dyDescent="0.2">
      <c r="A19" s="16">
        <v>11</v>
      </c>
      <c r="B19" s="48">
        <v>74.175680480907445</v>
      </c>
      <c r="C19" s="48">
        <v>73.102651998594766</v>
      </c>
      <c r="D19" s="48">
        <v>73.484519811328354</v>
      </c>
      <c r="E19" s="48">
        <v>71.366993919660743</v>
      </c>
      <c r="F19" s="48">
        <v>72.766111518544619</v>
      </c>
      <c r="G19" s="48">
        <v>74.177094503034184</v>
      </c>
      <c r="H19" s="48">
        <v>73.020119056891332</v>
      </c>
      <c r="I19" s="48">
        <v>72.841629195755644</v>
      </c>
      <c r="J19" s="48">
        <v>72.768011408612139</v>
      </c>
      <c r="K19" s="48">
        <v>72.100177917509029</v>
      </c>
      <c r="L19" s="48">
        <v>72.546432678952101</v>
      </c>
      <c r="M19" s="48">
        <v>72.69418502054593</v>
      </c>
      <c r="N19" s="48">
        <v>72.54037656532897</v>
      </c>
      <c r="O19" s="48">
        <v>72.528050994272547</v>
      </c>
    </row>
    <row r="20" spans="1:15" x14ac:dyDescent="0.2">
      <c r="A20" s="16">
        <v>12</v>
      </c>
      <c r="B20" s="48">
        <v>73.175680480907445</v>
      </c>
      <c r="C20" s="48">
        <v>72.102651998594752</v>
      </c>
      <c r="D20" s="48">
        <v>72.484519811328354</v>
      </c>
      <c r="E20" s="48">
        <v>70.366993919660743</v>
      </c>
      <c r="F20" s="48">
        <v>71.766111518544619</v>
      </c>
      <c r="G20" s="48">
        <v>73.177094503034184</v>
      </c>
      <c r="H20" s="48">
        <v>72.020119056891332</v>
      </c>
      <c r="I20" s="48">
        <v>71.841629195755658</v>
      </c>
      <c r="J20" s="48">
        <v>71.768011408612139</v>
      </c>
      <c r="K20" s="48">
        <v>71.100177917509029</v>
      </c>
      <c r="L20" s="48">
        <v>71.546432678952101</v>
      </c>
      <c r="M20" s="48">
        <v>71.69418502054593</v>
      </c>
      <c r="N20" s="48">
        <v>71.54037656532897</v>
      </c>
      <c r="O20" s="48">
        <v>71.528050994272547</v>
      </c>
    </row>
    <row r="21" spans="1:15" x14ac:dyDescent="0.2">
      <c r="A21" s="16">
        <v>13</v>
      </c>
      <c r="B21" s="48">
        <v>72.175680480907445</v>
      </c>
      <c r="C21" s="48">
        <v>71.102651998594752</v>
      </c>
      <c r="D21" s="48">
        <v>71.48451981132834</v>
      </c>
      <c r="E21" s="48">
        <v>69.366993919660743</v>
      </c>
      <c r="F21" s="48">
        <v>70.766111518544619</v>
      </c>
      <c r="G21" s="48">
        <v>72.213586350998668</v>
      </c>
      <c r="H21" s="48">
        <v>71.020119056891332</v>
      </c>
      <c r="I21" s="48">
        <v>70.841629195755658</v>
      </c>
      <c r="J21" s="48">
        <v>70.768011408612139</v>
      </c>
      <c r="K21" s="48">
        <v>70.100177917509029</v>
      </c>
      <c r="L21" s="48">
        <v>70.546432678952101</v>
      </c>
      <c r="M21" s="48">
        <v>70.694185020545916</v>
      </c>
      <c r="N21" s="48">
        <v>70.540376565328984</v>
      </c>
      <c r="O21" s="48">
        <v>70.528050994272547</v>
      </c>
    </row>
    <row r="22" spans="1:15" x14ac:dyDescent="0.2">
      <c r="A22" s="16">
        <v>14</v>
      </c>
      <c r="B22" s="48">
        <v>71.175680480907445</v>
      </c>
      <c r="C22" s="48">
        <v>70.102651998594752</v>
      </c>
      <c r="D22" s="48">
        <v>70.51693919454263</v>
      </c>
      <c r="E22" s="48">
        <v>68.366993919660743</v>
      </c>
      <c r="F22" s="48">
        <v>69.766111518544619</v>
      </c>
      <c r="G22" s="48">
        <v>71.213586350998668</v>
      </c>
      <c r="H22" s="48">
        <v>70.020119056891346</v>
      </c>
      <c r="I22" s="48">
        <v>69.841629195755658</v>
      </c>
      <c r="J22" s="48">
        <v>69.813809903428009</v>
      </c>
      <c r="K22" s="48">
        <v>69.100177917509029</v>
      </c>
      <c r="L22" s="48">
        <v>69.546432678952115</v>
      </c>
      <c r="M22" s="48">
        <v>69.694185020545916</v>
      </c>
      <c r="N22" s="48">
        <v>69.540376565328984</v>
      </c>
      <c r="O22" s="48">
        <v>69.528050994272533</v>
      </c>
    </row>
    <row r="23" spans="1:15" x14ac:dyDescent="0.2">
      <c r="A23" s="16">
        <v>15</v>
      </c>
      <c r="B23" s="43">
        <v>70.175680480907459</v>
      </c>
      <c r="C23" s="43">
        <v>69.102651998594737</v>
      </c>
      <c r="D23" s="43">
        <v>69.549885710338287</v>
      </c>
      <c r="E23" s="43">
        <v>67.366993919660743</v>
      </c>
      <c r="F23" s="43">
        <v>68.766111518544619</v>
      </c>
      <c r="G23" s="43">
        <v>70.213586350998668</v>
      </c>
      <c r="H23" s="43">
        <v>69.020119056891346</v>
      </c>
      <c r="I23" s="43">
        <v>68.841629195755658</v>
      </c>
      <c r="J23" s="43">
        <v>68.813809903428009</v>
      </c>
      <c r="K23" s="43">
        <v>68.100177917509029</v>
      </c>
      <c r="L23" s="43">
        <v>68.546432678952115</v>
      </c>
      <c r="M23" s="43">
        <v>68.694185020545916</v>
      </c>
      <c r="N23" s="43">
        <v>68.540376565328984</v>
      </c>
      <c r="O23" s="43">
        <v>68.528050994272533</v>
      </c>
    </row>
    <row r="24" spans="1:15" x14ac:dyDescent="0.2">
      <c r="A24" s="16">
        <v>16</v>
      </c>
      <c r="B24" s="48">
        <v>69.175680480907459</v>
      </c>
      <c r="C24" s="48">
        <v>68.102651998594737</v>
      </c>
      <c r="D24" s="48">
        <v>68.583564970765636</v>
      </c>
      <c r="E24" s="48">
        <v>66.366993919660743</v>
      </c>
      <c r="F24" s="48">
        <v>67.766111518544619</v>
      </c>
      <c r="G24" s="48">
        <v>69.213586350998668</v>
      </c>
      <c r="H24" s="48">
        <v>68.020119056891346</v>
      </c>
      <c r="I24" s="48">
        <v>67.841629195755672</v>
      </c>
      <c r="J24" s="48">
        <v>67.813809903428009</v>
      </c>
      <c r="K24" s="48">
        <v>67.100177917509029</v>
      </c>
      <c r="L24" s="48">
        <v>67.600182792968596</v>
      </c>
      <c r="M24" s="48">
        <v>67.74721315819798</v>
      </c>
      <c r="N24" s="48">
        <v>67.540376565328984</v>
      </c>
      <c r="O24" s="48">
        <v>67.528050994272533</v>
      </c>
    </row>
    <row r="25" spans="1:15" x14ac:dyDescent="0.2">
      <c r="A25" s="16">
        <v>17</v>
      </c>
      <c r="B25" s="48">
        <v>68.207339510546745</v>
      </c>
      <c r="C25" s="48">
        <v>67.134764442823652</v>
      </c>
      <c r="D25" s="48">
        <v>67.583564970765636</v>
      </c>
      <c r="E25" s="48">
        <v>65.366993919660743</v>
      </c>
      <c r="F25" s="48">
        <v>66.766111518544619</v>
      </c>
      <c r="G25" s="48">
        <v>68.213586350998668</v>
      </c>
      <c r="H25" s="48">
        <v>67.02011905689136</v>
      </c>
      <c r="I25" s="48">
        <v>66.890005446798597</v>
      </c>
      <c r="J25" s="48">
        <v>66.813809903427995</v>
      </c>
      <c r="K25" s="48">
        <v>66.100177917509029</v>
      </c>
      <c r="L25" s="48">
        <v>66.7034784446179</v>
      </c>
      <c r="M25" s="48">
        <v>66.747213158197965</v>
      </c>
      <c r="N25" s="48">
        <v>66.540376565328998</v>
      </c>
      <c r="O25" s="48">
        <v>66.528050994272533</v>
      </c>
    </row>
    <row r="26" spans="1:15" x14ac:dyDescent="0.2">
      <c r="A26" s="16">
        <v>18</v>
      </c>
      <c r="B26" s="48">
        <v>67.20733951054676</v>
      </c>
      <c r="C26" s="48">
        <v>66.134764442823652</v>
      </c>
      <c r="D26" s="48">
        <v>66.583564970765636</v>
      </c>
      <c r="E26" s="48">
        <v>64.366993919660743</v>
      </c>
      <c r="F26" s="48">
        <v>65.766111518544619</v>
      </c>
      <c r="G26" s="48">
        <v>67.213586350998668</v>
      </c>
      <c r="H26" s="48">
        <v>66.067389401975916</v>
      </c>
      <c r="I26" s="48">
        <v>65.890005446798597</v>
      </c>
      <c r="J26" s="48">
        <v>65.813809903427995</v>
      </c>
      <c r="K26" s="48">
        <v>65.100177917509043</v>
      </c>
      <c r="L26" s="48">
        <v>65.703478444617886</v>
      </c>
      <c r="M26" s="48">
        <v>65.747213158197965</v>
      </c>
      <c r="N26" s="48">
        <v>65.540376565328998</v>
      </c>
      <c r="O26" s="48">
        <v>65.528050994272533</v>
      </c>
    </row>
    <row r="27" spans="1:15" x14ac:dyDescent="0.2">
      <c r="A27" s="16">
        <v>19</v>
      </c>
      <c r="B27" s="48">
        <v>66.20733951054676</v>
      </c>
      <c r="C27" s="48">
        <v>65.134764442823652</v>
      </c>
      <c r="D27" s="48">
        <v>65.620328946742006</v>
      </c>
      <c r="E27" s="48">
        <v>63.36699391966075</v>
      </c>
      <c r="F27" s="48">
        <v>64.808556956039723</v>
      </c>
      <c r="G27" s="48">
        <v>66.213586350998668</v>
      </c>
      <c r="H27" s="48">
        <v>65.117493447855807</v>
      </c>
      <c r="I27" s="48">
        <v>64.890005446798597</v>
      </c>
      <c r="J27" s="48">
        <v>64.813809903427995</v>
      </c>
      <c r="K27" s="48">
        <v>64.100177917509043</v>
      </c>
      <c r="L27" s="48">
        <v>64.703478444617886</v>
      </c>
      <c r="M27" s="48">
        <v>64.747213158197965</v>
      </c>
      <c r="N27" s="48">
        <v>64.540376565328998</v>
      </c>
      <c r="O27" s="48">
        <v>64.528050994272519</v>
      </c>
    </row>
    <row r="28" spans="1:15" x14ac:dyDescent="0.2">
      <c r="A28" s="16">
        <v>20</v>
      </c>
      <c r="B28" s="43">
        <v>65.20733951054676</v>
      </c>
      <c r="C28" s="43">
        <v>64.134764442823652</v>
      </c>
      <c r="D28" s="43">
        <v>64.620328946742006</v>
      </c>
      <c r="E28" s="43">
        <v>62.36699391966075</v>
      </c>
      <c r="F28" s="43">
        <v>63.808556956039723</v>
      </c>
      <c r="G28" s="43">
        <v>65.262249896676408</v>
      </c>
      <c r="H28" s="43">
        <v>64.117493447855807</v>
      </c>
      <c r="I28" s="43">
        <v>63.940403602614879</v>
      </c>
      <c r="J28" s="43">
        <v>63.813809903427988</v>
      </c>
      <c r="K28" s="43">
        <v>63.100177917509043</v>
      </c>
      <c r="L28" s="43">
        <v>63.703478444617886</v>
      </c>
      <c r="M28" s="43">
        <v>63.747213158197958</v>
      </c>
      <c r="N28" s="43">
        <v>63.596576983552197</v>
      </c>
      <c r="O28" s="43">
        <v>63.528050994272519</v>
      </c>
    </row>
    <row r="29" spans="1:15" x14ac:dyDescent="0.2">
      <c r="A29" s="16">
        <v>21</v>
      </c>
      <c r="B29" s="48">
        <v>64.207339510546774</v>
      </c>
      <c r="C29" s="48">
        <v>63.134764442823659</v>
      </c>
      <c r="D29" s="48">
        <v>63.620328946742006</v>
      </c>
      <c r="E29" s="48">
        <v>61.36699391966075</v>
      </c>
      <c r="F29" s="48">
        <v>62.853837057121616</v>
      </c>
      <c r="G29" s="48">
        <v>64.262249896676394</v>
      </c>
      <c r="H29" s="48">
        <v>63.117493447855807</v>
      </c>
      <c r="I29" s="48">
        <v>62.940403602614879</v>
      </c>
      <c r="J29" s="48">
        <v>62.866683330360253</v>
      </c>
      <c r="K29" s="48">
        <v>62.100177917509043</v>
      </c>
      <c r="L29" s="48">
        <v>62.703478444617879</v>
      </c>
      <c r="M29" s="48">
        <v>62.801086423239013</v>
      </c>
      <c r="N29" s="48">
        <v>62.596576983552197</v>
      </c>
      <c r="O29" s="48">
        <v>62.528050994272519</v>
      </c>
    </row>
    <row r="30" spans="1:15" x14ac:dyDescent="0.2">
      <c r="A30" s="16">
        <v>22</v>
      </c>
      <c r="B30" s="48">
        <v>63.207339510546774</v>
      </c>
      <c r="C30" s="48">
        <v>62.134764442823659</v>
      </c>
      <c r="D30" s="48">
        <v>62.620328946741999</v>
      </c>
      <c r="E30" s="48">
        <v>60.36699391966075</v>
      </c>
      <c r="F30" s="48">
        <v>61.853837057121623</v>
      </c>
      <c r="G30" s="48">
        <v>63.262249896676394</v>
      </c>
      <c r="H30" s="48">
        <v>62.1174934478558</v>
      </c>
      <c r="I30" s="48">
        <v>61.940403602614886</v>
      </c>
      <c r="J30" s="48">
        <v>61.866683330360253</v>
      </c>
      <c r="K30" s="48">
        <v>61.100177917509043</v>
      </c>
      <c r="L30" s="48">
        <v>61.703478444617879</v>
      </c>
      <c r="M30" s="48">
        <v>61.801086423239013</v>
      </c>
      <c r="N30" s="48">
        <v>61.596576983552204</v>
      </c>
      <c r="O30" s="48">
        <v>61.528050994272512</v>
      </c>
    </row>
    <row r="31" spans="1:15" x14ac:dyDescent="0.2">
      <c r="A31" s="16">
        <v>23</v>
      </c>
      <c r="B31" s="48">
        <v>62.207339510546781</v>
      </c>
      <c r="C31" s="48">
        <v>61.134764442823659</v>
      </c>
      <c r="D31" s="48">
        <v>61.620328946741999</v>
      </c>
      <c r="E31" s="48">
        <v>59.410973540295835</v>
      </c>
      <c r="F31" s="48">
        <v>60.853837057121623</v>
      </c>
      <c r="G31" s="48">
        <v>62.262249896676387</v>
      </c>
      <c r="H31" s="48">
        <v>61.117493447855793</v>
      </c>
      <c r="I31" s="48">
        <v>60.940403602614886</v>
      </c>
      <c r="J31" s="48">
        <v>60.866683330360253</v>
      </c>
      <c r="K31" s="48">
        <v>60.205022249808849</v>
      </c>
      <c r="L31" s="48">
        <v>60.703478444617872</v>
      </c>
      <c r="M31" s="48">
        <v>60.80108642323902</v>
      </c>
      <c r="N31" s="48">
        <v>60.645650539362286</v>
      </c>
      <c r="O31" s="48">
        <v>60.528050994272512</v>
      </c>
    </row>
    <row r="32" spans="1:15" x14ac:dyDescent="0.2">
      <c r="A32" s="16">
        <v>24</v>
      </c>
      <c r="B32" s="48">
        <v>61.207339510546781</v>
      </c>
      <c r="C32" s="48">
        <v>60.134764442823659</v>
      </c>
      <c r="D32" s="48">
        <v>60.620328946741999</v>
      </c>
      <c r="E32" s="48">
        <v>58.410973540295835</v>
      </c>
      <c r="F32" s="48">
        <v>59.946339488690064</v>
      </c>
      <c r="G32" s="48">
        <v>61.363772247047443</v>
      </c>
      <c r="H32" s="48">
        <v>60.168842416720686</v>
      </c>
      <c r="I32" s="48">
        <v>59.940403602614886</v>
      </c>
      <c r="J32" s="48">
        <v>59.866683330360253</v>
      </c>
      <c r="K32" s="48">
        <v>59.205022249808856</v>
      </c>
      <c r="L32" s="48">
        <v>59.703478444617865</v>
      </c>
      <c r="M32" s="48">
        <v>59.80108642323902</v>
      </c>
      <c r="N32" s="48">
        <v>59.645650539362293</v>
      </c>
      <c r="O32" s="48">
        <v>59.528050994272505</v>
      </c>
    </row>
    <row r="33" spans="1:15" x14ac:dyDescent="0.2">
      <c r="A33" s="16">
        <v>25</v>
      </c>
      <c r="B33" s="43">
        <v>60.248483991677425</v>
      </c>
      <c r="C33" s="43">
        <v>59.134764442823666</v>
      </c>
      <c r="D33" s="43">
        <v>59.620328946741992</v>
      </c>
      <c r="E33" s="43">
        <v>57.454439627133894</v>
      </c>
      <c r="F33" s="43">
        <v>59.04274399571414</v>
      </c>
      <c r="G33" s="43">
        <v>60.363772247047443</v>
      </c>
      <c r="H33" s="43">
        <v>59.218674148841295</v>
      </c>
      <c r="I33" s="43">
        <v>58.990889302343732</v>
      </c>
      <c r="J33" s="43">
        <v>58.918687086840578</v>
      </c>
      <c r="K33" s="43">
        <v>58.205022249808856</v>
      </c>
      <c r="L33" s="43">
        <v>58.703478444617865</v>
      </c>
      <c r="M33" s="43">
        <v>58.846527868774075</v>
      </c>
      <c r="N33" s="43">
        <v>58.645650539362293</v>
      </c>
      <c r="O33" s="43">
        <v>58.528050994272505</v>
      </c>
    </row>
    <row r="34" spans="1:15" x14ac:dyDescent="0.2">
      <c r="A34" s="16">
        <v>26</v>
      </c>
      <c r="B34" s="48">
        <v>59.248483991677425</v>
      </c>
      <c r="C34" s="48">
        <v>58.177184185780881</v>
      </c>
      <c r="D34" s="48">
        <v>58.663664554574346</v>
      </c>
      <c r="E34" s="48">
        <v>56.454439627133894</v>
      </c>
      <c r="F34" s="48">
        <v>58.090047741185103</v>
      </c>
      <c r="G34" s="48">
        <v>59.363772247047436</v>
      </c>
      <c r="H34" s="48">
        <v>58.218674148841295</v>
      </c>
      <c r="I34" s="48">
        <v>57.990889302343732</v>
      </c>
      <c r="J34" s="48">
        <v>57.918687086840571</v>
      </c>
      <c r="K34" s="48">
        <v>57.205022249808856</v>
      </c>
      <c r="L34" s="48">
        <v>57.703478444617858</v>
      </c>
      <c r="M34" s="48">
        <v>57.846527868774075</v>
      </c>
      <c r="N34" s="48">
        <v>57.687376876311959</v>
      </c>
      <c r="O34" s="48">
        <v>57.528050994272505</v>
      </c>
    </row>
    <row r="35" spans="1:15" x14ac:dyDescent="0.2">
      <c r="A35" s="16">
        <v>27</v>
      </c>
      <c r="B35" s="48">
        <v>58.248483991677418</v>
      </c>
      <c r="C35" s="48">
        <v>57.177184185780888</v>
      </c>
      <c r="D35" s="48">
        <v>57.663664554574346</v>
      </c>
      <c r="E35" s="48">
        <v>55.454439627133894</v>
      </c>
      <c r="F35" s="48">
        <v>57.090047741185103</v>
      </c>
      <c r="G35" s="48">
        <v>58.410098922172786</v>
      </c>
      <c r="H35" s="48">
        <v>57.218674148841295</v>
      </c>
      <c r="I35" s="48">
        <v>57.037474117820935</v>
      </c>
      <c r="J35" s="48">
        <v>56.963131646420912</v>
      </c>
      <c r="K35" s="48">
        <v>56.205022249808863</v>
      </c>
      <c r="L35" s="48">
        <v>56.743157979804586</v>
      </c>
      <c r="M35" s="48">
        <v>56.846527868774075</v>
      </c>
      <c r="N35" s="48">
        <v>56.687376876311959</v>
      </c>
      <c r="O35" s="48">
        <v>56.528050994272498</v>
      </c>
    </row>
    <row r="36" spans="1:15" x14ac:dyDescent="0.2">
      <c r="A36" s="16">
        <v>28</v>
      </c>
      <c r="B36" s="48">
        <v>57.248483991677418</v>
      </c>
      <c r="C36" s="48">
        <v>56.262977916206282</v>
      </c>
      <c r="D36" s="48">
        <v>56.663664554574339</v>
      </c>
      <c r="E36" s="48">
        <v>54.454439627133894</v>
      </c>
      <c r="F36" s="48">
        <v>56.133261917427632</v>
      </c>
      <c r="G36" s="48">
        <v>57.410098922172786</v>
      </c>
      <c r="H36" s="48">
        <v>56.263487523988019</v>
      </c>
      <c r="I36" s="48">
        <v>56.037474117820942</v>
      </c>
      <c r="J36" s="48">
        <v>56.044722131183867</v>
      </c>
      <c r="K36" s="48">
        <v>55.205022249808863</v>
      </c>
      <c r="L36" s="48">
        <v>55.743157979804586</v>
      </c>
      <c r="M36" s="48">
        <v>55.846527868774075</v>
      </c>
      <c r="N36" s="48">
        <v>55.687376876311959</v>
      </c>
      <c r="O36" s="48">
        <v>55.528050994272498</v>
      </c>
    </row>
    <row r="37" spans="1:15" x14ac:dyDescent="0.2">
      <c r="A37" s="16">
        <v>29</v>
      </c>
      <c r="B37" s="48">
        <v>56.290677402692097</v>
      </c>
      <c r="C37" s="48">
        <v>55.262977916206282</v>
      </c>
      <c r="D37" s="48">
        <v>55.663664554574339</v>
      </c>
      <c r="E37" s="48">
        <v>53.454439627133894</v>
      </c>
      <c r="F37" s="48">
        <v>55.176402398342958</v>
      </c>
      <c r="G37" s="48">
        <v>56.410098922172779</v>
      </c>
      <c r="H37" s="48">
        <v>55.263487523988019</v>
      </c>
      <c r="I37" s="48">
        <v>55.037474117820942</v>
      </c>
      <c r="J37" s="48">
        <v>55.044722131183875</v>
      </c>
      <c r="K37" s="48">
        <v>54.205022249808863</v>
      </c>
      <c r="L37" s="48">
        <v>54.775978674689135</v>
      </c>
      <c r="M37" s="48">
        <v>54.846527868774075</v>
      </c>
      <c r="N37" s="48">
        <v>54.716507188730176</v>
      </c>
      <c r="O37" s="48">
        <v>54.52805099427249</v>
      </c>
    </row>
    <row r="38" spans="1:15" x14ac:dyDescent="0.2">
      <c r="A38" s="16">
        <v>30</v>
      </c>
      <c r="B38" s="43">
        <v>55.290677402692104</v>
      </c>
      <c r="C38" s="43">
        <v>54.262977916206289</v>
      </c>
      <c r="D38" s="43">
        <v>54.663664554574332</v>
      </c>
      <c r="E38" s="43">
        <v>52.454439627133887</v>
      </c>
      <c r="F38" s="43">
        <v>54.176402398342951</v>
      </c>
      <c r="G38" s="43">
        <v>55.410098922172779</v>
      </c>
      <c r="H38" s="43">
        <v>54.263487523988019</v>
      </c>
      <c r="I38" s="43">
        <v>54.037474117820949</v>
      </c>
      <c r="J38" s="43">
        <v>54.044722131183875</v>
      </c>
      <c r="K38" s="43">
        <v>53.20502224980887</v>
      </c>
      <c r="L38" s="43">
        <v>53.775978674689135</v>
      </c>
      <c r="M38" s="43">
        <v>53.846527868774075</v>
      </c>
      <c r="N38" s="43">
        <v>53.742038861529196</v>
      </c>
      <c r="O38" s="43">
        <v>53.55385235577883</v>
      </c>
    </row>
    <row r="39" spans="1:15" x14ac:dyDescent="0.2">
      <c r="A39" s="16">
        <v>31</v>
      </c>
      <c r="B39" s="48">
        <v>54.290677402692104</v>
      </c>
      <c r="C39" s="48">
        <v>53.262977916206289</v>
      </c>
      <c r="D39" s="48">
        <v>53.663664554574332</v>
      </c>
      <c r="E39" s="48">
        <v>51.454439627133887</v>
      </c>
      <c r="F39" s="48">
        <v>53.176402398342944</v>
      </c>
      <c r="G39" s="48">
        <v>54.410098922172772</v>
      </c>
      <c r="H39" s="48">
        <v>53.263487523988019</v>
      </c>
      <c r="I39" s="48">
        <v>53.136900999087857</v>
      </c>
      <c r="J39" s="48">
        <v>53.075920506014199</v>
      </c>
      <c r="K39" s="48">
        <v>52.20502224980887</v>
      </c>
      <c r="L39" s="48">
        <v>52.775978674689128</v>
      </c>
      <c r="M39" s="48">
        <v>52.846527868774082</v>
      </c>
      <c r="N39" s="48">
        <v>52.765436813127309</v>
      </c>
      <c r="O39" s="48">
        <v>52.55385235577883</v>
      </c>
    </row>
    <row r="40" spans="1:15" x14ac:dyDescent="0.2">
      <c r="A40" s="16">
        <v>32</v>
      </c>
      <c r="B40" s="48">
        <v>53.290677402692104</v>
      </c>
      <c r="C40" s="48">
        <v>52.262977916206296</v>
      </c>
      <c r="D40" s="48">
        <v>52.698124278061002</v>
      </c>
      <c r="E40" s="48">
        <v>50.454439627133887</v>
      </c>
      <c r="F40" s="48">
        <v>52.176402398342944</v>
      </c>
      <c r="G40" s="48">
        <v>53.410098922172772</v>
      </c>
      <c r="H40" s="48">
        <v>52.263487523988012</v>
      </c>
      <c r="I40" s="48">
        <v>52.13690099908785</v>
      </c>
      <c r="J40" s="48">
        <v>52.102805729526793</v>
      </c>
      <c r="K40" s="48">
        <v>51.228735100983165</v>
      </c>
      <c r="L40" s="48">
        <v>51.775978674689128</v>
      </c>
      <c r="M40" s="48">
        <v>51.868536078935428</v>
      </c>
      <c r="N40" s="48">
        <v>51.78701626680737</v>
      </c>
      <c r="O40" s="48">
        <v>51.553852355778822</v>
      </c>
    </row>
    <row r="41" spans="1:15" x14ac:dyDescent="0.2">
      <c r="A41" s="16">
        <v>33</v>
      </c>
      <c r="B41" s="48">
        <v>52.357393234445681</v>
      </c>
      <c r="C41" s="48">
        <v>51.262977916206296</v>
      </c>
      <c r="D41" s="48">
        <v>51.729745943907858</v>
      </c>
      <c r="E41" s="48">
        <v>49.454439627133887</v>
      </c>
      <c r="F41" s="48">
        <v>51.176402398342937</v>
      </c>
      <c r="G41" s="48">
        <v>52.439790874511054</v>
      </c>
      <c r="H41" s="48">
        <v>51.263487523988012</v>
      </c>
      <c r="I41" s="48">
        <v>51.13690099908785</v>
      </c>
      <c r="J41" s="48">
        <v>51.1028057295268</v>
      </c>
      <c r="K41" s="48">
        <v>50.250387826851849</v>
      </c>
      <c r="L41" s="48">
        <v>50.838583062971573</v>
      </c>
      <c r="M41" s="48">
        <v>50.868536078935428</v>
      </c>
      <c r="N41" s="48">
        <v>50.806606418169793</v>
      </c>
      <c r="O41" s="48">
        <v>50.57360239537487</v>
      </c>
    </row>
    <row r="42" spans="1:15" x14ac:dyDescent="0.2">
      <c r="A42" s="16">
        <v>34</v>
      </c>
      <c r="B42" s="48">
        <v>51.357393234445681</v>
      </c>
      <c r="C42" s="48">
        <v>50.262977916206296</v>
      </c>
      <c r="D42" s="48">
        <v>50.729745943907851</v>
      </c>
      <c r="E42" s="48">
        <v>48.454439627133887</v>
      </c>
      <c r="F42" s="48">
        <v>50.203519958697633</v>
      </c>
      <c r="G42" s="48">
        <v>51.439790874511061</v>
      </c>
      <c r="H42" s="48">
        <v>50.263487523988012</v>
      </c>
      <c r="I42" s="48">
        <v>50.136900999087842</v>
      </c>
      <c r="J42" s="48">
        <v>50.124123736530144</v>
      </c>
      <c r="K42" s="48">
        <v>49.250387826851849</v>
      </c>
      <c r="L42" s="48">
        <v>49.857671280901279</v>
      </c>
      <c r="M42" s="48">
        <v>49.868536078935421</v>
      </c>
      <c r="N42" s="48">
        <v>49.806606418169793</v>
      </c>
      <c r="O42" s="48">
        <v>49.57360239537487</v>
      </c>
    </row>
    <row r="43" spans="1:15" x14ac:dyDescent="0.2">
      <c r="A43" s="16">
        <v>35</v>
      </c>
      <c r="B43" s="43">
        <v>50.357393234445674</v>
      </c>
      <c r="C43" s="43">
        <v>49.262977916206303</v>
      </c>
      <c r="D43" s="43">
        <v>49.729745943907844</v>
      </c>
      <c r="E43" s="43">
        <v>47.479177399575271</v>
      </c>
      <c r="F43" s="43">
        <v>49.203519958697626</v>
      </c>
      <c r="G43" s="43">
        <v>50.46446986373158</v>
      </c>
      <c r="H43" s="43">
        <v>49.263487523988012</v>
      </c>
      <c r="I43" s="43">
        <v>49.136900999087835</v>
      </c>
      <c r="J43" s="43">
        <v>49.124123736530152</v>
      </c>
      <c r="K43" s="43">
        <v>48.268430618369578</v>
      </c>
      <c r="L43" s="43">
        <v>48.875260579193252</v>
      </c>
      <c r="M43" s="43">
        <v>48.868536078935414</v>
      </c>
      <c r="N43" s="43">
        <v>48.823547358358134</v>
      </c>
      <c r="O43" s="43">
        <v>48.57360239537487</v>
      </c>
    </row>
    <row r="44" spans="1:15" x14ac:dyDescent="0.2">
      <c r="A44" s="16">
        <v>36</v>
      </c>
      <c r="B44" s="48">
        <v>49.407815361372009</v>
      </c>
      <c r="C44" s="48">
        <v>48.262977916206303</v>
      </c>
      <c r="D44" s="48">
        <v>48.729745943907844</v>
      </c>
      <c r="E44" s="48">
        <v>46.525055224768607</v>
      </c>
      <c r="F44" s="48">
        <v>48.203519958697626</v>
      </c>
      <c r="G44" s="48">
        <v>49.485738848817299</v>
      </c>
      <c r="H44" s="48">
        <v>48.263487523988005</v>
      </c>
      <c r="I44" s="48">
        <v>48.136900999087835</v>
      </c>
      <c r="J44" s="48">
        <v>48.124123736530152</v>
      </c>
      <c r="K44" s="48">
        <v>47.285419396433369</v>
      </c>
      <c r="L44" s="48">
        <v>47.875260579193252</v>
      </c>
      <c r="M44" s="48">
        <v>47.88453096520491</v>
      </c>
      <c r="N44" s="48">
        <v>47.839953247802498</v>
      </c>
      <c r="O44" s="48">
        <v>47.57360239537487</v>
      </c>
    </row>
    <row r="45" spans="1:15" x14ac:dyDescent="0.2">
      <c r="A45" s="16">
        <v>37</v>
      </c>
      <c r="B45" s="48">
        <v>48.407815361372002</v>
      </c>
      <c r="C45" s="48">
        <v>47.26297791620631</v>
      </c>
      <c r="D45" s="48">
        <v>47.774699045990971</v>
      </c>
      <c r="E45" s="48">
        <v>45.566399924545031</v>
      </c>
      <c r="F45" s="48">
        <v>47.203519958697619</v>
      </c>
      <c r="G45" s="48">
        <v>48.504970371088923</v>
      </c>
      <c r="H45" s="48">
        <v>47.281307705684974</v>
      </c>
      <c r="I45" s="48">
        <v>47.188968244859893</v>
      </c>
      <c r="J45" s="48">
        <v>47.124123736530159</v>
      </c>
      <c r="K45" s="48">
        <v>46.285419396433376</v>
      </c>
      <c r="L45" s="48">
        <v>46.890957398213061</v>
      </c>
      <c r="M45" s="48">
        <v>46.900146233277148</v>
      </c>
      <c r="N45" s="48">
        <v>46.890701813013656</v>
      </c>
      <c r="O45" s="48">
        <v>46.57360239537487</v>
      </c>
    </row>
    <row r="46" spans="1:15" x14ac:dyDescent="0.2">
      <c r="A46" s="16">
        <v>38</v>
      </c>
      <c r="B46" s="48">
        <v>47.407815361372002</v>
      </c>
      <c r="C46" s="48">
        <v>46.26297791620631</v>
      </c>
      <c r="D46" s="48">
        <v>46.774699045990964</v>
      </c>
      <c r="E46" s="48">
        <v>44.620400522821278</v>
      </c>
      <c r="F46" s="48">
        <v>46.221143085190775</v>
      </c>
      <c r="G46" s="48">
        <v>47.50497037108893</v>
      </c>
      <c r="H46" s="48">
        <v>46.281307705684974</v>
      </c>
      <c r="I46" s="48">
        <v>46.204973436191338</v>
      </c>
      <c r="J46" s="48">
        <v>46.139990639399002</v>
      </c>
      <c r="K46" s="48">
        <v>45.315577720926186</v>
      </c>
      <c r="L46" s="48">
        <v>45.890957398213061</v>
      </c>
      <c r="M46" s="48">
        <v>45.900146233277155</v>
      </c>
      <c r="N46" s="48">
        <v>45.890701813013656</v>
      </c>
      <c r="O46" s="48">
        <v>45.592172972720853</v>
      </c>
    </row>
    <row r="47" spans="1:15" x14ac:dyDescent="0.2">
      <c r="A47" s="16">
        <v>39</v>
      </c>
      <c r="B47" s="48">
        <v>46.407815361371995</v>
      </c>
      <c r="C47" s="48">
        <v>45.281684445566626</v>
      </c>
      <c r="D47" s="48">
        <v>45.774699045990964</v>
      </c>
      <c r="E47" s="48">
        <v>43.620400522821278</v>
      </c>
      <c r="F47" s="48">
        <v>45.221143085190775</v>
      </c>
      <c r="G47" s="48">
        <v>46.50497037108893</v>
      </c>
      <c r="H47" s="48">
        <v>45.296995700273825</v>
      </c>
      <c r="I47" s="48">
        <v>45.204973436191338</v>
      </c>
      <c r="J47" s="48">
        <v>45.154890712759759</v>
      </c>
      <c r="K47" s="48">
        <v>44.344420327197156</v>
      </c>
      <c r="L47" s="48">
        <v>44.906572750278322</v>
      </c>
      <c r="M47" s="48">
        <v>44.900146233277155</v>
      </c>
      <c r="N47" s="48">
        <v>44.925908872787168</v>
      </c>
      <c r="O47" s="48">
        <v>44.629930706003435</v>
      </c>
    </row>
    <row r="48" spans="1:15" x14ac:dyDescent="0.2">
      <c r="A48" s="16">
        <v>40</v>
      </c>
      <c r="B48" s="43">
        <v>45.444367431430592</v>
      </c>
      <c r="C48" s="43">
        <v>44.281684445566626</v>
      </c>
      <c r="D48" s="43">
        <v>44.774699045990964</v>
      </c>
      <c r="E48" s="43">
        <v>42.63537542163661</v>
      </c>
      <c r="F48" s="43">
        <v>44.236454935600719</v>
      </c>
      <c r="G48" s="43">
        <v>45.520229851537103</v>
      </c>
      <c r="H48" s="43">
        <v>44.326750688898997</v>
      </c>
      <c r="I48" s="43">
        <v>44.219297555482498</v>
      </c>
      <c r="J48" s="43">
        <v>44.169450679253679</v>
      </c>
      <c r="K48" s="43">
        <v>43.344420327197156</v>
      </c>
      <c r="L48" s="43">
        <v>43.938271105671269</v>
      </c>
      <c r="M48" s="43">
        <v>43.916872602172724</v>
      </c>
      <c r="N48" s="43">
        <v>43.961613842747212</v>
      </c>
      <c r="O48" s="43">
        <v>43.70611530799912</v>
      </c>
    </row>
    <row r="49" spans="1:15" x14ac:dyDescent="0.2">
      <c r="A49" s="16">
        <v>41</v>
      </c>
      <c r="B49" s="48">
        <v>44.460694268517805</v>
      </c>
      <c r="C49" s="48">
        <v>43.311873605394709</v>
      </c>
      <c r="D49" s="48">
        <v>43.774699045990964</v>
      </c>
      <c r="E49" s="48">
        <v>41.63537542163661</v>
      </c>
      <c r="F49" s="48">
        <v>43.236454935600726</v>
      </c>
      <c r="G49" s="48">
        <v>44.563690030821505</v>
      </c>
      <c r="H49" s="48">
        <v>43.326750688898997</v>
      </c>
      <c r="I49" s="48">
        <v>43.219297555482491</v>
      </c>
      <c r="J49" s="48">
        <v>43.184105438986634</v>
      </c>
      <c r="K49" s="48">
        <v>42.359756250166804</v>
      </c>
      <c r="L49" s="48">
        <v>42.97087112826479</v>
      </c>
      <c r="M49" s="48">
        <v>42.916872602172731</v>
      </c>
      <c r="N49" s="48">
        <v>42.997473260109217</v>
      </c>
      <c r="O49" s="48">
        <v>42.725115358706248</v>
      </c>
    </row>
    <row r="50" spans="1:15" x14ac:dyDescent="0.2">
      <c r="A50" s="16">
        <v>42</v>
      </c>
      <c r="B50" s="48">
        <v>43.520202912790445</v>
      </c>
      <c r="C50" s="48">
        <v>42.325834703408155</v>
      </c>
      <c r="D50" s="48">
        <v>42.788601298267103</v>
      </c>
      <c r="E50" s="48">
        <v>40.63537542163661</v>
      </c>
      <c r="F50" s="48">
        <v>42.236454935600719</v>
      </c>
      <c r="G50" s="48">
        <v>43.563690030821498</v>
      </c>
      <c r="H50" s="48">
        <v>42.34041142053367</v>
      </c>
      <c r="I50" s="48">
        <v>42.26231796116172</v>
      </c>
      <c r="J50" s="48">
        <v>42.199056485968754</v>
      </c>
      <c r="K50" s="48">
        <v>41.375316880923677</v>
      </c>
      <c r="L50" s="48">
        <v>41.970871128264797</v>
      </c>
      <c r="M50" s="48">
        <v>41.93400727096779</v>
      </c>
      <c r="N50" s="48">
        <v>42.051771564956042</v>
      </c>
      <c r="O50" s="48">
        <v>41.74428245600933</v>
      </c>
    </row>
    <row r="51" spans="1:15" x14ac:dyDescent="0.2">
      <c r="A51" s="16">
        <v>43</v>
      </c>
      <c r="B51" s="48">
        <v>42.534042422974331</v>
      </c>
      <c r="C51" s="48">
        <v>41.338843312492919</v>
      </c>
      <c r="D51" s="48">
        <v>41.827870452178736</v>
      </c>
      <c r="E51" s="48">
        <v>39.672856854602763</v>
      </c>
      <c r="F51" s="48">
        <v>41.24909055652261</v>
      </c>
      <c r="G51" s="48">
        <v>42.577179706781337</v>
      </c>
      <c r="H51" s="48">
        <v>41.368198037031675</v>
      </c>
      <c r="I51" s="48">
        <v>41.26231796116172</v>
      </c>
      <c r="J51" s="48">
        <v>41.246021311449084</v>
      </c>
      <c r="K51" s="48">
        <v>40.407256805611929</v>
      </c>
      <c r="L51" s="48">
        <v>41.053725562925187</v>
      </c>
      <c r="M51" s="48">
        <v>40.93400727096779</v>
      </c>
      <c r="N51" s="48">
        <v>41.088421418596575</v>
      </c>
      <c r="O51" s="48">
        <v>40.763555485194388</v>
      </c>
    </row>
    <row r="52" spans="1:15" x14ac:dyDescent="0.2">
      <c r="A52" s="16">
        <v>44</v>
      </c>
      <c r="B52" s="48">
        <v>41.546977903059933</v>
      </c>
      <c r="C52" s="48">
        <v>40.363538862349081</v>
      </c>
      <c r="D52" s="48">
        <v>40.877286454163652</v>
      </c>
      <c r="E52" s="48">
        <v>38.696130143345201</v>
      </c>
      <c r="F52" s="48">
        <v>40.24909055652261</v>
      </c>
      <c r="G52" s="48">
        <v>41.591014915703049</v>
      </c>
      <c r="H52" s="48">
        <v>40.3823298587414</v>
      </c>
      <c r="I52" s="48">
        <v>40.30790273705157</v>
      </c>
      <c r="J52" s="48">
        <v>40.277500271773263</v>
      </c>
      <c r="K52" s="48">
        <v>39.455200234898143</v>
      </c>
      <c r="L52" s="48">
        <v>40.070743624874723</v>
      </c>
      <c r="M52" s="48">
        <v>39.951549139631986</v>
      </c>
      <c r="N52" s="48">
        <v>40.125598813988006</v>
      </c>
      <c r="O52" s="48">
        <v>39.783311891222446</v>
      </c>
    </row>
    <row r="53" spans="1:15" x14ac:dyDescent="0.2">
      <c r="A53" s="16">
        <v>45</v>
      </c>
      <c r="B53" s="43">
        <v>40.546977903059933</v>
      </c>
      <c r="C53" s="43">
        <v>39.39880411895318</v>
      </c>
      <c r="D53" s="43">
        <v>39.88916946463555</v>
      </c>
      <c r="E53" s="43">
        <v>37.753237328460578</v>
      </c>
      <c r="F53" s="43">
        <v>39.287360682738672</v>
      </c>
      <c r="G53" s="43">
        <v>40.605178676338419</v>
      </c>
      <c r="H53" s="43">
        <v>39.412060231405107</v>
      </c>
      <c r="I53" s="43">
        <v>39.338350452690818</v>
      </c>
      <c r="J53" s="43">
        <v>39.293358460631616</v>
      </c>
      <c r="K53" s="43">
        <v>38.487565602656879</v>
      </c>
      <c r="L53" s="43">
        <v>39.105277553105253</v>
      </c>
      <c r="M53" s="43">
        <v>38.987259978409654</v>
      </c>
      <c r="N53" s="43">
        <v>39.144608456019178</v>
      </c>
      <c r="O53" s="43">
        <v>38.783311891222446</v>
      </c>
    </row>
    <row r="54" spans="1:15" x14ac:dyDescent="0.2">
      <c r="A54" s="16">
        <v>46</v>
      </c>
      <c r="B54" s="48">
        <v>39.581877930548693</v>
      </c>
      <c r="C54" s="48">
        <v>38.410110791174446</v>
      </c>
      <c r="D54" s="48">
        <v>38.958822581450718</v>
      </c>
      <c r="E54" s="48">
        <v>36.788676836878402</v>
      </c>
      <c r="F54" s="48">
        <v>38.30062340055661</v>
      </c>
      <c r="G54" s="48">
        <v>39.634364298925178</v>
      </c>
      <c r="H54" s="48">
        <v>38.441805692458153</v>
      </c>
      <c r="I54" s="48">
        <v>38.353838739074341</v>
      </c>
      <c r="J54" s="48">
        <v>38.293358460631616</v>
      </c>
      <c r="K54" s="48">
        <v>37.536972789908539</v>
      </c>
      <c r="L54" s="48">
        <v>38.105277553105246</v>
      </c>
      <c r="M54" s="48">
        <v>38.023818762525934</v>
      </c>
      <c r="N54" s="48">
        <v>38.164274923426824</v>
      </c>
      <c r="O54" s="48">
        <v>37.885646325574818</v>
      </c>
    </row>
    <row r="55" spans="1:15" x14ac:dyDescent="0.2">
      <c r="A55" s="16">
        <v>47</v>
      </c>
      <c r="B55" s="48">
        <v>38.592927993477034</v>
      </c>
      <c r="C55" s="48">
        <v>37.432432235739896</v>
      </c>
      <c r="D55" s="48">
        <v>38.007286284729751</v>
      </c>
      <c r="E55" s="48">
        <v>35.813209103065525</v>
      </c>
      <c r="F55" s="48">
        <v>37.355491321115302</v>
      </c>
      <c r="G55" s="48">
        <v>38.664089168832753</v>
      </c>
      <c r="H55" s="48">
        <v>37.456813784383968</v>
      </c>
      <c r="I55" s="48">
        <v>37.385439861214245</v>
      </c>
      <c r="J55" s="48">
        <v>37.326399360176779</v>
      </c>
      <c r="K55" s="48">
        <v>36.536972789908539</v>
      </c>
      <c r="L55" s="48">
        <v>37.122959017896186</v>
      </c>
      <c r="M55" s="48">
        <v>37.042693922869262</v>
      </c>
      <c r="N55" s="48">
        <v>37.223854583205515</v>
      </c>
      <c r="O55" s="48">
        <v>36.970541349873599</v>
      </c>
    </row>
    <row r="56" spans="1:15" x14ac:dyDescent="0.2">
      <c r="A56" s="16">
        <v>48</v>
      </c>
      <c r="B56" s="48">
        <v>37.603899780746545</v>
      </c>
      <c r="C56" s="48">
        <v>36.432432235739888</v>
      </c>
      <c r="D56" s="48">
        <v>37.044638234634178</v>
      </c>
      <c r="E56" s="48">
        <v>34.850990162575236</v>
      </c>
      <c r="F56" s="48">
        <v>36.369443283853627</v>
      </c>
      <c r="G56" s="48">
        <v>37.708860670563176</v>
      </c>
      <c r="H56" s="48">
        <v>36.502549678083589</v>
      </c>
      <c r="I56" s="48">
        <v>36.417445827891385</v>
      </c>
      <c r="J56" s="48">
        <v>36.36008445115764</v>
      </c>
      <c r="K56" s="48">
        <v>35.571193339083521</v>
      </c>
      <c r="L56" s="48">
        <v>36.141292112572394</v>
      </c>
      <c r="M56" s="48">
        <v>36.099584468675488</v>
      </c>
      <c r="N56" s="48">
        <v>36.284405044183593</v>
      </c>
      <c r="O56" s="48">
        <v>36.014815148173902</v>
      </c>
    </row>
    <row r="57" spans="1:15" x14ac:dyDescent="0.2">
      <c r="A57" s="16">
        <v>49</v>
      </c>
      <c r="B57" s="48">
        <v>36.649338426517694</v>
      </c>
      <c r="C57" s="48">
        <v>35.468018261244616</v>
      </c>
      <c r="D57" s="48">
        <v>36.070349415589909</v>
      </c>
      <c r="E57" s="48">
        <v>33.863666399339564</v>
      </c>
      <c r="F57" s="48">
        <v>35.410878969521569</v>
      </c>
      <c r="G57" s="48">
        <v>36.754208505797997</v>
      </c>
      <c r="H57" s="48">
        <v>35.564866651153885</v>
      </c>
      <c r="I57" s="48">
        <v>35.466544258301525</v>
      </c>
      <c r="J57" s="48">
        <v>35.377207451239613</v>
      </c>
      <c r="K57" s="48">
        <v>34.659905872463547</v>
      </c>
      <c r="L57" s="48">
        <v>35.178306889308416</v>
      </c>
      <c r="M57" s="48">
        <v>35.196877675750301</v>
      </c>
      <c r="N57" s="48">
        <v>35.305705285281327</v>
      </c>
      <c r="O57" s="48">
        <v>35.103519026158729</v>
      </c>
    </row>
    <row r="58" spans="1:15" x14ac:dyDescent="0.2">
      <c r="A58" s="16">
        <v>50</v>
      </c>
      <c r="B58" s="43">
        <v>35.69639071062339</v>
      </c>
      <c r="C58" s="43">
        <v>34.51729440924823</v>
      </c>
      <c r="D58" s="43">
        <v>35.096213807846759</v>
      </c>
      <c r="E58" s="43">
        <v>32.888894241247165</v>
      </c>
      <c r="F58" s="43">
        <v>34.481543713962296</v>
      </c>
      <c r="G58" s="43">
        <v>35.816482556413966</v>
      </c>
      <c r="H58" s="43">
        <v>34.596981253991473</v>
      </c>
      <c r="I58" s="43">
        <v>34.516430838553042</v>
      </c>
      <c r="J58" s="43">
        <v>34.430564918695097</v>
      </c>
      <c r="K58" s="43">
        <v>33.713064894556318</v>
      </c>
      <c r="L58" s="43">
        <v>34.178306889308416</v>
      </c>
      <c r="M58" s="43">
        <v>34.237661546071493</v>
      </c>
      <c r="N58" s="43">
        <v>34.412275111629398</v>
      </c>
      <c r="O58" s="43">
        <v>34.125722118251225</v>
      </c>
    </row>
    <row r="59" spans="1:15" x14ac:dyDescent="0.2">
      <c r="A59" s="16">
        <v>51</v>
      </c>
      <c r="B59" s="48">
        <v>34.770717008312431</v>
      </c>
      <c r="C59" s="48">
        <v>33.579113928705823</v>
      </c>
      <c r="D59" s="48">
        <v>34.16176146116085</v>
      </c>
      <c r="E59" s="48">
        <v>31.914479995008701</v>
      </c>
      <c r="F59" s="48">
        <v>33.510500947933217</v>
      </c>
      <c r="G59" s="48">
        <v>34.864312319824933</v>
      </c>
      <c r="H59" s="48">
        <v>33.645786153427608</v>
      </c>
      <c r="I59" s="48">
        <v>33.533875915066069</v>
      </c>
      <c r="J59" s="48">
        <v>33.483801024226189</v>
      </c>
      <c r="K59" s="48">
        <v>32.803595614456178</v>
      </c>
      <c r="L59" s="48">
        <v>33.19817958270994</v>
      </c>
      <c r="M59" s="48">
        <v>33.278943481276229</v>
      </c>
      <c r="N59" s="48">
        <v>33.455351993320896</v>
      </c>
      <c r="O59" s="48">
        <v>33.21787894488569</v>
      </c>
    </row>
    <row r="60" spans="1:15" x14ac:dyDescent="0.2">
      <c r="A60" s="16">
        <v>52</v>
      </c>
      <c r="B60" s="48">
        <v>33.807779190429748</v>
      </c>
      <c r="C60" s="48">
        <v>32.616337305291253</v>
      </c>
      <c r="D60" s="48">
        <v>33.215401757503543</v>
      </c>
      <c r="E60" s="48">
        <v>30.967758603979128</v>
      </c>
      <c r="F60" s="48">
        <v>32.539953518296933</v>
      </c>
      <c r="G60" s="48">
        <v>33.88034474734269</v>
      </c>
      <c r="H60" s="48">
        <v>32.662595746769249</v>
      </c>
      <c r="I60" s="48">
        <v>32.551236043326639</v>
      </c>
      <c r="J60" s="48">
        <v>32.502244744772696</v>
      </c>
      <c r="K60" s="48">
        <v>31.861191412712547</v>
      </c>
      <c r="L60" s="48">
        <v>32.217932214601809</v>
      </c>
      <c r="M60" s="48">
        <v>32.320097208183043</v>
      </c>
      <c r="N60" s="48">
        <v>32.455351993320896</v>
      </c>
      <c r="O60" s="48">
        <v>32.26534775728306</v>
      </c>
    </row>
    <row r="61" spans="1:15" x14ac:dyDescent="0.2">
      <c r="A61" s="16">
        <v>53</v>
      </c>
      <c r="B61" s="48">
        <v>32.844714033689506</v>
      </c>
      <c r="C61" s="48">
        <v>31.679330930448078</v>
      </c>
      <c r="D61" s="48">
        <v>32.284034083753333</v>
      </c>
      <c r="E61" s="48">
        <v>30.021767789303102</v>
      </c>
      <c r="F61" s="48">
        <v>31.569666420209444</v>
      </c>
      <c r="G61" s="48">
        <v>32.964654821511303</v>
      </c>
      <c r="H61" s="48">
        <v>31.762575087508846</v>
      </c>
      <c r="I61" s="48">
        <v>31.621827464246451</v>
      </c>
      <c r="J61" s="48">
        <v>31.579591288306545</v>
      </c>
      <c r="K61" s="48">
        <v>30.938649545642932</v>
      </c>
      <c r="L61" s="48">
        <v>31.278107939006524</v>
      </c>
      <c r="M61" s="48">
        <v>31.40552028793655</v>
      </c>
      <c r="N61" s="48">
        <v>31.524048557978698</v>
      </c>
      <c r="O61" s="48">
        <v>31.362378220077353</v>
      </c>
    </row>
    <row r="62" spans="1:15" x14ac:dyDescent="0.2">
      <c r="A62" s="16">
        <v>54</v>
      </c>
      <c r="B62" s="48">
        <v>31.895090425314752</v>
      </c>
      <c r="C62" s="48">
        <v>30.770108128924271</v>
      </c>
      <c r="D62" s="48">
        <v>31.423859448720407</v>
      </c>
      <c r="E62" s="48">
        <v>29.035183381074052</v>
      </c>
      <c r="F62" s="48">
        <v>30.662685490109009</v>
      </c>
      <c r="G62" s="48">
        <v>32.049215084890122</v>
      </c>
      <c r="H62" s="48">
        <v>30.832048525739239</v>
      </c>
      <c r="I62" s="48">
        <v>30.677779016492995</v>
      </c>
      <c r="J62" s="48">
        <v>30.694367055439116</v>
      </c>
      <c r="K62" s="48">
        <v>30.053252407020864</v>
      </c>
      <c r="L62" s="48">
        <v>30.319414988852426</v>
      </c>
      <c r="M62" s="48">
        <v>30.493664374319255</v>
      </c>
      <c r="N62" s="48">
        <v>30.547489471131687</v>
      </c>
      <c r="O62" s="48">
        <v>30.438083154386618</v>
      </c>
    </row>
    <row r="63" spans="1:15" x14ac:dyDescent="0.2">
      <c r="A63" s="16">
        <v>55</v>
      </c>
      <c r="B63" s="43">
        <v>30.94702503304843</v>
      </c>
      <c r="C63" s="43">
        <v>29.796781268356671</v>
      </c>
      <c r="D63" s="43">
        <v>30.523775983363883</v>
      </c>
      <c r="E63" s="43">
        <v>28.105518469649859</v>
      </c>
      <c r="F63" s="43">
        <v>29.755176778512944</v>
      </c>
      <c r="G63" s="43">
        <v>31.066581681623383</v>
      </c>
      <c r="H63" s="43">
        <v>29.885869797713365</v>
      </c>
      <c r="I63" s="43">
        <v>29.770577658178148</v>
      </c>
      <c r="J63" s="43">
        <v>29.789347799043355</v>
      </c>
      <c r="K63" s="43">
        <v>29.152908308931867</v>
      </c>
      <c r="L63" s="43">
        <v>29.319414988852426</v>
      </c>
      <c r="M63" s="43">
        <v>29.561015417075961</v>
      </c>
      <c r="N63" s="43">
        <v>29.692296649305813</v>
      </c>
      <c r="O63" s="43">
        <v>29.489019918579533</v>
      </c>
    </row>
    <row r="64" spans="1:15" x14ac:dyDescent="0.2">
      <c r="A64" s="16">
        <v>56</v>
      </c>
      <c r="B64" s="48">
        <v>30.013920017162409</v>
      </c>
      <c r="C64" s="48">
        <v>28.864626539886551</v>
      </c>
      <c r="D64" s="48">
        <v>29.56845472430826</v>
      </c>
      <c r="E64" s="48">
        <v>27.248035118418748</v>
      </c>
      <c r="F64" s="48">
        <v>28.802942462119614</v>
      </c>
      <c r="G64" s="48">
        <v>30.156943885519155</v>
      </c>
      <c r="H64" s="48">
        <v>28.939915013367226</v>
      </c>
      <c r="I64" s="48">
        <v>28.863364360421677</v>
      </c>
      <c r="J64" s="48">
        <v>28.927895242357689</v>
      </c>
      <c r="K64" s="48">
        <v>28.194241826854778</v>
      </c>
      <c r="L64" s="48">
        <v>28.384770898237388</v>
      </c>
      <c r="M64" s="48">
        <v>28.630428670460702</v>
      </c>
      <c r="N64" s="48">
        <v>28.741052050807781</v>
      </c>
      <c r="O64" s="48">
        <v>28.5927373422596</v>
      </c>
    </row>
    <row r="65" spans="1:15" x14ac:dyDescent="0.2">
      <c r="A65" s="16">
        <v>57</v>
      </c>
      <c r="B65" s="48">
        <v>29.189762332684534</v>
      </c>
      <c r="C65" s="48">
        <v>27.919883629213874</v>
      </c>
      <c r="D65" s="48">
        <v>28.6130728203083</v>
      </c>
      <c r="E65" s="48">
        <v>26.407060659577979</v>
      </c>
      <c r="F65" s="48">
        <v>27.870279429765134</v>
      </c>
      <c r="G65" s="48">
        <v>29.247984804422757</v>
      </c>
      <c r="H65" s="48">
        <v>28.011740518290235</v>
      </c>
      <c r="I65" s="48">
        <v>27.979143806010999</v>
      </c>
      <c r="J65" s="48">
        <v>28.010188916635109</v>
      </c>
      <c r="K65" s="48">
        <v>27.320646605231701</v>
      </c>
      <c r="L65" s="48">
        <v>27.42888113819361</v>
      </c>
      <c r="M65" s="48">
        <v>27.653505314160832</v>
      </c>
      <c r="N65" s="48">
        <v>27.790837951294002</v>
      </c>
      <c r="O65" s="48">
        <v>27.673696239499545</v>
      </c>
    </row>
    <row r="66" spans="1:15" x14ac:dyDescent="0.2">
      <c r="A66" s="16">
        <v>58</v>
      </c>
      <c r="B66" s="48">
        <v>28.24486550033085</v>
      </c>
      <c r="C66" s="48">
        <v>27.017465243498687</v>
      </c>
      <c r="D66" s="48">
        <v>27.719472348214758</v>
      </c>
      <c r="E66" s="48">
        <v>25.453753284504952</v>
      </c>
      <c r="F66" s="48">
        <v>26.970977139174909</v>
      </c>
      <c r="G66" s="48">
        <v>28.33943504830906</v>
      </c>
      <c r="H66" s="48">
        <v>27.182791566011094</v>
      </c>
      <c r="I66" s="48">
        <v>27.240344928575624</v>
      </c>
      <c r="J66" s="48">
        <v>27.093506225329016</v>
      </c>
      <c r="K66" s="48">
        <v>26.406023770806986</v>
      </c>
      <c r="L66" s="48">
        <v>26.472458258474212</v>
      </c>
      <c r="M66" s="48">
        <v>26.795114207585403</v>
      </c>
      <c r="N66" s="48">
        <v>26.868442229828489</v>
      </c>
      <c r="O66" s="48">
        <v>26.784102318684916</v>
      </c>
    </row>
    <row r="67" spans="1:15" x14ac:dyDescent="0.2">
      <c r="A67" s="16">
        <v>59</v>
      </c>
      <c r="B67" s="48">
        <v>27.329927138834691</v>
      </c>
      <c r="C67" s="48">
        <v>26.118331987590729</v>
      </c>
      <c r="D67" s="48">
        <v>26.799832312652111</v>
      </c>
      <c r="E67" s="48">
        <v>24.590436781583154</v>
      </c>
      <c r="F67" s="48">
        <v>26.055505974279757</v>
      </c>
      <c r="G67" s="48">
        <v>27.473724519014642</v>
      </c>
      <c r="H67" s="48">
        <v>26.31947796760355</v>
      </c>
      <c r="I67" s="48">
        <v>26.362774670339356</v>
      </c>
      <c r="J67" s="48">
        <v>26.178457657221905</v>
      </c>
      <c r="K67" s="48">
        <v>25.574788068107917</v>
      </c>
      <c r="L67" s="48">
        <v>25.562862618396139</v>
      </c>
      <c r="M67" s="48">
        <v>25.893413699950205</v>
      </c>
      <c r="N67" s="48">
        <v>25.973443493063243</v>
      </c>
      <c r="O67" s="48">
        <v>25.84032499744146</v>
      </c>
    </row>
    <row r="68" spans="1:15" x14ac:dyDescent="0.2">
      <c r="A68" s="16">
        <v>60</v>
      </c>
      <c r="B68" s="43">
        <v>26.38829104237022</v>
      </c>
      <c r="C68" s="43">
        <v>25.285238419322702</v>
      </c>
      <c r="D68" s="43">
        <v>25.912046508075704</v>
      </c>
      <c r="E68" s="43">
        <v>23.759179658733633</v>
      </c>
      <c r="F68" s="43">
        <v>25.1253676747166</v>
      </c>
      <c r="G68" s="43">
        <v>26.631432971102196</v>
      </c>
      <c r="H68" s="43">
        <v>25.438390238341</v>
      </c>
      <c r="I68" s="43">
        <v>25.526761407506775</v>
      </c>
      <c r="J68" s="43">
        <v>25.282847897557815</v>
      </c>
      <c r="K68" s="43">
        <v>24.64055758580238</v>
      </c>
      <c r="L68" s="43">
        <v>24.657181743922038</v>
      </c>
      <c r="M68" s="43">
        <v>25.018258408406201</v>
      </c>
      <c r="N68" s="43">
        <v>25.107726273733057</v>
      </c>
      <c r="O68" s="43">
        <v>24.955836450421252</v>
      </c>
    </row>
    <row r="69" spans="1:15" x14ac:dyDescent="0.2">
      <c r="A69" s="16">
        <v>61</v>
      </c>
      <c r="B69" s="48">
        <v>25.556293413601082</v>
      </c>
      <c r="C69" s="48">
        <v>24.43616509970224</v>
      </c>
      <c r="D69" s="48">
        <v>24.993366111203212</v>
      </c>
      <c r="E69" s="48">
        <v>22.855930206565727</v>
      </c>
      <c r="F69" s="48">
        <v>24.21520596266803</v>
      </c>
      <c r="G69" s="48">
        <v>25.691228089364945</v>
      </c>
      <c r="H69" s="48">
        <v>24.594990591097588</v>
      </c>
      <c r="I69" s="48">
        <v>24.628084777200627</v>
      </c>
      <c r="J69" s="48">
        <v>24.347138072423579</v>
      </c>
      <c r="K69" s="48">
        <v>23.752014877134219</v>
      </c>
      <c r="L69" s="48">
        <v>23.753075190560544</v>
      </c>
      <c r="M69" s="48">
        <v>24.146693496978266</v>
      </c>
      <c r="N69" s="48">
        <v>24.27531578297528</v>
      </c>
      <c r="O69" s="48">
        <v>24.011291861873456</v>
      </c>
    </row>
    <row r="70" spans="1:15" x14ac:dyDescent="0.2">
      <c r="A70" s="16">
        <v>62</v>
      </c>
      <c r="B70" s="48">
        <v>24.662932767406513</v>
      </c>
      <c r="C70" s="48">
        <v>23.544646598541167</v>
      </c>
      <c r="D70" s="48">
        <v>24.078435366368485</v>
      </c>
      <c r="E70" s="48">
        <v>22.100520850977627</v>
      </c>
      <c r="F70" s="48">
        <v>23.375699499370686</v>
      </c>
      <c r="G70" s="48">
        <v>24.830021262460626</v>
      </c>
      <c r="H70" s="48">
        <v>23.731311078607078</v>
      </c>
      <c r="I70" s="48">
        <v>23.772735417700986</v>
      </c>
      <c r="J70" s="48">
        <v>23.458295709370248</v>
      </c>
      <c r="K70" s="48">
        <v>22.866796091800087</v>
      </c>
      <c r="L70" s="48">
        <v>22.898946062568584</v>
      </c>
      <c r="M70" s="48">
        <v>23.22608922220595</v>
      </c>
      <c r="N70" s="48">
        <v>23.435149838659147</v>
      </c>
      <c r="O70" s="48">
        <v>23.146336616967499</v>
      </c>
    </row>
    <row r="71" spans="1:15" x14ac:dyDescent="0.2">
      <c r="A71" s="16">
        <v>63</v>
      </c>
      <c r="B71" s="48">
        <v>23.804119626804056</v>
      </c>
      <c r="C71" s="48">
        <v>22.672273750885719</v>
      </c>
      <c r="D71" s="48">
        <v>23.181059839380296</v>
      </c>
      <c r="E71" s="48">
        <v>21.246447062811527</v>
      </c>
      <c r="F71" s="48">
        <v>22.537797900170364</v>
      </c>
      <c r="G71" s="48">
        <v>24.048655654728421</v>
      </c>
      <c r="H71" s="48">
        <v>22.810683770705459</v>
      </c>
      <c r="I71" s="48">
        <v>22.944919481051606</v>
      </c>
      <c r="J71" s="48">
        <v>22.591504031444369</v>
      </c>
      <c r="K71" s="48">
        <v>21.961647861789881</v>
      </c>
      <c r="L71" s="48">
        <v>22.074477484810121</v>
      </c>
      <c r="M71" s="48">
        <v>22.402455768276287</v>
      </c>
      <c r="N71" s="48">
        <v>22.435149838659147</v>
      </c>
      <c r="O71" s="48">
        <v>22.201910449156376</v>
      </c>
    </row>
    <row r="72" spans="1:15" x14ac:dyDescent="0.2">
      <c r="A72" s="16">
        <v>64</v>
      </c>
      <c r="B72" s="48">
        <v>22.999778911577025</v>
      </c>
      <c r="C72" s="48">
        <v>21.897873234510502</v>
      </c>
      <c r="D72" s="48">
        <v>22.334459564682238</v>
      </c>
      <c r="E72" s="48">
        <v>20.408078576775875</v>
      </c>
      <c r="F72" s="48">
        <v>21.682175317442482</v>
      </c>
      <c r="G72" s="48">
        <v>23.1893806105602</v>
      </c>
      <c r="H72" s="48">
        <v>21.831273244646379</v>
      </c>
      <c r="I72" s="48">
        <v>22.119111846525367</v>
      </c>
      <c r="J72" s="48">
        <v>21.753128300203226</v>
      </c>
      <c r="K72" s="48">
        <v>21.032803720690094</v>
      </c>
      <c r="L72" s="48">
        <v>21.195017554412125</v>
      </c>
      <c r="M72" s="48">
        <v>21.576778895482576</v>
      </c>
      <c r="N72" s="48">
        <v>21.461802511610127</v>
      </c>
      <c r="O72" s="48">
        <v>21.291341398809497</v>
      </c>
    </row>
    <row r="73" spans="1:15" x14ac:dyDescent="0.2">
      <c r="A73" s="16">
        <v>65</v>
      </c>
      <c r="B73" s="43">
        <v>22.082077819454064</v>
      </c>
      <c r="C73" s="43">
        <v>21.090536698948235</v>
      </c>
      <c r="D73" s="43">
        <v>21.487326552989945</v>
      </c>
      <c r="E73" s="43">
        <v>19.488649991694981</v>
      </c>
      <c r="F73" s="43">
        <v>20.880493791255287</v>
      </c>
      <c r="G73" s="43">
        <v>22.291596492974968</v>
      </c>
      <c r="H73" s="43">
        <v>21.016610710782796</v>
      </c>
      <c r="I73" s="43">
        <v>21.297174206756704</v>
      </c>
      <c r="J73" s="43">
        <v>20.893934875542087</v>
      </c>
      <c r="K73" s="43">
        <v>20.100469468033925</v>
      </c>
      <c r="L73" s="43">
        <v>20.241647893583419</v>
      </c>
      <c r="M73" s="43">
        <v>20.756155737146258</v>
      </c>
      <c r="N73" s="43">
        <v>20.833567085485889</v>
      </c>
      <c r="O73" s="43">
        <v>20.443436068881251</v>
      </c>
    </row>
    <row r="74" spans="1:15" x14ac:dyDescent="0.2">
      <c r="A74" s="16">
        <v>66</v>
      </c>
      <c r="B74" s="48">
        <v>21.244972610320598</v>
      </c>
      <c r="C74" s="48">
        <v>20.299328226682611</v>
      </c>
      <c r="D74" s="48">
        <v>20.691943370165713</v>
      </c>
      <c r="E74" s="48">
        <v>18.749421831920078</v>
      </c>
      <c r="F74" s="48">
        <v>20.082150683877355</v>
      </c>
      <c r="G74" s="48">
        <v>21.503249338075396</v>
      </c>
      <c r="H74" s="48">
        <v>20.164379858393289</v>
      </c>
      <c r="I74" s="48">
        <v>20.548261360909514</v>
      </c>
      <c r="J74" s="48">
        <v>19.938667026054869</v>
      </c>
      <c r="K74" s="48">
        <v>19.344032638758478</v>
      </c>
      <c r="L74" s="48">
        <v>19.410942450466383</v>
      </c>
      <c r="M74" s="48">
        <v>19.922416933347186</v>
      </c>
      <c r="N74" s="48">
        <v>20.09917246105827</v>
      </c>
      <c r="O74" s="48">
        <v>19.582028397365484</v>
      </c>
    </row>
    <row r="75" spans="1:15" x14ac:dyDescent="0.2">
      <c r="A75" s="16">
        <v>67</v>
      </c>
      <c r="B75" s="48">
        <v>20.407235476673176</v>
      </c>
      <c r="C75" s="48">
        <v>19.429216373135286</v>
      </c>
      <c r="D75" s="48">
        <v>19.86545830709381</v>
      </c>
      <c r="E75" s="48">
        <v>17.9153333335158</v>
      </c>
      <c r="F75" s="48">
        <v>19.214039360740291</v>
      </c>
      <c r="G75" s="48">
        <v>20.6337032754803</v>
      </c>
      <c r="H75" s="48">
        <v>19.315478151514679</v>
      </c>
      <c r="I75" s="48">
        <v>19.657302839458421</v>
      </c>
      <c r="J75" s="48">
        <v>19.113192707323464</v>
      </c>
      <c r="K75" s="48">
        <v>18.623815953706398</v>
      </c>
      <c r="L75" s="48">
        <v>18.53984661773934</v>
      </c>
      <c r="M75" s="48">
        <v>19.204105358776445</v>
      </c>
      <c r="N75" s="48">
        <v>19.18066590164479</v>
      </c>
      <c r="O75" s="48">
        <v>18.830924419939816</v>
      </c>
    </row>
    <row r="76" spans="1:15" x14ac:dyDescent="0.2">
      <c r="A76" s="16">
        <v>68</v>
      </c>
      <c r="B76" s="48">
        <v>19.61954276619322</v>
      </c>
      <c r="C76" s="48">
        <v>18.689455242067911</v>
      </c>
      <c r="D76" s="48">
        <v>19.006595049455079</v>
      </c>
      <c r="E76" s="48">
        <v>17.033649997557028</v>
      </c>
      <c r="F76" s="48">
        <v>18.523571791875117</v>
      </c>
      <c r="G76" s="48">
        <v>19.765682049415972</v>
      </c>
      <c r="H76" s="48">
        <v>18.500588476637862</v>
      </c>
      <c r="I76" s="48">
        <v>18.765272772988876</v>
      </c>
      <c r="J76" s="48">
        <v>18.299074535922006</v>
      </c>
      <c r="K76" s="48">
        <v>17.648642962791044</v>
      </c>
      <c r="L76" s="48">
        <v>17.801714868358406</v>
      </c>
      <c r="M76" s="48">
        <v>18.412217796704414</v>
      </c>
      <c r="N76" s="48">
        <v>18.343224270622123</v>
      </c>
      <c r="O76" s="48">
        <v>18.016241263275351</v>
      </c>
    </row>
    <row r="77" spans="1:15" x14ac:dyDescent="0.2">
      <c r="A77" s="16">
        <v>69</v>
      </c>
      <c r="B77" s="48">
        <v>18.801230850405421</v>
      </c>
      <c r="C77" s="48">
        <v>17.872919240481878</v>
      </c>
      <c r="D77" s="48">
        <v>18.275004818780076</v>
      </c>
      <c r="E77" s="48">
        <v>16.200756554143467</v>
      </c>
      <c r="F77" s="48">
        <v>17.719566430551094</v>
      </c>
      <c r="G77" s="48">
        <v>18.807081892204149</v>
      </c>
      <c r="H77" s="48">
        <v>17.70235288723547</v>
      </c>
      <c r="I77" s="48">
        <v>17.855538194297047</v>
      </c>
      <c r="J77" s="48">
        <v>17.493664081774376</v>
      </c>
      <c r="K77" s="48">
        <v>16.771392401861139</v>
      </c>
      <c r="L77" s="48">
        <v>17.094393458949039</v>
      </c>
      <c r="M77" s="48">
        <v>17.567638341578206</v>
      </c>
      <c r="N77" s="48">
        <v>17.460904232835624</v>
      </c>
      <c r="O77" s="48">
        <v>17.123593099413913</v>
      </c>
    </row>
    <row r="78" spans="1:15" x14ac:dyDescent="0.2">
      <c r="A78" s="16">
        <v>70</v>
      </c>
      <c r="B78" s="43">
        <v>18.036103684533703</v>
      </c>
      <c r="C78" s="43">
        <v>16.957134501294046</v>
      </c>
      <c r="D78" s="43">
        <v>17.401706385497</v>
      </c>
      <c r="E78" s="43">
        <v>15.403523869343422</v>
      </c>
      <c r="F78" s="43">
        <v>16.886066851659468</v>
      </c>
      <c r="G78" s="43">
        <v>17.949261424697159</v>
      </c>
      <c r="H78" s="43">
        <v>16.978967131908814</v>
      </c>
      <c r="I78" s="43">
        <v>17.068281597597164</v>
      </c>
      <c r="J78" s="43">
        <v>16.615612068376365</v>
      </c>
      <c r="K78" s="43">
        <v>15.907655073074974</v>
      </c>
      <c r="L78" s="43">
        <v>16.23902776663018</v>
      </c>
      <c r="M78" s="43">
        <v>16.736904176370714</v>
      </c>
      <c r="N78" s="43">
        <v>16.703946872814846</v>
      </c>
      <c r="O78" s="43">
        <v>16.254358826842928</v>
      </c>
    </row>
    <row r="79" spans="1:15" x14ac:dyDescent="0.2">
      <c r="A79" s="16">
        <v>71</v>
      </c>
      <c r="B79" s="48">
        <v>17.238289205205714</v>
      </c>
      <c r="C79" s="48">
        <v>16.20781973851286</v>
      </c>
      <c r="D79" s="48">
        <v>16.528194717200623</v>
      </c>
      <c r="E79" s="48">
        <v>14.692221428545995</v>
      </c>
      <c r="F79" s="48">
        <v>16.212392398287186</v>
      </c>
      <c r="G79" s="48">
        <v>17.096697696135383</v>
      </c>
      <c r="H79" s="48">
        <v>16.224581855447227</v>
      </c>
      <c r="I79" s="48">
        <v>16.425685667386887</v>
      </c>
      <c r="J79" s="48">
        <v>15.704294357069037</v>
      </c>
      <c r="K79" s="48">
        <v>15.153748147853298</v>
      </c>
      <c r="L79" s="48">
        <v>15.577780136388649</v>
      </c>
      <c r="M79" s="48">
        <v>15.900747810844688</v>
      </c>
      <c r="N79" s="48">
        <v>15.829925079794942</v>
      </c>
      <c r="O79" s="48">
        <v>15.726652239210813</v>
      </c>
    </row>
    <row r="80" spans="1:15" x14ac:dyDescent="0.2">
      <c r="A80" s="16">
        <v>72</v>
      </c>
      <c r="B80" s="48">
        <v>16.409527362275774</v>
      </c>
      <c r="C80" s="48">
        <v>15.51573025841709</v>
      </c>
      <c r="D80" s="48">
        <v>15.684675236458668</v>
      </c>
      <c r="E80" s="48">
        <v>13.91262786292164</v>
      </c>
      <c r="F80" s="48">
        <v>15.476513435787938</v>
      </c>
      <c r="G80" s="48">
        <v>16.274224627973599</v>
      </c>
      <c r="H80" s="48">
        <v>15.608683846562306</v>
      </c>
      <c r="I80" s="48">
        <v>15.671193152427826</v>
      </c>
      <c r="J80" s="48">
        <v>14.813629746229003</v>
      </c>
      <c r="K80" s="48">
        <v>14.34735737876596</v>
      </c>
      <c r="L80" s="48">
        <v>14.699550196290451</v>
      </c>
      <c r="M80" s="48">
        <v>15.048689672620334</v>
      </c>
      <c r="N80" s="48">
        <v>15.088657992534097</v>
      </c>
      <c r="O80" s="48">
        <v>15.238141849313502</v>
      </c>
    </row>
    <row r="81" spans="1:15" x14ac:dyDescent="0.2">
      <c r="A81" s="16">
        <v>73</v>
      </c>
      <c r="B81" s="48">
        <v>15.548427364721048</v>
      </c>
      <c r="C81" s="48">
        <v>14.74519719021419</v>
      </c>
      <c r="D81" s="48">
        <v>14.903101691540117</v>
      </c>
      <c r="E81" s="48">
        <v>13.090989995618607</v>
      </c>
      <c r="F81" s="48">
        <v>14.743671076343162</v>
      </c>
      <c r="G81" s="48">
        <v>15.478192497644653</v>
      </c>
      <c r="H81" s="48">
        <v>14.970858593325136</v>
      </c>
      <c r="I81" s="48">
        <v>14.940920576267153</v>
      </c>
      <c r="J81" s="48">
        <v>14.122872967070414</v>
      </c>
      <c r="K81" s="48">
        <v>13.542376945674484</v>
      </c>
      <c r="L81" s="48">
        <v>14.061593284391881</v>
      </c>
      <c r="M81" s="48">
        <v>14.356272963796236</v>
      </c>
      <c r="N81" s="48">
        <v>14.31571881732062</v>
      </c>
      <c r="O81" s="48">
        <v>14.449441374034842</v>
      </c>
    </row>
    <row r="82" spans="1:15" x14ac:dyDescent="0.2">
      <c r="A82" s="16">
        <v>74</v>
      </c>
      <c r="B82" s="48">
        <v>14.74498851678252</v>
      </c>
      <c r="C82" s="48">
        <v>13.902907732127057</v>
      </c>
      <c r="D82" s="48">
        <v>14.2202027530602</v>
      </c>
      <c r="E82" s="48">
        <v>12.38383396900506</v>
      </c>
      <c r="F82" s="48">
        <v>14.025619064729034</v>
      </c>
      <c r="G82" s="48">
        <v>14.560644942430859</v>
      </c>
      <c r="H82" s="48">
        <v>14.122341962647306</v>
      </c>
      <c r="I82" s="48">
        <v>14.159559067843443</v>
      </c>
      <c r="J82" s="48">
        <v>13.315736499785302</v>
      </c>
      <c r="K82" s="48">
        <v>12.695116653501286</v>
      </c>
      <c r="L82" s="48">
        <v>13.23776528517994</v>
      </c>
      <c r="M82" s="48">
        <v>13.682729656660548</v>
      </c>
      <c r="N82" s="48">
        <v>13.579503424811229</v>
      </c>
      <c r="O82" s="48">
        <v>13.570872854984001</v>
      </c>
    </row>
    <row r="83" spans="1:15" x14ac:dyDescent="0.2">
      <c r="A83" s="16">
        <v>75</v>
      </c>
      <c r="B83" s="43">
        <v>13.964280577952763</v>
      </c>
      <c r="C83" s="43">
        <v>13.063490657678047</v>
      </c>
      <c r="D83" s="43">
        <v>13.348970951969793</v>
      </c>
      <c r="E83" s="43">
        <v>11.569464227153826</v>
      </c>
      <c r="F83" s="43">
        <v>13.273101317199359</v>
      </c>
      <c r="G83" s="43">
        <v>13.769460859098535</v>
      </c>
      <c r="H83" s="43">
        <v>13.352144843347899</v>
      </c>
      <c r="I83" s="43">
        <v>13.328314971747881</v>
      </c>
      <c r="J83" s="43">
        <v>12.542585820091677</v>
      </c>
      <c r="K83" s="43">
        <v>12.065222212246102</v>
      </c>
      <c r="L83" s="43">
        <v>12.582240290150482</v>
      </c>
      <c r="M83" s="43">
        <v>12.934428552253113</v>
      </c>
      <c r="N83" s="43">
        <v>12.804769361083542</v>
      </c>
      <c r="O83" s="43">
        <v>12.969114900620077</v>
      </c>
    </row>
    <row r="84" spans="1:15" x14ac:dyDescent="0.2">
      <c r="A84" s="16">
        <v>76</v>
      </c>
      <c r="B84" s="48">
        <v>13.159381245795203</v>
      </c>
      <c r="C84" s="48">
        <v>12.370849883613385</v>
      </c>
      <c r="D84" s="48">
        <v>12.681526047959178</v>
      </c>
      <c r="E84" s="48">
        <v>10.916517844966251</v>
      </c>
      <c r="F84" s="48">
        <v>12.634238139872014</v>
      </c>
      <c r="G84" s="48">
        <v>13.05936063859272</v>
      </c>
      <c r="H84" s="48">
        <v>12.512329400135815</v>
      </c>
      <c r="I84" s="48">
        <v>12.637154178948499</v>
      </c>
      <c r="J84" s="48">
        <v>11.940972520230764</v>
      </c>
      <c r="K84" s="48">
        <v>11.440930717334718</v>
      </c>
      <c r="L84" s="48">
        <v>11.966467793416566</v>
      </c>
      <c r="M84" s="48">
        <v>12.209222553407878</v>
      </c>
      <c r="N84" s="48">
        <v>12.319160159456672</v>
      </c>
      <c r="O84" s="48">
        <v>12.395166662600261</v>
      </c>
    </row>
    <row r="85" spans="1:15" x14ac:dyDescent="0.2">
      <c r="A85" s="16">
        <v>77</v>
      </c>
      <c r="B85" s="48">
        <v>12.422017474267285</v>
      </c>
      <c r="C85" s="48">
        <v>11.683228506804367</v>
      </c>
      <c r="D85" s="48">
        <v>11.959843780611092</v>
      </c>
      <c r="E85" s="48">
        <v>10.214016433487798</v>
      </c>
      <c r="F85" s="48">
        <v>11.774838062916373</v>
      </c>
      <c r="G85" s="48">
        <v>12.345271281662615</v>
      </c>
      <c r="H85" s="48">
        <v>11.924972032387835</v>
      </c>
      <c r="I85" s="48">
        <v>12.013634089311983</v>
      </c>
      <c r="J85" s="48">
        <v>11.314640474368673</v>
      </c>
      <c r="K85" s="48">
        <v>10.737865516270785</v>
      </c>
      <c r="L85" s="48">
        <v>11.353398109990229</v>
      </c>
      <c r="M85" s="48">
        <v>11.522163913409871</v>
      </c>
      <c r="N85" s="48">
        <v>11.535281945229594</v>
      </c>
      <c r="O85" s="48">
        <v>11.777121555436048</v>
      </c>
    </row>
    <row r="86" spans="1:15" x14ac:dyDescent="0.2">
      <c r="A86" s="16">
        <v>78</v>
      </c>
      <c r="B86" s="48">
        <v>11.771232912060823</v>
      </c>
      <c r="C86" s="48">
        <v>10.926957051570239</v>
      </c>
      <c r="D86" s="48">
        <v>11.334254846767703</v>
      </c>
      <c r="E86" s="48">
        <v>9.5835703759680246</v>
      </c>
      <c r="F86" s="48">
        <v>11.122697661360352</v>
      </c>
      <c r="G86" s="48">
        <v>11.634044895942836</v>
      </c>
      <c r="H86" s="48">
        <v>11.316673345489292</v>
      </c>
      <c r="I86" s="48">
        <v>11.404026646009628</v>
      </c>
      <c r="J86" s="48">
        <v>10.587541321291086</v>
      </c>
      <c r="K86" s="48">
        <v>9.9443738002427775</v>
      </c>
      <c r="L86" s="48">
        <v>10.723513248581398</v>
      </c>
      <c r="M86" s="48">
        <v>10.90223853111366</v>
      </c>
      <c r="N86" s="48">
        <v>11.012347603840201</v>
      </c>
      <c r="O86" s="48">
        <v>11.123699759267415</v>
      </c>
    </row>
    <row r="87" spans="1:15" x14ac:dyDescent="0.2">
      <c r="A87" s="16">
        <v>79</v>
      </c>
      <c r="B87" s="48">
        <v>11.107834029631148</v>
      </c>
      <c r="C87" s="48">
        <v>10.224230613033843</v>
      </c>
      <c r="D87" s="48">
        <v>10.599198022512672</v>
      </c>
      <c r="E87" s="48">
        <v>9.0972308005922748</v>
      </c>
      <c r="F87" s="48">
        <v>10.533569869421672</v>
      </c>
      <c r="G87" s="48">
        <v>10.939625116627857</v>
      </c>
      <c r="H87" s="48">
        <v>10.716621395272906</v>
      </c>
      <c r="I87" s="48">
        <v>10.707616220814829</v>
      </c>
      <c r="J87" s="48">
        <v>9.8378816675497109</v>
      </c>
      <c r="K87" s="48">
        <v>9.2646714603798426</v>
      </c>
      <c r="L87" s="48">
        <v>9.9844491288796853</v>
      </c>
      <c r="M87" s="48">
        <v>10.137583294261027</v>
      </c>
      <c r="N87" s="48">
        <v>10.335040682588541</v>
      </c>
      <c r="O87" s="48">
        <v>10.362434585318368</v>
      </c>
    </row>
    <row r="88" spans="1:15" x14ac:dyDescent="0.2">
      <c r="A88" s="16">
        <v>80</v>
      </c>
      <c r="B88" s="43">
        <v>10.52555424323808</v>
      </c>
      <c r="C88" s="43">
        <v>9.7192808008874998</v>
      </c>
      <c r="D88" s="43">
        <v>9.9012664795429153</v>
      </c>
      <c r="E88" s="43">
        <v>8.4053916332130481</v>
      </c>
      <c r="F88" s="43">
        <v>9.810398472924156</v>
      </c>
      <c r="G88" s="43">
        <v>10.414599788474126</v>
      </c>
      <c r="H88" s="43">
        <v>9.9482872791770287</v>
      </c>
      <c r="I88" s="43">
        <v>10.134556119009043</v>
      </c>
      <c r="J88" s="43">
        <v>9.2720929646638766</v>
      </c>
      <c r="K88" s="43">
        <v>8.7105329155464872</v>
      </c>
      <c r="L88" s="43">
        <v>9.4077739194204444</v>
      </c>
      <c r="M88" s="43">
        <v>9.5521030058421452</v>
      </c>
      <c r="N88" s="43">
        <v>9.8520265507596534</v>
      </c>
      <c r="O88" s="43">
        <v>9.6706356661095683</v>
      </c>
    </row>
    <row r="89" spans="1:15" x14ac:dyDescent="0.2">
      <c r="A89" s="16">
        <v>81</v>
      </c>
      <c r="B89" s="48">
        <v>9.7520436540589781</v>
      </c>
      <c r="C89" s="48">
        <v>9.0857847669261158</v>
      </c>
      <c r="D89" s="48">
        <v>9.3184487760289247</v>
      </c>
      <c r="E89" s="48">
        <v>7.8573871682972705</v>
      </c>
      <c r="F89" s="48">
        <v>9.1494807757686196</v>
      </c>
      <c r="G89" s="48">
        <v>9.8049532786455131</v>
      </c>
      <c r="H89" s="48">
        <v>9.2285686222802763</v>
      </c>
      <c r="I89" s="48">
        <v>9.4424895749290609</v>
      </c>
      <c r="J89" s="48">
        <v>8.5041932741998032</v>
      </c>
      <c r="K89" s="48">
        <v>8.2660631882273794</v>
      </c>
      <c r="L89" s="48">
        <v>8.6805096553515924</v>
      </c>
      <c r="M89" s="48">
        <v>9.0893891197372927</v>
      </c>
      <c r="N89" s="48">
        <v>9.3757400376021938</v>
      </c>
      <c r="O89" s="48">
        <v>8.9225762063873049</v>
      </c>
    </row>
    <row r="90" spans="1:15" x14ac:dyDescent="0.2">
      <c r="A90" s="16">
        <v>82</v>
      </c>
      <c r="B90" s="48">
        <v>8.9469231848782655</v>
      </c>
      <c r="C90" s="48">
        <v>8.4300305463049554</v>
      </c>
      <c r="D90" s="48">
        <v>8.8133498188663992</v>
      </c>
      <c r="E90" s="48">
        <v>7.3744513608106361</v>
      </c>
      <c r="F90" s="48">
        <v>8.64612432422539</v>
      </c>
      <c r="G90" s="48">
        <v>9.2569229239812501</v>
      </c>
      <c r="H90" s="48">
        <v>8.5553882525900455</v>
      </c>
      <c r="I90" s="48">
        <v>8.9504366831675526</v>
      </c>
      <c r="J90" s="48">
        <v>7.9881312827274202</v>
      </c>
      <c r="K90" s="48">
        <v>7.7002508281058857</v>
      </c>
      <c r="L90" s="48">
        <v>8.1676356490178463</v>
      </c>
      <c r="M90" s="48">
        <v>8.5775546718739193</v>
      </c>
      <c r="N90" s="48">
        <v>8.8428842501075717</v>
      </c>
      <c r="O90" s="48">
        <v>8.4585583286119501</v>
      </c>
    </row>
    <row r="91" spans="1:15" x14ac:dyDescent="0.2">
      <c r="A91" s="16">
        <v>83</v>
      </c>
      <c r="B91" s="48">
        <v>8.4409678051565571</v>
      </c>
      <c r="C91" s="48">
        <v>7.9490714486018366</v>
      </c>
      <c r="D91" s="48">
        <v>8.2387857225621968</v>
      </c>
      <c r="E91" s="48">
        <v>6.8740459423973457</v>
      </c>
      <c r="F91" s="48">
        <v>8.1845182162451433</v>
      </c>
      <c r="G91" s="48">
        <v>8.4636935461118465</v>
      </c>
      <c r="H91" s="48">
        <v>7.8979121609080876</v>
      </c>
      <c r="I91" s="48">
        <v>8.5081277343498805</v>
      </c>
      <c r="J91" s="48">
        <v>7.4264443512088354</v>
      </c>
      <c r="K91" s="48">
        <v>7.3046071797125469</v>
      </c>
      <c r="L91" s="48">
        <v>7.6588031782664352</v>
      </c>
      <c r="M91" s="48">
        <v>8.0008326459459145</v>
      </c>
      <c r="N91" s="48">
        <v>8.3924155480188496</v>
      </c>
      <c r="O91" s="48">
        <v>7.9627203946778646</v>
      </c>
    </row>
    <row r="92" spans="1:15" x14ac:dyDescent="0.2">
      <c r="A92" s="16">
        <v>84</v>
      </c>
      <c r="B92" s="48">
        <v>7.9100632635645205</v>
      </c>
      <c r="C92" s="48">
        <v>7.4778528160644386</v>
      </c>
      <c r="D92" s="48">
        <v>7.6069817301983322</v>
      </c>
      <c r="E92" s="48">
        <v>6.316311961949256</v>
      </c>
      <c r="F92" s="48">
        <v>7.6555353025955899</v>
      </c>
      <c r="G92" s="48">
        <v>7.8018047350991582</v>
      </c>
      <c r="H92" s="48">
        <v>7.3967431114431994</v>
      </c>
      <c r="I92" s="48">
        <v>7.9292227119113923</v>
      </c>
      <c r="J92" s="48">
        <v>6.9265332845967365</v>
      </c>
      <c r="K92" s="48">
        <v>6.7145089863223744</v>
      </c>
      <c r="L92" s="48">
        <v>7.0780223118584749</v>
      </c>
      <c r="M92" s="48">
        <v>7.5244112524914568</v>
      </c>
      <c r="N92" s="48">
        <v>7.7996114943506258</v>
      </c>
      <c r="O92" s="48">
        <v>7.7136859689850708</v>
      </c>
    </row>
    <row r="93" spans="1:15" x14ac:dyDescent="0.2">
      <c r="A93" s="16">
        <v>85</v>
      </c>
      <c r="B93" s="43">
        <v>7.2765354820151309</v>
      </c>
      <c r="C93" s="43">
        <v>6.8214573142663566</v>
      </c>
      <c r="D93" s="43">
        <v>7.0238652038060589</v>
      </c>
      <c r="E93" s="43">
        <v>5.893389605667247</v>
      </c>
      <c r="F93" s="43">
        <v>7.1256051710215136</v>
      </c>
      <c r="G93" s="43">
        <v>7.1315153398992992</v>
      </c>
      <c r="H93" s="43">
        <v>6.8252498363457192</v>
      </c>
      <c r="I93" s="43">
        <v>7.4210442089159541</v>
      </c>
      <c r="J93" s="43">
        <v>6.501123519324401</v>
      </c>
      <c r="K93" s="43">
        <v>6.2979878990636848</v>
      </c>
      <c r="L93" s="43">
        <v>6.868068879126878</v>
      </c>
      <c r="M93" s="43">
        <v>6.9189179687000255</v>
      </c>
      <c r="N93" s="43">
        <v>7.182025655842029</v>
      </c>
      <c r="O93" s="43">
        <v>7.4969583509063913</v>
      </c>
    </row>
    <row r="94" spans="1:15" x14ac:dyDescent="0.2">
      <c r="A94" s="16">
        <v>86</v>
      </c>
      <c r="B94" s="48">
        <v>6.8208178433188102</v>
      </c>
      <c r="C94" s="48">
        <v>6.281394425050828</v>
      </c>
      <c r="D94" s="48">
        <v>6.5967809547138145</v>
      </c>
      <c r="E94" s="48">
        <v>5.3950441462760752</v>
      </c>
      <c r="F94" s="48">
        <v>6.6624906229120366</v>
      </c>
      <c r="G94" s="48">
        <v>6.5215182160930887</v>
      </c>
      <c r="H94" s="48">
        <v>6.3162165625306566</v>
      </c>
      <c r="I94" s="48">
        <v>6.9969144681967146</v>
      </c>
      <c r="J94" s="48">
        <v>6.0578934285169765</v>
      </c>
      <c r="K94" s="48">
        <v>5.8067576192248165</v>
      </c>
      <c r="L94" s="48">
        <v>6.4097060372185117</v>
      </c>
      <c r="M94" s="48">
        <v>6.4450587858065846</v>
      </c>
      <c r="N94" s="48">
        <v>6.8240708256204456</v>
      </c>
      <c r="O94" s="48">
        <v>6.9634222409668167</v>
      </c>
    </row>
    <row r="95" spans="1:15" x14ac:dyDescent="0.2">
      <c r="A95" s="16">
        <v>87</v>
      </c>
      <c r="B95" s="48">
        <v>6.1591845515289219</v>
      </c>
      <c r="C95" s="48">
        <v>5.7682844074322075</v>
      </c>
      <c r="D95" s="48">
        <v>6.1066636427566703</v>
      </c>
      <c r="E95" s="48">
        <v>5.0500522327221828</v>
      </c>
      <c r="F95" s="48">
        <v>6.2531953583398732</v>
      </c>
      <c r="G95" s="48">
        <v>6.1061209516671049</v>
      </c>
      <c r="H95" s="48">
        <v>5.8725422735305832</v>
      </c>
      <c r="I95" s="48">
        <v>6.4773854335954226</v>
      </c>
      <c r="J95" s="48">
        <v>5.7196958598292174</v>
      </c>
      <c r="K95" s="48">
        <v>5.4804704436815257</v>
      </c>
      <c r="L95" s="48">
        <v>5.8766993819581916</v>
      </c>
      <c r="M95" s="48">
        <v>5.9906855959762142</v>
      </c>
      <c r="N95" s="48">
        <v>6.2860029554918517</v>
      </c>
      <c r="O95" s="48">
        <v>6.5510060810547097</v>
      </c>
    </row>
    <row r="96" spans="1:15" x14ac:dyDescent="0.2">
      <c r="A96" s="16">
        <v>88</v>
      </c>
      <c r="B96" s="48">
        <v>5.7146579457849418</v>
      </c>
      <c r="C96" s="48">
        <v>5.4700643760357952</v>
      </c>
      <c r="D96" s="48">
        <v>5.6450002304513962</v>
      </c>
      <c r="E96" s="48">
        <v>4.7110571762371336</v>
      </c>
      <c r="F96" s="48">
        <v>5.7517721230766803</v>
      </c>
      <c r="G96" s="48">
        <v>5.8582588122102921</v>
      </c>
      <c r="H96" s="48">
        <v>5.3915822312372894</v>
      </c>
      <c r="I96" s="48">
        <v>5.9091725998610416</v>
      </c>
      <c r="J96" s="48">
        <v>5.4013480978455881</v>
      </c>
      <c r="K96" s="48">
        <v>5.1330166631718592</v>
      </c>
      <c r="L96" s="48">
        <v>5.6090079652859526</v>
      </c>
      <c r="M96" s="48">
        <v>5.7068619780600676</v>
      </c>
      <c r="N96" s="48">
        <v>5.819184115212944</v>
      </c>
      <c r="O96" s="48">
        <v>6.300286383774429</v>
      </c>
    </row>
    <row r="97" spans="1:15" x14ac:dyDescent="0.2">
      <c r="A97" s="16">
        <v>89</v>
      </c>
      <c r="B97" s="48">
        <v>5.1898332471071846</v>
      </c>
      <c r="C97" s="48">
        <v>5.0286280569779667</v>
      </c>
      <c r="D97" s="48">
        <v>5.4454194313269726</v>
      </c>
      <c r="E97" s="48">
        <v>4.396756232819774</v>
      </c>
      <c r="F97" s="48">
        <v>5.1952748794466057</v>
      </c>
      <c r="G97" s="48">
        <v>5.2823567558254334</v>
      </c>
      <c r="H97" s="48">
        <v>5.0576263863839435</v>
      </c>
      <c r="I97" s="48">
        <v>5.3001738120134965</v>
      </c>
      <c r="J97" s="48">
        <v>5.0484638267225197</v>
      </c>
      <c r="K97" s="48">
        <v>4.8030808109841283</v>
      </c>
      <c r="L97" s="48">
        <v>5.1990235333374262</v>
      </c>
      <c r="M97" s="48">
        <v>5.2549527125927069</v>
      </c>
      <c r="N97" s="48">
        <v>5.5991866738592417</v>
      </c>
      <c r="O97" s="48">
        <v>6.0609796800071418</v>
      </c>
    </row>
    <row r="98" spans="1:15" x14ac:dyDescent="0.2">
      <c r="A98" s="16">
        <v>90</v>
      </c>
      <c r="B98" s="43">
        <v>4.8686318489537497</v>
      </c>
      <c r="C98" s="43">
        <v>4.6184118553125604</v>
      </c>
      <c r="D98" s="43">
        <v>4.7790142608655266</v>
      </c>
      <c r="E98" s="43">
        <v>3.9833380919794297</v>
      </c>
      <c r="F98" s="43">
        <v>4.837718842043083</v>
      </c>
      <c r="G98" s="43">
        <v>4.9364607697309459</v>
      </c>
      <c r="H98" s="43">
        <v>4.5696741495034727</v>
      </c>
      <c r="I98" s="43">
        <v>4.7037978840934702</v>
      </c>
      <c r="J98" s="43">
        <v>4.4704367377093774</v>
      </c>
      <c r="K98" s="43">
        <v>4.5682149344398448</v>
      </c>
      <c r="L98" s="43">
        <v>4.7229187028460604</v>
      </c>
      <c r="M98" s="43">
        <v>5.0034174914267444</v>
      </c>
      <c r="N98" s="43">
        <v>5.243779120216165</v>
      </c>
      <c r="O98" s="43">
        <v>5.6831871966512963</v>
      </c>
    </row>
    <row r="99" spans="1:15" x14ac:dyDescent="0.2">
      <c r="A99" s="16">
        <v>91</v>
      </c>
      <c r="B99" s="48">
        <v>4.4090142992046202</v>
      </c>
      <c r="C99" s="48">
        <v>4.3121106366115534</v>
      </c>
      <c r="D99" s="48">
        <v>4.3925385367368568</v>
      </c>
      <c r="E99" s="48">
        <v>3.7588163030874688</v>
      </c>
      <c r="F99" s="48">
        <v>4.4592027378918919</v>
      </c>
      <c r="G99" s="48">
        <v>4.4259913351452944</v>
      </c>
      <c r="H99" s="48">
        <v>4.3185812161435857</v>
      </c>
      <c r="I99" s="48">
        <v>4.2301273897818197</v>
      </c>
      <c r="J99" s="48">
        <v>4.044812095413846</v>
      </c>
      <c r="K99" s="48">
        <v>4.1524639150026266</v>
      </c>
      <c r="L99" s="48">
        <v>4.3066083905619896</v>
      </c>
      <c r="M99" s="48">
        <v>4.4388624397071936</v>
      </c>
      <c r="N99" s="48">
        <v>4.9112455290908015</v>
      </c>
      <c r="O99" s="48">
        <v>5.2912706107835712</v>
      </c>
    </row>
    <row r="100" spans="1:15" x14ac:dyDescent="0.2">
      <c r="A100" s="16">
        <v>92</v>
      </c>
      <c r="B100" s="48">
        <v>4.0348576829699621</v>
      </c>
      <c r="C100" s="48">
        <v>4.0384841354072716</v>
      </c>
      <c r="D100" s="48">
        <v>4.2132600906263207</v>
      </c>
      <c r="E100" s="48">
        <v>3.642353236422271</v>
      </c>
      <c r="F100" s="48">
        <v>4.0457468016922551</v>
      </c>
      <c r="G100" s="48">
        <v>4.0247927930269203</v>
      </c>
      <c r="H100" s="48">
        <v>4.0667370143041417</v>
      </c>
      <c r="I100" s="48">
        <v>3.8163521885202702</v>
      </c>
      <c r="J100" s="48">
        <v>3.8556555748493557</v>
      </c>
      <c r="K100" s="48">
        <v>3.9614724584048839</v>
      </c>
      <c r="L100" s="48">
        <v>3.888002675219381</v>
      </c>
      <c r="M100" s="48">
        <v>4.2340901877868795</v>
      </c>
      <c r="N100" s="48">
        <v>4.4935881731951985</v>
      </c>
      <c r="O100" s="48">
        <v>4.9251352052063</v>
      </c>
    </row>
    <row r="101" spans="1:15" x14ac:dyDescent="0.2">
      <c r="A101" s="16">
        <v>93</v>
      </c>
      <c r="B101" s="48">
        <v>3.6079839202338246</v>
      </c>
      <c r="C101" s="48">
        <v>3.8931285938920501</v>
      </c>
      <c r="D101" s="48">
        <v>3.8704123251302014</v>
      </c>
      <c r="E101" s="48">
        <v>3.276264555844381</v>
      </c>
      <c r="F101" s="48">
        <v>3.716679791371285</v>
      </c>
      <c r="G101" s="48">
        <v>3.9432604611524833</v>
      </c>
      <c r="H101" s="48">
        <v>3.8902980724036045</v>
      </c>
      <c r="I101" s="48">
        <v>3.6148727966063166</v>
      </c>
      <c r="J101" s="48">
        <v>3.5433429750952281</v>
      </c>
      <c r="K101" s="48">
        <v>3.5203931717792631</v>
      </c>
      <c r="L101" s="48">
        <v>3.6773381737823962</v>
      </c>
      <c r="M101" s="48">
        <v>3.8016718963304852</v>
      </c>
      <c r="N101" s="48">
        <v>4.05164416246265</v>
      </c>
      <c r="O101" s="48">
        <v>4.3713673267397084</v>
      </c>
    </row>
    <row r="102" spans="1:15" x14ac:dyDescent="0.2">
      <c r="A102" s="16">
        <v>94</v>
      </c>
      <c r="B102" s="48">
        <v>3.2713989426460435</v>
      </c>
      <c r="C102" s="48">
        <v>3.3571398654894131</v>
      </c>
      <c r="D102" s="48">
        <v>3.3569747693050354</v>
      </c>
      <c r="E102" s="48">
        <v>2.8911195091502111</v>
      </c>
      <c r="F102" s="48">
        <v>3.4540661844691578</v>
      </c>
      <c r="G102" s="48">
        <v>3.4369686637217693</v>
      </c>
      <c r="H102" s="48">
        <v>3.5117568993636601</v>
      </c>
      <c r="I102" s="48">
        <v>3.3973020560518941</v>
      </c>
      <c r="J102" s="48">
        <v>3.3010107719047954</v>
      </c>
      <c r="K102" s="48">
        <v>3.4295123499640399</v>
      </c>
      <c r="L102" s="48">
        <v>3.394091107311878</v>
      </c>
      <c r="M102" s="48">
        <v>3.4231630768162238</v>
      </c>
      <c r="N102" s="48">
        <v>3.7427749184013281</v>
      </c>
      <c r="O102" s="48">
        <v>4.0072440857211094</v>
      </c>
    </row>
    <row r="103" spans="1:15" x14ac:dyDescent="0.2">
      <c r="A103" s="16">
        <v>95</v>
      </c>
      <c r="B103" s="43">
        <v>3.0732678519795047</v>
      </c>
      <c r="C103" s="43">
        <v>2.9431948320532948</v>
      </c>
      <c r="D103" s="43">
        <v>3.0327110192658986</v>
      </c>
      <c r="E103" s="43">
        <v>2.5121862723805548</v>
      </c>
      <c r="F103" s="43">
        <v>2.9719211583033496</v>
      </c>
      <c r="G103" s="43">
        <v>3.1736775734771547</v>
      </c>
      <c r="H103" s="43">
        <v>3.1354841616727129</v>
      </c>
      <c r="I103" s="43">
        <v>3.4108196507836359</v>
      </c>
      <c r="J103" s="43">
        <v>2.8562612988666345</v>
      </c>
      <c r="K103" s="43">
        <v>2.9546511772276904</v>
      </c>
      <c r="L103" s="43">
        <v>2.7870983491595833</v>
      </c>
      <c r="M103" s="43">
        <v>2.7561816551876923</v>
      </c>
      <c r="N103" s="43">
        <v>3.3837885650620563</v>
      </c>
      <c r="O103" s="43">
        <v>3.4298036141212433</v>
      </c>
    </row>
    <row r="104" spans="1:15" x14ac:dyDescent="0.2">
      <c r="A104" s="16">
        <v>96</v>
      </c>
      <c r="B104" s="48">
        <v>2.5690567772932233</v>
      </c>
      <c r="C104" s="48">
        <v>2.4415764091665078</v>
      </c>
      <c r="D104" s="48">
        <v>2.5555934188231504</v>
      </c>
      <c r="E104" s="48">
        <v>2.201257626626945</v>
      </c>
      <c r="F104" s="48">
        <v>2.5213848952778637</v>
      </c>
      <c r="G104" s="48">
        <v>2.8399782106702345</v>
      </c>
      <c r="H104" s="48">
        <v>2.4570206792470515</v>
      </c>
      <c r="I104" s="48">
        <v>2.8591719929513224</v>
      </c>
      <c r="J104" s="48">
        <v>2.569158857051812</v>
      </c>
      <c r="K104" s="48">
        <v>2.5030289646145389</v>
      </c>
      <c r="L104" s="48">
        <v>2.5710260548350563</v>
      </c>
      <c r="M104" s="48">
        <v>2.3715039247843355</v>
      </c>
      <c r="N104" s="48">
        <v>3.0195844691702263</v>
      </c>
      <c r="O104" s="48">
        <v>3.0307889708640618</v>
      </c>
    </row>
    <row r="105" spans="1:15" x14ac:dyDescent="0.2">
      <c r="A105" s="16">
        <v>97</v>
      </c>
      <c r="B105" s="48">
        <v>2.2663574941448297</v>
      </c>
      <c r="C105" s="48">
        <v>2.1175609999629907</v>
      </c>
      <c r="D105" s="48">
        <v>2.0645881913458202</v>
      </c>
      <c r="E105" s="48">
        <v>1.8659258879659133</v>
      </c>
      <c r="F105" s="48">
        <v>2.3271802884789463</v>
      </c>
      <c r="G105" s="48">
        <v>2.1559678666718547</v>
      </c>
      <c r="H105" s="48">
        <v>2.1460710016332123</v>
      </c>
      <c r="I105" s="48">
        <v>2.1920855624003126</v>
      </c>
      <c r="J105" s="48">
        <v>2.2025535586209699</v>
      </c>
      <c r="K105" s="48">
        <v>2.1896293676809582</v>
      </c>
      <c r="L105" s="48">
        <v>2.1996604640686628</v>
      </c>
      <c r="M105" s="48">
        <v>1.9004072078755607</v>
      </c>
      <c r="N105" s="48">
        <v>2.4556663965266115</v>
      </c>
      <c r="O105" s="48">
        <v>2.5731008931920756</v>
      </c>
    </row>
    <row r="106" spans="1:15" x14ac:dyDescent="0.2">
      <c r="A106" s="16">
        <v>98</v>
      </c>
      <c r="B106" s="48">
        <v>1.8918522124806578</v>
      </c>
      <c r="C106" s="48">
        <v>1.7246843556306435</v>
      </c>
      <c r="D106" s="48">
        <v>1.5901021527205979</v>
      </c>
      <c r="E106" s="48">
        <v>1.4994143989357498</v>
      </c>
      <c r="F106" s="48">
        <v>1.7427252388307546</v>
      </c>
      <c r="G106" s="48">
        <v>1.8490072549573193</v>
      </c>
      <c r="H106" s="48">
        <v>1.6665331618162162</v>
      </c>
      <c r="I106" s="48">
        <v>1.7126585284602016</v>
      </c>
      <c r="J106" s="48">
        <v>1.9262590354739966</v>
      </c>
      <c r="K106" s="48">
        <v>1.6466316209183323</v>
      </c>
      <c r="L106" s="48">
        <v>1.7416298431492101</v>
      </c>
      <c r="M106" s="48">
        <v>1.5764658599534178</v>
      </c>
      <c r="N106" s="48">
        <v>1.8643131062485903</v>
      </c>
      <c r="O106" s="48">
        <v>2.2879632701548602</v>
      </c>
    </row>
    <row r="107" spans="1:15" x14ac:dyDescent="0.2">
      <c r="A107" s="16">
        <v>99</v>
      </c>
      <c r="B107" s="48">
        <v>1.1385129392283628</v>
      </c>
      <c r="C107" s="48">
        <v>1.1339969374266288</v>
      </c>
      <c r="D107" s="48">
        <v>1.0119271520655604</v>
      </c>
      <c r="E107" s="48">
        <v>0.99347622880936703</v>
      </c>
      <c r="F107" s="48">
        <v>1.103404535699956</v>
      </c>
      <c r="G107" s="48">
        <v>1.1783389252303256</v>
      </c>
      <c r="H107" s="48">
        <v>0.996507216165194</v>
      </c>
      <c r="I107" s="48">
        <v>0.89280942709144506</v>
      </c>
      <c r="J107" s="48">
        <v>1.1304210435598623</v>
      </c>
      <c r="K107" s="48">
        <v>1.1812164673475676</v>
      </c>
      <c r="L107" s="48">
        <v>1.0369955790735277</v>
      </c>
      <c r="M107" s="48">
        <v>0.90143668559973267</v>
      </c>
      <c r="N107" s="48">
        <v>1.0664335664335665</v>
      </c>
      <c r="O107" s="48">
        <v>1.4339194554736245</v>
      </c>
    </row>
    <row r="108" spans="1:15" x14ac:dyDescent="0.2">
      <c r="A108" s="16" t="s">
        <v>21</v>
      </c>
      <c r="B108" s="43">
        <v>0.33734939759036142</v>
      </c>
      <c r="C108" s="43">
        <v>0.27692307692307694</v>
      </c>
      <c r="D108" s="43">
        <v>0.24074074074074073</v>
      </c>
      <c r="E108" s="43">
        <v>0.17699115044247787</v>
      </c>
      <c r="F108" s="43">
        <v>0.25454545454545452</v>
      </c>
      <c r="G108" s="43">
        <v>0.28301886792452829</v>
      </c>
      <c r="H108" s="43">
        <v>0.19298245614035087</v>
      </c>
      <c r="I108" s="43">
        <v>7.2072072072072071E-2</v>
      </c>
      <c r="J108" s="43">
        <v>0.31372549019607843</v>
      </c>
      <c r="K108" s="43">
        <v>0.3595505617977528</v>
      </c>
      <c r="L108" s="43">
        <v>0.24691358024691357</v>
      </c>
      <c r="M108" s="43">
        <v>0.1095890410958904</v>
      </c>
      <c r="N108" s="43">
        <v>0.19230769230769235</v>
      </c>
      <c r="O108" s="43">
        <v>0.58536585365853655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1790</v>
      </c>
      <c r="D9" s="45">
        <v>1756</v>
      </c>
      <c r="E9" s="17">
        <v>1.0958904109589041E-2</v>
      </c>
      <c r="F9" s="18">
        <f>B9/((C9+D9)/2)</f>
        <v>5.6401579244218843E-4</v>
      </c>
      <c r="G9" s="18">
        <f t="shared" ref="G9:G72" si="0">F9/((1+(1-E9)*F9))</f>
        <v>5.6370134021924135E-4</v>
      </c>
      <c r="H9" s="13">
        <v>100000</v>
      </c>
      <c r="I9" s="13">
        <f>H9*G9</f>
        <v>56.370134021924137</v>
      </c>
      <c r="J9" s="13">
        <f t="shared" ref="J9:J72" si="1">H10+I9*E9</f>
        <v>99944.247620871465</v>
      </c>
      <c r="K9" s="13">
        <f t="shared" ref="K9:K72" si="2">K10+J9</f>
        <v>8368330.5054869512</v>
      </c>
      <c r="L9" s="19">
        <f>K9/H9</f>
        <v>83.683305054869507</v>
      </c>
    </row>
    <row r="10" spans="1:13" x14ac:dyDescent="0.2">
      <c r="A10" s="16">
        <v>1</v>
      </c>
      <c r="B10" s="44">
        <v>0</v>
      </c>
      <c r="C10" s="8">
        <v>1901</v>
      </c>
      <c r="D10" s="45">
        <v>1877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99943.629865978073</v>
      </c>
      <c r="I10" s="13">
        <f t="shared" ref="I10:I73" si="4">H10*G10</f>
        <v>0</v>
      </c>
      <c r="J10" s="13">
        <f t="shared" si="1"/>
        <v>99943.629865978073</v>
      </c>
      <c r="K10" s="13">
        <f t="shared" si="2"/>
        <v>8268386.2578660799</v>
      </c>
      <c r="L10" s="20">
        <f t="shared" ref="L10:L73" si="5">K10/H10</f>
        <v>82.730497871187794</v>
      </c>
    </row>
    <row r="11" spans="1:13" x14ac:dyDescent="0.2">
      <c r="A11" s="16">
        <v>2</v>
      </c>
      <c r="B11" s="44">
        <v>0</v>
      </c>
      <c r="C11" s="8">
        <v>2004</v>
      </c>
      <c r="D11" s="45">
        <v>1922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99943.629865978073</v>
      </c>
      <c r="I11" s="13">
        <f t="shared" si="4"/>
        <v>0</v>
      </c>
      <c r="J11" s="13">
        <f t="shared" si="1"/>
        <v>99943.629865978073</v>
      </c>
      <c r="K11" s="13">
        <f t="shared" si="2"/>
        <v>8168442.628000102</v>
      </c>
      <c r="L11" s="20">
        <f t="shared" si="5"/>
        <v>81.730497871187794</v>
      </c>
    </row>
    <row r="12" spans="1:13" x14ac:dyDescent="0.2">
      <c r="A12" s="16">
        <v>3</v>
      </c>
      <c r="B12" s="44">
        <v>0</v>
      </c>
      <c r="C12" s="8">
        <v>2107</v>
      </c>
      <c r="D12" s="45">
        <v>2024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99943.629865978073</v>
      </c>
      <c r="I12" s="13">
        <f t="shared" si="4"/>
        <v>0</v>
      </c>
      <c r="J12" s="13">
        <f t="shared" si="1"/>
        <v>99943.629865978073</v>
      </c>
      <c r="K12" s="13">
        <f t="shared" si="2"/>
        <v>8068498.9981341241</v>
      </c>
      <c r="L12" s="20">
        <f t="shared" si="5"/>
        <v>80.730497871187794</v>
      </c>
    </row>
    <row r="13" spans="1:13" x14ac:dyDescent="0.2">
      <c r="A13" s="16">
        <v>4</v>
      </c>
      <c r="B13" s="44">
        <v>0</v>
      </c>
      <c r="C13" s="8">
        <v>2073</v>
      </c>
      <c r="D13" s="45">
        <v>2117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99943.629865978073</v>
      </c>
      <c r="I13" s="13">
        <f t="shared" si="4"/>
        <v>0</v>
      </c>
      <c r="J13" s="13">
        <f t="shared" si="1"/>
        <v>99943.629865978073</v>
      </c>
      <c r="K13" s="13">
        <f t="shared" si="2"/>
        <v>7968555.3682681462</v>
      </c>
      <c r="L13" s="20">
        <f t="shared" si="5"/>
        <v>79.730497871187794</v>
      </c>
    </row>
    <row r="14" spans="1:13" x14ac:dyDescent="0.2">
      <c r="A14" s="16">
        <v>5</v>
      </c>
      <c r="B14" s="44">
        <v>0</v>
      </c>
      <c r="C14" s="8">
        <v>2083</v>
      </c>
      <c r="D14" s="45">
        <v>2068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99943.629865978073</v>
      </c>
      <c r="I14" s="13">
        <f t="shared" si="4"/>
        <v>0</v>
      </c>
      <c r="J14" s="13">
        <f t="shared" si="1"/>
        <v>99943.629865978073</v>
      </c>
      <c r="K14" s="13">
        <f t="shared" si="2"/>
        <v>7868611.7384021683</v>
      </c>
      <c r="L14" s="20">
        <f t="shared" si="5"/>
        <v>78.730497871187808</v>
      </c>
    </row>
    <row r="15" spans="1:13" x14ac:dyDescent="0.2">
      <c r="A15" s="16">
        <v>6</v>
      </c>
      <c r="B15" s="44">
        <v>0</v>
      </c>
      <c r="C15" s="8">
        <v>2116</v>
      </c>
      <c r="D15" s="45">
        <v>2099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99943.629865978073</v>
      </c>
      <c r="I15" s="13">
        <f t="shared" si="4"/>
        <v>0</v>
      </c>
      <c r="J15" s="13">
        <f t="shared" si="1"/>
        <v>99943.629865978073</v>
      </c>
      <c r="K15" s="13">
        <f t="shared" si="2"/>
        <v>7768668.1085361904</v>
      </c>
      <c r="L15" s="20">
        <f t="shared" si="5"/>
        <v>77.730497871187808</v>
      </c>
    </row>
    <row r="16" spans="1:13" x14ac:dyDescent="0.2">
      <c r="A16" s="16">
        <v>7</v>
      </c>
      <c r="B16" s="44">
        <v>0</v>
      </c>
      <c r="C16" s="8">
        <v>1941</v>
      </c>
      <c r="D16" s="45">
        <v>2126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99943.629865978073</v>
      </c>
      <c r="I16" s="13">
        <f t="shared" si="4"/>
        <v>0</v>
      </c>
      <c r="J16" s="13">
        <f t="shared" si="1"/>
        <v>99943.629865978073</v>
      </c>
      <c r="K16" s="13">
        <f t="shared" si="2"/>
        <v>7668724.4786702124</v>
      </c>
      <c r="L16" s="20">
        <f t="shared" si="5"/>
        <v>76.730497871187808</v>
      </c>
    </row>
    <row r="17" spans="1:12" x14ac:dyDescent="0.2">
      <c r="A17" s="16">
        <v>8</v>
      </c>
      <c r="B17" s="44">
        <v>1</v>
      </c>
      <c r="C17" s="8">
        <v>2041</v>
      </c>
      <c r="D17" s="45">
        <v>1948</v>
      </c>
      <c r="E17" s="17">
        <v>0.9452054794520548</v>
      </c>
      <c r="F17" s="18">
        <f t="shared" si="3"/>
        <v>5.0137879167711202E-4</v>
      </c>
      <c r="G17" s="18">
        <f t="shared" si="0"/>
        <v>5.0136501777098611E-4</v>
      </c>
      <c r="H17" s="13">
        <f t="shared" si="6"/>
        <v>99943.629865978073</v>
      </c>
      <c r="I17" s="13">
        <f t="shared" si="4"/>
        <v>50.108239763852957</v>
      </c>
      <c r="J17" s="13">
        <f t="shared" si="1"/>
        <v>99940.884209004711</v>
      </c>
      <c r="K17" s="13">
        <f t="shared" si="2"/>
        <v>7568780.8488042345</v>
      </c>
      <c r="L17" s="20">
        <f t="shared" si="5"/>
        <v>75.730497871187808</v>
      </c>
    </row>
    <row r="18" spans="1:12" x14ac:dyDescent="0.2">
      <c r="A18" s="16">
        <v>9</v>
      </c>
      <c r="B18" s="44">
        <v>0</v>
      </c>
      <c r="C18" s="8">
        <v>1834</v>
      </c>
      <c r="D18" s="45">
        <v>2043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99893.52162621422</v>
      </c>
      <c r="I18" s="13">
        <f t="shared" si="4"/>
        <v>0</v>
      </c>
      <c r="J18" s="13">
        <f t="shared" si="1"/>
        <v>99893.52162621422</v>
      </c>
      <c r="K18" s="13">
        <f t="shared" si="2"/>
        <v>7468839.9645952294</v>
      </c>
      <c r="L18" s="20">
        <f t="shared" si="5"/>
        <v>74.768011408612153</v>
      </c>
    </row>
    <row r="19" spans="1:12" x14ac:dyDescent="0.2">
      <c r="A19" s="16">
        <v>10</v>
      </c>
      <c r="B19" s="44">
        <v>0</v>
      </c>
      <c r="C19" s="8">
        <v>1753</v>
      </c>
      <c r="D19" s="45">
        <v>1845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99893.52162621422</v>
      </c>
      <c r="I19" s="13">
        <f t="shared" si="4"/>
        <v>0</v>
      </c>
      <c r="J19" s="13">
        <f t="shared" si="1"/>
        <v>99893.52162621422</v>
      </c>
      <c r="K19" s="13">
        <f t="shared" si="2"/>
        <v>7368946.4429690149</v>
      </c>
      <c r="L19" s="20">
        <f t="shared" si="5"/>
        <v>73.768011408612153</v>
      </c>
    </row>
    <row r="20" spans="1:12" x14ac:dyDescent="0.2">
      <c r="A20" s="16">
        <v>11</v>
      </c>
      <c r="B20" s="44">
        <v>0</v>
      </c>
      <c r="C20" s="8">
        <v>1809</v>
      </c>
      <c r="D20" s="45">
        <v>1781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99893.52162621422</v>
      </c>
      <c r="I20" s="13">
        <f t="shared" si="4"/>
        <v>0</v>
      </c>
      <c r="J20" s="13">
        <f t="shared" si="1"/>
        <v>99893.52162621422</v>
      </c>
      <c r="K20" s="13">
        <f t="shared" si="2"/>
        <v>7269052.9213428004</v>
      </c>
      <c r="L20" s="20">
        <f t="shared" si="5"/>
        <v>72.768011408612139</v>
      </c>
    </row>
    <row r="21" spans="1:12" x14ac:dyDescent="0.2">
      <c r="A21" s="16">
        <v>12</v>
      </c>
      <c r="B21" s="44">
        <v>0</v>
      </c>
      <c r="C21" s="8">
        <v>1565</v>
      </c>
      <c r="D21" s="45">
        <v>1823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99893.52162621422</v>
      </c>
      <c r="I21" s="13">
        <f t="shared" si="4"/>
        <v>0</v>
      </c>
      <c r="J21" s="13">
        <f t="shared" si="1"/>
        <v>99893.52162621422</v>
      </c>
      <c r="K21" s="13">
        <f t="shared" si="2"/>
        <v>7169159.3997165859</v>
      </c>
      <c r="L21" s="20">
        <f t="shared" si="5"/>
        <v>71.768011408612139</v>
      </c>
    </row>
    <row r="22" spans="1:12" x14ac:dyDescent="0.2">
      <c r="A22" s="16">
        <v>13</v>
      </c>
      <c r="B22" s="44">
        <v>1</v>
      </c>
      <c r="C22" s="8">
        <v>1490</v>
      </c>
      <c r="D22" s="45">
        <v>1581</v>
      </c>
      <c r="E22" s="17">
        <v>0.46575342465753422</v>
      </c>
      <c r="F22" s="18">
        <f t="shared" si="3"/>
        <v>6.5125366330185612E-4</v>
      </c>
      <c r="G22" s="18">
        <f t="shared" si="0"/>
        <v>6.5102715139948538E-4</v>
      </c>
      <c r="H22" s="13">
        <f t="shared" si="6"/>
        <v>99893.52162621422</v>
      </c>
      <c r="I22" s="13">
        <f t="shared" si="4"/>
        <v>65.033394827577126</v>
      </c>
      <c r="J22" s="13">
        <f t="shared" si="1"/>
        <v>99858.777757744683</v>
      </c>
      <c r="K22" s="13">
        <f t="shared" si="2"/>
        <v>7069265.8780903714</v>
      </c>
      <c r="L22" s="20">
        <f t="shared" si="5"/>
        <v>70.768011408612139</v>
      </c>
    </row>
    <row r="23" spans="1:12" x14ac:dyDescent="0.2">
      <c r="A23" s="16">
        <v>14</v>
      </c>
      <c r="B23" s="44">
        <v>0</v>
      </c>
      <c r="C23" s="8">
        <v>1473</v>
      </c>
      <c r="D23" s="45">
        <v>1498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99828.48823138664</v>
      </c>
      <c r="I23" s="13">
        <f t="shared" si="4"/>
        <v>0</v>
      </c>
      <c r="J23" s="13">
        <f t="shared" si="1"/>
        <v>99828.48823138664</v>
      </c>
      <c r="K23" s="13">
        <f t="shared" si="2"/>
        <v>6969407.1003326271</v>
      </c>
      <c r="L23" s="20">
        <f t="shared" si="5"/>
        <v>69.813809903428009</v>
      </c>
    </row>
    <row r="24" spans="1:12" x14ac:dyDescent="0.2">
      <c r="A24" s="16">
        <v>15</v>
      </c>
      <c r="B24" s="44">
        <v>0</v>
      </c>
      <c r="C24" s="8">
        <v>1342</v>
      </c>
      <c r="D24" s="45">
        <v>1487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99828.48823138664</v>
      </c>
      <c r="I24" s="13">
        <f t="shared" si="4"/>
        <v>0</v>
      </c>
      <c r="J24" s="13">
        <f t="shared" si="1"/>
        <v>99828.48823138664</v>
      </c>
      <c r="K24" s="13">
        <f t="shared" si="2"/>
        <v>6869578.6121012401</v>
      </c>
      <c r="L24" s="20">
        <f t="shared" si="5"/>
        <v>68.813809903428009</v>
      </c>
    </row>
    <row r="25" spans="1:12" x14ac:dyDescent="0.2">
      <c r="A25" s="16">
        <v>16</v>
      </c>
      <c r="B25" s="44">
        <v>0</v>
      </c>
      <c r="C25" s="8">
        <v>1285</v>
      </c>
      <c r="D25" s="45">
        <v>1318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99828.48823138664</v>
      </c>
      <c r="I25" s="13">
        <f t="shared" si="4"/>
        <v>0</v>
      </c>
      <c r="J25" s="13">
        <f t="shared" si="1"/>
        <v>99828.48823138664</v>
      </c>
      <c r="K25" s="13">
        <f t="shared" si="2"/>
        <v>6769750.1238698531</v>
      </c>
      <c r="L25" s="20">
        <f t="shared" si="5"/>
        <v>67.813809903428009</v>
      </c>
    </row>
    <row r="26" spans="1:12" x14ac:dyDescent="0.2">
      <c r="A26" s="16">
        <v>17</v>
      </c>
      <c r="B26" s="44">
        <v>0</v>
      </c>
      <c r="C26" s="8">
        <v>1253</v>
      </c>
      <c r="D26" s="45">
        <v>1282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99828.48823138664</v>
      </c>
      <c r="I26" s="13">
        <f t="shared" si="4"/>
        <v>0</v>
      </c>
      <c r="J26" s="13">
        <f t="shared" si="1"/>
        <v>99828.48823138664</v>
      </c>
      <c r="K26" s="13">
        <f t="shared" si="2"/>
        <v>6669921.6356384661</v>
      </c>
      <c r="L26" s="20">
        <f t="shared" si="5"/>
        <v>66.813809903427995</v>
      </c>
    </row>
    <row r="27" spans="1:12" x14ac:dyDescent="0.2">
      <c r="A27" s="16">
        <v>18</v>
      </c>
      <c r="B27" s="44">
        <v>0</v>
      </c>
      <c r="C27" s="8">
        <v>1294</v>
      </c>
      <c r="D27" s="45">
        <v>1246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99828.48823138664</v>
      </c>
      <c r="I27" s="13">
        <f t="shared" si="4"/>
        <v>0</v>
      </c>
      <c r="J27" s="13">
        <f t="shared" si="1"/>
        <v>99828.48823138664</v>
      </c>
      <c r="K27" s="13">
        <f t="shared" si="2"/>
        <v>6570093.1474070791</v>
      </c>
      <c r="L27" s="20">
        <f t="shared" si="5"/>
        <v>65.813809903427995</v>
      </c>
    </row>
    <row r="28" spans="1:12" x14ac:dyDescent="0.2">
      <c r="A28" s="16">
        <v>19</v>
      </c>
      <c r="B28" s="44">
        <v>0</v>
      </c>
      <c r="C28" s="8">
        <v>1213</v>
      </c>
      <c r="D28" s="45">
        <v>1295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99828.48823138664</v>
      </c>
      <c r="I28" s="13">
        <f t="shared" si="4"/>
        <v>0</v>
      </c>
      <c r="J28" s="13">
        <f t="shared" si="1"/>
        <v>99828.48823138664</v>
      </c>
      <c r="K28" s="13">
        <f t="shared" si="2"/>
        <v>6470264.6591756921</v>
      </c>
      <c r="L28" s="20">
        <f t="shared" si="5"/>
        <v>64.813809903427995</v>
      </c>
    </row>
    <row r="29" spans="1:12" x14ac:dyDescent="0.2">
      <c r="A29" s="16">
        <v>20</v>
      </c>
      <c r="B29" s="44">
        <v>1</v>
      </c>
      <c r="C29" s="8">
        <v>1182</v>
      </c>
      <c r="D29" s="45">
        <v>1207</v>
      </c>
      <c r="E29" s="17">
        <v>0.69315068493150689</v>
      </c>
      <c r="F29" s="18">
        <f t="shared" si="3"/>
        <v>8.3717036416910843E-4</v>
      </c>
      <c r="G29" s="18">
        <f t="shared" si="0"/>
        <v>8.3695536276282413E-4</v>
      </c>
      <c r="H29" s="13">
        <f t="shared" si="6"/>
        <v>99828.48823138664</v>
      </c>
      <c r="I29" s="13">
        <f t="shared" si="4"/>
        <v>83.551988581764519</v>
      </c>
      <c r="J29" s="13">
        <f t="shared" si="1"/>
        <v>99802.850360917713</v>
      </c>
      <c r="K29" s="13">
        <f t="shared" si="2"/>
        <v>6370436.1709443051</v>
      </c>
      <c r="L29" s="20">
        <f t="shared" si="5"/>
        <v>63.813809903427988</v>
      </c>
    </row>
    <row r="30" spans="1:12" x14ac:dyDescent="0.2">
      <c r="A30" s="16">
        <v>21</v>
      </c>
      <c r="B30" s="44">
        <v>0</v>
      </c>
      <c r="C30" s="8">
        <v>1178</v>
      </c>
      <c r="D30" s="45">
        <v>1170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99744.936242804877</v>
      </c>
      <c r="I30" s="13">
        <f t="shared" si="4"/>
        <v>0</v>
      </c>
      <c r="J30" s="13">
        <f t="shared" si="1"/>
        <v>99744.936242804877</v>
      </c>
      <c r="K30" s="13">
        <f t="shared" si="2"/>
        <v>6270633.3205833873</v>
      </c>
      <c r="L30" s="20">
        <f t="shared" si="5"/>
        <v>62.866683330360253</v>
      </c>
    </row>
    <row r="31" spans="1:12" x14ac:dyDescent="0.2">
      <c r="A31" s="16">
        <v>22</v>
      </c>
      <c r="B31" s="44">
        <v>0</v>
      </c>
      <c r="C31" s="8">
        <v>1192</v>
      </c>
      <c r="D31" s="45">
        <v>1175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99744.936242804877</v>
      </c>
      <c r="I31" s="13">
        <f t="shared" si="4"/>
        <v>0</v>
      </c>
      <c r="J31" s="13">
        <f t="shared" si="1"/>
        <v>99744.936242804877</v>
      </c>
      <c r="K31" s="13">
        <f t="shared" si="2"/>
        <v>6170888.3843405824</v>
      </c>
      <c r="L31" s="20">
        <f t="shared" si="5"/>
        <v>61.866683330360253</v>
      </c>
    </row>
    <row r="32" spans="1:12" x14ac:dyDescent="0.2">
      <c r="A32" s="16">
        <v>23</v>
      </c>
      <c r="B32" s="44">
        <v>0</v>
      </c>
      <c r="C32" s="8">
        <v>1151</v>
      </c>
      <c r="D32" s="45">
        <v>1210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99744.936242804877</v>
      </c>
      <c r="I32" s="13">
        <f t="shared" si="4"/>
        <v>0</v>
      </c>
      <c r="J32" s="13">
        <f t="shared" si="1"/>
        <v>99744.936242804877</v>
      </c>
      <c r="K32" s="13">
        <f t="shared" si="2"/>
        <v>6071143.4480977776</v>
      </c>
      <c r="L32" s="20">
        <f t="shared" si="5"/>
        <v>60.866683330360253</v>
      </c>
    </row>
    <row r="33" spans="1:12" x14ac:dyDescent="0.2">
      <c r="A33" s="16">
        <v>24</v>
      </c>
      <c r="B33" s="44">
        <v>1</v>
      </c>
      <c r="C33" s="8">
        <v>1139</v>
      </c>
      <c r="D33" s="45">
        <v>1162</v>
      </c>
      <c r="E33" s="17">
        <v>3.8356164383561646E-2</v>
      </c>
      <c r="F33" s="18">
        <f t="shared" si="3"/>
        <v>8.6918730986527601E-4</v>
      </c>
      <c r="G33" s="18">
        <f t="shared" si="0"/>
        <v>8.6846140759749076E-4</v>
      </c>
      <c r="H33" s="13">
        <f t="shared" si="6"/>
        <v>99744.936242804877</v>
      </c>
      <c r="I33" s="13">
        <f t="shared" si="4"/>
        <v>86.624627730148291</v>
      </c>
      <c r="J33" s="13">
        <f t="shared" si="1"/>
        <v>99661.634203535607</v>
      </c>
      <c r="K33" s="13">
        <f t="shared" si="2"/>
        <v>5971398.5118549727</v>
      </c>
      <c r="L33" s="20">
        <f t="shared" si="5"/>
        <v>59.866683330360253</v>
      </c>
    </row>
    <row r="34" spans="1:12" x14ac:dyDescent="0.2">
      <c r="A34" s="16">
        <v>25</v>
      </c>
      <c r="B34" s="44">
        <v>0</v>
      </c>
      <c r="C34" s="8">
        <v>1304</v>
      </c>
      <c r="D34" s="45">
        <v>1170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99658.311615074723</v>
      </c>
      <c r="I34" s="13">
        <f t="shared" si="4"/>
        <v>0</v>
      </c>
      <c r="J34" s="13">
        <f t="shared" si="1"/>
        <v>99658.311615074723</v>
      </c>
      <c r="K34" s="13">
        <f t="shared" si="2"/>
        <v>5871736.8776514372</v>
      </c>
      <c r="L34" s="20">
        <f t="shared" si="5"/>
        <v>58.918687086840578</v>
      </c>
    </row>
    <row r="35" spans="1:12" x14ac:dyDescent="0.2">
      <c r="A35" s="16">
        <v>26</v>
      </c>
      <c r="B35" s="44">
        <v>1</v>
      </c>
      <c r="C35" s="8">
        <v>1286</v>
      </c>
      <c r="D35" s="45">
        <v>1291</v>
      </c>
      <c r="E35" s="17">
        <v>0.68219178082191778</v>
      </c>
      <c r="F35" s="18">
        <f t="shared" si="3"/>
        <v>7.7609623593325567E-4</v>
      </c>
      <c r="G35" s="18">
        <f t="shared" si="0"/>
        <v>7.7590485918389688E-4</v>
      </c>
      <c r="H35" s="13">
        <f t="shared" si="6"/>
        <v>99658.311615074723</v>
      </c>
      <c r="I35" s="13">
        <f t="shared" si="4"/>
        <v>77.325368240199467</v>
      </c>
      <c r="J35" s="13">
        <f t="shared" si="1"/>
        <v>99633.736977497014</v>
      </c>
      <c r="K35" s="13">
        <f t="shared" si="2"/>
        <v>5772078.5660363622</v>
      </c>
      <c r="L35" s="20">
        <f t="shared" si="5"/>
        <v>57.918687086840571</v>
      </c>
    </row>
    <row r="36" spans="1:12" x14ac:dyDescent="0.2">
      <c r="A36" s="16">
        <v>27</v>
      </c>
      <c r="B36" s="44">
        <v>2</v>
      </c>
      <c r="C36" s="8">
        <v>1445</v>
      </c>
      <c r="D36" s="45">
        <v>1325</v>
      </c>
      <c r="E36" s="17">
        <v>0.50273972602739725</v>
      </c>
      <c r="F36" s="18">
        <f t="shared" si="3"/>
        <v>1.4440433212996389E-3</v>
      </c>
      <c r="G36" s="18">
        <f t="shared" si="0"/>
        <v>1.443007147827187E-3</v>
      </c>
      <c r="H36" s="13">
        <f t="shared" si="6"/>
        <v>99580.986246834524</v>
      </c>
      <c r="I36" s="13">
        <f t="shared" si="4"/>
        <v>143.69607494186303</v>
      </c>
      <c r="J36" s="13">
        <f t="shared" si="1"/>
        <v>99509.531897240144</v>
      </c>
      <c r="K36" s="13">
        <f t="shared" si="2"/>
        <v>5672444.8290588651</v>
      </c>
      <c r="L36" s="20">
        <f t="shared" si="5"/>
        <v>56.963131646420912</v>
      </c>
    </row>
    <row r="37" spans="1:12" x14ac:dyDescent="0.2">
      <c r="A37" s="16">
        <v>28</v>
      </c>
      <c r="B37" s="44">
        <v>0</v>
      </c>
      <c r="C37" s="8">
        <v>1497</v>
      </c>
      <c r="D37" s="45">
        <v>1500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99437.290171892659</v>
      </c>
      <c r="I37" s="13">
        <f t="shared" si="4"/>
        <v>0</v>
      </c>
      <c r="J37" s="13">
        <f t="shared" si="1"/>
        <v>99437.290171892659</v>
      </c>
      <c r="K37" s="13">
        <f t="shared" si="2"/>
        <v>5572935.2971616248</v>
      </c>
      <c r="L37" s="20">
        <f t="shared" si="5"/>
        <v>56.044722131183867</v>
      </c>
    </row>
    <row r="38" spans="1:12" x14ac:dyDescent="0.2">
      <c r="A38" s="16">
        <v>29</v>
      </c>
      <c r="B38" s="44">
        <v>0</v>
      </c>
      <c r="C38" s="8">
        <v>1641</v>
      </c>
      <c r="D38" s="45">
        <v>1537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99437.290171892659</v>
      </c>
      <c r="I38" s="13">
        <f t="shared" si="4"/>
        <v>0</v>
      </c>
      <c r="J38" s="13">
        <f t="shared" si="1"/>
        <v>99437.290171892659</v>
      </c>
      <c r="K38" s="13">
        <f t="shared" si="2"/>
        <v>5473498.0069897324</v>
      </c>
      <c r="L38" s="20">
        <f t="shared" si="5"/>
        <v>55.044722131183875</v>
      </c>
    </row>
    <row r="39" spans="1:12" x14ac:dyDescent="0.2">
      <c r="A39" s="16">
        <v>30</v>
      </c>
      <c r="B39" s="44">
        <v>1</v>
      </c>
      <c r="C39" s="8">
        <v>1767</v>
      </c>
      <c r="D39" s="45">
        <v>1669</v>
      </c>
      <c r="E39" s="17">
        <v>0.46027397260273972</v>
      </c>
      <c r="F39" s="18">
        <f t="shared" si="3"/>
        <v>5.8207217694994178E-4</v>
      </c>
      <c r="G39" s="18">
        <f t="shared" si="0"/>
        <v>5.8188937087396591E-4</v>
      </c>
      <c r="H39" s="13">
        <f t="shared" si="6"/>
        <v>99437.290171892659</v>
      </c>
      <c r="I39" s="13">
        <f t="shared" si="4"/>
        <v>57.861502219534614</v>
      </c>
      <c r="J39" s="13">
        <f t="shared" si="1"/>
        <v>99406.060813160482</v>
      </c>
      <c r="K39" s="13">
        <f t="shared" si="2"/>
        <v>5374060.71681784</v>
      </c>
      <c r="L39" s="20">
        <f t="shared" si="5"/>
        <v>54.044722131183875</v>
      </c>
    </row>
    <row r="40" spans="1:12" x14ac:dyDescent="0.2">
      <c r="A40" s="16">
        <v>31</v>
      </c>
      <c r="B40" s="44">
        <v>1</v>
      </c>
      <c r="C40" s="8">
        <v>2091</v>
      </c>
      <c r="D40" s="45">
        <v>1802</v>
      </c>
      <c r="E40" s="17">
        <v>0.76438356164383559</v>
      </c>
      <c r="F40" s="18">
        <f t="shared" si="3"/>
        <v>5.1374261494991009E-4</v>
      </c>
      <c r="G40" s="18">
        <f t="shared" si="0"/>
        <v>5.1368043588247841E-4</v>
      </c>
      <c r="H40" s="13">
        <f t="shared" si="6"/>
        <v>99379.428669673129</v>
      </c>
      <c r="I40" s="13">
        <f t="shared" si="4"/>
        <v>51.049268236789366</v>
      </c>
      <c r="J40" s="13">
        <f t="shared" si="1"/>
        <v>99367.400622910485</v>
      </c>
      <c r="K40" s="13">
        <f t="shared" si="2"/>
        <v>5274654.6560046794</v>
      </c>
      <c r="L40" s="20">
        <f t="shared" si="5"/>
        <v>53.075920506014199</v>
      </c>
    </row>
    <row r="41" spans="1:12" x14ac:dyDescent="0.2">
      <c r="A41" s="16">
        <v>32</v>
      </c>
      <c r="B41" s="44">
        <v>0</v>
      </c>
      <c r="C41" s="8">
        <v>2292</v>
      </c>
      <c r="D41" s="45">
        <v>2127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99328.379401436338</v>
      </c>
      <c r="I41" s="13">
        <f t="shared" si="4"/>
        <v>0</v>
      </c>
      <c r="J41" s="13">
        <f t="shared" si="1"/>
        <v>99328.379401436338</v>
      </c>
      <c r="K41" s="13">
        <f t="shared" si="2"/>
        <v>5175287.2553817686</v>
      </c>
      <c r="L41" s="20">
        <f t="shared" si="5"/>
        <v>52.102805729526793</v>
      </c>
    </row>
    <row r="42" spans="1:12" x14ac:dyDescent="0.2">
      <c r="A42" s="16">
        <v>33</v>
      </c>
      <c r="B42" s="44">
        <v>1</v>
      </c>
      <c r="C42" s="8">
        <v>2414</v>
      </c>
      <c r="D42" s="45">
        <v>2367</v>
      </c>
      <c r="E42" s="17">
        <v>0.14520547945205478</v>
      </c>
      <c r="F42" s="18">
        <f t="shared" si="3"/>
        <v>4.183225266680611E-4</v>
      </c>
      <c r="G42" s="18">
        <f t="shared" si="0"/>
        <v>4.1817299645011222E-4</v>
      </c>
      <c r="H42" s="13">
        <f t="shared" si="6"/>
        <v>99328.379401436338</v>
      </c>
      <c r="I42" s="13">
        <f t="shared" si="4"/>
        <v>41.536446046832239</v>
      </c>
      <c r="J42" s="13">
        <f t="shared" si="1"/>
        <v>99292.874274952483</v>
      </c>
      <c r="K42" s="13">
        <f t="shared" si="2"/>
        <v>5075958.8759803325</v>
      </c>
      <c r="L42" s="20">
        <f t="shared" si="5"/>
        <v>51.1028057295268</v>
      </c>
    </row>
    <row r="43" spans="1:12" x14ac:dyDescent="0.2">
      <c r="A43" s="16">
        <v>34</v>
      </c>
      <c r="B43" s="44">
        <v>0</v>
      </c>
      <c r="C43" s="8">
        <v>2636</v>
      </c>
      <c r="D43" s="45">
        <v>2477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99286.842955389511</v>
      </c>
      <c r="I43" s="13">
        <f t="shared" si="4"/>
        <v>0</v>
      </c>
      <c r="J43" s="13">
        <f t="shared" si="1"/>
        <v>99286.842955389511</v>
      </c>
      <c r="K43" s="13">
        <f t="shared" si="2"/>
        <v>4976666.0017053802</v>
      </c>
      <c r="L43" s="20">
        <f t="shared" si="5"/>
        <v>50.124123736530144</v>
      </c>
    </row>
    <row r="44" spans="1:12" x14ac:dyDescent="0.2">
      <c r="A44" s="16">
        <v>35</v>
      </c>
      <c r="B44" s="44">
        <v>0</v>
      </c>
      <c r="C44" s="8">
        <v>2753</v>
      </c>
      <c r="D44" s="45">
        <v>2664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99286.842955389511</v>
      </c>
      <c r="I44" s="13">
        <f t="shared" si="4"/>
        <v>0</v>
      </c>
      <c r="J44" s="13">
        <f t="shared" si="1"/>
        <v>99286.842955389511</v>
      </c>
      <c r="K44" s="13">
        <f t="shared" si="2"/>
        <v>4877379.1587499911</v>
      </c>
      <c r="L44" s="20">
        <f t="shared" si="5"/>
        <v>49.124123736530152</v>
      </c>
    </row>
    <row r="45" spans="1:12" x14ac:dyDescent="0.2">
      <c r="A45" s="16">
        <v>36</v>
      </c>
      <c r="B45" s="44">
        <v>0</v>
      </c>
      <c r="C45" s="8">
        <v>2951</v>
      </c>
      <c r="D45" s="45">
        <v>2769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99286.842955389511</v>
      </c>
      <c r="I45" s="13">
        <f t="shared" si="4"/>
        <v>0</v>
      </c>
      <c r="J45" s="13">
        <f t="shared" si="1"/>
        <v>99286.842955389511</v>
      </c>
      <c r="K45" s="13">
        <f t="shared" si="2"/>
        <v>4778092.315794602</v>
      </c>
      <c r="L45" s="20">
        <f t="shared" si="5"/>
        <v>48.124123736530152</v>
      </c>
    </row>
    <row r="46" spans="1:12" x14ac:dyDescent="0.2">
      <c r="A46" s="16">
        <v>37</v>
      </c>
      <c r="B46" s="44">
        <v>1</v>
      </c>
      <c r="C46" s="8">
        <v>2947</v>
      </c>
      <c r="D46" s="45">
        <v>2962</v>
      </c>
      <c r="E46" s="17">
        <v>0.24931506849315069</v>
      </c>
      <c r="F46" s="18">
        <f t="shared" si="3"/>
        <v>3.3846674564224065E-4</v>
      </c>
      <c r="G46" s="18">
        <f t="shared" si="0"/>
        <v>3.3838076921828948E-4</v>
      </c>
      <c r="H46" s="13">
        <f t="shared" si="6"/>
        <v>99286.842955389511</v>
      </c>
      <c r="I46" s="13">
        <f t="shared" si="4"/>
        <v>33.596758292500212</v>
      </c>
      <c r="J46" s="13">
        <f t="shared" si="1"/>
        <v>99261.622375191859</v>
      </c>
      <c r="K46" s="13">
        <f t="shared" si="2"/>
        <v>4678805.472839213</v>
      </c>
      <c r="L46" s="20">
        <f t="shared" si="5"/>
        <v>47.124123736530159</v>
      </c>
    </row>
    <row r="47" spans="1:12" x14ac:dyDescent="0.2">
      <c r="A47" s="16">
        <v>38</v>
      </c>
      <c r="B47" s="44">
        <v>1</v>
      </c>
      <c r="C47" s="8">
        <v>3181</v>
      </c>
      <c r="D47" s="45">
        <v>2984</v>
      </c>
      <c r="E47" s="17">
        <v>0.21369863013698631</v>
      </c>
      <c r="F47" s="18">
        <f t="shared" si="3"/>
        <v>3.2441200324412003E-4</v>
      </c>
      <c r="G47" s="18">
        <f t="shared" si="0"/>
        <v>3.2432927151647032E-4</v>
      </c>
      <c r="H47" s="13">
        <f t="shared" si="6"/>
        <v>99253.246197097018</v>
      </c>
      <c r="I47" s="13">
        <f t="shared" si="4"/>
        <v>32.190733034749357</v>
      </c>
      <c r="J47" s="13">
        <f t="shared" si="1"/>
        <v>99227.934579614899</v>
      </c>
      <c r="K47" s="13">
        <f t="shared" si="2"/>
        <v>4579543.8504640209</v>
      </c>
      <c r="L47" s="20">
        <f t="shared" si="5"/>
        <v>46.139990639399002</v>
      </c>
    </row>
    <row r="48" spans="1:12" x14ac:dyDescent="0.2">
      <c r="A48" s="16">
        <v>39</v>
      </c>
      <c r="B48" s="44">
        <v>1</v>
      </c>
      <c r="C48" s="8">
        <v>3030</v>
      </c>
      <c r="D48" s="45">
        <v>3160</v>
      </c>
      <c r="E48" s="17">
        <v>9.3150684931506855E-2</v>
      </c>
      <c r="F48" s="18">
        <f t="shared" si="3"/>
        <v>3.2310177705977385E-4</v>
      </c>
      <c r="G48" s="18">
        <f t="shared" si="0"/>
        <v>3.2300713447539219E-4</v>
      </c>
      <c r="H48" s="13">
        <f t="shared" si="6"/>
        <v>99221.055464062272</v>
      </c>
      <c r="I48" s="13">
        <f t="shared" si="4"/>
        <v>32.049108805070709</v>
      </c>
      <c r="J48" s="13">
        <f t="shared" si="1"/>
        <v>99191.991751693829</v>
      </c>
      <c r="K48" s="13">
        <f t="shared" si="2"/>
        <v>4480315.9158844063</v>
      </c>
      <c r="L48" s="20">
        <f t="shared" si="5"/>
        <v>45.154890712759759</v>
      </c>
    </row>
    <row r="49" spans="1:12" x14ac:dyDescent="0.2">
      <c r="A49" s="16">
        <v>40</v>
      </c>
      <c r="B49" s="44">
        <v>1</v>
      </c>
      <c r="C49" s="8">
        <v>2884</v>
      </c>
      <c r="D49" s="45">
        <v>3025</v>
      </c>
      <c r="E49" s="17">
        <v>0.8849315068493151</v>
      </c>
      <c r="F49" s="18">
        <f t="shared" si="3"/>
        <v>3.3846674564224065E-4</v>
      </c>
      <c r="G49" s="18">
        <f t="shared" si="0"/>
        <v>3.3845356393921001E-4</v>
      </c>
      <c r="H49" s="13">
        <f t="shared" si="6"/>
        <v>99189.006355257196</v>
      </c>
      <c r="I49" s="13">
        <f t="shared" si="4"/>
        <v>33.570872704525748</v>
      </c>
      <c r="J49" s="13">
        <f t="shared" si="1"/>
        <v>99185.143405521332</v>
      </c>
      <c r="K49" s="13">
        <f t="shared" si="2"/>
        <v>4381123.9241327122</v>
      </c>
      <c r="L49" s="20">
        <f t="shared" si="5"/>
        <v>44.169450679253679</v>
      </c>
    </row>
    <row r="50" spans="1:12" x14ac:dyDescent="0.2">
      <c r="A50" s="16">
        <v>41</v>
      </c>
      <c r="B50" s="44">
        <v>1</v>
      </c>
      <c r="C50" s="8">
        <v>2796</v>
      </c>
      <c r="D50" s="45">
        <v>2919</v>
      </c>
      <c r="E50" s="17">
        <v>0.46849315068493153</v>
      </c>
      <c r="F50" s="18">
        <f t="shared" si="3"/>
        <v>3.4995625546806647E-4</v>
      </c>
      <c r="G50" s="18">
        <f t="shared" si="0"/>
        <v>3.4989117425874596E-4</v>
      </c>
      <c r="H50" s="13">
        <f t="shared" si="6"/>
        <v>99155.435482552668</v>
      </c>
      <c r="I50" s="13">
        <f t="shared" si="4"/>
        <v>34.693611755127677</v>
      </c>
      <c r="J50" s="13">
        <f t="shared" si="1"/>
        <v>99136.995590277351</v>
      </c>
      <c r="K50" s="13">
        <f t="shared" si="2"/>
        <v>4281938.7807271909</v>
      </c>
      <c r="L50" s="20">
        <f t="shared" si="5"/>
        <v>43.184105438986634</v>
      </c>
    </row>
    <row r="51" spans="1:12" x14ac:dyDescent="0.2">
      <c r="A51" s="16">
        <v>42</v>
      </c>
      <c r="B51" s="44">
        <v>3</v>
      </c>
      <c r="C51" s="8">
        <v>2583</v>
      </c>
      <c r="D51" s="45">
        <v>2757</v>
      </c>
      <c r="E51" s="17">
        <v>0.42009132420091322</v>
      </c>
      <c r="F51" s="18">
        <f t="shared" si="3"/>
        <v>1.1235955056179776E-3</v>
      </c>
      <c r="G51" s="18">
        <f t="shared" si="0"/>
        <v>1.1228638668560325E-3</v>
      </c>
      <c r="H51" s="13">
        <f t="shared" si="6"/>
        <v>99120.741870797545</v>
      </c>
      <c r="I51" s="13">
        <f t="shared" si="4"/>
        <v>111.29909950268238</v>
      </c>
      <c r="J51" s="13">
        <f t="shared" si="1"/>
        <v>99056.198557387324</v>
      </c>
      <c r="K51" s="13">
        <f t="shared" si="2"/>
        <v>4182801.7851369139</v>
      </c>
      <c r="L51" s="20">
        <f t="shared" si="5"/>
        <v>42.199056485968754</v>
      </c>
    </row>
    <row r="52" spans="1:12" x14ac:dyDescent="0.2">
      <c r="A52" s="16">
        <v>43</v>
      </c>
      <c r="B52" s="44">
        <v>2</v>
      </c>
      <c r="C52" s="8">
        <v>2565</v>
      </c>
      <c r="D52" s="45">
        <v>2595</v>
      </c>
      <c r="E52" s="17">
        <v>0.65890410958904111</v>
      </c>
      <c r="F52" s="18">
        <f t="shared" si="3"/>
        <v>7.7519379844961239E-4</v>
      </c>
      <c r="G52" s="18">
        <f t="shared" si="0"/>
        <v>7.7498887944039421E-4</v>
      </c>
      <c r="H52" s="13">
        <f t="shared" si="6"/>
        <v>99009.442771294867</v>
      </c>
      <c r="I52" s="13">
        <f t="shared" si="4"/>
        <v>76.731217107343653</v>
      </c>
      <c r="J52" s="13">
        <f t="shared" si="1"/>
        <v>98983.270068473328</v>
      </c>
      <c r="K52" s="13">
        <f t="shared" si="2"/>
        <v>4083745.5865795268</v>
      </c>
      <c r="L52" s="20">
        <f t="shared" si="5"/>
        <v>41.246021311449084</v>
      </c>
    </row>
    <row r="53" spans="1:12" x14ac:dyDescent="0.2">
      <c r="A53" s="16">
        <v>44</v>
      </c>
      <c r="B53" s="44">
        <v>1</v>
      </c>
      <c r="C53" s="8">
        <v>2423</v>
      </c>
      <c r="D53" s="45">
        <v>2587</v>
      </c>
      <c r="E53" s="17">
        <v>0.56164383561643838</v>
      </c>
      <c r="F53" s="18">
        <f t="shared" si="3"/>
        <v>3.992015968063872E-4</v>
      </c>
      <c r="G53" s="18">
        <f t="shared" si="0"/>
        <v>3.9913175175098546E-4</v>
      </c>
      <c r="H53" s="13">
        <f t="shared" si="6"/>
        <v>98932.711554187525</v>
      </c>
      <c r="I53" s="13">
        <f t="shared" si="4"/>
        <v>39.487186468097825</v>
      </c>
      <c r="J53" s="13">
        <f t="shared" si="1"/>
        <v>98915.402102585067</v>
      </c>
      <c r="K53" s="13">
        <f t="shared" si="2"/>
        <v>3984762.3165110536</v>
      </c>
      <c r="L53" s="20">
        <f t="shared" si="5"/>
        <v>40.277500271773263</v>
      </c>
    </row>
    <row r="54" spans="1:12" x14ac:dyDescent="0.2">
      <c r="A54" s="16">
        <v>45</v>
      </c>
      <c r="B54" s="44">
        <v>0</v>
      </c>
      <c r="C54" s="8">
        <v>2406</v>
      </c>
      <c r="D54" s="45">
        <v>2424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98893.22436771942</v>
      </c>
      <c r="I54" s="13">
        <f t="shared" si="4"/>
        <v>0</v>
      </c>
      <c r="J54" s="13">
        <f t="shared" si="1"/>
        <v>98893.22436771942</v>
      </c>
      <c r="K54" s="13">
        <f t="shared" si="2"/>
        <v>3885846.9144084686</v>
      </c>
      <c r="L54" s="20">
        <f t="shared" si="5"/>
        <v>39.293358460631616</v>
      </c>
    </row>
    <row r="55" spans="1:12" x14ac:dyDescent="0.2">
      <c r="A55" s="16">
        <v>46</v>
      </c>
      <c r="B55" s="44">
        <v>2</v>
      </c>
      <c r="C55" s="8">
        <v>2223</v>
      </c>
      <c r="D55" s="45">
        <v>2380</v>
      </c>
      <c r="E55" s="17">
        <v>0.28082191780821919</v>
      </c>
      <c r="F55" s="18">
        <f t="shared" si="3"/>
        <v>8.6899847925266127E-4</v>
      </c>
      <c r="G55" s="18">
        <f t="shared" si="0"/>
        <v>8.6845572511591801E-4</v>
      </c>
      <c r="H55" s="13">
        <f t="shared" si="6"/>
        <v>98893.22436771942</v>
      </c>
      <c r="I55" s="13">
        <f t="shared" si="4"/>
        <v>85.884386877318946</v>
      </c>
      <c r="J55" s="13">
        <f t="shared" si="1"/>
        <v>98831.458199074768</v>
      </c>
      <c r="K55" s="13">
        <f t="shared" si="2"/>
        <v>3786953.690040749</v>
      </c>
      <c r="L55" s="20">
        <f t="shared" si="5"/>
        <v>38.293358460631616</v>
      </c>
    </row>
    <row r="56" spans="1:12" x14ac:dyDescent="0.2">
      <c r="A56" s="16">
        <v>47</v>
      </c>
      <c r="B56" s="44">
        <v>2</v>
      </c>
      <c r="C56" s="8">
        <v>2170</v>
      </c>
      <c r="D56" s="45">
        <v>2233</v>
      </c>
      <c r="E56" s="17">
        <v>0.25616438356164384</v>
      </c>
      <c r="F56" s="18">
        <f t="shared" si="3"/>
        <v>9.0847149670679082E-4</v>
      </c>
      <c r="G56" s="18">
        <f t="shared" si="0"/>
        <v>9.0785800852018531E-4</v>
      </c>
      <c r="H56" s="13">
        <f t="shared" si="6"/>
        <v>98807.339980842095</v>
      </c>
      <c r="I56" s="13">
        <f t="shared" si="4"/>
        <v>89.703034902184186</v>
      </c>
      <c r="J56" s="13">
        <f t="shared" si="1"/>
        <v>98740.615668579238</v>
      </c>
      <c r="K56" s="13">
        <f t="shared" si="2"/>
        <v>3688122.2318416741</v>
      </c>
      <c r="L56" s="20">
        <f t="shared" si="5"/>
        <v>37.326399360176779</v>
      </c>
    </row>
    <row r="57" spans="1:12" x14ac:dyDescent="0.2">
      <c r="A57" s="16">
        <v>48</v>
      </c>
      <c r="B57" s="44">
        <v>1</v>
      </c>
      <c r="C57" s="8">
        <v>2027</v>
      </c>
      <c r="D57" s="45">
        <v>2163</v>
      </c>
      <c r="E57" s="17">
        <v>0.49589041095890413</v>
      </c>
      <c r="F57" s="18">
        <f t="shared" si="3"/>
        <v>4.7732696897374703E-4</v>
      </c>
      <c r="G57" s="18">
        <f t="shared" si="0"/>
        <v>4.7721213975386313E-4</v>
      </c>
      <c r="H57" s="13">
        <f t="shared" si="6"/>
        <v>98717.636945939914</v>
      </c>
      <c r="I57" s="13">
        <f t="shared" si="4"/>
        <v>47.109254758417002</v>
      </c>
      <c r="J57" s="13">
        <f t="shared" si="1"/>
        <v>98693.888718883623</v>
      </c>
      <c r="K57" s="13">
        <f t="shared" si="2"/>
        <v>3589381.6161730946</v>
      </c>
      <c r="L57" s="20">
        <f t="shared" si="5"/>
        <v>36.36008445115764</v>
      </c>
    </row>
    <row r="58" spans="1:12" x14ac:dyDescent="0.2">
      <c r="A58" s="16">
        <v>49</v>
      </c>
      <c r="B58" s="44">
        <v>3</v>
      </c>
      <c r="C58" s="8">
        <v>1920</v>
      </c>
      <c r="D58" s="45">
        <v>2021</v>
      </c>
      <c r="E58" s="17">
        <v>0.34885844748858452</v>
      </c>
      <c r="F58" s="18">
        <f t="shared" si="3"/>
        <v>1.5224562293834052E-3</v>
      </c>
      <c r="G58" s="18">
        <f t="shared" si="0"/>
        <v>1.5209484606820932E-3</v>
      </c>
      <c r="H58" s="13">
        <f t="shared" si="6"/>
        <v>98670.527691181502</v>
      </c>
      <c r="I58" s="13">
        <f t="shared" si="4"/>
        <v>150.07278720659235</v>
      </c>
      <c r="J58" s="13">
        <f t="shared" si="1"/>
        <v>98572.80906353009</v>
      </c>
      <c r="K58" s="13">
        <f t="shared" si="2"/>
        <v>3490687.7274542111</v>
      </c>
      <c r="L58" s="20">
        <f t="shared" si="5"/>
        <v>35.377207451239613</v>
      </c>
    </row>
    <row r="59" spans="1:12" x14ac:dyDescent="0.2">
      <c r="A59" s="16">
        <v>50</v>
      </c>
      <c r="B59" s="44">
        <v>3</v>
      </c>
      <c r="C59" s="8">
        <v>1918</v>
      </c>
      <c r="D59" s="45">
        <v>1921</v>
      </c>
      <c r="E59" s="17">
        <v>0.38904109589041097</v>
      </c>
      <c r="F59" s="18">
        <f t="shared" si="3"/>
        <v>1.5629070070330815E-3</v>
      </c>
      <c r="G59" s="18">
        <f t="shared" si="0"/>
        <v>1.5614160546367285E-3</v>
      </c>
      <c r="H59" s="13">
        <f t="shared" si="6"/>
        <v>98520.454903974911</v>
      </c>
      <c r="I59" s="13">
        <f t="shared" si="4"/>
        <v>153.83141999718023</v>
      </c>
      <c r="J59" s="13">
        <f t="shared" si="1"/>
        <v>98426.470228195816</v>
      </c>
      <c r="K59" s="13">
        <f t="shared" si="2"/>
        <v>3392114.918390681</v>
      </c>
      <c r="L59" s="20">
        <f t="shared" si="5"/>
        <v>34.430564918695097</v>
      </c>
    </row>
    <row r="60" spans="1:12" x14ac:dyDescent="0.2">
      <c r="A60" s="16">
        <v>51</v>
      </c>
      <c r="B60" s="44">
        <v>1</v>
      </c>
      <c r="C60" s="8">
        <v>1726</v>
      </c>
      <c r="D60" s="45">
        <v>1902</v>
      </c>
      <c r="E60" s="17">
        <v>2.7397260273972601E-2</v>
      </c>
      <c r="F60" s="18">
        <f t="shared" si="3"/>
        <v>5.5126791620727675E-4</v>
      </c>
      <c r="G60" s="18">
        <f t="shared" si="0"/>
        <v>5.5097250420776944E-4</v>
      </c>
      <c r="H60" s="13">
        <f t="shared" si="6"/>
        <v>98366.623483977732</v>
      </c>
      <c r="I60" s="13">
        <f t="shared" si="4"/>
        <v>54.197304871429992</v>
      </c>
      <c r="J60" s="13">
        <f t="shared" si="1"/>
        <v>98313.911036774007</v>
      </c>
      <c r="K60" s="13">
        <f t="shared" si="2"/>
        <v>3293688.4481624854</v>
      </c>
      <c r="L60" s="20">
        <f t="shared" si="5"/>
        <v>33.483801024226189</v>
      </c>
    </row>
    <row r="61" spans="1:12" x14ac:dyDescent="0.2">
      <c r="A61" s="16">
        <v>52</v>
      </c>
      <c r="B61" s="44">
        <v>4</v>
      </c>
      <c r="C61" s="8">
        <v>1622</v>
      </c>
      <c r="D61" s="45">
        <v>1716</v>
      </c>
      <c r="E61" s="17">
        <v>0.24863013698630138</v>
      </c>
      <c r="F61" s="18">
        <f t="shared" si="3"/>
        <v>2.396644697423607E-3</v>
      </c>
      <c r="G61" s="18">
        <f t="shared" si="0"/>
        <v>2.3923366574796568E-3</v>
      </c>
      <c r="H61" s="13">
        <f t="shared" si="6"/>
        <v>98312.426179106304</v>
      </c>
      <c r="I61" s="13">
        <f t="shared" si="4"/>
        <v>235.19642103403868</v>
      </c>
      <c r="J61" s="13">
        <f t="shared" si="1"/>
        <v>98135.706676452653</v>
      </c>
      <c r="K61" s="13">
        <f t="shared" si="2"/>
        <v>3195374.5371257113</v>
      </c>
      <c r="L61" s="20">
        <f t="shared" si="5"/>
        <v>32.502244744772696</v>
      </c>
    </row>
    <row r="62" spans="1:12" x14ac:dyDescent="0.2">
      <c r="A62" s="16">
        <v>53</v>
      </c>
      <c r="B62" s="44">
        <v>6</v>
      </c>
      <c r="C62" s="8">
        <v>1625</v>
      </c>
      <c r="D62" s="45">
        <v>1624</v>
      </c>
      <c r="E62" s="17">
        <v>0.56940639269406401</v>
      </c>
      <c r="F62" s="18">
        <f t="shared" si="3"/>
        <v>3.6934441366574329E-3</v>
      </c>
      <c r="G62" s="18">
        <f t="shared" si="0"/>
        <v>3.6875795081711881E-3</v>
      </c>
      <c r="H62" s="13">
        <f t="shared" si="6"/>
        <v>98077.229758072266</v>
      </c>
      <c r="I62" s="13">
        <f t="shared" si="4"/>
        <v>361.66758267406476</v>
      </c>
      <c r="J62" s="13">
        <f t="shared" si="1"/>
        <v>97921.498009003015</v>
      </c>
      <c r="K62" s="13">
        <f t="shared" si="2"/>
        <v>3097238.8304492584</v>
      </c>
      <c r="L62" s="20">
        <f t="shared" si="5"/>
        <v>31.579591288306545</v>
      </c>
    </row>
    <row r="63" spans="1:12" x14ac:dyDescent="0.2">
      <c r="A63" s="16">
        <v>54</v>
      </c>
      <c r="B63" s="44">
        <v>5</v>
      </c>
      <c r="C63" s="8">
        <v>1529</v>
      </c>
      <c r="D63" s="45">
        <v>1632</v>
      </c>
      <c r="E63" s="17">
        <v>0.74136986301369867</v>
      </c>
      <c r="F63" s="18">
        <f t="shared" si="3"/>
        <v>3.1635558367605187E-3</v>
      </c>
      <c r="G63" s="18">
        <f t="shared" si="0"/>
        <v>3.1609695602961437E-3</v>
      </c>
      <c r="H63" s="13">
        <f t="shared" si="6"/>
        <v>97715.562175398198</v>
      </c>
      <c r="I63" s="13">
        <f t="shared" si="4"/>
        <v>308.87591760365893</v>
      </c>
      <c r="J63" s="13">
        <f t="shared" si="1"/>
        <v>97635.677554516602</v>
      </c>
      <c r="K63" s="13">
        <f t="shared" si="2"/>
        <v>2999317.3324402552</v>
      </c>
      <c r="L63" s="20">
        <f t="shared" si="5"/>
        <v>30.694367055439116</v>
      </c>
    </row>
    <row r="64" spans="1:12" x14ac:dyDescent="0.2">
      <c r="A64" s="16">
        <v>55</v>
      </c>
      <c r="B64" s="44">
        <v>7</v>
      </c>
      <c r="C64" s="8">
        <v>1434</v>
      </c>
      <c r="D64" s="45">
        <v>1533</v>
      </c>
      <c r="E64" s="17">
        <v>0.49589041095890413</v>
      </c>
      <c r="F64" s="18">
        <f t="shared" si="3"/>
        <v>4.7185709470845974E-3</v>
      </c>
      <c r="G64" s="18">
        <f t="shared" si="0"/>
        <v>4.7073736263635035E-3</v>
      </c>
      <c r="H64" s="13">
        <f t="shared" si="6"/>
        <v>97406.686257794543</v>
      </c>
      <c r="I64" s="13">
        <f t="shared" si="4"/>
        <v>458.52966592140632</v>
      </c>
      <c r="J64" s="13">
        <f t="shared" si="1"/>
        <v>97175.537056343746</v>
      </c>
      <c r="K64" s="13">
        <f t="shared" si="2"/>
        <v>2901681.6548857386</v>
      </c>
      <c r="L64" s="20">
        <f t="shared" si="5"/>
        <v>29.789347799043355</v>
      </c>
    </row>
    <row r="65" spans="1:12" x14ac:dyDescent="0.2">
      <c r="A65" s="16">
        <v>56</v>
      </c>
      <c r="B65" s="44">
        <v>4</v>
      </c>
      <c r="C65" s="8">
        <v>1352</v>
      </c>
      <c r="D65" s="45">
        <v>1418</v>
      </c>
      <c r="E65" s="17">
        <v>0.4726027397260274</v>
      </c>
      <c r="F65" s="18">
        <f t="shared" si="3"/>
        <v>2.8880866425992778E-3</v>
      </c>
      <c r="G65" s="18">
        <f t="shared" si="0"/>
        <v>2.8836942889027147E-3</v>
      </c>
      <c r="H65" s="13">
        <f t="shared" si="6"/>
        <v>96948.156591873136</v>
      </c>
      <c r="I65" s="13">
        <f t="shared" si="4"/>
        <v>279.56884548363064</v>
      </c>
      <c r="J65" s="13">
        <f t="shared" si="1"/>
        <v>96800.712748707112</v>
      </c>
      <c r="K65" s="13">
        <f t="shared" si="2"/>
        <v>2804506.117829395</v>
      </c>
      <c r="L65" s="20">
        <f t="shared" si="5"/>
        <v>28.927895242357689</v>
      </c>
    </row>
    <row r="66" spans="1:12" x14ac:dyDescent="0.2">
      <c r="A66" s="16">
        <v>57</v>
      </c>
      <c r="B66" s="44">
        <v>4</v>
      </c>
      <c r="C66" s="8">
        <v>1289</v>
      </c>
      <c r="D66" s="45">
        <v>1351</v>
      </c>
      <c r="E66" s="17">
        <v>0.56232876712328772</v>
      </c>
      <c r="F66" s="18">
        <f t="shared" si="3"/>
        <v>3.0303030303030303E-3</v>
      </c>
      <c r="G66" s="18">
        <f t="shared" si="0"/>
        <v>3.0262893339883389E-3</v>
      </c>
      <c r="H66" s="13">
        <f t="shared" si="6"/>
        <v>96668.587746389501</v>
      </c>
      <c r="I66" s="13">
        <f t="shared" si="4"/>
        <v>292.54711602861437</v>
      </c>
      <c r="J66" s="13">
        <f t="shared" si="1"/>
        <v>96540.54828944274</v>
      </c>
      <c r="K66" s="13">
        <f t="shared" si="2"/>
        <v>2707705.4050806877</v>
      </c>
      <c r="L66" s="20">
        <f t="shared" si="5"/>
        <v>28.010188916635109</v>
      </c>
    </row>
    <row r="67" spans="1:12" x14ac:dyDescent="0.2">
      <c r="A67" s="16">
        <v>58</v>
      </c>
      <c r="B67" s="44">
        <v>4</v>
      </c>
      <c r="C67" s="8">
        <v>1247</v>
      </c>
      <c r="D67" s="45">
        <v>1280</v>
      </c>
      <c r="E67" s="17">
        <v>0.28356164383561649</v>
      </c>
      <c r="F67" s="18">
        <f t="shared" si="3"/>
        <v>3.1658092599920855E-3</v>
      </c>
      <c r="G67" s="18">
        <f t="shared" si="0"/>
        <v>3.1586451143224004E-3</v>
      </c>
      <c r="H67" s="13">
        <f t="shared" si="6"/>
        <v>96376.040630360891</v>
      </c>
      <c r="I67" s="13">
        <f t="shared" si="4"/>
        <v>304.41770987482658</v>
      </c>
      <c r="J67" s="13">
        <f t="shared" si="1"/>
        <v>96157.944106710842</v>
      </c>
      <c r="K67" s="13">
        <f t="shared" si="2"/>
        <v>2611164.8567912448</v>
      </c>
      <c r="L67" s="20">
        <f t="shared" si="5"/>
        <v>27.093506225329016</v>
      </c>
    </row>
    <row r="68" spans="1:12" x14ac:dyDescent="0.2">
      <c r="A68" s="16">
        <v>59</v>
      </c>
      <c r="B68" s="44">
        <v>5</v>
      </c>
      <c r="C68" s="8">
        <v>1217</v>
      </c>
      <c r="D68" s="45">
        <v>1253</v>
      </c>
      <c r="E68" s="17">
        <v>0.44000000000000006</v>
      </c>
      <c r="F68" s="18">
        <f t="shared" si="3"/>
        <v>4.048582995951417E-3</v>
      </c>
      <c r="G68" s="18">
        <f t="shared" si="0"/>
        <v>4.0394247859104867E-3</v>
      </c>
      <c r="H68" s="13">
        <f t="shared" si="6"/>
        <v>96071.622920486057</v>
      </c>
      <c r="I68" s="13">
        <f t="shared" si="4"/>
        <v>388.07409484765742</v>
      </c>
      <c r="J68" s="13">
        <f t="shared" si="1"/>
        <v>95854.301427371363</v>
      </c>
      <c r="K68" s="13">
        <f t="shared" si="2"/>
        <v>2515006.9126845337</v>
      </c>
      <c r="L68" s="20">
        <f t="shared" si="5"/>
        <v>26.178457657221905</v>
      </c>
    </row>
    <row r="69" spans="1:12" x14ac:dyDescent="0.2">
      <c r="A69" s="16">
        <v>60</v>
      </c>
      <c r="B69" s="44">
        <v>3</v>
      </c>
      <c r="C69" s="8">
        <v>1108</v>
      </c>
      <c r="D69" s="45">
        <v>1216</v>
      </c>
      <c r="E69" s="17">
        <v>0.40730593607305937</v>
      </c>
      <c r="F69" s="18">
        <f t="shared" si="3"/>
        <v>2.5817555938037868E-3</v>
      </c>
      <c r="G69" s="18">
        <f t="shared" si="0"/>
        <v>2.5778110499812845E-3</v>
      </c>
      <c r="H69" s="13">
        <f t="shared" si="6"/>
        <v>95683.548825638398</v>
      </c>
      <c r="I69" s="13">
        <f t="shared" si="4"/>
        <v>246.65410946415443</v>
      </c>
      <c r="J69" s="13">
        <f t="shared" si="1"/>
        <v>95537.358399115808</v>
      </c>
      <c r="K69" s="13">
        <f t="shared" si="2"/>
        <v>2419152.6112571624</v>
      </c>
      <c r="L69" s="20">
        <f t="shared" si="5"/>
        <v>25.282847897557815</v>
      </c>
    </row>
    <row r="70" spans="1:12" x14ac:dyDescent="0.2">
      <c r="A70" s="16">
        <v>61</v>
      </c>
      <c r="B70" s="44">
        <v>5</v>
      </c>
      <c r="C70" s="8">
        <v>1029</v>
      </c>
      <c r="D70" s="45">
        <v>1119</v>
      </c>
      <c r="E70" s="17">
        <v>0.52931506849315069</v>
      </c>
      <c r="F70" s="18">
        <f t="shared" si="3"/>
        <v>4.6554934823091251E-3</v>
      </c>
      <c r="G70" s="18">
        <f t="shared" si="0"/>
        <v>4.6453143414216949E-3</v>
      </c>
      <c r="H70" s="13">
        <f t="shared" si="6"/>
        <v>95436.89471617424</v>
      </c>
      <c r="I70" s="13">
        <f t="shared" si="4"/>
        <v>443.33437572579658</v>
      </c>
      <c r="J70" s="13">
        <f t="shared" si="1"/>
        <v>95228.223905901104</v>
      </c>
      <c r="K70" s="13">
        <f t="shared" si="2"/>
        <v>2323615.2528580464</v>
      </c>
      <c r="L70" s="20">
        <f t="shared" si="5"/>
        <v>24.347138072423579</v>
      </c>
    </row>
    <row r="71" spans="1:12" x14ac:dyDescent="0.2">
      <c r="A71" s="16">
        <v>62</v>
      </c>
      <c r="B71" s="44">
        <v>6</v>
      </c>
      <c r="C71" s="8">
        <v>1006</v>
      </c>
      <c r="D71" s="45">
        <v>1051</v>
      </c>
      <c r="E71" s="17">
        <v>0.72009132420091326</v>
      </c>
      <c r="F71" s="18">
        <f t="shared" si="3"/>
        <v>5.8337384540593099E-3</v>
      </c>
      <c r="G71" s="18">
        <f t="shared" si="0"/>
        <v>5.824227990601452E-3</v>
      </c>
      <c r="H71" s="13">
        <f t="shared" si="6"/>
        <v>94993.560340448443</v>
      </c>
      <c r="I71" s="13">
        <f t="shared" si="4"/>
        <v>553.26415306172782</v>
      </c>
      <c r="J71" s="13">
        <f t="shared" si="1"/>
        <v>94838.696903997828</v>
      </c>
      <c r="K71" s="13">
        <f t="shared" si="2"/>
        <v>2228387.0289521455</v>
      </c>
      <c r="L71" s="20">
        <f t="shared" si="5"/>
        <v>23.458295709370248</v>
      </c>
    </row>
    <row r="72" spans="1:12" x14ac:dyDescent="0.2">
      <c r="A72" s="16">
        <v>63</v>
      </c>
      <c r="B72" s="44">
        <v>7</v>
      </c>
      <c r="C72" s="8">
        <v>939</v>
      </c>
      <c r="D72" s="45">
        <v>997</v>
      </c>
      <c r="E72" s="17">
        <v>0.28767123287671231</v>
      </c>
      <c r="F72" s="18">
        <f t="shared" si="3"/>
        <v>7.2314049586776862E-3</v>
      </c>
      <c r="G72" s="18">
        <f t="shared" si="0"/>
        <v>7.1943458917609962E-3</v>
      </c>
      <c r="H72" s="13">
        <f t="shared" si="6"/>
        <v>94440.296187386717</v>
      </c>
      <c r="I72" s="13">
        <f t="shared" si="4"/>
        <v>679.43615689241733</v>
      </c>
      <c r="J72" s="13">
        <f t="shared" si="1"/>
        <v>93956.314267408554</v>
      </c>
      <c r="K72" s="13">
        <f t="shared" si="2"/>
        <v>2133548.3320481475</v>
      </c>
      <c r="L72" s="20">
        <f t="shared" si="5"/>
        <v>22.591504031444369</v>
      </c>
    </row>
    <row r="73" spans="1:12" x14ac:dyDescent="0.2">
      <c r="A73" s="16">
        <v>64</v>
      </c>
      <c r="B73" s="44">
        <v>6</v>
      </c>
      <c r="C73" s="8">
        <v>870</v>
      </c>
      <c r="D73" s="45">
        <v>938</v>
      </c>
      <c r="E73" s="17">
        <v>0.62648401826484024</v>
      </c>
      <c r="F73" s="18">
        <f t="shared" si="3"/>
        <v>6.6371681415929203E-3</v>
      </c>
      <c r="G73" s="18">
        <f t="shared" ref="G73:G108" si="7">F73/((1+(1-E73)*F73))</f>
        <v>6.6207547055729217E-3</v>
      </c>
      <c r="H73" s="13">
        <f t="shared" si="6"/>
        <v>93760.860030494296</v>
      </c>
      <c r="I73" s="13">
        <f t="shared" si="4"/>
        <v>620.7676552454592</v>
      </c>
      <c r="J73" s="13">
        <f t="shared" ref="J73:J108" si="8">H74+I73*E73</f>
        <v>93528.993390315853</v>
      </c>
      <c r="K73" s="13">
        <f t="shared" ref="K73:K97" si="9">K74+J73</f>
        <v>2039592.0177807391</v>
      </c>
      <c r="L73" s="20">
        <f t="shared" si="5"/>
        <v>21.753128300203226</v>
      </c>
    </row>
    <row r="74" spans="1:12" x14ac:dyDescent="0.2">
      <c r="A74" s="16">
        <v>65</v>
      </c>
      <c r="B74" s="44">
        <v>2</v>
      </c>
      <c r="C74" s="8">
        <v>942</v>
      </c>
      <c r="D74" s="45">
        <v>884</v>
      </c>
      <c r="E74" s="17">
        <v>0.49589041095890407</v>
      </c>
      <c r="F74" s="18">
        <f t="shared" ref="F74:F108" si="10">B74/((C74+D74)/2)</f>
        <v>2.1905805038335158E-3</v>
      </c>
      <c r="G74" s="18">
        <f t="shared" si="7"/>
        <v>2.1881641302946828E-3</v>
      </c>
      <c r="H74" s="13">
        <f t="shared" si="6"/>
        <v>93140.092375248831</v>
      </c>
      <c r="I74" s="13">
        <f t="shared" ref="I74:I108" si="11">H74*G74</f>
        <v>203.80580922785279</v>
      </c>
      <c r="J74" s="13">
        <f t="shared" si="8"/>
        <v>93037.351912514787</v>
      </c>
      <c r="K74" s="13">
        <f t="shared" si="9"/>
        <v>1946063.0243904232</v>
      </c>
      <c r="L74" s="20">
        <f t="shared" ref="L74:L108" si="12">K74/H74</f>
        <v>20.893934875542087</v>
      </c>
    </row>
    <row r="75" spans="1:12" x14ac:dyDescent="0.2">
      <c r="A75" s="16">
        <v>66</v>
      </c>
      <c r="B75" s="44">
        <v>8</v>
      </c>
      <c r="C75" s="8">
        <v>837</v>
      </c>
      <c r="D75" s="45">
        <v>948</v>
      </c>
      <c r="E75" s="17">
        <v>0.56712328767123288</v>
      </c>
      <c r="F75" s="18">
        <f t="shared" si="10"/>
        <v>8.9635854341736688E-3</v>
      </c>
      <c r="G75" s="18">
        <f t="shared" si="7"/>
        <v>8.9289400094487766E-3</v>
      </c>
      <c r="H75" s="13">
        <f t="shared" ref="H75:H108" si="13">H74-I74</f>
        <v>92936.286566020979</v>
      </c>
      <c r="I75" s="13">
        <f t="shared" si="11"/>
        <v>829.82252744894163</v>
      </c>
      <c r="J75" s="13">
        <f t="shared" si="8"/>
        <v>92577.075718522537</v>
      </c>
      <c r="K75" s="13">
        <f t="shared" si="9"/>
        <v>1853025.6724779084</v>
      </c>
      <c r="L75" s="20">
        <f t="shared" si="12"/>
        <v>19.938667026054869</v>
      </c>
    </row>
    <row r="76" spans="1:12" x14ac:dyDescent="0.2">
      <c r="A76" s="16">
        <v>67</v>
      </c>
      <c r="B76" s="44">
        <v>8</v>
      </c>
      <c r="C76" s="8">
        <v>790</v>
      </c>
      <c r="D76" s="45">
        <v>834</v>
      </c>
      <c r="E76" s="17">
        <v>0.30239726027397262</v>
      </c>
      <c r="F76" s="18">
        <f t="shared" si="10"/>
        <v>9.852216748768473E-3</v>
      </c>
      <c r="G76" s="18">
        <f t="shared" si="7"/>
        <v>9.7849653337443911E-3</v>
      </c>
      <c r="H76" s="13">
        <f t="shared" si="13"/>
        <v>92106.464038572041</v>
      </c>
      <c r="I76" s="13">
        <f t="shared" si="11"/>
        <v>901.25855763120182</v>
      </c>
      <c r="J76" s="13">
        <f t="shared" si="8"/>
        <v>91477.743599566995</v>
      </c>
      <c r="K76" s="13">
        <f t="shared" si="9"/>
        <v>1760448.5967593859</v>
      </c>
      <c r="L76" s="20">
        <f t="shared" si="12"/>
        <v>19.113192707323464</v>
      </c>
    </row>
    <row r="77" spans="1:12" x14ac:dyDescent="0.2">
      <c r="A77" s="16">
        <v>68</v>
      </c>
      <c r="B77" s="44">
        <v>8</v>
      </c>
      <c r="C77" s="8">
        <v>680</v>
      </c>
      <c r="D77" s="45">
        <v>789</v>
      </c>
      <c r="E77" s="17">
        <v>0.53801369863013704</v>
      </c>
      <c r="F77" s="18">
        <f t="shared" si="10"/>
        <v>1.0891763104152484E-2</v>
      </c>
      <c r="G77" s="18">
        <f t="shared" si="7"/>
        <v>1.0837231829543704E-2</v>
      </c>
      <c r="H77" s="13">
        <f t="shared" si="13"/>
        <v>91205.205480940844</v>
      </c>
      <c r="I77" s="13">
        <f t="shared" si="11"/>
        <v>988.41195585812602</v>
      </c>
      <c r="J77" s="13">
        <f t="shared" si="8"/>
        <v>90748.572697224197</v>
      </c>
      <c r="K77" s="13">
        <f t="shared" si="9"/>
        <v>1668970.8531598188</v>
      </c>
      <c r="L77" s="20">
        <f t="shared" si="12"/>
        <v>18.299074535922006</v>
      </c>
    </row>
    <row r="78" spans="1:12" x14ac:dyDescent="0.2">
      <c r="A78" s="16">
        <v>69</v>
      </c>
      <c r="B78" s="44">
        <v>5</v>
      </c>
      <c r="C78" s="8">
        <v>722</v>
      </c>
      <c r="D78" s="45">
        <v>672</v>
      </c>
      <c r="E78" s="17">
        <v>0.5627397260273973</v>
      </c>
      <c r="F78" s="18">
        <f t="shared" si="10"/>
        <v>7.1736011477761836E-3</v>
      </c>
      <c r="G78" s="18">
        <f t="shared" si="7"/>
        <v>7.1511698530189686E-3</v>
      </c>
      <c r="H78" s="13">
        <f t="shared" si="13"/>
        <v>90216.793525082714</v>
      </c>
      <c r="I78" s="13">
        <f t="shared" si="11"/>
        <v>645.1556140926084</v>
      </c>
      <c r="J78" s="13">
        <f t="shared" si="8"/>
        <v>89934.692604509619</v>
      </c>
      <c r="K78" s="13">
        <f t="shared" si="9"/>
        <v>1578222.2804625947</v>
      </c>
      <c r="L78" s="20">
        <f t="shared" si="12"/>
        <v>17.493664081774376</v>
      </c>
    </row>
    <row r="79" spans="1:12" x14ac:dyDescent="0.2">
      <c r="A79" s="16">
        <v>70</v>
      </c>
      <c r="B79" s="44">
        <v>4</v>
      </c>
      <c r="C79" s="8">
        <v>720</v>
      </c>
      <c r="D79" s="45">
        <v>729</v>
      </c>
      <c r="E79" s="17">
        <v>0.60684931506849316</v>
      </c>
      <c r="F79" s="18">
        <f t="shared" si="10"/>
        <v>5.521048999309869E-3</v>
      </c>
      <c r="G79" s="18">
        <f t="shared" si="7"/>
        <v>5.5090909433940906E-3</v>
      </c>
      <c r="H79" s="13">
        <f t="shared" si="13"/>
        <v>89571.637910990103</v>
      </c>
      <c r="I79" s="13">
        <f t="shared" si="11"/>
        <v>493.45829920041035</v>
      </c>
      <c r="J79" s="13">
        <f t="shared" si="8"/>
        <v>89377.634442674316</v>
      </c>
      <c r="K79" s="13">
        <f t="shared" si="9"/>
        <v>1488287.5878580851</v>
      </c>
      <c r="L79" s="20">
        <f t="shared" si="12"/>
        <v>16.615612068376365</v>
      </c>
    </row>
    <row r="80" spans="1:12" x14ac:dyDescent="0.2">
      <c r="A80" s="16">
        <v>71</v>
      </c>
      <c r="B80" s="44">
        <v>5</v>
      </c>
      <c r="C80" s="8">
        <v>667</v>
      </c>
      <c r="D80" s="45">
        <v>721</v>
      </c>
      <c r="E80" s="17">
        <v>0.59342465753424656</v>
      </c>
      <c r="F80" s="18">
        <f t="shared" si="10"/>
        <v>7.2046109510086453E-3</v>
      </c>
      <c r="G80" s="18">
        <f t="shared" si="7"/>
        <v>7.1835687182151683E-3</v>
      </c>
      <c r="H80" s="13">
        <f t="shared" si="13"/>
        <v>89078.179611789688</v>
      </c>
      <c r="I80" s="13">
        <f t="shared" si="11"/>
        <v>639.8992245348046</v>
      </c>
      <c r="J80" s="13">
        <f t="shared" si="8"/>
        <v>88818.012365430885</v>
      </c>
      <c r="K80" s="13">
        <f t="shared" si="9"/>
        <v>1398909.9534154108</v>
      </c>
      <c r="L80" s="20">
        <f t="shared" si="12"/>
        <v>15.704294357069037</v>
      </c>
    </row>
    <row r="81" spans="1:12" x14ac:dyDescent="0.2">
      <c r="A81" s="16">
        <v>72</v>
      </c>
      <c r="B81" s="44">
        <v>13</v>
      </c>
      <c r="C81" s="8">
        <v>561</v>
      </c>
      <c r="D81" s="45">
        <v>658</v>
      </c>
      <c r="E81" s="17">
        <v>0.45584826132771344</v>
      </c>
      <c r="F81" s="18">
        <f t="shared" si="10"/>
        <v>2.1328958162428219E-2</v>
      </c>
      <c r="G81" s="18">
        <f t="shared" si="7"/>
        <v>2.1084250353811049E-2</v>
      </c>
      <c r="H81" s="13">
        <f t="shared" si="13"/>
        <v>88438.280387254883</v>
      </c>
      <c r="I81" s="13">
        <f t="shared" si="11"/>
        <v>1864.6548445454196</v>
      </c>
      <c r="J81" s="13">
        <f t="shared" si="8"/>
        <v>87423.62521157178</v>
      </c>
      <c r="K81" s="13">
        <f t="shared" si="9"/>
        <v>1310091.94104998</v>
      </c>
      <c r="L81" s="20">
        <f t="shared" si="12"/>
        <v>14.813629746229003</v>
      </c>
    </row>
    <row r="82" spans="1:12" x14ac:dyDescent="0.2">
      <c r="A82" s="16">
        <v>73</v>
      </c>
      <c r="B82" s="44">
        <v>7</v>
      </c>
      <c r="C82" s="8">
        <v>442</v>
      </c>
      <c r="D82" s="45">
        <v>550</v>
      </c>
      <c r="E82" s="17">
        <v>0.56634050880626219</v>
      </c>
      <c r="F82" s="18">
        <f t="shared" si="10"/>
        <v>1.4112903225806451E-2</v>
      </c>
      <c r="G82" s="18">
        <f t="shared" si="7"/>
        <v>1.4027054922370821E-2</v>
      </c>
      <c r="H82" s="13">
        <f t="shared" si="13"/>
        <v>86573.625542709458</v>
      </c>
      <c r="I82" s="13">
        <f t="shared" si="11"/>
        <v>1214.373000316351</v>
      </c>
      <c r="J82" s="13">
        <f t="shared" si="8"/>
        <v>86047.001165272857</v>
      </c>
      <c r="K82" s="13">
        <f t="shared" si="9"/>
        <v>1222668.3158384082</v>
      </c>
      <c r="L82" s="20">
        <f t="shared" si="12"/>
        <v>14.122872967070414</v>
      </c>
    </row>
    <row r="83" spans="1:12" x14ac:dyDescent="0.2">
      <c r="A83" s="16">
        <v>74</v>
      </c>
      <c r="B83" s="44">
        <v>9</v>
      </c>
      <c r="C83" s="8">
        <v>594</v>
      </c>
      <c r="D83" s="45">
        <v>436</v>
      </c>
      <c r="E83" s="17">
        <v>0.43318112633181127</v>
      </c>
      <c r="F83" s="18">
        <f t="shared" si="10"/>
        <v>1.7475728155339806E-2</v>
      </c>
      <c r="G83" s="18">
        <f t="shared" si="7"/>
        <v>1.7304318968378137E-2</v>
      </c>
      <c r="H83" s="13">
        <f t="shared" si="13"/>
        <v>85359.252542393107</v>
      </c>
      <c r="I83" s="13">
        <f t="shared" si="11"/>
        <v>1477.0837328959128</v>
      </c>
      <c r="J83" s="13">
        <f t="shared" si="8"/>
        <v>84522.013604599444</v>
      </c>
      <c r="K83" s="13">
        <f t="shared" si="9"/>
        <v>1136621.3146731353</v>
      </c>
      <c r="L83" s="20">
        <f t="shared" si="12"/>
        <v>13.315736499785302</v>
      </c>
    </row>
    <row r="84" spans="1:12" x14ac:dyDescent="0.2">
      <c r="A84" s="16">
        <v>75</v>
      </c>
      <c r="B84" s="44">
        <v>15</v>
      </c>
      <c r="C84" s="8">
        <v>346</v>
      </c>
      <c r="D84" s="45">
        <v>579</v>
      </c>
      <c r="E84" s="17">
        <v>0.43050228310502281</v>
      </c>
      <c r="F84" s="18">
        <f t="shared" si="10"/>
        <v>3.2432432432432434E-2</v>
      </c>
      <c r="G84" s="18">
        <f t="shared" si="7"/>
        <v>3.1844262652641619E-2</v>
      </c>
      <c r="H84" s="13">
        <f t="shared" si="13"/>
        <v>83882.168809497191</v>
      </c>
      <c r="I84" s="13">
        <f t="shared" si="11"/>
        <v>2671.165815442851</v>
      </c>
      <c r="J84" s="13">
        <f t="shared" si="8"/>
        <v>82360.945976154588</v>
      </c>
      <c r="K84" s="13">
        <f t="shared" si="9"/>
        <v>1052099.3010685358</v>
      </c>
      <c r="L84" s="20">
        <f t="shared" si="12"/>
        <v>12.542585820091677</v>
      </c>
    </row>
    <row r="85" spans="1:12" x14ac:dyDescent="0.2">
      <c r="A85" s="16">
        <v>76</v>
      </c>
      <c r="B85" s="44">
        <v>12</v>
      </c>
      <c r="C85" s="8">
        <v>399</v>
      </c>
      <c r="D85" s="45">
        <v>350</v>
      </c>
      <c r="E85" s="17">
        <v>0.44611872146118714</v>
      </c>
      <c r="F85" s="18">
        <f t="shared" si="10"/>
        <v>3.2042723631508681E-2</v>
      </c>
      <c r="G85" s="18">
        <f t="shared" si="7"/>
        <v>3.1483950732648786E-2</v>
      </c>
      <c r="H85" s="13">
        <f t="shared" si="13"/>
        <v>81211.002994054346</v>
      </c>
      <c r="I85" s="13">
        <f t="shared" si="11"/>
        <v>2556.8432172138</v>
      </c>
      <c r="J85" s="13">
        <f t="shared" si="8"/>
        <v>79794.815403880682</v>
      </c>
      <c r="K85" s="13">
        <f t="shared" si="9"/>
        <v>969738.35509238124</v>
      </c>
      <c r="L85" s="20">
        <f t="shared" si="12"/>
        <v>11.940972520230764</v>
      </c>
    </row>
    <row r="86" spans="1:12" x14ac:dyDescent="0.2">
      <c r="A86" s="16">
        <v>77</v>
      </c>
      <c r="B86" s="44">
        <v>10</v>
      </c>
      <c r="C86" s="8">
        <v>421</v>
      </c>
      <c r="D86" s="45">
        <v>385</v>
      </c>
      <c r="E86" s="17">
        <v>0.43561643835616443</v>
      </c>
      <c r="F86" s="18">
        <f t="shared" si="10"/>
        <v>2.4813895781637719E-2</v>
      </c>
      <c r="G86" s="18">
        <f t="shared" si="7"/>
        <v>2.4471187690657373E-2</v>
      </c>
      <c r="H86" s="13">
        <f t="shared" si="13"/>
        <v>78654.159776840548</v>
      </c>
      <c r="I86" s="13">
        <f t="shared" si="11"/>
        <v>1924.7607065500188</v>
      </c>
      <c r="J86" s="13">
        <f t="shared" si="8"/>
        <v>77567.856473965745</v>
      </c>
      <c r="K86" s="13">
        <f t="shared" si="9"/>
        <v>889943.53968850058</v>
      </c>
      <c r="L86" s="20">
        <f t="shared" si="12"/>
        <v>11.314640474368673</v>
      </c>
    </row>
    <row r="87" spans="1:12" x14ac:dyDescent="0.2">
      <c r="A87" s="16">
        <v>78</v>
      </c>
      <c r="B87" s="44">
        <v>11</v>
      </c>
      <c r="C87" s="8">
        <v>474</v>
      </c>
      <c r="D87" s="45">
        <v>427</v>
      </c>
      <c r="E87" s="17">
        <v>0.44682440846824406</v>
      </c>
      <c r="F87" s="18">
        <f t="shared" si="10"/>
        <v>2.4417314095449501E-2</v>
      </c>
      <c r="G87" s="18">
        <f t="shared" si="7"/>
        <v>2.4091903260357567E-2</v>
      </c>
      <c r="H87" s="13">
        <f t="shared" si="13"/>
        <v>76729.399070290528</v>
      </c>
      <c r="I87" s="13">
        <f t="shared" si="11"/>
        <v>1848.5572596268091</v>
      </c>
      <c r="J87" s="13">
        <f t="shared" si="8"/>
        <v>75706.822314716148</v>
      </c>
      <c r="K87" s="13">
        <f t="shared" si="9"/>
        <v>812375.68321453477</v>
      </c>
      <c r="L87" s="20">
        <f t="shared" si="12"/>
        <v>10.587541321291086</v>
      </c>
    </row>
    <row r="88" spans="1:12" x14ac:dyDescent="0.2">
      <c r="A88" s="16">
        <v>79</v>
      </c>
      <c r="B88" s="44">
        <v>20</v>
      </c>
      <c r="C88" s="8">
        <v>422</v>
      </c>
      <c r="D88" s="45">
        <v>461</v>
      </c>
      <c r="E88" s="17">
        <v>0.44657534246575348</v>
      </c>
      <c r="F88" s="18">
        <f t="shared" si="10"/>
        <v>4.5300113250283124E-2</v>
      </c>
      <c r="G88" s="18">
        <f t="shared" si="7"/>
        <v>4.4192205826712065E-2</v>
      </c>
      <c r="H88" s="13">
        <f t="shared" si="13"/>
        <v>74880.841810663725</v>
      </c>
      <c r="I88" s="13">
        <f t="shared" si="11"/>
        <v>3309.149573774318</v>
      </c>
      <c r="J88" s="13">
        <f t="shared" si="8"/>
        <v>73049.47684106807</v>
      </c>
      <c r="K88" s="13">
        <f t="shared" si="9"/>
        <v>736668.8608998186</v>
      </c>
      <c r="L88" s="20">
        <f t="shared" si="12"/>
        <v>9.8378816675497109</v>
      </c>
    </row>
    <row r="89" spans="1:12" x14ac:dyDescent="0.2">
      <c r="A89" s="16">
        <v>80</v>
      </c>
      <c r="B89" s="44">
        <v>11</v>
      </c>
      <c r="C89" s="8">
        <v>419</v>
      </c>
      <c r="D89" s="45">
        <v>428</v>
      </c>
      <c r="E89" s="17">
        <v>0.4378580323785804</v>
      </c>
      <c r="F89" s="18">
        <f t="shared" si="10"/>
        <v>2.5974025974025976E-2</v>
      </c>
      <c r="G89" s="18">
        <f t="shared" si="7"/>
        <v>2.560023464225027E-2</v>
      </c>
      <c r="H89" s="13">
        <f t="shared" si="13"/>
        <v>71571.692236889401</v>
      </c>
      <c r="I89" s="13">
        <f t="shared" si="11"/>
        <v>1832.2521150072907</v>
      </c>
      <c r="J89" s="13">
        <f t="shared" si="8"/>
        <v>70541.706427780693</v>
      </c>
      <c r="K89" s="13">
        <f t="shared" si="9"/>
        <v>663619.38405875047</v>
      </c>
      <c r="L89" s="20">
        <f t="shared" si="12"/>
        <v>9.2720929646638766</v>
      </c>
    </row>
    <row r="90" spans="1:12" x14ac:dyDescent="0.2">
      <c r="A90" s="16">
        <v>81</v>
      </c>
      <c r="B90" s="44">
        <v>25</v>
      </c>
      <c r="C90" s="8">
        <v>437</v>
      </c>
      <c r="D90" s="45">
        <v>415</v>
      </c>
      <c r="E90" s="17">
        <v>0.49972602739726024</v>
      </c>
      <c r="F90" s="18">
        <f t="shared" si="10"/>
        <v>5.8685446009389672E-2</v>
      </c>
      <c r="G90" s="18">
        <f t="shared" si="7"/>
        <v>5.7011652244540932E-2</v>
      </c>
      <c r="H90" s="13">
        <f t="shared" si="13"/>
        <v>69739.440121882115</v>
      </c>
      <c r="I90" s="13">
        <f t="shared" si="11"/>
        <v>3975.9607079577286</v>
      </c>
      <c r="J90" s="13">
        <f t="shared" si="8"/>
        <v>67750.370463599698</v>
      </c>
      <c r="K90" s="13">
        <f t="shared" si="9"/>
        <v>593077.67763096979</v>
      </c>
      <c r="L90" s="20">
        <f t="shared" si="12"/>
        <v>8.5041932741998032</v>
      </c>
    </row>
    <row r="91" spans="1:12" x14ac:dyDescent="0.2">
      <c r="A91" s="16">
        <v>82</v>
      </c>
      <c r="B91" s="44">
        <v>24</v>
      </c>
      <c r="C91" s="8">
        <v>407</v>
      </c>
      <c r="D91" s="45">
        <v>438</v>
      </c>
      <c r="E91" s="17">
        <v>0.48424657534246573</v>
      </c>
      <c r="F91" s="18">
        <f t="shared" si="10"/>
        <v>5.6804733727810648E-2</v>
      </c>
      <c r="G91" s="18">
        <f t="shared" si="7"/>
        <v>5.5187881346055102E-2</v>
      </c>
      <c r="H91" s="13">
        <f t="shared" si="13"/>
        <v>65763.47941392439</v>
      </c>
      <c r="I91" s="13">
        <f t="shared" si="11"/>
        <v>3629.3470987993965</v>
      </c>
      <c r="J91" s="13">
        <f t="shared" si="8"/>
        <v>63891.631218447721</v>
      </c>
      <c r="K91" s="13">
        <f t="shared" si="9"/>
        <v>525327.30716737011</v>
      </c>
      <c r="L91" s="20">
        <f t="shared" si="12"/>
        <v>7.9881312827274202</v>
      </c>
    </row>
    <row r="92" spans="1:12" x14ac:dyDescent="0.2">
      <c r="A92" s="16">
        <v>83</v>
      </c>
      <c r="B92" s="44">
        <v>27</v>
      </c>
      <c r="C92" s="8">
        <v>378</v>
      </c>
      <c r="D92" s="45">
        <v>396</v>
      </c>
      <c r="E92" s="17">
        <v>0.51709791983764597</v>
      </c>
      <c r="F92" s="18">
        <f t="shared" si="10"/>
        <v>6.9767441860465115E-2</v>
      </c>
      <c r="G92" s="18">
        <f t="shared" si="7"/>
        <v>6.7493528017861307E-2</v>
      </c>
      <c r="H92" s="13">
        <f t="shared" si="13"/>
        <v>62134.132315124996</v>
      </c>
      <c r="I92" s="13">
        <f t="shared" si="11"/>
        <v>4193.6518002763905</v>
      </c>
      <c r="J92" s="13">
        <f t="shared" si="8"/>
        <v>60109.009137294925</v>
      </c>
      <c r="K92" s="13">
        <f t="shared" si="9"/>
        <v>461435.67594892241</v>
      </c>
      <c r="L92" s="20">
        <f t="shared" si="12"/>
        <v>7.4264443512088354</v>
      </c>
    </row>
    <row r="93" spans="1:12" x14ac:dyDescent="0.2">
      <c r="A93" s="16">
        <v>84</v>
      </c>
      <c r="B93" s="44">
        <v>30</v>
      </c>
      <c r="C93" s="8">
        <v>348</v>
      </c>
      <c r="D93" s="45">
        <v>355</v>
      </c>
      <c r="E93" s="17">
        <v>0.45662100456621002</v>
      </c>
      <c r="F93" s="18">
        <f t="shared" si="10"/>
        <v>8.5348506401137975E-2</v>
      </c>
      <c r="G93" s="18">
        <f t="shared" si="7"/>
        <v>8.1565764725600107E-2</v>
      </c>
      <c r="H93" s="13">
        <f t="shared" si="13"/>
        <v>57940.480514848605</v>
      </c>
      <c r="I93" s="13">
        <f t="shared" si="11"/>
        <v>4725.9596017623589</v>
      </c>
      <c r="J93" s="13">
        <f t="shared" si="8"/>
        <v>55372.493333982304</v>
      </c>
      <c r="K93" s="13">
        <f t="shared" si="9"/>
        <v>401326.66681162751</v>
      </c>
      <c r="L93" s="20">
        <f t="shared" si="12"/>
        <v>6.9265332845967365</v>
      </c>
    </row>
    <row r="94" spans="1:12" x14ac:dyDescent="0.2">
      <c r="A94" s="16">
        <v>85</v>
      </c>
      <c r="B94" s="44">
        <v>30</v>
      </c>
      <c r="C94" s="8">
        <v>339</v>
      </c>
      <c r="D94" s="45">
        <v>338</v>
      </c>
      <c r="E94" s="17">
        <v>0.49388127853881275</v>
      </c>
      <c r="F94" s="18">
        <f t="shared" si="10"/>
        <v>8.8626292466765136E-2</v>
      </c>
      <c r="G94" s="18">
        <f t="shared" si="7"/>
        <v>8.4821584188327151E-2</v>
      </c>
      <c r="H94" s="13">
        <f t="shared" si="13"/>
        <v>53214.520913086249</v>
      </c>
      <c r="I94" s="13">
        <f t="shared" si="11"/>
        <v>4513.7399656708412</v>
      </c>
      <c r="J94" s="13">
        <f t="shared" si="8"/>
        <v>50930.032612652656</v>
      </c>
      <c r="K94" s="13">
        <f t="shared" si="9"/>
        <v>345954.17347764521</v>
      </c>
      <c r="L94" s="20">
        <f t="shared" si="12"/>
        <v>6.501123519324401</v>
      </c>
    </row>
    <row r="95" spans="1:12" x14ac:dyDescent="0.2">
      <c r="A95" s="16">
        <v>86</v>
      </c>
      <c r="B95" s="44">
        <v>36</v>
      </c>
      <c r="C95" s="8">
        <v>302</v>
      </c>
      <c r="D95" s="45">
        <v>340</v>
      </c>
      <c r="E95" s="17">
        <v>0.4636986301369862</v>
      </c>
      <c r="F95" s="18">
        <f t="shared" si="10"/>
        <v>0.11214953271028037</v>
      </c>
      <c r="G95" s="18">
        <f t="shared" si="7"/>
        <v>0.10578688049463819</v>
      </c>
      <c r="H95" s="13">
        <f t="shared" si="13"/>
        <v>48700.780947415406</v>
      </c>
      <c r="I95" s="13">
        <f t="shared" si="11"/>
        <v>5151.903694079786</v>
      </c>
      <c r="J95" s="13">
        <f t="shared" si="8"/>
        <v>45937.80793887809</v>
      </c>
      <c r="K95" s="13">
        <f t="shared" si="9"/>
        <v>295024.14086499257</v>
      </c>
      <c r="L95" s="20">
        <f t="shared" si="12"/>
        <v>6.0578934285169765</v>
      </c>
    </row>
    <row r="96" spans="1:12" x14ac:dyDescent="0.2">
      <c r="A96" s="16">
        <v>87</v>
      </c>
      <c r="B96" s="44">
        <v>36</v>
      </c>
      <c r="C96" s="8">
        <v>297</v>
      </c>
      <c r="D96" s="45">
        <v>292</v>
      </c>
      <c r="E96" s="17">
        <v>0.45045662100456624</v>
      </c>
      <c r="F96" s="18">
        <f t="shared" si="10"/>
        <v>0.12224108658743633</v>
      </c>
      <c r="G96" s="18">
        <f t="shared" si="7"/>
        <v>0.11454623910873613</v>
      </c>
      <c r="H96" s="13">
        <f t="shared" si="13"/>
        <v>43548.877253335617</v>
      </c>
      <c r="I96" s="13">
        <f t="shared" si="11"/>
        <v>4988.3601067775817</v>
      </c>
      <c r="J96" s="13">
        <f t="shared" si="8"/>
        <v>40807.556984611045</v>
      </c>
      <c r="K96" s="13">
        <f t="shared" si="9"/>
        <v>249086.3329261145</v>
      </c>
      <c r="L96" s="20">
        <f t="shared" si="12"/>
        <v>5.7196958598292174</v>
      </c>
    </row>
    <row r="97" spans="1:12" x14ac:dyDescent="0.2">
      <c r="A97" s="16">
        <v>88</v>
      </c>
      <c r="B97" s="44">
        <v>34</v>
      </c>
      <c r="C97" s="8">
        <v>273</v>
      </c>
      <c r="D97" s="45">
        <v>273</v>
      </c>
      <c r="E97" s="17">
        <v>0.58203062046736509</v>
      </c>
      <c r="F97" s="18">
        <f t="shared" si="10"/>
        <v>0.12454212454212454</v>
      </c>
      <c r="G97" s="18">
        <f t="shared" si="7"/>
        <v>0.11837988400488401</v>
      </c>
      <c r="H97" s="13">
        <f t="shared" si="13"/>
        <v>38560.517146558035</v>
      </c>
      <c r="I97" s="13">
        <f t="shared" si="11"/>
        <v>4564.7895469778814</v>
      </c>
      <c r="J97" s="13">
        <f t="shared" si="8"/>
        <v>36652.574891910634</v>
      </c>
      <c r="K97" s="13">
        <f t="shared" si="9"/>
        <v>208278.77594150344</v>
      </c>
      <c r="L97" s="20">
        <f t="shared" si="12"/>
        <v>5.4013480978455881</v>
      </c>
    </row>
    <row r="98" spans="1:12" x14ac:dyDescent="0.2">
      <c r="A98" s="16">
        <v>89</v>
      </c>
      <c r="B98" s="44">
        <v>20</v>
      </c>
      <c r="C98" s="8">
        <v>207</v>
      </c>
      <c r="D98" s="45">
        <v>242</v>
      </c>
      <c r="E98" s="17">
        <v>0.53945205479452041</v>
      </c>
      <c r="F98" s="18">
        <f t="shared" si="10"/>
        <v>8.9086859688195991E-2</v>
      </c>
      <c r="G98" s="18">
        <f t="shared" si="7"/>
        <v>8.5575790257254883E-2</v>
      </c>
      <c r="H98" s="13">
        <f t="shared" si="13"/>
        <v>33995.727599580154</v>
      </c>
      <c r="I98" s="13">
        <f t="shared" si="11"/>
        <v>2909.2112547044421</v>
      </c>
      <c r="J98" s="13">
        <f t="shared" si="8"/>
        <v>32655.896334057368</v>
      </c>
      <c r="K98" s="13">
        <f>K99+J98</f>
        <v>171626.20104959281</v>
      </c>
      <c r="L98" s="20">
        <f t="shared" si="12"/>
        <v>5.0484638267225197</v>
      </c>
    </row>
    <row r="99" spans="1:12" x14ac:dyDescent="0.2">
      <c r="A99" s="16">
        <v>90</v>
      </c>
      <c r="B99" s="44">
        <v>30</v>
      </c>
      <c r="C99" s="8">
        <v>237</v>
      </c>
      <c r="D99" s="45">
        <v>205</v>
      </c>
      <c r="E99" s="17">
        <v>0.56200913242009132</v>
      </c>
      <c r="F99" s="22">
        <f t="shared" si="10"/>
        <v>0.13574660633484162</v>
      </c>
      <c r="G99" s="22">
        <f t="shared" si="7"/>
        <v>0.12812862007231368</v>
      </c>
      <c r="H99" s="23">
        <f t="shared" si="13"/>
        <v>31086.516344875712</v>
      </c>
      <c r="I99" s="23">
        <f t="shared" si="11"/>
        <v>3983.0724421243494</v>
      </c>
      <c r="J99" s="23">
        <f t="shared" si="8"/>
        <v>29341.966990316043</v>
      </c>
      <c r="K99" s="23">
        <f t="shared" ref="K99:K108" si="14">K100+J99</f>
        <v>138970.30471553543</v>
      </c>
      <c r="L99" s="24">
        <f t="shared" si="12"/>
        <v>4.4704367377093774</v>
      </c>
    </row>
    <row r="100" spans="1:12" x14ac:dyDescent="0.2">
      <c r="A100" s="16">
        <v>91</v>
      </c>
      <c r="B100" s="44">
        <v>41</v>
      </c>
      <c r="C100" s="8">
        <v>194</v>
      </c>
      <c r="D100" s="45">
        <v>206</v>
      </c>
      <c r="E100" s="17">
        <v>0.47303708653524895</v>
      </c>
      <c r="F100" s="22">
        <f t="shared" si="10"/>
        <v>0.20499999999999999</v>
      </c>
      <c r="G100" s="22">
        <f t="shared" si="7"/>
        <v>0.18501347575600227</v>
      </c>
      <c r="H100" s="23">
        <f t="shared" si="13"/>
        <v>27103.443902751362</v>
      </c>
      <c r="I100" s="23">
        <f t="shared" si="11"/>
        <v>5014.5023614058564</v>
      </c>
      <c r="J100" s="23">
        <f t="shared" si="8"/>
        <v>24460.987128809058</v>
      </c>
      <c r="K100" s="23">
        <f t="shared" si="14"/>
        <v>109628.33772521937</v>
      </c>
      <c r="L100" s="24">
        <f t="shared" si="12"/>
        <v>4.044812095413846</v>
      </c>
    </row>
    <row r="101" spans="1:12" x14ac:dyDescent="0.2">
      <c r="A101" s="16">
        <v>92</v>
      </c>
      <c r="B101" s="44">
        <v>30</v>
      </c>
      <c r="C101" s="8">
        <v>163</v>
      </c>
      <c r="D101" s="45">
        <v>163</v>
      </c>
      <c r="E101" s="17">
        <v>0.38173515981735162</v>
      </c>
      <c r="F101" s="22">
        <f t="shared" si="10"/>
        <v>0.18404907975460122</v>
      </c>
      <c r="G101" s="22">
        <f t="shared" si="7"/>
        <v>0.1652456047687316</v>
      </c>
      <c r="H101" s="23">
        <f t="shared" si="13"/>
        <v>22088.941541345506</v>
      </c>
      <c r="I101" s="23">
        <f t="shared" si="11"/>
        <v>3650.1005037007963</v>
      </c>
      <c r="J101" s="23">
        <f t="shared" si="8"/>
        <v>19832.212736774331</v>
      </c>
      <c r="K101" s="23">
        <f t="shared" si="14"/>
        <v>85167.350596410324</v>
      </c>
      <c r="L101" s="24">
        <f t="shared" si="12"/>
        <v>3.8556555748493557</v>
      </c>
    </row>
    <row r="102" spans="1:12" x14ac:dyDescent="0.2">
      <c r="A102" s="16">
        <v>93</v>
      </c>
      <c r="B102" s="44">
        <v>29</v>
      </c>
      <c r="C102" s="8">
        <v>122</v>
      </c>
      <c r="D102" s="45">
        <v>139</v>
      </c>
      <c r="E102" s="17">
        <v>0.5522909777987719</v>
      </c>
      <c r="F102" s="22">
        <f t="shared" si="10"/>
        <v>0.22222222222222221</v>
      </c>
      <c r="G102" s="22">
        <f t="shared" si="7"/>
        <v>0.20211374507126967</v>
      </c>
      <c r="H102" s="23">
        <f t="shared" si="13"/>
        <v>18438.84103764471</v>
      </c>
      <c r="I102" s="23">
        <f t="shared" si="11"/>
        <v>3726.7432168921882</v>
      </c>
      <c r="J102" s="23">
        <f t="shared" si="8"/>
        <v>16770.344476014849</v>
      </c>
      <c r="K102" s="23">
        <f t="shared" si="14"/>
        <v>65335.137859635994</v>
      </c>
      <c r="L102" s="24">
        <f t="shared" si="12"/>
        <v>3.5433429750952281</v>
      </c>
    </row>
    <row r="103" spans="1:12" x14ac:dyDescent="0.2">
      <c r="A103" s="16">
        <v>94</v>
      </c>
      <c r="B103" s="44">
        <v>20</v>
      </c>
      <c r="C103" s="8">
        <v>119</v>
      </c>
      <c r="D103" s="45">
        <v>105</v>
      </c>
      <c r="E103" s="17">
        <v>0.43082191780821916</v>
      </c>
      <c r="F103" s="22">
        <f t="shared" si="10"/>
        <v>0.17857142857142858</v>
      </c>
      <c r="G103" s="22">
        <f t="shared" si="7"/>
        <v>0.16209614744087933</v>
      </c>
      <c r="H103" s="23">
        <f t="shared" si="13"/>
        <v>14712.097820752522</v>
      </c>
      <c r="I103" s="23">
        <f t="shared" si="11"/>
        <v>2384.7743775173403</v>
      </c>
      <c r="J103" s="23">
        <f t="shared" si="8"/>
        <v>13354.736514097105</v>
      </c>
      <c r="K103" s="23">
        <f t="shared" si="14"/>
        <v>48564.793383621145</v>
      </c>
      <c r="L103" s="24">
        <f t="shared" si="12"/>
        <v>3.3010107719047954</v>
      </c>
    </row>
    <row r="104" spans="1:12" x14ac:dyDescent="0.2">
      <c r="A104" s="16">
        <v>95</v>
      </c>
      <c r="B104" s="44">
        <v>21</v>
      </c>
      <c r="C104" s="8">
        <v>67</v>
      </c>
      <c r="D104" s="45">
        <v>93</v>
      </c>
      <c r="E104" s="17">
        <v>0.48923679060665354</v>
      </c>
      <c r="F104" s="22">
        <f t="shared" si="10"/>
        <v>0.26250000000000001</v>
      </c>
      <c r="G104" s="22">
        <f t="shared" si="7"/>
        <v>0.23146610297448286</v>
      </c>
      <c r="H104" s="23">
        <f t="shared" si="13"/>
        <v>12327.323443235182</v>
      </c>
      <c r="I104" s="23">
        <f t="shared" si="11"/>
        <v>2853.3575175116312</v>
      </c>
      <c r="J104" s="23">
        <f t="shared" si="8"/>
        <v>10869.933400044309</v>
      </c>
      <c r="K104" s="23">
        <f t="shared" si="14"/>
        <v>35210.056869524036</v>
      </c>
      <c r="L104" s="24">
        <f t="shared" si="12"/>
        <v>2.8562612988666345</v>
      </c>
    </row>
    <row r="105" spans="1:12" x14ac:dyDescent="0.2">
      <c r="A105" s="16">
        <v>96</v>
      </c>
      <c r="B105" s="44">
        <v>13</v>
      </c>
      <c r="C105" s="8">
        <v>44</v>
      </c>
      <c r="D105" s="45">
        <v>52</v>
      </c>
      <c r="E105" s="17">
        <v>0.62866174920969442</v>
      </c>
      <c r="F105" s="22">
        <f t="shared" si="10"/>
        <v>0.27083333333333331</v>
      </c>
      <c r="G105" s="22">
        <f t="shared" si="7"/>
        <v>0.24608443107561453</v>
      </c>
      <c r="H105" s="23">
        <f t="shared" si="13"/>
        <v>9473.9659257235508</v>
      </c>
      <c r="I105" s="23">
        <f t="shared" si="11"/>
        <v>2331.3955148614377</v>
      </c>
      <c r="J105" s="23">
        <f t="shared" si="8"/>
        <v>8608.2295933345413</v>
      </c>
      <c r="K105" s="23">
        <f t="shared" si="14"/>
        <v>24340.123469479731</v>
      </c>
      <c r="L105" s="24">
        <f t="shared" si="12"/>
        <v>2.569158857051812</v>
      </c>
    </row>
    <row r="106" spans="1:12" x14ac:dyDescent="0.2">
      <c r="A106" s="16">
        <v>97</v>
      </c>
      <c r="B106" s="44">
        <v>13</v>
      </c>
      <c r="C106" s="8">
        <v>41</v>
      </c>
      <c r="D106" s="45">
        <v>33</v>
      </c>
      <c r="E106" s="17">
        <v>0.51675447839831401</v>
      </c>
      <c r="F106" s="22">
        <f t="shared" si="10"/>
        <v>0.35135135135135137</v>
      </c>
      <c r="G106" s="22">
        <f t="shared" si="7"/>
        <v>0.30035447525003167</v>
      </c>
      <c r="H106" s="23">
        <f t="shared" si="13"/>
        <v>7142.570410862113</v>
      </c>
      <c r="I106" s="23">
        <f t="shared" si="11"/>
        <v>2145.3029876908931</v>
      </c>
      <c r="J106" s="23">
        <f t="shared" si="8"/>
        <v>6105.8623495817719</v>
      </c>
      <c r="K106" s="23">
        <f t="shared" si="14"/>
        <v>15731.89387614519</v>
      </c>
      <c r="L106" s="24">
        <f t="shared" si="12"/>
        <v>2.2025535586209699</v>
      </c>
    </row>
    <row r="107" spans="1:12" x14ac:dyDescent="0.2">
      <c r="A107" s="16">
        <v>98</v>
      </c>
      <c r="B107" s="44">
        <v>3</v>
      </c>
      <c r="C107" s="8">
        <v>26</v>
      </c>
      <c r="D107" s="45">
        <v>27</v>
      </c>
      <c r="E107" s="17">
        <v>0.15433789954337898</v>
      </c>
      <c r="F107" s="22">
        <f t="shared" si="10"/>
        <v>0.11320754716981132</v>
      </c>
      <c r="G107" s="22">
        <f t="shared" si="7"/>
        <v>0.10331650705288485</v>
      </c>
      <c r="H107" s="23">
        <f t="shared" si="13"/>
        <v>4997.2674231712199</v>
      </c>
      <c r="I107" s="23">
        <f t="shared" si="11"/>
        <v>516.30021497122107</v>
      </c>
      <c r="J107" s="23">
        <f t="shared" si="8"/>
        <v>4560.6518989124525</v>
      </c>
      <c r="K107" s="23">
        <f t="shared" si="14"/>
        <v>9626.0315265634181</v>
      </c>
      <c r="L107" s="24">
        <f t="shared" si="12"/>
        <v>1.9262590354739966</v>
      </c>
    </row>
    <row r="108" spans="1:12" x14ac:dyDescent="0.2">
      <c r="A108" s="16">
        <v>99</v>
      </c>
      <c r="B108" s="44">
        <v>6</v>
      </c>
      <c r="C108" s="8">
        <v>24</v>
      </c>
      <c r="D108" s="45">
        <v>21</v>
      </c>
      <c r="E108" s="17">
        <v>0.54246575342465753</v>
      </c>
      <c r="F108" s="22">
        <f t="shared" si="10"/>
        <v>0.26666666666666666</v>
      </c>
      <c r="G108" s="22">
        <f t="shared" si="7"/>
        <v>0.23766889142112974</v>
      </c>
      <c r="H108" s="23">
        <f t="shared" si="13"/>
        <v>4480.9672081999988</v>
      </c>
      <c r="I108" s="23">
        <f t="shared" si="11"/>
        <v>1064.9865088673284</v>
      </c>
      <c r="J108" s="23">
        <f t="shared" si="8"/>
        <v>3993.6994082524811</v>
      </c>
      <c r="K108" s="23">
        <f t="shared" si="14"/>
        <v>5065.3796276509656</v>
      </c>
      <c r="L108" s="24">
        <f t="shared" si="12"/>
        <v>1.1304210435598623</v>
      </c>
    </row>
    <row r="109" spans="1:12" x14ac:dyDescent="0.2">
      <c r="A109" s="16" t="s">
        <v>22</v>
      </c>
      <c r="B109" s="44">
        <v>16</v>
      </c>
      <c r="C109" s="8">
        <v>49</v>
      </c>
      <c r="D109" s="45">
        <v>53</v>
      </c>
      <c r="E109" s="17"/>
      <c r="F109" s="22">
        <f>B109/((C109+D109)/2)</f>
        <v>0.31372549019607843</v>
      </c>
      <c r="G109" s="22">
        <v>1</v>
      </c>
      <c r="H109" s="23">
        <f>H108-I108</f>
        <v>3415.9806993326702</v>
      </c>
      <c r="I109" s="23">
        <f>H109*G109</f>
        <v>3415.9806993326702</v>
      </c>
      <c r="J109" s="23">
        <f>H109*F109</f>
        <v>1071.6802193984847</v>
      </c>
      <c r="K109" s="23">
        <f>J109</f>
        <v>1071.6802193984847</v>
      </c>
      <c r="L109" s="24">
        <f>K109/H109</f>
        <v>0.31372549019607843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1830</v>
      </c>
      <c r="D9" s="8">
        <v>1790</v>
      </c>
      <c r="E9" s="17">
        <v>1.5525114155251141E-2</v>
      </c>
      <c r="F9" s="18">
        <f>B9/((C9+D9)/2)</f>
        <v>1.6574585635359116E-3</v>
      </c>
      <c r="G9" s="18">
        <f t="shared" ref="G9:G72" si="0">F9/((1+(1-E9)*F9))</f>
        <v>1.6547584506020603E-3</v>
      </c>
      <c r="H9" s="13">
        <v>100000</v>
      </c>
      <c r="I9" s="13">
        <f>H9*G9</f>
        <v>165.47584506020604</v>
      </c>
      <c r="J9" s="13">
        <f t="shared" ref="J9:J72" si="1">H10+I9*E9</f>
        <v>99837.093186324288</v>
      </c>
      <c r="K9" s="13">
        <f t="shared" ref="K9:K72" si="2">K10+J9</f>
        <v>8284206.5634116465</v>
      </c>
      <c r="L9" s="19">
        <f>K9/H9</f>
        <v>82.842065634116466</v>
      </c>
    </row>
    <row r="10" spans="1:13" x14ac:dyDescent="0.2">
      <c r="A10" s="16">
        <v>1</v>
      </c>
      <c r="B10" s="8">
        <v>1</v>
      </c>
      <c r="C10" s="8">
        <v>1976</v>
      </c>
      <c r="D10" s="8">
        <v>1901</v>
      </c>
      <c r="E10" s="17">
        <v>0.51506849315068493</v>
      </c>
      <c r="F10" s="18">
        <f t="shared" ref="F10:F73" si="3">B10/((C10+D10)/2)</f>
        <v>5.1586278050038694E-4</v>
      </c>
      <c r="G10" s="18">
        <f t="shared" si="0"/>
        <v>5.1573376551351899E-4</v>
      </c>
      <c r="H10" s="13">
        <f>H9-I9</f>
        <v>99834.524154939791</v>
      </c>
      <c r="I10" s="13">
        <f t="shared" ref="I10:I73" si="4">H10*G10</f>
        <v>51.488035070677469</v>
      </c>
      <c r="J10" s="13">
        <f t="shared" si="1"/>
        <v>99809.555984508246</v>
      </c>
      <c r="K10" s="13">
        <f t="shared" si="2"/>
        <v>8184369.4702253221</v>
      </c>
      <c r="L10" s="20">
        <f t="shared" ref="L10:L73" si="5">K10/H10</f>
        <v>81.979350725641353</v>
      </c>
    </row>
    <row r="11" spans="1:13" x14ac:dyDescent="0.2">
      <c r="A11" s="16">
        <v>2</v>
      </c>
      <c r="B11" s="8">
        <v>0</v>
      </c>
      <c r="C11" s="8">
        <v>2086</v>
      </c>
      <c r="D11" s="8">
        <v>2004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99783.03611986911</v>
      </c>
      <c r="I11" s="13">
        <f t="shared" si="4"/>
        <v>0</v>
      </c>
      <c r="J11" s="13">
        <f t="shared" si="1"/>
        <v>99783.03611986911</v>
      </c>
      <c r="K11" s="13">
        <f t="shared" si="2"/>
        <v>8084559.9142408138</v>
      </c>
      <c r="L11" s="20">
        <f t="shared" si="5"/>
        <v>81.021386285829706</v>
      </c>
    </row>
    <row r="12" spans="1:13" x14ac:dyDescent="0.2">
      <c r="A12" s="16">
        <v>3</v>
      </c>
      <c r="B12" s="8">
        <v>0</v>
      </c>
      <c r="C12" s="8">
        <v>2047</v>
      </c>
      <c r="D12" s="8">
        <v>2107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99783.03611986911</v>
      </c>
      <c r="I12" s="13">
        <f t="shared" si="4"/>
        <v>0</v>
      </c>
      <c r="J12" s="13">
        <f t="shared" si="1"/>
        <v>99783.03611986911</v>
      </c>
      <c r="K12" s="13">
        <f t="shared" si="2"/>
        <v>7984776.8781209448</v>
      </c>
      <c r="L12" s="20">
        <f t="shared" si="5"/>
        <v>80.021386285829706</v>
      </c>
    </row>
    <row r="13" spans="1:13" x14ac:dyDescent="0.2">
      <c r="A13" s="16">
        <v>4</v>
      </c>
      <c r="B13" s="8">
        <v>1</v>
      </c>
      <c r="C13" s="8">
        <v>2069</v>
      </c>
      <c r="D13" s="8">
        <v>2073</v>
      </c>
      <c r="E13" s="17">
        <v>4.1095890410958902E-2</v>
      </c>
      <c r="F13" s="18">
        <f t="shared" si="3"/>
        <v>4.8285852245292128E-4</v>
      </c>
      <c r="G13" s="18">
        <f t="shared" si="0"/>
        <v>4.826350551724594E-4</v>
      </c>
      <c r="H13" s="13">
        <f t="shared" si="6"/>
        <v>99783.03611986911</v>
      </c>
      <c r="I13" s="13">
        <f t="shared" si="4"/>
        <v>48.158791142988541</v>
      </c>
      <c r="J13" s="13">
        <f t="shared" si="1"/>
        <v>99736.856457129266</v>
      </c>
      <c r="K13" s="13">
        <f t="shared" si="2"/>
        <v>7884993.8420010759</v>
      </c>
      <c r="L13" s="20">
        <f t="shared" si="5"/>
        <v>79.02138628582972</v>
      </c>
    </row>
    <row r="14" spans="1:13" x14ac:dyDescent="0.2">
      <c r="A14" s="16">
        <v>5</v>
      </c>
      <c r="B14" s="8">
        <v>0</v>
      </c>
      <c r="C14" s="8">
        <v>2091</v>
      </c>
      <c r="D14" s="8">
        <v>2083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99734.877328726128</v>
      </c>
      <c r="I14" s="13">
        <f t="shared" si="4"/>
        <v>0</v>
      </c>
      <c r="J14" s="13">
        <f t="shared" si="1"/>
        <v>99734.877328726128</v>
      </c>
      <c r="K14" s="13">
        <f t="shared" si="2"/>
        <v>7785256.9855439467</v>
      </c>
      <c r="L14" s="20">
        <f t="shared" si="5"/>
        <v>78.059523348925794</v>
      </c>
    </row>
    <row r="15" spans="1:13" x14ac:dyDescent="0.2">
      <c r="A15" s="16">
        <v>6</v>
      </c>
      <c r="B15" s="8">
        <v>0</v>
      </c>
      <c r="C15" s="8">
        <v>1956</v>
      </c>
      <c r="D15" s="8">
        <v>2116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99734.877328726128</v>
      </c>
      <c r="I15" s="13">
        <f t="shared" si="4"/>
        <v>0</v>
      </c>
      <c r="J15" s="13">
        <f t="shared" si="1"/>
        <v>99734.877328726128</v>
      </c>
      <c r="K15" s="13">
        <f t="shared" si="2"/>
        <v>7685522.1082152203</v>
      </c>
      <c r="L15" s="20">
        <f t="shared" si="5"/>
        <v>77.059523348925794</v>
      </c>
    </row>
    <row r="16" spans="1:13" x14ac:dyDescent="0.2">
      <c r="A16" s="16">
        <v>7</v>
      </c>
      <c r="B16" s="8">
        <v>0</v>
      </c>
      <c r="C16" s="8">
        <v>2001</v>
      </c>
      <c r="D16" s="8">
        <v>1941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99734.877328726128</v>
      </c>
      <c r="I16" s="13">
        <f t="shared" si="4"/>
        <v>0</v>
      </c>
      <c r="J16" s="13">
        <f t="shared" si="1"/>
        <v>99734.877328726128</v>
      </c>
      <c r="K16" s="13">
        <f t="shared" si="2"/>
        <v>7585787.2308864938</v>
      </c>
      <c r="L16" s="20">
        <f t="shared" si="5"/>
        <v>76.059523348925779</v>
      </c>
    </row>
    <row r="17" spans="1:12" x14ac:dyDescent="0.2">
      <c r="A17" s="16">
        <v>8</v>
      </c>
      <c r="B17" s="8">
        <v>0</v>
      </c>
      <c r="C17" s="8">
        <v>1826</v>
      </c>
      <c r="D17" s="8">
        <v>2041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99734.877328726128</v>
      </c>
      <c r="I17" s="13">
        <f t="shared" si="4"/>
        <v>0</v>
      </c>
      <c r="J17" s="13">
        <f t="shared" si="1"/>
        <v>99734.877328726128</v>
      </c>
      <c r="K17" s="13">
        <f t="shared" si="2"/>
        <v>7486052.3535577673</v>
      </c>
      <c r="L17" s="20">
        <f t="shared" si="5"/>
        <v>75.059523348925779</v>
      </c>
    </row>
    <row r="18" spans="1:12" x14ac:dyDescent="0.2">
      <c r="A18" s="16">
        <v>9</v>
      </c>
      <c r="B18" s="8">
        <v>0</v>
      </c>
      <c r="C18" s="8">
        <v>1745</v>
      </c>
      <c r="D18" s="8">
        <v>1834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99734.877328726128</v>
      </c>
      <c r="I18" s="13">
        <f t="shared" si="4"/>
        <v>0</v>
      </c>
      <c r="J18" s="13">
        <f t="shared" si="1"/>
        <v>99734.877328726128</v>
      </c>
      <c r="K18" s="13">
        <f t="shared" si="2"/>
        <v>7386317.4762290409</v>
      </c>
      <c r="L18" s="20">
        <f t="shared" si="5"/>
        <v>74.059523348925779</v>
      </c>
    </row>
    <row r="19" spans="1:12" x14ac:dyDescent="0.2">
      <c r="A19" s="16">
        <v>10</v>
      </c>
      <c r="B19" s="8">
        <v>1</v>
      </c>
      <c r="C19" s="8">
        <v>1795</v>
      </c>
      <c r="D19" s="8">
        <v>1753</v>
      </c>
      <c r="E19" s="17">
        <v>0.9780821917808219</v>
      </c>
      <c r="F19" s="18">
        <f t="shared" si="3"/>
        <v>5.6369785794813977E-4</v>
      </c>
      <c r="G19" s="18">
        <f t="shared" si="0"/>
        <v>5.6369089353500591E-4</v>
      </c>
      <c r="H19" s="13">
        <f t="shared" si="6"/>
        <v>99734.877328726128</v>
      </c>
      <c r="I19" s="13">
        <f t="shared" si="4"/>
        <v>56.219642118033832</v>
      </c>
      <c r="J19" s="13">
        <f t="shared" si="1"/>
        <v>99733.645117392036</v>
      </c>
      <c r="K19" s="13">
        <f t="shared" si="2"/>
        <v>7286582.5989003144</v>
      </c>
      <c r="L19" s="20">
        <f t="shared" si="5"/>
        <v>73.059523348925779</v>
      </c>
    </row>
    <row r="20" spans="1:12" x14ac:dyDescent="0.2">
      <c r="A20" s="16">
        <v>11</v>
      </c>
      <c r="B20" s="8">
        <v>0</v>
      </c>
      <c r="C20" s="8">
        <v>1570</v>
      </c>
      <c r="D20" s="8">
        <v>1809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99678.657686608101</v>
      </c>
      <c r="I20" s="13">
        <f t="shared" si="4"/>
        <v>0</v>
      </c>
      <c r="J20" s="13">
        <f t="shared" si="1"/>
        <v>99678.657686608101</v>
      </c>
      <c r="K20" s="13">
        <f t="shared" si="2"/>
        <v>7186848.9537829226</v>
      </c>
      <c r="L20" s="20">
        <f t="shared" si="5"/>
        <v>72.100177917509029</v>
      </c>
    </row>
    <row r="21" spans="1:12" x14ac:dyDescent="0.2">
      <c r="A21" s="16">
        <v>12</v>
      </c>
      <c r="B21" s="8">
        <v>0</v>
      </c>
      <c r="C21" s="8">
        <v>1501</v>
      </c>
      <c r="D21" s="8">
        <v>1565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99678.657686608101</v>
      </c>
      <c r="I21" s="13">
        <f t="shared" si="4"/>
        <v>0</v>
      </c>
      <c r="J21" s="13">
        <f t="shared" si="1"/>
        <v>99678.657686608101</v>
      </c>
      <c r="K21" s="13">
        <f t="shared" si="2"/>
        <v>7087170.2960963147</v>
      </c>
      <c r="L21" s="20">
        <f t="shared" si="5"/>
        <v>71.100177917509029</v>
      </c>
    </row>
    <row r="22" spans="1:12" x14ac:dyDescent="0.2">
      <c r="A22" s="16">
        <v>13</v>
      </c>
      <c r="B22" s="8">
        <v>0</v>
      </c>
      <c r="C22" s="8">
        <v>1449</v>
      </c>
      <c r="D22" s="8">
        <v>1490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99678.657686608101</v>
      </c>
      <c r="I22" s="13">
        <f t="shared" si="4"/>
        <v>0</v>
      </c>
      <c r="J22" s="13">
        <f t="shared" si="1"/>
        <v>99678.657686608101</v>
      </c>
      <c r="K22" s="13">
        <f t="shared" si="2"/>
        <v>6987491.6384097068</v>
      </c>
      <c r="L22" s="20">
        <f t="shared" si="5"/>
        <v>70.100177917509029</v>
      </c>
    </row>
    <row r="23" spans="1:12" x14ac:dyDescent="0.2">
      <c r="A23" s="16">
        <v>14</v>
      </c>
      <c r="B23" s="8">
        <v>0</v>
      </c>
      <c r="C23" s="8">
        <v>1326</v>
      </c>
      <c r="D23" s="8">
        <v>1473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99678.657686608101</v>
      </c>
      <c r="I23" s="13">
        <f t="shared" si="4"/>
        <v>0</v>
      </c>
      <c r="J23" s="13">
        <f t="shared" si="1"/>
        <v>99678.657686608101</v>
      </c>
      <c r="K23" s="13">
        <f t="shared" si="2"/>
        <v>6887812.9807230989</v>
      </c>
      <c r="L23" s="20">
        <f t="shared" si="5"/>
        <v>69.100177917509029</v>
      </c>
    </row>
    <row r="24" spans="1:12" x14ac:dyDescent="0.2">
      <c r="A24" s="16">
        <v>15</v>
      </c>
      <c r="B24" s="8">
        <v>0</v>
      </c>
      <c r="C24" s="8">
        <v>1271</v>
      </c>
      <c r="D24" s="8">
        <v>1342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99678.657686608101</v>
      </c>
      <c r="I24" s="13">
        <f t="shared" si="4"/>
        <v>0</v>
      </c>
      <c r="J24" s="13">
        <f t="shared" si="1"/>
        <v>99678.657686608101</v>
      </c>
      <c r="K24" s="13">
        <f t="shared" si="2"/>
        <v>6788134.3230364909</v>
      </c>
      <c r="L24" s="20">
        <f t="shared" si="5"/>
        <v>68.100177917509029</v>
      </c>
    </row>
    <row r="25" spans="1:12" x14ac:dyDescent="0.2">
      <c r="A25" s="16">
        <v>16</v>
      </c>
      <c r="B25" s="8">
        <v>0</v>
      </c>
      <c r="C25" s="8">
        <v>1279</v>
      </c>
      <c r="D25" s="8">
        <v>1285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99678.657686608101</v>
      </c>
      <c r="I25" s="13">
        <f t="shared" si="4"/>
        <v>0</v>
      </c>
      <c r="J25" s="13">
        <f t="shared" si="1"/>
        <v>99678.657686608101</v>
      </c>
      <c r="K25" s="13">
        <f t="shared" si="2"/>
        <v>6688455.665349883</v>
      </c>
      <c r="L25" s="20">
        <f t="shared" si="5"/>
        <v>67.100177917509029</v>
      </c>
    </row>
    <row r="26" spans="1:12" x14ac:dyDescent="0.2">
      <c r="A26" s="16">
        <v>17</v>
      </c>
      <c r="B26" s="8">
        <v>0</v>
      </c>
      <c r="C26" s="8">
        <v>1303</v>
      </c>
      <c r="D26" s="8">
        <v>1253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99678.657686608101</v>
      </c>
      <c r="I26" s="13">
        <f t="shared" si="4"/>
        <v>0</v>
      </c>
      <c r="J26" s="13">
        <f t="shared" si="1"/>
        <v>99678.657686608101</v>
      </c>
      <c r="K26" s="13">
        <f t="shared" si="2"/>
        <v>6588777.0076632751</v>
      </c>
      <c r="L26" s="20">
        <f t="shared" si="5"/>
        <v>66.100177917509029</v>
      </c>
    </row>
    <row r="27" spans="1:12" x14ac:dyDescent="0.2">
      <c r="A27" s="16">
        <v>18</v>
      </c>
      <c r="B27" s="8">
        <v>0</v>
      </c>
      <c r="C27" s="8">
        <v>1215</v>
      </c>
      <c r="D27" s="8">
        <v>1294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99678.657686608101</v>
      </c>
      <c r="I27" s="13">
        <f t="shared" si="4"/>
        <v>0</v>
      </c>
      <c r="J27" s="13">
        <f t="shared" si="1"/>
        <v>99678.657686608101</v>
      </c>
      <c r="K27" s="13">
        <f t="shared" si="2"/>
        <v>6489098.3499766672</v>
      </c>
      <c r="L27" s="20">
        <f t="shared" si="5"/>
        <v>65.100177917509043</v>
      </c>
    </row>
    <row r="28" spans="1:12" x14ac:dyDescent="0.2">
      <c r="A28" s="16">
        <v>19</v>
      </c>
      <c r="B28" s="8">
        <v>0</v>
      </c>
      <c r="C28" s="8">
        <v>1183</v>
      </c>
      <c r="D28" s="8">
        <v>1213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99678.657686608101</v>
      </c>
      <c r="I28" s="13">
        <f t="shared" si="4"/>
        <v>0</v>
      </c>
      <c r="J28" s="13">
        <f t="shared" si="1"/>
        <v>99678.657686608101</v>
      </c>
      <c r="K28" s="13">
        <f t="shared" si="2"/>
        <v>6389419.6922900593</v>
      </c>
      <c r="L28" s="20">
        <f t="shared" si="5"/>
        <v>64.100177917509043</v>
      </c>
    </row>
    <row r="29" spans="1:12" x14ac:dyDescent="0.2">
      <c r="A29" s="16">
        <v>20</v>
      </c>
      <c r="B29" s="8">
        <v>0</v>
      </c>
      <c r="C29" s="8">
        <v>1175</v>
      </c>
      <c r="D29" s="8">
        <v>1182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99678.657686608101</v>
      </c>
      <c r="I29" s="13">
        <f t="shared" si="4"/>
        <v>0</v>
      </c>
      <c r="J29" s="13">
        <f t="shared" si="1"/>
        <v>99678.657686608101</v>
      </c>
      <c r="K29" s="13">
        <f t="shared" si="2"/>
        <v>6289741.0346034514</v>
      </c>
      <c r="L29" s="20">
        <f t="shared" si="5"/>
        <v>63.100177917509043</v>
      </c>
    </row>
    <row r="30" spans="1:12" x14ac:dyDescent="0.2">
      <c r="A30" s="16">
        <v>21</v>
      </c>
      <c r="B30" s="8">
        <v>0</v>
      </c>
      <c r="C30" s="8">
        <v>1193</v>
      </c>
      <c r="D30" s="8">
        <v>1178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99678.657686608101</v>
      </c>
      <c r="I30" s="13">
        <f t="shared" si="4"/>
        <v>0</v>
      </c>
      <c r="J30" s="13">
        <f t="shared" si="1"/>
        <v>99678.657686608101</v>
      </c>
      <c r="K30" s="13">
        <f t="shared" si="2"/>
        <v>6190062.3769168435</v>
      </c>
      <c r="L30" s="20">
        <f t="shared" si="5"/>
        <v>62.100177917509043</v>
      </c>
    </row>
    <row r="31" spans="1:12" x14ac:dyDescent="0.2">
      <c r="A31" s="16">
        <v>22</v>
      </c>
      <c r="B31" s="8">
        <v>2</v>
      </c>
      <c r="C31" s="8">
        <v>1125</v>
      </c>
      <c r="D31" s="8">
        <v>1192</v>
      </c>
      <c r="E31" s="17">
        <v>0.41232876712328764</v>
      </c>
      <c r="F31" s="18">
        <f t="shared" si="3"/>
        <v>1.7263703064307294E-3</v>
      </c>
      <c r="G31" s="18">
        <f t="shared" si="0"/>
        <v>1.7246206129963157E-3</v>
      </c>
      <c r="H31" s="13">
        <f t="shared" si="6"/>
        <v>99678.657686608101</v>
      </c>
      <c r="I31" s="13">
        <f t="shared" si="4"/>
        <v>171.90786772212797</v>
      </c>
      <c r="J31" s="13">
        <f t="shared" si="1"/>
        <v>99577.632378042632</v>
      </c>
      <c r="K31" s="13">
        <f t="shared" si="2"/>
        <v>6090383.7192302356</v>
      </c>
      <c r="L31" s="20">
        <f t="shared" si="5"/>
        <v>61.100177917509043</v>
      </c>
    </row>
    <row r="32" spans="1:12" x14ac:dyDescent="0.2">
      <c r="A32" s="16">
        <v>23</v>
      </c>
      <c r="B32" s="8">
        <v>0</v>
      </c>
      <c r="C32" s="8">
        <v>1136</v>
      </c>
      <c r="D32" s="8">
        <v>1151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99506.749818885975</v>
      </c>
      <c r="I32" s="13">
        <f t="shared" si="4"/>
        <v>0</v>
      </c>
      <c r="J32" s="13">
        <f t="shared" si="1"/>
        <v>99506.749818885975</v>
      </c>
      <c r="K32" s="13">
        <f t="shared" si="2"/>
        <v>5990806.0868521929</v>
      </c>
      <c r="L32" s="20">
        <f t="shared" si="5"/>
        <v>60.205022249808849</v>
      </c>
    </row>
    <row r="33" spans="1:12" x14ac:dyDescent="0.2">
      <c r="A33" s="16">
        <v>24</v>
      </c>
      <c r="B33" s="8">
        <v>0</v>
      </c>
      <c r="C33" s="8">
        <v>1306</v>
      </c>
      <c r="D33" s="8">
        <v>1139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99506.749818885975</v>
      </c>
      <c r="I33" s="13">
        <f t="shared" si="4"/>
        <v>0</v>
      </c>
      <c r="J33" s="13">
        <f t="shared" si="1"/>
        <v>99506.749818885975</v>
      </c>
      <c r="K33" s="13">
        <f t="shared" si="2"/>
        <v>5891299.3370333072</v>
      </c>
      <c r="L33" s="20">
        <f t="shared" si="5"/>
        <v>59.205022249808856</v>
      </c>
    </row>
    <row r="34" spans="1:12" x14ac:dyDescent="0.2">
      <c r="A34" s="16">
        <v>25</v>
      </c>
      <c r="B34" s="8">
        <v>0</v>
      </c>
      <c r="C34" s="8">
        <v>1274</v>
      </c>
      <c r="D34" s="8">
        <v>1304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99506.749818885975</v>
      </c>
      <c r="I34" s="13">
        <f t="shared" si="4"/>
        <v>0</v>
      </c>
      <c r="J34" s="13">
        <f t="shared" si="1"/>
        <v>99506.749818885975</v>
      </c>
      <c r="K34" s="13">
        <f t="shared" si="2"/>
        <v>5791792.5872144215</v>
      </c>
      <c r="L34" s="20">
        <f t="shared" si="5"/>
        <v>58.205022249808856</v>
      </c>
    </row>
    <row r="35" spans="1:12" x14ac:dyDescent="0.2">
      <c r="A35" s="16">
        <v>26</v>
      </c>
      <c r="B35" s="8">
        <v>0</v>
      </c>
      <c r="C35" s="8">
        <v>1400</v>
      </c>
      <c r="D35" s="8">
        <v>1286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99506.749818885975</v>
      </c>
      <c r="I35" s="13">
        <f t="shared" si="4"/>
        <v>0</v>
      </c>
      <c r="J35" s="13">
        <f t="shared" si="1"/>
        <v>99506.749818885975</v>
      </c>
      <c r="K35" s="13">
        <f t="shared" si="2"/>
        <v>5692285.8373955358</v>
      </c>
      <c r="L35" s="20">
        <f t="shared" si="5"/>
        <v>57.205022249808856</v>
      </c>
    </row>
    <row r="36" spans="1:12" x14ac:dyDescent="0.2">
      <c r="A36" s="16">
        <v>27</v>
      </c>
      <c r="B36" s="8">
        <v>0</v>
      </c>
      <c r="C36" s="8">
        <v>1479</v>
      </c>
      <c r="D36" s="8">
        <v>1445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99506.749818885975</v>
      </c>
      <c r="I36" s="13">
        <f t="shared" si="4"/>
        <v>0</v>
      </c>
      <c r="J36" s="13">
        <f t="shared" si="1"/>
        <v>99506.749818885975</v>
      </c>
      <c r="K36" s="13">
        <f t="shared" si="2"/>
        <v>5592779.0875766501</v>
      </c>
      <c r="L36" s="20">
        <f t="shared" si="5"/>
        <v>56.205022249808863</v>
      </c>
    </row>
    <row r="37" spans="1:12" x14ac:dyDescent="0.2">
      <c r="A37" s="16">
        <v>28</v>
      </c>
      <c r="B37" s="8">
        <v>0</v>
      </c>
      <c r="C37" s="8">
        <v>1619</v>
      </c>
      <c r="D37" s="8">
        <v>1497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99506.749818885975</v>
      </c>
      <c r="I37" s="13">
        <f t="shared" si="4"/>
        <v>0</v>
      </c>
      <c r="J37" s="13">
        <f t="shared" si="1"/>
        <v>99506.749818885975</v>
      </c>
      <c r="K37" s="13">
        <f t="shared" si="2"/>
        <v>5493272.3377577644</v>
      </c>
      <c r="L37" s="20">
        <f t="shared" si="5"/>
        <v>55.205022249808863</v>
      </c>
    </row>
    <row r="38" spans="1:12" x14ac:dyDescent="0.2">
      <c r="A38" s="16">
        <v>29</v>
      </c>
      <c r="B38" s="8">
        <v>0</v>
      </c>
      <c r="C38" s="8">
        <v>1793</v>
      </c>
      <c r="D38" s="8">
        <v>1641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99506.749818885975</v>
      </c>
      <c r="I38" s="13">
        <f t="shared" si="4"/>
        <v>0</v>
      </c>
      <c r="J38" s="13">
        <f t="shared" si="1"/>
        <v>99506.749818885975</v>
      </c>
      <c r="K38" s="13">
        <f t="shared" si="2"/>
        <v>5393765.5879388787</v>
      </c>
      <c r="L38" s="20">
        <f t="shared" si="5"/>
        <v>54.205022249808863</v>
      </c>
    </row>
    <row r="39" spans="1:12" x14ac:dyDescent="0.2">
      <c r="A39" s="16">
        <v>30</v>
      </c>
      <c r="B39" s="8">
        <v>0</v>
      </c>
      <c r="C39" s="8">
        <v>2017</v>
      </c>
      <c r="D39" s="8">
        <v>1767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99506.749818885975</v>
      </c>
      <c r="I39" s="13">
        <f t="shared" si="4"/>
        <v>0</v>
      </c>
      <c r="J39" s="13">
        <f t="shared" si="1"/>
        <v>99506.749818885975</v>
      </c>
      <c r="K39" s="13">
        <f t="shared" si="2"/>
        <v>5294258.838119993</v>
      </c>
      <c r="L39" s="20">
        <f t="shared" si="5"/>
        <v>53.20502224980887</v>
      </c>
    </row>
    <row r="40" spans="1:12" x14ac:dyDescent="0.2">
      <c r="A40" s="16">
        <v>31</v>
      </c>
      <c r="B40" s="8">
        <v>1</v>
      </c>
      <c r="C40" s="8">
        <v>2246</v>
      </c>
      <c r="D40" s="8">
        <v>2091</v>
      </c>
      <c r="E40" s="17">
        <v>0.80273972602739729</v>
      </c>
      <c r="F40" s="18">
        <f t="shared" si="3"/>
        <v>4.6114825916532167E-4</v>
      </c>
      <c r="G40" s="18">
        <f t="shared" si="0"/>
        <v>4.6110631406140544E-4</v>
      </c>
      <c r="H40" s="13">
        <f t="shared" si="6"/>
        <v>99506.749818885975</v>
      </c>
      <c r="I40" s="13">
        <f t="shared" si="4"/>
        <v>45.883190633216934</v>
      </c>
      <c r="J40" s="13">
        <f t="shared" si="1"/>
        <v>99497.698888130923</v>
      </c>
      <c r="K40" s="13">
        <f t="shared" si="2"/>
        <v>5194752.0883011073</v>
      </c>
      <c r="L40" s="20">
        <f t="shared" si="5"/>
        <v>52.20502224980887</v>
      </c>
    </row>
    <row r="41" spans="1:12" x14ac:dyDescent="0.2">
      <c r="A41" s="16">
        <v>32</v>
      </c>
      <c r="B41" s="8">
        <v>1</v>
      </c>
      <c r="C41" s="8">
        <v>2399</v>
      </c>
      <c r="D41" s="8">
        <v>2292</v>
      </c>
      <c r="E41" s="17">
        <v>0.45205479452054792</v>
      </c>
      <c r="F41" s="18">
        <f t="shared" si="3"/>
        <v>4.2634832658281814E-4</v>
      </c>
      <c r="G41" s="18">
        <f t="shared" si="0"/>
        <v>4.2624874825924092E-4</v>
      </c>
      <c r="H41" s="13">
        <f t="shared" si="6"/>
        <v>99460.866628252756</v>
      </c>
      <c r="I41" s="13">
        <f t="shared" si="4"/>
        <v>42.395069901072048</v>
      </c>
      <c r="J41" s="13">
        <f t="shared" si="1"/>
        <v>99437.636452964492</v>
      </c>
      <c r="K41" s="13">
        <f t="shared" si="2"/>
        <v>5095254.3894129768</v>
      </c>
      <c r="L41" s="20">
        <f t="shared" si="5"/>
        <v>51.228735100983165</v>
      </c>
    </row>
    <row r="42" spans="1:12" x14ac:dyDescent="0.2">
      <c r="A42" s="16">
        <v>33</v>
      </c>
      <c r="B42" s="8">
        <v>0</v>
      </c>
      <c r="C42" s="8">
        <v>2584</v>
      </c>
      <c r="D42" s="8">
        <v>2414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99418.471558351681</v>
      </c>
      <c r="I42" s="13">
        <f t="shared" si="4"/>
        <v>0</v>
      </c>
      <c r="J42" s="13">
        <f t="shared" si="1"/>
        <v>99418.471558351681</v>
      </c>
      <c r="K42" s="13">
        <f t="shared" si="2"/>
        <v>4995816.7529600123</v>
      </c>
      <c r="L42" s="20">
        <f t="shared" si="5"/>
        <v>50.250387826851849</v>
      </c>
    </row>
    <row r="43" spans="1:12" x14ac:dyDescent="0.2">
      <c r="A43" s="16">
        <v>34</v>
      </c>
      <c r="B43" s="8">
        <v>1</v>
      </c>
      <c r="C43" s="8">
        <v>2721</v>
      </c>
      <c r="D43" s="8">
        <v>2636</v>
      </c>
      <c r="E43" s="17">
        <v>0.9397260273972603</v>
      </c>
      <c r="F43" s="18">
        <f t="shared" si="3"/>
        <v>3.7334328915437746E-4</v>
      </c>
      <c r="G43" s="18">
        <f t="shared" si="0"/>
        <v>3.7333488804300411E-4</v>
      </c>
      <c r="H43" s="13">
        <f t="shared" si="6"/>
        <v>99418.471558351681</v>
      </c>
      <c r="I43" s="13">
        <f t="shared" si="4"/>
        <v>37.116383948643815</v>
      </c>
      <c r="J43" s="13">
        <f t="shared" si="1"/>
        <v>99416.234406442454</v>
      </c>
      <c r="K43" s="13">
        <f t="shared" si="2"/>
        <v>4896398.2814016603</v>
      </c>
      <c r="L43" s="20">
        <f t="shared" si="5"/>
        <v>49.250387826851849</v>
      </c>
    </row>
    <row r="44" spans="1:12" x14ac:dyDescent="0.2">
      <c r="A44" s="16">
        <v>35</v>
      </c>
      <c r="B44" s="8">
        <v>1</v>
      </c>
      <c r="C44" s="8">
        <v>2924</v>
      </c>
      <c r="D44" s="8">
        <v>2753</v>
      </c>
      <c r="E44" s="17">
        <v>4.6575342465753428E-2</v>
      </c>
      <c r="F44" s="18">
        <f t="shared" si="3"/>
        <v>3.5229874933943986E-4</v>
      </c>
      <c r="G44" s="18">
        <f t="shared" si="0"/>
        <v>3.5218045533555806E-4</v>
      </c>
      <c r="H44" s="13">
        <f t="shared" si="6"/>
        <v>99381.355174403041</v>
      </c>
      <c r="I44" s="13">
        <f t="shared" si="4"/>
        <v>35.000170917186082</v>
      </c>
      <c r="J44" s="13">
        <f t="shared" si="1"/>
        <v>99347.985148432679</v>
      </c>
      <c r="K44" s="13">
        <f t="shared" si="2"/>
        <v>4796982.0469952179</v>
      </c>
      <c r="L44" s="20">
        <f t="shared" si="5"/>
        <v>48.268430618369578</v>
      </c>
    </row>
    <row r="45" spans="1:12" x14ac:dyDescent="0.2">
      <c r="A45" s="16">
        <v>36</v>
      </c>
      <c r="B45" s="8">
        <v>0</v>
      </c>
      <c r="C45" s="8">
        <v>2951</v>
      </c>
      <c r="D45" s="8">
        <v>2951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99346.355003485849</v>
      </c>
      <c r="I45" s="13">
        <f t="shared" si="4"/>
        <v>0</v>
      </c>
      <c r="J45" s="13">
        <f t="shared" si="1"/>
        <v>99346.355003485849</v>
      </c>
      <c r="K45" s="13">
        <f t="shared" si="2"/>
        <v>4697634.0618467852</v>
      </c>
      <c r="L45" s="20">
        <f t="shared" si="5"/>
        <v>47.285419396433369</v>
      </c>
    </row>
    <row r="46" spans="1:12" x14ac:dyDescent="0.2">
      <c r="A46" s="16">
        <v>37</v>
      </c>
      <c r="B46" s="8">
        <v>2</v>
      </c>
      <c r="C46" s="8">
        <v>3146</v>
      </c>
      <c r="D46" s="8">
        <v>2947</v>
      </c>
      <c r="E46" s="17">
        <v>0.3575342465753425</v>
      </c>
      <c r="F46" s="18">
        <f t="shared" si="3"/>
        <v>6.5649105530937138E-4</v>
      </c>
      <c r="G46" s="18">
        <f t="shared" si="0"/>
        <v>6.5621428182965121E-4</v>
      </c>
      <c r="H46" s="13">
        <f t="shared" si="6"/>
        <v>99346.355003485849</v>
      </c>
      <c r="I46" s="13">
        <f t="shared" si="4"/>
        <v>65.192497001006046</v>
      </c>
      <c r="J46" s="13">
        <f t="shared" si="1"/>
        <v>99304.471056782466</v>
      </c>
      <c r="K46" s="13">
        <f t="shared" si="2"/>
        <v>4598287.7068432998</v>
      </c>
      <c r="L46" s="20">
        <f t="shared" si="5"/>
        <v>46.285419396433376</v>
      </c>
    </row>
    <row r="47" spans="1:12" x14ac:dyDescent="0.2">
      <c r="A47" s="16">
        <v>38</v>
      </c>
      <c r="B47" s="8">
        <v>2</v>
      </c>
      <c r="C47" s="8">
        <v>2998</v>
      </c>
      <c r="D47" s="8">
        <v>3181</v>
      </c>
      <c r="E47" s="17">
        <v>0.78356164383561644</v>
      </c>
      <c r="F47" s="18">
        <f t="shared" si="3"/>
        <v>6.4735394076711442E-4</v>
      </c>
      <c r="G47" s="18">
        <f t="shared" si="0"/>
        <v>6.4726325127424406E-4</v>
      </c>
      <c r="H47" s="13">
        <f t="shared" si="6"/>
        <v>99281.162506484849</v>
      </c>
      <c r="I47" s="13">
        <f t="shared" si="4"/>
        <v>64.261048034233966</v>
      </c>
      <c r="J47" s="13">
        <f t="shared" si="1"/>
        <v>99267.253950882907</v>
      </c>
      <c r="K47" s="13">
        <f t="shared" si="2"/>
        <v>4498983.2357865172</v>
      </c>
      <c r="L47" s="20">
        <f t="shared" si="5"/>
        <v>45.315577720926186</v>
      </c>
    </row>
    <row r="48" spans="1:12" x14ac:dyDescent="0.2">
      <c r="A48" s="16">
        <v>39</v>
      </c>
      <c r="B48" s="8">
        <v>0</v>
      </c>
      <c r="C48" s="8">
        <v>2853</v>
      </c>
      <c r="D48" s="8">
        <v>3030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99216.901458450608</v>
      </c>
      <c r="I48" s="13">
        <f t="shared" si="4"/>
        <v>0</v>
      </c>
      <c r="J48" s="13">
        <f t="shared" si="1"/>
        <v>99216.901458450608</v>
      </c>
      <c r="K48" s="13">
        <f t="shared" si="2"/>
        <v>4399715.9818356344</v>
      </c>
      <c r="L48" s="20">
        <f t="shared" si="5"/>
        <v>44.344420327197156</v>
      </c>
    </row>
    <row r="49" spans="1:12" x14ac:dyDescent="0.2">
      <c r="A49" s="16">
        <v>40</v>
      </c>
      <c r="B49" s="8">
        <v>1</v>
      </c>
      <c r="C49" s="8">
        <v>2756</v>
      </c>
      <c r="D49" s="8">
        <v>2884</v>
      </c>
      <c r="E49" s="17">
        <v>9.8630136986301367E-2</v>
      </c>
      <c r="F49" s="18">
        <f t="shared" si="3"/>
        <v>3.5460992907801421E-4</v>
      </c>
      <c r="G49" s="18">
        <f t="shared" si="0"/>
        <v>3.5449661965620627E-4</v>
      </c>
      <c r="H49" s="13">
        <f t="shared" si="6"/>
        <v>99216.901458450608</v>
      </c>
      <c r="I49" s="13">
        <f t="shared" si="4"/>
        <v>35.17205617978366</v>
      </c>
      <c r="J49" s="13">
        <f t="shared" si="1"/>
        <v>99185.198426989926</v>
      </c>
      <c r="K49" s="13">
        <f t="shared" si="2"/>
        <v>4300499.0803771839</v>
      </c>
      <c r="L49" s="20">
        <f t="shared" si="5"/>
        <v>43.344420327197156</v>
      </c>
    </row>
    <row r="50" spans="1:12" x14ac:dyDescent="0.2">
      <c r="A50" s="16">
        <v>41</v>
      </c>
      <c r="B50" s="8">
        <v>1</v>
      </c>
      <c r="C50" s="8">
        <v>2584</v>
      </c>
      <c r="D50" s="8">
        <v>2796</v>
      </c>
      <c r="E50" s="17">
        <v>0.50958904109589043</v>
      </c>
      <c r="F50" s="18">
        <f t="shared" si="3"/>
        <v>3.7174721189591077E-4</v>
      </c>
      <c r="G50" s="18">
        <f t="shared" si="0"/>
        <v>3.716794514214957E-4</v>
      </c>
      <c r="H50" s="13">
        <f t="shared" si="6"/>
        <v>99181.729402270823</v>
      </c>
      <c r="I50" s="13">
        <f t="shared" si="4"/>
        <v>36.863810775271247</v>
      </c>
      <c r="J50" s="13">
        <f t="shared" si="1"/>
        <v>99163.65098547966</v>
      </c>
      <c r="K50" s="13">
        <f t="shared" si="2"/>
        <v>4201313.881950194</v>
      </c>
      <c r="L50" s="20">
        <f t="shared" si="5"/>
        <v>42.359756250166804</v>
      </c>
    </row>
    <row r="51" spans="1:12" x14ac:dyDescent="0.2">
      <c r="A51" s="16">
        <v>42</v>
      </c>
      <c r="B51" s="8">
        <v>2</v>
      </c>
      <c r="C51" s="8">
        <v>2545</v>
      </c>
      <c r="D51" s="8">
        <v>2583</v>
      </c>
      <c r="E51" s="17">
        <v>0.44246575342465755</v>
      </c>
      <c r="F51" s="18">
        <f t="shared" si="3"/>
        <v>7.8003120124804995E-4</v>
      </c>
      <c r="G51" s="18">
        <f t="shared" si="0"/>
        <v>7.796921177399182E-4</v>
      </c>
      <c r="H51" s="13">
        <f t="shared" si="6"/>
        <v>99144.865591495545</v>
      </c>
      <c r="I51" s="13">
        <f t="shared" si="4"/>
        <v>77.302470216072706</v>
      </c>
      <c r="J51" s="13">
        <f t="shared" si="1"/>
        <v>99101.766817005206</v>
      </c>
      <c r="K51" s="13">
        <f t="shared" si="2"/>
        <v>4102150.2309647147</v>
      </c>
      <c r="L51" s="20">
        <f t="shared" si="5"/>
        <v>41.375316880923677</v>
      </c>
    </row>
    <row r="52" spans="1:12" x14ac:dyDescent="0.2">
      <c r="A52" s="16">
        <v>43</v>
      </c>
      <c r="B52" s="8">
        <v>3</v>
      </c>
      <c r="C52" s="8">
        <v>2412</v>
      </c>
      <c r="D52" s="8">
        <v>2565</v>
      </c>
      <c r="E52" s="17">
        <v>0.67031963470319633</v>
      </c>
      <c r="F52" s="18">
        <f t="shared" si="3"/>
        <v>1.2055455093429777E-3</v>
      </c>
      <c r="G52" s="18">
        <f t="shared" si="0"/>
        <v>1.205066562044145E-3</v>
      </c>
      <c r="H52" s="13">
        <f t="shared" si="6"/>
        <v>99067.563121279469</v>
      </c>
      <c r="I52" s="13">
        <f t="shared" si="4"/>
        <v>119.38300770065158</v>
      </c>
      <c r="J52" s="13">
        <f t="shared" si="1"/>
        <v>99028.204887690488</v>
      </c>
      <c r="K52" s="13">
        <f t="shared" si="2"/>
        <v>4003048.4641477093</v>
      </c>
      <c r="L52" s="20">
        <f t="shared" si="5"/>
        <v>40.407256805611929</v>
      </c>
    </row>
    <row r="53" spans="1:12" x14ac:dyDescent="0.2">
      <c r="A53" s="16">
        <v>44</v>
      </c>
      <c r="B53" s="8">
        <v>2</v>
      </c>
      <c r="C53" s="8">
        <v>2399</v>
      </c>
      <c r="D53" s="8">
        <v>2423</v>
      </c>
      <c r="E53" s="17">
        <v>0.4534246575342466</v>
      </c>
      <c r="F53" s="18">
        <f t="shared" si="3"/>
        <v>8.2953131480713392E-4</v>
      </c>
      <c r="G53" s="18">
        <f t="shared" si="0"/>
        <v>8.291553746305714E-4</v>
      </c>
      <c r="H53" s="13">
        <f t="shared" si="6"/>
        <v>98948.180113578812</v>
      </c>
      <c r="I53" s="13">
        <f t="shared" si="4"/>
        <v>82.043415351087688</v>
      </c>
      <c r="J53" s="13">
        <f t="shared" si="1"/>
        <v>98903.337205736228</v>
      </c>
      <c r="K53" s="13">
        <f t="shared" si="2"/>
        <v>3904020.2592600188</v>
      </c>
      <c r="L53" s="20">
        <f t="shared" si="5"/>
        <v>39.455200234898143</v>
      </c>
    </row>
    <row r="54" spans="1:12" x14ac:dyDescent="0.2">
      <c r="A54" s="16">
        <v>45</v>
      </c>
      <c r="B54" s="8">
        <v>3</v>
      </c>
      <c r="C54" s="8">
        <v>2215</v>
      </c>
      <c r="D54" s="8">
        <v>2406</v>
      </c>
      <c r="E54" s="17">
        <v>0.45844748858447493</v>
      </c>
      <c r="F54" s="18">
        <f t="shared" si="3"/>
        <v>1.2984202553559835E-3</v>
      </c>
      <c r="G54" s="18">
        <f t="shared" si="0"/>
        <v>1.2975078961353817E-3</v>
      </c>
      <c r="H54" s="13">
        <f t="shared" si="6"/>
        <v>98866.136698227725</v>
      </c>
      <c r="I54" s="13">
        <f t="shared" si="4"/>
        <v>128.27959302635051</v>
      </c>
      <c r="J54" s="13">
        <f t="shared" si="1"/>
        <v>98796.666562460945</v>
      </c>
      <c r="K54" s="13">
        <f t="shared" si="2"/>
        <v>3805116.9220542824</v>
      </c>
      <c r="L54" s="20">
        <f t="shared" si="5"/>
        <v>38.487565602656879</v>
      </c>
    </row>
    <row r="55" spans="1:12" x14ac:dyDescent="0.2">
      <c r="A55" s="16">
        <v>46</v>
      </c>
      <c r="B55" s="8">
        <v>0</v>
      </c>
      <c r="C55" s="8">
        <v>2177</v>
      </c>
      <c r="D55" s="8">
        <v>2223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98737.857105201372</v>
      </c>
      <c r="I55" s="13">
        <f t="shared" si="4"/>
        <v>0</v>
      </c>
      <c r="J55" s="13">
        <f t="shared" si="1"/>
        <v>98737.857105201372</v>
      </c>
      <c r="K55" s="13">
        <f t="shared" si="2"/>
        <v>3706320.2554918216</v>
      </c>
      <c r="L55" s="20">
        <f t="shared" si="5"/>
        <v>37.536972789908539</v>
      </c>
    </row>
    <row r="56" spans="1:12" x14ac:dyDescent="0.2">
      <c r="A56" s="16">
        <v>47</v>
      </c>
      <c r="B56" s="8">
        <v>2</v>
      </c>
      <c r="C56" s="8">
        <v>2042</v>
      </c>
      <c r="D56" s="8">
        <v>2170</v>
      </c>
      <c r="E56" s="17">
        <v>0.52054794520547942</v>
      </c>
      <c r="F56" s="18">
        <f t="shared" si="3"/>
        <v>9.4966761633428305E-4</v>
      </c>
      <c r="G56" s="18">
        <f t="shared" si="0"/>
        <v>9.4923541038177477E-4</v>
      </c>
      <c r="H56" s="13">
        <f t="shared" si="6"/>
        <v>98737.857105201372</v>
      </c>
      <c r="I56" s="13">
        <f t="shared" si="4"/>
        <v>93.725470309472854</v>
      </c>
      <c r="J56" s="13">
        <f t="shared" si="1"/>
        <v>98692.920235874917</v>
      </c>
      <c r="K56" s="13">
        <f t="shared" si="2"/>
        <v>3607582.39838662</v>
      </c>
      <c r="L56" s="20">
        <f t="shared" si="5"/>
        <v>36.536972789908539</v>
      </c>
    </row>
    <row r="57" spans="1:12" x14ac:dyDescent="0.2">
      <c r="A57" s="16">
        <v>48</v>
      </c>
      <c r="B57" s="8">
        <v>5</v>
      </c>
      <c r="C57" s="8">
        <v>1932</v>
      </c>
      <c r="D57" s="8">
        <v>2027</v>
      </c>
      <c r="E57" s="17">
        <v>0.49369863013698628</v>
      </c>
      <c r="F57" s="18">
        <f t="shared" si="3"/>
        <v>2.5258903763576662E-3</v>
      </c>
      <c r="G57" s="18">
        <f t="shared" si="0"/>
        <v>2.5226642375368292E-3</v>
      </c>
      <c r="H57" s="13">
        <f t="shared" si="6"/>
        <v>98644.131634891906</v>
      </c>
      <c r="I57" s="13">
        <f t="shared" si="4"/>
        <v>248.8460231182172</v>
      </c>
      <c r="J57" s="13">
        <f t="shared" si="1"/>
        <v>98518.140552502198</v>
      </c>
      <c r="K57" s="13">
        <f t="shared" si="2"/>
        <v>3508889.4781507449</v>
      </c>
      <c r="L57" s="20">
        <f t="shared" si="5"/>
        <v>35.571193339083521</v>
      </c>
    </row>
    <row r="58" spans="1:12" x14ac:dyDescent="0.2">
      <c r="A58" s="16">
        <v>49</v>
      </c>
      <c r="B58" s="8">
        <v>3</v>
      </c>
      <c r="C58" s="8">
        <v>1924</v>
      </c>
      <c r="D58" s="8">
        <v>1920</v>
      </c>
      <c r="E58" s="17">
        <v>0.63652968036529678</v>
      </c>
      <c r="F58" s="18">
        <f t="shared" si="3"/>
        <v>1.5608740894901144E-3</v>
      </c>
      <c r="G58" s="18">
        <f t="shared" si="0"/>
        <v>1.5599890587068759E-3</v>
      </c>
      <c r="H58" s="13">
        <f t="shared" si="6"/>
        <v>98395.285611773696</v>
      </c>
      <c r="I58" s="13">
        <f t="shared" si="4"/>
        <v>153.49556898270507</v>
      </c>
      <c r="J58" s="13">
        <f t="shared" si="1"/>
        <v>98339.494528253039</v>
      </c>
      <c r="K58" s="13">
        <f t="shared" si="2"/>
        <v>3410371.3375982428</v>
      </c>
      <c r="L58" s="20">
        <f t="shared" si="5"/>
        <v>34.659905872463547</v>
      </c>
    </row>
    <row r="59" spans="1:12" x14ac:dyDescent="0.2">
      <c r="A59" s="16">
        <v>50</v>
      </c>
      <c r="B59" s="8">
        <v>5</v>
      </c>
      <c r="C59" s="8">
        <v>1739</v>
      </c>
      <c r="D59" s="8">
        <v>1918</v>
      </c>
      <c r="E59" s="17">
        <v>0.66630136986301369</v>
      </c>
      <c r="F59" s="18">
        <f t="shared" si="3"/>
        <v>2.7344818156959257E-3</v>
      </c>
      <c r="G59" s="18">
        <f t="shared" si="0"/>
        <v>2.731988895400753E-3</v>
      </c>
      <c r="H59" s="13">
        <f t="shared" si="6"/>
        <v>98241.790042790992</v>
      </c>
      <c r="I59" s="13">
        <f t="shared" si="4"/>
        <v>268.39547946119723</v>
      </c>
      <c r="J59" s="13">
        <f t="shared" si="1"/>
        <v>98152.226838959832</v>
      </c>
      <c r="K59" s="13">
        <f t="shared" si="2"/>
        <v>3312031.8430699897</v>
      </c>
      <c r="L59" s="20">
        <f t="shared" si="5"/>
        <v>33.713064894556318</v>
      </c>
    </row>
    <row r="60" spans="1:12" x14ac:dyDescent="0.2">
      <c r="A60" s="16">
        <v>51</v>
      </c>
      <c r="B60" s="8">
        <v>3</v>
      </c>
      <c r="C60" s="8">
        <v>1647</v>
      </c>
      <c r="D60" s="8">
        <v>1726</v>
      </c>
      <c r="E60" s="17">
        <v>0.45114155251141558</v>
      </c>
      <c r="F60" s="18">
        <f t="shared" si="3"/>
        <v>1.7788319003854136E-3</v>
      </c>
      <c r="G60" s="18">
        <f t="shared" si="0"/>
        <v>1.7770968728775254E-3</v>
      </c>
      <c r="H60" s="13">
        <f t="shared" si="6"/>
        <v>97973.394563329799</v>
      </c>
      <c r="I60" s="13">
        <f t="shared" si="4"/>
        <v>174.10821310368934</v>
      </c>
      <c r="J60" s="13">
        <f t="shared" si="1"/>
        <v>97877.833799790693</v>
      </c>
      <c r="K60" s="13">
        <f t="shared" si="2"/>
        <v>3213879.6162310299</v>
      </c>
      <c r="L60" s="20">
        <f t="shared" si="5"/>
        <v>32.803595614456178</v>
      </c>
    </row>
    <row r="61" spans="1:12" x14ac:dyDescent="0.2">
      <c r="A61" s="16">
        <v>52</v>
      </c>
      <c r="B61" s="8">
        <v>4</v>
      </c>
      <c r="C61" s="8">
        <v>1635</v>
      </c>
      <c r="D61" s="8">
        <v>1622</v>
      </c>
      <c r="E61" s="17">
        <v>0.35342465753424657</v>
      </c>
      <c r="F61" s="18">
        <f t="shared" si="3"/>
        <v>2.4562480810561868E-3</v>
      </c>
      <c r="G61" s="18">
        <f t="shared" si="0"/>
        <v>2.4523533774029071E-3</v>
      </c>
      <c r="H61" s="13">
        <f t="shared" si="6"/>
        <v>97799.286350226103</v>
      </c>
      <c r="I61" s="13">
        <f t="shared" si="4"/>
        <v>239.838410188571</v>
      </c>
      <c r="J61" s="13">
        <f t="shared" si="1"/>
        <v>97644.212748021979</v>
      </c>
      <c r="K61" s="13">
        <f t="shared" si="2"/>
        <v>3116001.7824312393</v>
      </c>
      <c r="L61" s="20">
        <f t="shared" si="5"/>
        <v>31.861191412712547</v>
      </c>
    </row>
    <row r="62" spans="1:12" x14ac:dyDescent="0.2">
      <c r="A62" s="16">
        <v>53</v>
      </c>
      <c r="B62" s="8">
        <v>6</v>
      </c>
      <c r="C62" s="8">
        <v>1552</v>
      </c>
      <c r="D62" s="8">
        <v>1625</v>
      </c>
      <c r="E62" s="17">
        <v>0.67488584474885849</v>
      </c>
      <c r="F62" s="18">
        <f t="shared" si="3"/>
        <v>3.7771482530689331E-3</v>
      </c>
      <c r="G62" s="18">
        <f t="shared" si="0"/>
        <v>3.7725155874659463E-3</v>
      </c>
      <c r="H62" s="13">
        <f t="shared" si="6"/>
        <v>97559.447940037528</v>
      </c>
      <c r="I62" s="13">
        <f t="shared" si="4"/>
        <v>368.04453805836408</v>
      </c>
      <c r="J62" s="13">
        <f t="shared" si="1"/>
        <v>97439.791450951874</v>
      </c>
      <c r="K62" s="13">
        <f t="shared" si="2"/>
        <v>3018357.5696832174</v>
      </c>
      <c r="L62" s="20">
        <f t="shared" si="5"/>
        <v>30.938649545642932</v>
      </c>
    </row>
    <row r="63" spans="1:12" x14ac:dyDescent="0.2">
      <c r="A63" s="16">
        <v>54</v>
      </c>
      <c r="B63" s="8">
        <v>5</v>
      </c>
      <c r="C63" s="8">
        <v>1432</v>
      </c>
      <c r="D63" s="8">
        <v>1529</v>
      </c>
      <c r="E63" s="17">
        <v>0.60547945205479459</v>
      </c>
      <c r="F63" s="18">
        <f t="shared" si="3"/>
        <v>3.3772374197906111E-3</v>
      </c>
      <c r="G63" s="18">
        <f t="shared" si="0"/>
        <v>3.372743611422974E-3</v>
      </c>
      <c r="H63" s="13">
        <f t="shared" si="6"/>
        <v>97191.403401979158</v>
      </c>
      <c r="I63" s="13">
        <f t="shared" si="4"/>
        <v>327.80168490925831</v>
      </c>
      <c r="J63" s="13">
        <f t="shared" si="1"/>
        <v>97062.078901631408</v>
      </c>
      <c r="K63" s="13">
        <f t="shared" si="2"/>
        <v>2920917.7782322657</v>
      </c>
      <c r="L63" s="20">
        <f t="shared" si="5"/>
        <v>30.053252407020864</v>
      </c>
    </row>
    <row r="64" spans="1:12" x14ac:dyDescent="0.2">
      <c r="A64" s="16">
        <v>55</v>
      </c>
      <c r="B64" s="8">
        <v>2</v>
      </c>
      <c r="C64" s="8">
        <v>1350</v>
      </c>
      <c r="D64" s="8">
        <v>1434</v>
      </c>
      <c r="E64" s="17">
        <v>0.40136986301369859</v>
      </c>
      <c r="F64" s="18">
        <f t="shared" si="3"/>
        <v>1.4367816091954023E-3</v>
      </c>
      <c r="G64" s="18">
        <f t="shared" si="0"/>
        <v>1.4355468942041268E-3</v>
      </c>
      <c r="H64" s="13">
        <f t="shared" si="6"/>
        <v>96863.601717069905</v>
      </c>
      <c r="I64" s="13">
        <f t="shared" si="4"/>
        <v>139.05224260636521</v>
      </c>
      <c r="J64" s="13">
        <f t="shared" si="1"/>
        <v>96780.360854030194</v>
      </c>
      <c r="K64" s="13">
        <f t="shared" si="2"/>
        <v>2823855.6993306344</v>
      </c>
      <c r="L64" s="20">
        <f t="shared" si="5"/>
        <v>29.152908308931867</v>
      </c>
    </row>
    <row r="65" spans="1:12" x14ac:dyDescent="0.2">
      <c r="A65" s="16">
        <v>56</v>
      </c>
      <c r="B65" s="8">
        <v>6</v>
      </c>
      <c r="C65" s="8">
        <v>1292</v>
      </c>
      <c r="D65" s="8">
        <v>1352</v>
      </c>
      <c r="E65" s="17">
        <v>0.39269406392694067</v>
      </c>
      <c r="F65" s="18">
        <f t="shared" si="3"/>
        <v>4.5385779122541605E-3</v>
      </c>
      <c r="G65" s="18">
        <f t="shared" si="0"/>
        <v>4.5261025916587443E-3</v>
      </c>
      <c r="H65" s="13">
        <f t="shared" si="6"/>
        <v>96724.549474463536</v>
      </c>
      <c r="I65" s="13">
        <f t="shared" si="4"/>
        <v>437.78523405339382</v>
      </c>
      <c r="J65" s="13">
        <f t="shared" si="1"/>
        <v>96458.679903097771</v>
      </c>
      <c r="K65" s="13">
        <f t="shared" si="2"/>
        <v>2727075.3384766043</v>
      </c>
      <c r="L65" s="20">
        <f t="shared" si="5"/>
        <v>28.194241826854778</v>
      </c>
    </row>
    <row r="66" spans="1:12" x14ac:dyDescent="0.2">
      <c r="A66" s="16">
        <v>57</v>
      </c>
      <c r="B66" s="8">
        <v>4</v>
      </c>
      <c r="C66" s="8">
        <v>1241</v>
      </c>
      <c r="D66" s="8">
        <v>1289</v>
      </c>
      <c r="E66" s="17">
        <v>0.35</v>
      </c>
      <c r="F66" s="18">
        <f t="shared" si="3"/>
        <v>3.1620553359683794E-3</v>
      </c>
      <c r="G66" s="18">
        <f t="shared" si="0"/>
        <v>3.1555695803092455E-3</v>
      </c>
      <c r="H66" s="13">
        <f t="shared" si="6"/>
        <v>96286.764240410135</v>
      </c>
      <c r="I66" s="13">
        <f t="shared" si="4"/>
        <v>303.83958422344631</v>
      </c>
      <c r="J66" s="13">
        <f t="shared" si="1"/>
        <v>96089.268510664901</v>
      </c>
      <c r="K66" s="13">
        <f t="shared" si="2"/>
        <v>2630616.6585735064</v>
      </c>
      <c r="L66" s="20">
        <f t="shared" si="5"/>
        <v>27.320646605231701</v>
      </c>
    </row>
    <row r="67" spans="1:12" x14ac:dyDescent="0.2">
      <c r="A67" s="16">
        <v>58</v>
      </c>
      <c r="B67" s="8">
        <v>8</v>
      </c>
      <c r="C67" s="8">
        <v>1207</v>
      </c>
      <c r="D67" s="8">
        <v>1247</v>
      </c>
      <c r="E67" s="17">
        <v>0.62773972602739725</v>
      </c>
      <c r="F67" s="18">
        <f t="shared" si="3"/>
        <v>6.5199674001629989E-3</v>
      </c>
      <c r="G67" s="18">
        <f t="shared" si="0"/>
        <v>6.5041809409678757E-3</v>
      </c>
      <c r="H67" s="13">
        <f t="shared" si="6"/>
        <v>95982.924656186689</v>
      </c>
      <c r="I67" s="13">
        <f t="shared" si="4"/>
        <v>624.29030920712501</v>
      </c>
      <c r="J67" s="13">
        <f t="shared" si="1"/>
        <v>95750.526174642815</v>
      </c>
      <c r="K67" s="13">
        <f t="shared" si="2"/>
        <v>2534527.3900628416</v>
      </c>
      <c r="L67" s="20">
        <f t="shared" si="5"/>
        <v>26.406023770806986</v>
      </c>
    </row>
    <row r="68" spans="1:12" x14ac:dyDescent="0.2">
      <c r="A68" s="16">
        <v>59</v>
      </c>
      <c r="B68" s="8">
        <v>3</v>
      </c>
      <c r="C68" s="8">
        <v>1092</v>
      </c>
      <c r="D68" s="8">
        <v>1217</v>
      </c>
      <c r="E68" s="17">
        <v>0.28310502283105027</v>
      </c>
      <c r="F68" s="18">
        <f t="shared" si="3"/>
        <v>2.5985275010827198E-3</v>
      </c>
      <c r="G68" s="18">
        <f t="shared" si="0"/>
        <v>2.5936957796187624E-3</v>
      </c>
      <c r="H68" s="13">
        <f t="shared" si="6"/>
        <v>95358.634346979568</v>
      </c>
      <c r="I68" s="13">
        <f t="shared" si="4"/>
        <v>247.33128745596966</v>
      </c>
      <c r="J68" s="13">
        <f t="shared" si="1"/>
        <v>95181.323789305665</v>
      </c>
      <c r="K68" s="13">
        <f t="shared" si="2"/>
        <v>2438776.863888199</v>
      </c>
      <c r="L68" s="20">
        <f t="shared" si="5"/>
        <v>25.574788068107917</v>
      </c>
    </row>
    <row r="69" spans="1:12" x14ac:dyDescent="0.2">
      <c r="A69" s="16">
        <v>60</v>
      </c>
      <c r="B69" s="8">
        <v>5</v>
      </c>
      <c r="C69" s="8">
        <v>1042</v>
      </c>
      <c r="D69" s="8">
        <v>1108</v>
      </c>
      <c r="E69" s="17">
        <v>0.76219178082191785</v>
      </c>
      <c r="F69" s="18">
        <f t="shared" si="3"/>
        <v>4.6511627906976744E-3</v>
      </c>
      <c r="G69" s="18">
        <f t="shared" si="0"/>
        <v>4.6460238945645336E-3</v>
      </c>
      <c r="H69" s="13">
        <f t="shared" si="6"/>
        <v>95111.303059523605</v>
      </c>
      <c r="I69" s="13">
        <f t="shared" si="4"/>
        <v>441.88938665771548</v>
      </c>
      <c r="J69" s="13">
        <f t="shared" si="1"/>
        <v>95006.218131408838</v>
      </c>
      <c r="K69" s="13">
        <f t="shared" si="2"/>
        <v>2343595.5400988935</v>
      </c>
      <c r="L69" s="20">
        <f t="shared" si="5"/>
        <v>24.64055758580238</v>
      </c>
    </row>
    <row r="70" spans="1:12" x14ac:dyDescent="0.2">
      <c r="A70" s="16">
        <v>61</v>
      </c>
      <c r="B70" s="8">
        <v>5</v>
      </c>
      <c r="C70" s="8">
        <v>996</v>
      </c>
      <c r="D70" s="8">
        <v>1029</v>
      </c>
      <c r="E70" s="17">
        <v>0.57479452054794522</v>
      </c>
      <c r="F70" s="18">
        <f t="shared" si="3"/>
        <v>4.9382716049382715E-3</v>
      </c>
      <c r="G70" s="18">
        <f t="shared" si="0"/>
        <v>4.9279240478643186E-3</v>
      </c>
      <c r="H70" s="13">
        <f t="shared" si="6"/>
        <v>94669.413672865892</v>
      </c>
      <c r="I70" s="13">
        <f t="shared" si="4"/>
        <v>466.52368023573098</v>
      </c>
      <c r="J70" s="13">
        <f t="shared" si="1"/>
        <v>94471.045247735528</v>
      </c>
      <c r="K70" s="13">
        <f t="shared" si="2"/>
        <v>2248589.3219674844</v>
      </c>
      <c r="L70" s="20">
        <f t="shared" si="5"/>
        <v>23.752014877134219</v>
      </c>
    </row>
    <row r="71" spans="1:12" x14ac:dyDescent="0.2">
      <c r="A71" s="16">
        <v>62</v>
      </c>
      <c r="B71" s="8">
        <v>4</v>
      </c>
      <c r="C71" s="8">
        <v>915</v>
      </c>
      <c r="D71" s="8">
        <v>1006</v>
      </c>
      <c r="E71" s="17">
        <v>0.1</v>
      </c>
      <c r="F71" s="18">
        <f t="shared" si="3"/>
        <v>4.1644976574700676E-3</v>
      </c>
      <c r="G71" s="18">
        <f t="shared" si="0"/>
        <v>4.1489472046468204E-3</v>
      </c>
      <c r="H71" s="13">
        <f t="shared" si="6"/>
        <v>94202.889992630167</v>
      </c>
      <c r="I71" s="13">
        <f t="shared" si="4"/>
        <v>390.84281710457486</v>
      </c>
      <c r="J71" s="13">
        <f t="shared" si="1"/>
        <v>93851.131457236042</v>
      </c>
      <c r="K71" s="13">
        <f t="shared" si="2"/>
        <v>2154118.276719749</v>
      </c>
      <c r="L71" s="20">
        <f t="shared" si="5"/>
        <v>22.866796091800087</v>
      </c>
    </row>
    <row r="72" spans="1:12" x14ac:dyDescent="0.2">
      <c r="A72" s="16">
        <v>63</v>
      </c>
      <c r="B72" s="8">
        <v>3</v>
      </c>
      <c r="C72" s="8">
        <v>867</v>
      </c>
      <c r="D72" s="8">
        <v>939</v>
      </c>
      <c r="E72" s="17">
        <v>0.58538812785388128</v>
      </c>
      <c r="F72" s="18">
        <f t="shared" si="3"/>
        <v>3.3222591362126247E-3</v>
      </c>
      <c r="G72" s="18">
        <f t="shared" si="0"/>
        <v>3.3176891916048834E-3</v>
      </c>
      <c r="H72" s="13">
        <f t="shared" si="6"/>
        <v>93812.047175525586</v>
      </c>
      <c r="I72" s="13">
        <f t="shared" si="4"/>
        <v>311.23921495656867</v>
      </c>
      <c r="J72" s="13">
        <f t="shared" si="1"/>
        <v>93683.003701927155</v>
      </c>
      <c r="K72" s="13">
        <f t="shared" si="2"/>
        <v>2060267.1452625131</v>
      </c>
      <c r="L72" s="20">
        <f t="shared" si="5"/>
        <v>21.961647861789881</v>
      </c>
    </row>
    <row r="73" spans="1:12" x14ac:dyDescent="0.2">
      <c r="A73" s="16">
        <v>64</v>
      </c>
      <c r="B73" s="8">
        <v>3</v>
      </c>
      <c r="C73" s="8">
        <v>934</v>
      </c>
      <c r="D73" s="8">
        <v>870</v>
      </c>
      <c r="E73" s="17">
        <v>0.73789954337899544</v>
      </c>
      <c r="F73" s="18">
        <f t="shared" si="3"/>
        <v>3.3259423503325942E-3</v>
      </c>
      <c r="G73" s="18">
        <f t="shared" ref="G73:G108" si="7">F73/((1+(1-E73)*F73))</f>
        <v>3.3230455484845999E-3</v>
      </c>
      <c r="H73" s="13">
        <f t="shared" si="6"/>
        <v>93500.807960569015</v>
      </c>
      <c r="I73" s="13">
        <f t="shared" si="4"/>
        <v>310.70744367308231</v>
      </c>
      <c r="J73" s="13">
        <f t="shared" ref="J73:J108" si="8">H74+I73*E73</f>
        <v>93419.371397706767</v>
      </c>
      <c r="K73" s="13">
        <f t="shared" ref="K73:K97" si="9">K74+J73</f>
        <v>1966584.1415605859</v>
      </c>
      <c r="L73" s="20">
        <f t="shared" si="5"/>
        <v>21.032803720690094</v>
      </c>
    </row>
    <row r="74" spans="1:12" x14ac:dyDescent="0.2">
      <c r="A74" s="16">
        <v>65</v>
      </c>
      <c r="B74" s="8">
        <v>11</v>
      </c>
      <c r="C74" s="8">
        <v>837</v>
      </c>
      <c r="D74" s="8">
        <v>942</v>
      </c>
      <c r="E74" s="17">
        <v>0.53549190535491908</v>
      </c>
      <c r="F74" s="18">
        <f t="shared" ref="F74:F108" si="10">B74/((C74+D74)/2)</f>
        <v>1.2366498032602586E-2</v>
      </c>
      <c r="G74" s="18">
        <f t="shared" si="7"/>
        <v>1.2295866414522292E-2</v>
      </c>
      <c r="H74" s="13">
        <f t="shared" si="6"/>
        <v>93190.100516895938</v>
      </c>
      <c r="I74" s="13">
        <f t="shared" ref="I74:I108" si="11">H74*G74</f>
        <v>1145.8530271116572</v>
      </c>
      <c r="J74" s="13">
        <f t="shared" si="8"/>
        <v>92657.842510528993</v>
      </c>
      <c r="K74" s="13">
        <f t="shared" si="9"/>
        <v>1873164.7701628793</v>
      </c>
      <c r="L74" s="20">
        <f t="shared" ref="L74:L108" si="12">K74/H74</f>
        <v>20.100469468033925</v>
      </c>
    </row>
    <row r="75" spans="1:12" x14ac:dyDescent="0.2">
      <c r="A75" s="16">
        <v>66</v>
      </c>
      <c r="B75" s="8">
        <v>12</v>
      </c>
      <c r="C75" s="8">
        <v>799</v>
      </c>
      <c r="D75" s="8">
        <v>837</v>
      </c>
      <c r="E75" s="17">
        <v>0.37785388127853875</v>
      </c>
      <c r="F75" s="18">
        <f t="shared" si="10"/>
        <v>1.4669926650366748E-2</v>
      </c>
      <c r="G75" s="18">
        <f t="shared" si="7"/>
        <v>1.4537247548084102E-2</v>
      </c>
      <c r="H75" s="13">
        <f t="shared" ref="H75:H108" si="13">H74-I74</f>
        <v>92044.247489784277</v>
      </c>
      <c r="I75" s="13">
        <f t="shared" si="11"/>
        <v>1338.0700111361127</v>
      </c>
      <c r="J75" s="13">
        <f t="shared" si="8"/>
        <v>91211.77242577837</v>
      </c>
      <c r="K75" s="13">
        <f t="shared" si="9"/>
        <v>1780506.9276523502</v>
      </c>
      <c r="L75" s="20">
        <f t="shared" si="12"/>
        <v>19.344032638758478</v>
      </c>
    </row>
    <row r="76" spans="1:12" x14ac:dyDescent="0.2">
      <c r="A76" s="16">
        <v>67</v>
      </c>
      <c r="B76" s="8">
        <v>1</v>
      </c>
      <c r="C76" s="8">
        <v>661</v>
      </c>
      <c r="D76" s="8">
        <v>790</v>
      </c>
      <c r="E76" s="17">
        <v>0.62739726027397258</v>
      </c>
      <c r="F76" s="18">
        <f t="shared" si="10"/>
        <v>1.3783597518952446E-3</v>
      </c>
      <c r="G76" s="18">
        <f t="shared" si="7"/>
        <v>1.3776522164159529E-3</v>
      </c>
      <c r="H76" s="13">
        <f t="shared" si="13"/>
        <v>90706.177478648169</v>
      </c>
      <c r="I76" s="13">
        <f t="shared" si="11"/>
        <v>124.96156644607844</v>
      </c>
      <c r="J76" s="13">
        <f t="shared" si="8"/>
        <v>90659.616456629912</v>
      </c>
      <c r="K76" s="13">
        <f t="shared" si="9"/>
        <v>1689295.1552265717</v>
      </c>
      <c r="L76" s="20">
        <f t="shared" si="12"/>
        <v>18.623815953706398</v>
      </c>
    </row>
    <row r="77" spans="1:12" x14ac:dyDescent="0.2">
      <c r="A77" s="16">
        <v>68</v>
      </c>
      <c r="B77" s="8">
        <v>5</v>
      </c>
      <c r="C77" s="8">
        <v>712</v>
      </c>
      <c r="D77" s="8">
        <v>680</v>
      </c>
      <c r="E77" s="17">
        <v>0.64054794520547942</v>
      </c>
      <c r="F77" s="18">
        <f t="shared" si="10"/>
        <v>7.1839080459770114E-3</v>
      </c>
      <c r="G77" s="18">
        <f t="shared" si="7"/>
        <v>7.1654050318811441E-3</v>
      </c>
      <c r="H77" s="13">
        <f t="shared" si="13"/>
        <v>90581.215912202097</v>
      </c>
      <c r="I77" s="13">
        <f t="shared" si="11"/>
        <v>649.05110029120522</v>
      </c>
      <c r="J77" s="13">
        <f t="shared" si="8"/>
        <v>90347.913160535769</v>
      </c>
      <c r="K77" s="13">
        <f t="shared" si="9"/>
        <v>1598635.5387699418</v>
      </c>
      <c r="L77" s="20">
        <f t="shared" si="12"/>
        <v>17.648642962791044</v>
      </c>
    </row>
    <row r="78" spans="1:12" x14ac:dyDescent="0.2">
      <c r="A78" s="16">
        <v>69</v>
      </c>
      <c r="B78" s="8">
        <v>6</v>
      </c>
      <c r="C78" s="8">
        <v>720</v>
      </c>
      <c r="D78" s="8">
        <v>722</v>
      </c>
      <c r="E78" s="17">
        <v>0.45981735159817355</v>
      </c>
      <c r="F78" s="18">
        <f t="shared" si="10"/>
        <v>8.321775312066574E-3</v>
      </c>
      <c r="G78" s="18">
        <f t="shared" si="7"/>
        <v>8.2845340233328804E-3</v>
      </c>
      <c r="H78" s="13">
        <f t="shared" si="13"/>
        <v>89932.164811910887</v>
      </c>
      <c r="I78" s="13">
        <f t="shared" si="11"/>
        <v>745.04607917625583</v>
      </c>
      <c r="J78" s="13">
        <f t="shared" si="8"/>
        <v>89529.703847680052</v>
      </c>
      <c r="K78" s="13">
        <f t="shared" si="9"/>
        <v>1508287.625609406</v>
      </c>
      <c r="L78" s="20">
        <f t="shared" si="12"/>
        <v>16.771392401861139</v>
      </c>
    </row>
    <row r="79" spans="1:12" x14ac:dyDescent="0.2">
      <c r="A79" s="16">
        <v>70</v>
      </c>
      <c r="B79" s="8">
        <v>11</v>
      </c>
      <c r="C79" s="8">
        <v>665</v>
      </c>
      <c r="D79" s="8">
        <v>720</v>
      </c>
      <c r="E79" s="17">
        <v>0.55043586550435863</v>
      </c>
      <c r="F79" s="18">
        <f t="shared" si="10"/>
        <v>1.5884476534296029E-2</v>
      </c>
      <c r="G79" s="18">
        <f t="shared" si="7"/>
        <v>1.5771848330992762E-2</v>
      </c>
      <c r="H79" s="13">
        <f t="shared" si="13"/>
        <v>89187.118732734627</v>
      </c>
      <c r="I79" s="13">
        <f t="shared" si="11"/>
        <v>1406.645709730934</v>
      </c>
      <c r="J79" s="13">
        <f t="shared" si="8"/>
        <v>88554.741271697436</v>
      </c>
      <c r="K79" s="13">
        <f t="shared" si="9"/>
        <v>1418757.921761726</v>
      </c>
      <c r="L79" s="20">
        <f t="shared" si="12"/>
        <v>15.907655073074974</v>
      </c>
    </row>
    <row r="80" spans="1:12" x14ac:dyDescent="0.2">
      <c r="A80" s="16">
        <v>71</v>
      </c>
      <c r="B80" s="8">
        <v>8</v>
      </c>
      <c r="C80" s="8">
        <v>553</v>
      </c>
      <c r="D80" s="8">
        <v>667</v>
      </c>
      <c r="E80" s="17">
        <v>0.48493150684931502</v>
      </c>
      <c r="F80" s="18">
        <f t="shared" si="10"/>
        <v>1.3114754098360656E-2</v>
      </c>
      <c r="G80" s="18">
        <f t="shared" si="7"/>
        <v>1.3026758389321626E-2</v>
      </c>
      <c r="H80" s="13">
        <f t="shared" si="13"/>
        <v>87780.473023003695</v>
      </c>
      <c r="I80" s="13">
        <f t="shared" si="11"/>
        <v>1143.495013371034</v>
      </c>
      <c r="J80" s="13">
        <f t="shared" si="8"/>
        <v>87191.494769541358</v>
      </c>
      <c r="K80" s="13">
        <f t="shared" si="9"/>
        <v>1330203.1804900286</v>
      </c>
      <c r="L80" s="20">
        <f t="shared" si="12"/>
        <v>15.153748147853298</v>
      </c>
    </row>
    <row r="81" spans="1:12" x14ac:dyDescent="0.2">
      <c r="A81" s="16">
        <v>72</v>
      </c>
      <c r="B81" s="8">
        <v>7</v>
      </c>
      <c r="C81" s="8">
        <v>438</v>
      </c>
      <c r="D81" s="8">
        <v>561</v>
      </c>
      <c r="E81" s="17">
        <v>0.53581213307240705</v>
      </c>
      <c r="F81" s="18">
        <f t="shared" si="10"/>
        <v>1.4014014014014014E-2</v>
      </c>
      <c r="G81" s="18">
        <f t="shared" si="7"/>
        <v>1.3923440152367668E-2</v>
      </c>
      <c r="H81" s="13">
        <f t="shared" si="13"/>
        <v>86636.978009632658</v>
      </c>
      <c r="I81" s="13">
        <f t="shared" si="11"/>
        <v>1206.2847782991139</v>
      </c>
      <c r="J81" s="13">
        <f t="shared" si="8"/>
        <v>86077.03525148677</v>
      </c>
      <c r="K81" s="13">
        <f t="shared" si="9"/>
        <v>1243011.6857204873</v>
      </c>
      <c r="L81" s="20">
        <f t="shared" si="12"/>
        <v>14.34735737876596</v>
      </c>
    </row>
    <row r="82" spans="1:12" x14ac:dyDescent="0.2">
      <c r="A82" s="16">
        <v>73</v>
      </c>
      <c r="B82" s="8">
        <v>6</v>
      </c>
      <c r="C82" s="8">
        <v>586</v>
      </c>
      <c r="D82" s="8">
        <v>442</v>
      </c>
      <c r="E82" s="17">
        <v>0.5401826484018265</v>
      </c>
      <c r="F82" s="18">
        <f t="shared" si="10"/>
        <v>1.1673151750972763E-2</v>
      </c>
      <c r="G82" s="18">
        <f t="shared" si="7"/>
        <v>1.1610830412953231E-2</v>
      </c>
      <c r="H82" s="13">
        <f t="shared" si="13"/>
        <v>85430.693231333542</v>
      </c>
      <c r="I82" s="13">
        <f t="shared" si="11"/>
        <v>991.92129117004527</v>
      </c>
      <c r="J82" s="13">
        <f t="shared" si="8"/>
        <v>84974.590610233892</v>
      </c>
      <c r="K82" s="13">
        <f t="shared" si="9"/>
        <v>1156934.6504690005</v>
      </c>
      <c r="L82" s="20">
        <f t="shared" si="12"/>
        <v>13.542376945674484</v>
      </c>
    </row>
    <row r="83" spans="1:12" x14ac:dyDescent="0.2">
      <c r="A83" s="16">
        <v>74</v>
      </c>
      <c r="B83" s="8">
        <v>14</v>
      </c>
      <c r="C83" s="8">
        <v>344</v>
      </c>
      <c r="D83" s="8">
        <v>594</v>
      </c>
      <c r="E83" s="17">
        <v>0.47084148727984354</v>
      </c>
      <c r="F83" s="18">
        <f t="shared" si="10"/>
        <v>2.9850746268656716E-2</v>
      </c>
      <c r="G83" s="18">
        <f t="shared" si="7"/>
        <v>2.9386562692292208E-2</v>
      </c>
      <c r="H83" s="13">
        <f t="shared" si="13"/>
        <v>84438.771940163497</v>
      </c>
      <c r="I83" s="13">
        <f t="shared" si="11"/>
        <v>2481.3652652797787</v>
      </c>
      <c r="J83" s="13">
        <f t="shared" si="8"/>
        <v>83125.736386872595</v>
      </c>
      <c r="K83" s="13">
        <f t="shared" si="9"/>
        <v>1071960.0598587666</v>
      </c>
      <c r="L83" s="20">
        <f t="shared" si="12"/>
        <v>12.695116653501286</v>
      </c>
    </row>
    <row r="84" spans="1:12" x14ac:dyDescent="0.2">
      <c r="A84" s="16">
        <v>75</v>
      </c>
      <c r="B84" s="8">
        <v>12</v>
      </c>
      <c r="C84" s="8">
        <v>407</v>
      </c>
      <c r="D84" s="8">
        <v>346</v>
      </c>
      <c r="E84" s="17">
        <v>0.4442922374429224</v>
      </c>
      <c r="F84" s="18">
        <f t="shared" si="10"/>
        <v>3.1872509960159362E-2</v>
      </c>
      <c r="G84" s="18">
        <f t="shared" si="7"/>
        <v>3.131781504613658E-2</v>
      </c>
      <c r="H84" s="13">
        <f t="shared" si="13"/>
        <v>81957.406674883721</v>
      </c>
      <c r="I84" s="13">
        <f t="shared" si="11"/>
        <v>2566.7269039050079</v>
      </c>
      <c r="J84" s="13">
        <f t="shared" si="8"/>
        <v>80531.056610019616</v>
      </c>
      <c r="K84" s="13">
        <f t="shared" si="9"/>
        <v>988834.32347189402</v>
      </c>
      <c r="L84" s="20">
        <f t="shared" si="12"/>
        <v>12.065222212246102</v>
      </c>
    </row>
    <row r="85" spans="1:12" x14ac:dyDescent="0.2">
      <c r="A85" s="16">
        <v>76</v>
      </c>
      <c r="B85" s="8">
        <v>11</v>
      </c>
      <c r="C85" s="8">
        <v>423</v>
      </c>
      <c r="D85" s="8">
        <v>399</v>
      </c>
      <c r="E85" s="17">
        <v>0.49265255292652549</v>
      </c>
      <c r="F85" s="18">
        <f t="shared" si="10"/>
        <v>2.6763990267639901E-2</v>
      </c>
      <c r="G85" s="18">
        <f t="shared" si="7"/>
        <v>2.6405440244127009E-2</v>
      </c>
      <c r="H85" s="13">
        <f t="shared" si="13"/>
        <v>79390.679770978721</v>
      </c>
      <c r="I85" s="13">
        <f t="shared" si="11"/>
        <v>2096.3458506332017</v>
      </c>
      <c r="J85" s="13">
        <f t="shared" si="8"/>
        <v>78327.104055476899</v>
      </c>
      <c r="K85" s="13">
        <f t="shared" si="9"/>
        <v>908303.26686187438</v>
      </c>
      <c r="L85" s="20">
        <f t="shared" si="12"/>
        <v>11.440930717334718</v>
      </c>
    </row>
    <row r="86" spans="1:12" x14ac:dyDescent="0.2">
      <c r="A86" s="16">
        <v>77</v>
      </c>
      <c r="B86" s="8">
        <v>9</v>
      </c>
      <c r="C86" s="8">
        <v>474</v>
      </c>
      <c r="D86" s="8">
        <v>421</v>
      </c>
      <c r="E86" s="17">
        <v>0.59208523592085238</v>
      </c>
      <c r="F86" s="18">
        <f t="shared" si="10"/>
        <v>2.0111731843575419E-2</v>
      </c>
      <c r="G86" s="18">
        <f t="shared" si="7"/>
        <v>1.9948080338844106E-2</v>
      </c>
      <c r="H86" s="13">
        <f t="shared" si="13"/>
        <v>77294.333920345525</v>
      </c>
      <c r="I86" s="13">
        <f t="shared" si="11"/>
        <v>1541.8735827804956</v>
      </c>
      <c r="J86" s="13">
        <f t="shared" si="8"/>
        <v>76665.380921585747</v>
      </c>
      <c r="K86" s="13">
        <f t="shared" si="9"/>
        <v>829976.16280639754</v>
      </c>
      <c r="L86" s="20">
        <f t="shared" si="12"/>
        <v>10.737865516270785</v>
      </c>
    </row>
    <row r="87" spans="1:12" x14ac:dyDescent="0.2">
      <c r="A87" s="16">
        <v>78</v>
      </c>
      <c r="B87" s="8">
        <v>15</v>
      </c>
      <c r="C87" s="8">
        <v>424</v>
      </c>
      <c r="D87" s="8">
        <v>474</v>
      </c>
      <c r="E87" s="17">
        <v>0.524931506849315</v>
      </c>
      <c r="F87" s="18">
        <f t="shared" si="10"/>
        <v>3.34075723830735E-2</v>
      </c>
      <c r="G87" s="18">
        <f t="shared" si="7"/>
        <v>3.2885648042478045E-2</v>
      </c>
      <c r="H87" s="13">
        <f t="shared" si="13"/>
        <v>75752.460337565033</v>
      </c>
      <c r="I87" s="13">
        <f t="shared" si="11"/>
        <v>2491.1687490129411</v>
      </c>
      <c r="J87" s="13">
        <f t="shared" si="8"/>
        <v>74568.984553787377</v>
      </c>
      <c r="K87" s="13">
        <f t="shared" si="9"/>
        <v>753310.78188481182</v>
      </c>
      <c r="L87" s="20">
        <f t="shared" si="12"/>
        <v>9.9443738002427775</v>
      </c>
    </row>
    <row r="88" spans="1:12" x14ac:dyDescent="0.2">
      <c r="A88" s="16">
        <v>79</v>
      </c>
      <c r="B88" s="8">
        <v>21</v>
      </c>
      <c r="C88" s="8">
        <v>431</v>
      </c>
      <c r="D88" s="8">
        <v>422</v>
      </c>
      <c r="E88" s="17">
        <v>0.3779517286366601</v>
      </c>
      <c r="F88" s="18">
        <f t="shared" si="10"/>
        <v>4.9237983587338802E-2</v>
      </c>
      <c r="G88" s="18">
        <f t="shared" si="7"/>
        <v>4.7774720223384984E-2</v>
      </c>
      <c r="H88" s="13">
        <f t="shared" si="13"/>
        <v>73261.291588552092</v>
      </c>
      <c r="I88" s="13">
        <f t="shared" si="11"/>
        <v>3500.037708846904</v>
      </c>
      <c r="J88" s="13">
        <f t="shared" si="8"/>
        <v>71084.099182057369</v>
      </c>
      <c r="K88" s="13">
        <f t="shared" si="9"/>
        <v>678741.79733102443</v>
      </c>
      <c r="L88" s="20">
        <f t="shared" si="12"/>
        <v>9.2646714603798426</v>
      </c>
    </row>
    <row r="89" spans="1:12" x14ac:dyDescent="0.2">
      <c r="A89" s="16">
        <v>80</v>
      </c>
      <c r="B89" s="8">
        <v>28</v>
      </c>
      <c r="C89" s="8">
        <v>440</v>
      </c>
      <c r="D89" s="8">
        <v>419</v>
      </c>
      <c r="E89" s="17">
        <v>0.4254403131115459</v>
      </c>
      <c r="F89" s="18">
        <f t="shared" si="10"/>
        <v>6.5192083818393476E-2</v>
      </c>
      <c r="G89" s="18">
        <f t="shared" si="7"/>
        <v>6.2838363374211059E-2</v>
      </c>
      <c r="H89" s="13">
        <f t="shared" si="13"/>
        <v>69761.253879705182</v>
      </c>
      <c r="I89" s="13">
        <f t="shared" si="11"/>
        <v>4383.6830207335051</v>
      </c>
      <c r="J89" s="13">
        <f t="shared" si="8"/>
        <v>67242.566335894298</v>
      </c>
      <c r="K89" s="13">
        <f t="shared" si="9"/>
        <v>607657.69814896712</v>
      </c>
      <c r="L89" s="20">
        <f t="shared" si="12"/>
        <v>8.7105329155464872</v>
      </c>
    </row>
    <row r="90" spans="1:12" x14ac:dyDescent="0.2">
      <c r="A90" s="16">
        <v>81</v>
      </c>
      <c r="B90" s="8">
        <v>23</v>
      </c>
      <c r="C90" s="8">
        <v>410</v>
      </c>
      <c r="D90" s="8">
        <v>437</v>
      </c>
      <c r="E90" s="17">
        <v>0.47957117331745081</v>
      </c>
      <c r="F90" s="18">
        <f t="shared" si="10"/>
        <v>5.4309327036599762E-2</v>
      </c>
      <c r="G90" s="18">
        <f t="shared" si="7"/>
        <v>5.2816513732608143E-2</v>
      </c>
      <c r="H90" s="13">
        <f t="shared" si="13"/>
        <v>65377.570858971674</v>
      </c>
      <c r="I90" s="13">
        <f t="shared" si="11"/>
        <v>3453.0153690774396</v>
      </c>
      <c r="J90" s="13">
        <f t="shared" si="8"/>
        <v>63580.522121925896</v>
      </c>
      <c r="K90" s="13">
        <f t="shared" si="9"/>
        <v>540415.13181307283</v>
      </c>
      <c r="L90" s="20">
        <f t="shared" si="12"/>
        <v>8.2660631882273794</v>
      </c>
    </row>
    <row r="91" spans="1:12" x14ac:dyDescent="0.2">
      <c r="A91" s="16">
        <v>82</v>
      </c>
      <c r="B91" s="8">
        <v>32</v>
      </c>
      <c r="C91" s="8">
        <v>388</v>
      </c>
      <c r="D91" s="8">
        <v>407</v>
      </c>
      <c r="E91" s="17">
        <v>0.48784246575342483</v>
      </c>
      <c r="F91" s="18">
        <f t="shared" si="10"/>
        <v>8.0503144654088046E-2</v>
      </c>
      <c r="G91" s="18">
        <f t="shared" si="7"/>
        <v>7.7315407808988573E-2</v>
      </c>
      <c r="H91" s="13">
        <f t="shared" si="13"/>
        <v>61924.555489894236</v>
      </c>
      <c r="I91" s="13">
        <f t="shared" si="11"/>
        <v>4787.7222610915151</v>
      </c>
      <c r="J91" s="13">
        <f t="shared" si="8"/>
        <v>59472.48746199617</v>
      </c>
      <c r="K91" s="13">
        <f t="shared" si="9"/>
        <v>476834.60969114694</v>
      </c>
      <c r="L91" s="20">
        <f t="shared" si="12"/>
        <v>7.7002508281058857</v>
      </c>
    </row>
    <row r="92" spans="1:12" x14ac:dyDescent="0.2">
      <c r="A92" s="16">
        <v>83</v>
      </c>
      <c r="B92" s="8">
        <v>21</v>
      </c>
      <c r="C92" s="8">
        <v>349</v>
      </c>
      <c r="D92" s="8">
        <v>378</v>
      </c>
      <c r="E92" s="17">
        <v>0.35485975212002607</v>
      </c>
      <c r="F92" s="18">
        <f t="shared" si="10"/>
        <v>5.7771664374140302E-2</v>
      </c>
      <c r="G92" s="18">
        <f t="shared" si="7"/>
        <v>5.5695834620065755E-2</v>
      </c>
      <c r="H92" s="13">
        <f t="shared" si="13"/>
        <v>57136.833228802723</v>
      </c>
      <c r="I92" s="13">
        <f t="shared" si="11"/>
        <v>3182.2836142256742</v>
      </c>
      <c r="J92" s="13">
        <f t="shared" si="8"/>
        <v>55083.813989096794</v>
      </c>
      <c r="K92" s="13">
        <f t="shared" si="9"/>
        <v>417362.12222915079</v>
      </c>
      <c r="L92" s="20">
        <f t="shared" si="12"/>
        <v>7.3046071797125469</v>
      </c>
    </row>
    <row r="93" spans="1:12" x14ac:dyDescent="0.2">
      <c r="A93" s="16">
        <v>84</v>
      </c>
      <c r="B93" s="8">
        <v>31</v>
      </c>
      <c r="C93" s="8">
        <v>344</v>
      </c>
      <c r="D93" s="8">
        <v>348</v>
      </c>
      <c r="E93" s="17">
        <v>0.48528501988510808</v>
      </c>
      <c r="F93" s="18">
        <f t="shared" si="10"/>
        <v>8.9595375722543349E-2</v>
      </c>
      <c r="G93" s="18">
        <f t="shared" si="7"/>
        <v>8.5645730202703718E-2</v>
      </c>
      <c r="H93" s="13">
        <f t="shared" si="13"/>
        <v>53954.549614577052</v>
      </c>
      <c r="I93" s="13">
        <f t="shared" si="11"/>
        <v>4620.9767994984577</v>
      </c>
      <c r="J93" s="13">
        <f t="shared" si="8"/>
        <v>51576.063633111829</v>
      </c>
      <c r="K93" s="13">
        <f t="shared" si="9"/>
        <v>362278.308240054</v>
      </c>
      <c r="L93" s="20">
        <f t="shared" si="12"/>
        <v>6.7145089863223744</v>
      </c>
    </row>
    <row r="94" spans="1:12" x14ac:dyDescent="0.2">
      <c r="A94" s="16">
        <v>85</v>
      </c>
      <c r="B94" s="8">
        <v>27</v>
      </c>
      <c r="C94" s="8">
        <v>306</v>
      </c>
      <c r="D94" s="8">
        <v>339</v>
      </c>
      <c r="E94" s="17">
        <v>0.44992389649923908</v>
      </c>
      <c r="F94" s="18">
        <f t="shared" si="10"/>
        <v>8.3720930232558138E-2</v>
      </c>
      <c r="G94" s="18">
        <f t="shared" si="7"/>
        <v>8.0035083872382423E-2</v>
      </c>
      <c r="H94" s="13">
        <f t="shared" si="13"/>
        <v>49333.572815078594</v>
      </c>
      <c r="I94" s="13">
        <f t="shared" si="11"/>
        <v>3948.4166379791009</v>
      </c>
      <c r="J94" s="13">
        <f t="shared" si="8"/>
        <v>47161.643175861478</v>
      </c>
      <c r="K94" s="13">
        <f t="shared" si="9"/>
        <v>310702.24460694217</v>
      </c>
      <c r="L94" s="20">
        <f t="shared" si="12"/>
        <v>6.2979878990636848</v>
      </c>
    </row>
    <row r="95" spans="1:12" x14ac:dyDescent="0.2">
      <c r="A95" s="16">
        <v>86</v>
      </c>
      <c r="B95" s="8">
        <v>37</v>
      </c>
      <c r="C95" s="8">
        <v>319</v>
      </c>
      <c r="D95" s="8">
        <v>302</v>
      </c>
      <c r="E95" s="17">
        <v>0.46901147723065539</v>
      </c>
      <c r="F95" s="18">
        <f t="shared" si="10"/>
        <v>0.11916264090177134</v>
      </c>
      <c r="G95" s="18">
        <f t="shared" si="7"/>
        <v>0.11207143360981217</v>
      </c>
      <c r="H95" s="13">
        <f t="shared" si="13"/>
        <v>45385.156177099496</v>
      </c>
      <c r="I95" s="13">
        <f t="shared" si="11"/>
        <v>5086.3795173727631</v>
      </c>
      <c r="J95" s="13">
        <f t="shared" si="8"/>
        <v>42684.347030925477</v>
      </c>
      <c r="K95" s="13">
        <f t="shared" si="9"/>
        <v>263540.60143108072</v>
      </c>
      <c r="L95" s="20">
        <f t="shared" si="12"/>
        <v>5.8067576192248165</v>
      </c>
    </row>
    <row r="96" spans="1:12" x14ac:dyDescent="0.2">
      <c r="A96" s="16">
        <v>87</v>
      </c>
      <c r="B96" s="8">
        <v>35</v>
      </c>
      <c r="C96" s="8">
        <v>274</v>
      </c>
      <c r="D96" s="8">
        <v>297</v>
      </c>
      <c r="E96" s="17">
        <v>0.45346379647749507</v>
      </c>
      <c r="F96" s="18">
        <f t="shared" si="10"/>
        <v>0.12259194395796848</v>
      </c>
      <c r="G96" s="18">
        <f t="shared" si="7"/>
        <v>0.11489394232369064</v>
      </c>
      <c r="H96" s="13">
        <f t="shared" si="13"/>
        <v>40298.776659726733</v>
      </c>
      <c r="I96" s="13">
        <f t="shared" si="11"/>
        <v>4630.0853212579341</v>
      </c>
      <c r="J96" s="13">
        <f t="shared" si="8"/>
        <v>37768.267406261148</v>
      </c>
      <c r="K96" s="13">
        <f t="shared" si="9"/>
        <v>220856.25440015527</v>
      </c>
      <c r="L96" s="20">
        <f t="shared" si="12"/>
        <v>5.4804704436815257</v>
      </c>
    </row>
    <row r="97" spans="1:12" x14ac:dyDescent="0.2">
      <c r="A97" s="16">
        <v>88</v>
      </c>
      <c r="B97" s="8">
        <v>33</v>
      </c>
      <c r="C97" s="8">
        <v>217</v>
      </c>
      <c r="D97" s="8">
        <v>273</v>
      </c>
      <c r="E97" s="17">
        <v>0.47978414279784143</v>
      </c>
      <c r="F97" s="18">
        <f t="shared" si="10"/>
        <v>0.13469387755102041</v>
      </c>
      <c r="G97" s="18">
        <f t="shared" si="7"/>
        <v>0.1258739066369878</v>
      </c>
      <c r="H97" s="13">
        <f t="shared" si="13"/>
        <v>35668.691338468801</v>
      </c>
      <c r="I97" s="13">
        <f t="shared" si="11"/>
        <v>4489.7575234019578</v>
      </c>
      <c r="J97" s="13">
        <f t="shared" si="8"/>
        <v>33333.04827980241</v>
      </c>
      <c r="K97" s="13">
        <f t="shared" si="9"/>
        <v>183087.98699389413</v>
      </c>
      <c r="L97" s="20">
        <f t="shared" si="12"/>
        <v>5.1330166631718592</v>
      </c>
    </row>
    <row r="98" spans="1:12" x14ac:dyDescent="0.2">
      <c r="A98" s="16">
        <v>89</v>
      </c>
      <c r="B98" s="8">
        <v>39</v>
      </c>
      <c r="C98" s="8">
        <v>270</v>
      </c>
      <c r="D98" s="8">
        <v>207</v>
      </c>
      <c r="E98" s="17">
        <v>0.52792413066385657</v>
      </c>
      <c r="F98" s="18">
        <f t="shared" si="10"/>
        <v>0.16352201257861634</v>
      </c>
      <c r="G98" s="18">
        <f t="shared" si="7"/>
        <v>0.15180356714388546</v>
      </c>
      <c r="H98" s="13">
        <f t="shared" si="13"/>
        <v>31178.933815066845</v>
      </c>
      <c r="I98" s="13">
        <f t="shared" si="11"/>
        <v>4733.0733728702608</v>
      </c>
      <c r="J98" s="13">
        <f t="shared" si="8"/>
        <v>28944.564087937364</v>
      </c>
      <c r="K98" s="13">
        <f>K99+J98</f>
        <v>149754.93871409172</v>
      </c>
      <c r="L98" s="20">
        <f t="shared" si="12"/>
        <v>4.8030808109841283</v>
      </c>
    </row>
    <row r="99" spans="1:12" x14ac:dyDescent="0.2">
      <c r="A99" s="16">
        <v>90</v>
      </c>
      <c r="B99" s="8">
        <v>30</v>
      </c>
      <c r="C99" s="8">
        <v>213</v>
      </c>
      <c r="D99" s="8">
        <v>237</v>
      </c>
      <c r="E99" s="17">
        <v>0.4482191780821918</v>
      </c>
      <c r="F99" s="22">
        <f t="shared" si="10"/>
        <v>0.13333333333333333</v>
      </c>
      <c r="G99" s="22">
        <f t="shared" si="7"/>
        <v>0.12419612780291944</v>
      </c>
      <c r="H99" s="23">
        <f t="shared" si="13"/>
        <v>26445.860442196583</v>
      </c>
      <c r="I99" s="23">
        <f t="shared" si="11"/>
        <v>3284.4734633372186</v>
      </c>
      <c r="J99" s="23">
        <f t="shared" si="8"/>
        <v>24633.550975029142</v>
      </c>
      <c r="K99" s="23">
        <f t="shared" ref="K99:K108" si="14">K100+J99</f>
        <v>120810.37462615436</v>
      </c>
      <c r="L99" s="24">
        <f t="shared" si="12"/>
        <v>4.5682149344398448</v>
      </c>
    </row>
    <row r="100" spans="1:12" x14ac:dyDescent="0.2">
      <c r="A100" s="16">
        <v>91</v>
      </c>
      <c r="B100" s="8">
        <v>38</v>
      </c>
      <c r="C100" s="8">
        <v>187</v>
      </c>
      <c r="D100" s="8">
        <v>194</v>
      </c>
      <c r="E100" s="17">
        <v>0.50670511896178805</v>
      </c>
      <c r="F100" s="22">
        <f t="shared" si="10"/>
        <v>0.1994750656167979</v>
      </c>
      <c r="G100" s="22">
        <f t="shared" si="7"/>
        <v>0.18160511689110895</v>
      </c>
      <c r="H100" s="23">
        <f t="shared" si="13"/>
        <v>23161.386978859366</v>
      </c>
      <c r="I100" s="23">
        <f t="shared" si="11"/>
        <v>4206.2263896559634</v>
      </c>
      <c r="J100" s="23">
        <f t="shared" si="8"/>
        <v>21086.47703235424</v>
      </c>
      <c r="K100" s="23">
        <f t="shared" si="14"/>
        <v>96176.823651125218</v>
      </c>
      <c r="L100" s="24">
        <f t="shared" si="12"/>
        <v>4.1524639150026266</v>
      </c>
    </row>
    <row r="101" spans="1:12" x14ac:dyDescent="0.2">
      <c r="A101" s="16">
        <v>92</v>
      </c>
      <c r="B101" s="8">
        <v>23</v>
      </c>
      <c r="C101" s="8">
        <v>144</v>
      </c>
      <c r="D101" s="8">
        <v>163</v>
      </c>
      <c r="E101" s="17">
        <v>0.5243597379392495</v>
      </c>
      <c r="F101" s="22">
        <f t="shared" si="10"/>
        <v>0.14983713355048861</v>
      </c>
      <c r="G101" s="22">
        <f t="shared" si="7"/>
        <v>0.13986887813330448</v>
      </c>
      <c r="H101" s="23">
        <f t="shared" si="13"/>
        <v>18955.160589203402</v>
      </c>
      <c r="I101" s="23">
        <f t="shared" si="11"/>
        <v>2651.2370464485066</v>
      </c>
      <c r="J101" s="23">
        <f t="shared" si="8"/>
        <v>17694.125505645465</v>
      </c>
      <c r="K101" s="23">
        <f t="shared" si="14"/>
        <v>75090.346618770971</v>
      </c>
      <c r="L101" s="24">
        <f t="shared" si="12"/>
        <v>3.9614724584048839</v>
      </c>
    </row>
    <row r="102" spans="1:12" x14ac:dyDescent="0.2">
      <c r="A102" s="16">
        <v>93</v>
      </c>
      <c r="B102" s="8">
        <v>34</v>
      </c>
      <c r="C102" s="8">
        <v>138</v>
      </c>
      <c r="D102" s="8">
        <v>122</v>
      </c>
      <c r="E102" s="17">
        <v>0.48799355358581775</v>
      </c>
      <c r="F102" s="22">
        <f t="shared" si="10"/>
        <v>0.26153846153846155</v>
      </c>
      <c r="G102" s="22">
        <f t="shared" si="7"/>
        <v>0.23065199613411644</v>
      </c>
      <c r="H102" s="23">
        <f t="shared" si="13"/>
        <v>16303.923542754896</v>
      </c>
      <c r="I102" s="23">
        <f t="shared" si="11"/>
        <v>3760.532509954432</v>
      </c>
      <c r="J102" s="23">
        <f t="shared" si="8"/>
        <v>14378.506655708123</v>
      </c>
      <c r="K102" s="23">
        <f t="shared" si="14"/>
        <v>57396.22111312551</v>
      </c>
      <c r="L102" s="24">
        <f t="shared" si="12"/>
        <v>3.5203931717792631</v>
      </c>
    </row>
    <row r="103" spans="1:12" x14ac:dyDescent="0.2">
      <c r="A103" s="16">
        <v>94</v>
      </c>
      <c r="B103" s="8">
        <v>16</v>
      </c>
      <c r="C103" s="8">
        <v>77</v>
      </c>
      <c r="D103" s="8">
        <v>119</v>
      </c>
      <c r="E103" s="17">
        <v>0.44863013698630144</v>
      </c>
      <c r="F103" s="22">
        <f t="shared" si="10"/>
        <v>0.16326530612244897</v>
      </c>
      <c r="G103" s="22">
        <f t="shared" si="7"/>
        <v>0.14978199538343165</v>
      </c>
      <c r="H103" s="23">
        <f t="shared" si="13"/>
        <v>12543.391032800464</v>
      </c>
      <c r="I103" s="23">
        <f t="shared" si="11"/>
        <v>1878.774137767497</v>
      </c>
      <c r="J103" s="23">
        <f t="shared" si="8"/>
        <v>11507.491593825918</v>
      </c>
      <c r="K103" s="23">
        <f t="shared" si="14"/>
        <v>43017.714457417387</v>
      </c>
      <c r="L103" s="24">
        <f t="shared" si="12"/>
        <v>3.4295123499640399</v>
      </c>
    </row>
    <row r="104" spans="1:12" x14ac:dyDescent="0.2">
      <c r="A104" s="16">
        <v>95</v>
      </c>
      <c r="B104" s="8">
        <v>13</v>
      </c>
      <c r="C104" s="8">
        <v>62</v>
      </c>
      <c r="D104" s="8">
        <v>67</v>
      </c>
      <c r="E104" s="17">
        <v>0.51780821917808206</v>
      </c>
      <c r="F104" s="22">
        <f t="shared" si="10"/>
        <v>0.20155038759689922</v>
      </c>
      <c r="G104" s="22">
        <f t="shared" si="7"/>
        <v>0.18369756682991037</v>
      </c>
      <c r="H104" s="23">
        <f t="shared" si="13"/>
        <v>10664.616895032967</v>
      </c>
      <c r="I104" s="23">
        <f t="shared" si="11"/>
        <v>1959.0641747907096</v>
      </c>
      <c r="J104" s="23">
        <f t="shared" si="8"/>
        <v>9719.9722518462131</v>
      </c>
      <c r="K104" s="23">
        <f t="shared" si="14"/>
        <v>31510.222863591473</v>
      </c>
      <c r="L104" s="24">
        <f t="shared" si="12"/>
        <v>2.9546511772276904</v>
      </c>
    </row>
    <row r="105" spans="1:12" x14ac:dyDescent="0.2">
      <c r="A105" s="16">
        <v>96</v>
      </c>
      <c r="B105" s="8">
        <v>15</v>
      </c>
      <c r="C105" s="8">
        <v>57</v>
      </c>
      <c r="D105" s="8">
        <v>44</v>
      </c>
      <c r="E105" s="17">
        <v>0.61095890410958897</v>
      </c>
      <c r="F105" s="22">
        <f t="shared" si="10"/>
        <v>0.29702970297029702</v>
      </c>
      <c r="G105" s="22">
        <f t="shared" si="7"/>
        <v>0.26626139817629174</v>
      </c>
      <c r="H105" s="23">
        <f t="shared" si="13"/>
        <v>8705.5527202422563</v>
      </c>
      <c r="I105" s="23">
        <f t="shared" si="11"/>
        <v>2317.9526391891231</v>
      </c>
      <c r="J105" s="23">
        <f t="shared" si="8"/>
        <v>7803.7738852700495</v>
      </c>
      <c r="K105" s="23">
        <f t="shared" si="14"/>
        <v>21790.250611745258</v>
      </c>
      <c r="L105" s="24">
        <f t="shared" si="12"/>
        <v>2.5030289646145389</v>
      </c>
    </row>
    <row r="106" spans="1:12" x14ac:dyDescent="0.2">
      <c r="A106" s="16">
        <v>97</v>
      </c>
      <c r="B106" s="8">
        <v>10</v>
      </c>
      <c r="C106" s="8">
        <v>42</v>
      </c>
      <c r="D106" s="8">
        <v>41</v>
      </c>
      <c r="E106" s="17">
        <v>0.53972602739726028</v>
      </c>
      <c r="F106" s="22">
        <f t="shared" si="10"/>
        <v>0.24096385542168675</v>
      </c>
      <c r="G106" s="22">
        <f t="shared" si="7"/>
        <v>0.21690684890803741</v>
      </c>
      <c r="H106" s="23">
        <f t="shared" si="13"/>
        <v>6387.6000810531332</v>
      </c>
      <c r="I106" s="23">
        <f t="shared" si="11"/>
        <v>1385.5142056659595</v>
      </c>
      <c r="J106" s="23">
        <f t="shared" si="8"/>
        <v>5749.8839535137322</v>
      </c>
      <c r="K106" s="23">
        <f t="shared" si="14"/>
        <v>13986.476726475208</v>
      </c>
      <c r="L106" s="24">
        <f t="shared" si="12"/>
        <v>2.1896293676809582</v>
      </c>
    </row>
    <row r="107" spans="1:12" x14ac:dyDescent="0.2">
      <c r="A107" s="16">
        <v>98</v>
      </c>
      <c r="B107" s="8">
        <v>10</v>
      </c>
      <c r="C107" s="8">
        <v>28</v>
      </c>
      <c r="D107" s="8">
        <v>26</v>
      </c>
      <c r="E107" s="17">
        <v>0.43671232876712329</v>
      </c>
      <c r="F107" s="22">
        <f t="shared" si="10"/>
        <v>0.37037037037037035</v>
      </c>
      <c r="G107" s="22">
        <f t="shared" si="7"/>
        <v>0.30643942574091176</v>
      </c>
      <c r="H107" s="23">
        <f t="shared" si="13"/>
        <v>5002.0858753871735</v>
      </c>
      <c r="I107" s="23">
        <f t="shared" si="11"/>
        <v>1532.8363231603714</v>
      </c>
      <c r="J107" s="23">
        <f t="shared" si="8"/>
        <v>4138.6580725330023</v>
      </c>
      <c r="K107" s="23">
        <f t="shared" si="14"/>
        <v>8236.5927729614759</v>
      </c>
      <c r="L107" s="24">
        <f t="shared" si="12"/>
        <v>1.6466316209183323</v>
      </c>
    </row>
    <row r="108" spans="1:12" x14ac:dyDescent="0.2">
      <c r="A108" s="16">
        <v>99</v>
      </c>
      <c r="B108" s="8">
        <v>6</v>
      </c>
      <c r="C108" s="8">
        <v>29</v>
      </c>
      <c r="D108" s="8">
        <v>24</v>
      </c>
      <c r="E108" s="17">
        <v>0.47899543378995435</v>
      </c>
      <c r="F108" s="22">
        <f t="shared" si="10"/>
        <v>0.22641509433962265</v>
      </c>
      <c r="G108" s="22">
        <f t="shared" si="7"/>
        <v>0.20252462200027743</v>
      </c>
      <c r="H108" s="23">
        <f t="shared" si="13"/>
        <v>3469.2495522268018</v>
      </c>
      <c r="I108" s="23">
        <f t="shared" si="11"/>
        <v>702.60845418936481</v>
      </c>
      <c r="J108" s="23">
        <f t="shared" si="8"/>
        <v>3103.1873393363612</v>
      </c>
      <c r="K108" s="23">
        <f t="shared" si="14"/>
        <v>4097.9347004284737</v>
      </c>
      <c r="L108" s="24">
        <f t="shared" si="12"/>
        <v>1.1812164673475676</v>
      </c>
    </row>
    <row r="109" spans="1:12" x14ac:dyDescent="0.2">
      <c r="A109" s="16" t="s">
        <v>22</v>
      </c>
      <c r="B109" s="8">
        <v>16</v>
      </c>
      <c r="C109" s="8">
        <v>40</v>
      </c>
      <c r="D109" s="8">
        <v>49</v>
      </c>
      <c r="E109" s="17"/>
      <c r="F109" s="22">
        <f>B109/((C109+D109)/2)</f>
        <v>0.3595505617977528</v>
      </c>
      <c r="G109" s="22">
        <v>1</v>
      </c>
      <c r="H109" s="23">
        <f>H108-I108</f>
        <v>2766.6410980374371</v>
      </c>
      <c r="I109" s="23">
        <f>H109*G109</f>
        <v>2766.6410980374371</v>
      </c>
      <c r="J109" s="23">
        <f>H109*F109</f>
        <v>994.74736109211221</v>
      </c>
      <c r="K109" s="23">
        <f>J109</f>
        <v>994.74736109211221</v>
      </c>
      <c r="L109" s="24">
        <f>K109/H109</f>
        <v>0.3595505617977528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1872</v>
      </c>
      <c r="D9" s="8">
        <v>1830</v>
      </c>
      <c r="E9" s="17">
        <v>2.1917808219178081E-3</v>
      </c>
      <c r="F9" s="18">
        <f>B9/((C9+D9)/2)</f>
        <v>2.7012425715829281E-3</v>
      </c>
      <c r="G9" s="18">
        <f t="shared" ref="G9:G72" si="0">F9/((1+(1-E9)*F9))</f>
        <v>2.6939814240754842E-3</v>
      </c>
      <c r="H9" s="13">
        <v>100000</v>
      </c>
      <c r="I9" s="13">
        <f>H9*G9</f>
        <v>269.39814240754839</v>
      </c>
      <c r="J9" s="13">
        <f t="shared" ref="J9:J72" si="1">H10+I9*E9</f>
        <v>99731.192319274443</v>
      </c>
      <c r="K9" s="13">
        <f t="shared" ref="K9:K72" si="2">K10+J9</f>
        <v>8316006.0019571874</v>
      </c>
      <c r="L9" s="19">
        <f>K9/H9</f>
        <v>83.160060019571873</v>
      </c>
    </row>
    <row r="10" spans="1:13" x14ac:dyDescent="0.2">
      <c r="A10" s="16">
        <v>1</v>
      </c>
      <c r="B10" s="8">
        <v>0</v>
      </c>
      <c r="C10" s="8">
        <v>2059</v>
      </c>
      <c r="D10" s="8">
        <v>1976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99730.601857592454</v>
      </c>
      <c r="I10" s="13">
        <f t="shared" ref="I10:I73" si="4">H10*G10</f>
        <v>0</v>
      </c>
      <c r="J10" s="13">
        <f t="shared" si="1"/>
        <v>99730.601857592454</v>
      </c>
      <c r="K10" s="13">
        <f t="shared" si="2"/>
        <v>8216274.8096379125</v>
      </c>
      <c r="L10" s="20">
        <f t="shared" ref="L10:L73" si="5">K10/H10</f>
        <v>82.384690923354839</v>
      </c>
    </row>
    <row r="11" spans="1:13" x14ac:dyDescent="0.2">
      <c r="A11" s="16">
        <v>2</v>
      </c>
      <c r="B11" s="8">
        <v>1</v>
      </c>
      <c r="C11" s="8">
        <v>2034</v>
      </c>
      <c r="D11" s="8">
        <v>2086</v>
      </c>
      <c r="E11" s="17">
        <v>0.96986301369863015</v>
      </c>
      <c r="F11" s="18">
        <f t="shared" si="3"/>
        <v>4.8543689320388347E-4</v>
      </c>
      <c r="G11" s="18">
        <f t="shared" si="0"/>
        <v>4.8542979155777739E-4</v>
      </c>
      <c r="H11" s="13">
        <f t="shared" ref="H11:H74" si="6">H10-I10</f>
        <v>99730.601857592454</v>
      </c>
      <c r="I11" s="13">
        <f t="shared" si="4"/>
        <v>48.412205271662792</v>
      </c>
      <c r="J11" s="13">
        <f t="shared" si="1"/>
        <v>99729.142859625368</v>
      </c>
      <c r="K11" s="13">
        <f t="shared" si="2"/>
        <v>8116544.2077803202</v>
      </c>
      <c r="L11" s="20">
        <f t="shared" si="5"/>
        <v>81.384690923354839</v>
      </c>
    </row>
    <row r="12" spans="1:13" x14ac:dyDescent="0.2">
      <c r="A12" s="16">
        <v>3</v>
      </c>
      <c r="B12" s="8">
        <v>0</v>
      </c>
      <c r="C12" s="8">
        <v>2036</v>
      </c>
      <c r="D12" s="8">
        <v>2047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99682.189652320798</v>
      </c>
      <c r="I12" s="13">
        <f t="shared" si="4"/>
        <v>0</v>
      </c>
      <c r="J12" s="13">
        <f t="shared" si="1"/>
        <v>99682.189652320798</v>
      </c>
      <c r="K12" s="13">
        <f t="shared" si="2"/>
        <v>8016815.0649206946</v>
      </c>
      <c r="L12" s="20">
        <f t="shared" si="5"/>
        <v>80.423745634825622</v>
      </c>
    </row>
    <row r="13" spans="1:13" x14ac:dyDescent="0.2">
      <c r="A13" s="16">
        <v>4</v>
      </c>
      <c r="B13" s="8">
        <v>0</v>
      </c>
      <c r="C13" s="8">
        <v>2086</v>
      </c>
      <c r="D13" s="8">
        <v>2069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99682.189652320798</v>
      </c>
      <c r="I13" s="13">
        <f t="shared" si="4"/>
        <v>0</v>
      </c>
      <c r="J13" s="13">
        <f t="shared" si="1"/>
        <v>99682.189652320798</v>
      </c>
      <c r="K13" s="13">
        <f t="shared" si="2"/>
        <v>7917132.8752683736</v>
      </c>
      <c r="L13" s="20">
        <f t="shared" si="5"/>
        <v>79.423745634825622</v>
      </c>
    </row>
    <row r="14" spans="1:13" x14ac:dyDescent="0.2">
      <c r="A14" s="16">
        <v>5</v>
      </c>
      <c r="B14" s="8">
        <v>0</v>
      </c>
      <c r="C14" s="8">
        <v>1951</v>
      </c>
      <c r="D14" s="8">
        <v>2091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99682.189652320798</v>
      </c>
      <c r="I14" s="13">
        <f t="shared" si="4"/>
        <v>0</v>
      </c>
      <c r="J14" s="13">
        <f t="shared" si="1"/>
        <v>99682.189652320798</v>
      </c>
      <c r="K14" s="13">
        <f t="shared" si="2"/>
        <v>7817450.6856160527</v>
      </c>
      <c r="L14" s="20">
        <f t="shared" si="5"/>
        <v>78.423745634825622</v>
      </c>
    </row>
    <row r="15" spans="1:13" x14ac:dyDescent="0.2">
      <c r="A15" s="16">
        <v>6</v>
      </c>
      <c r="B15" s="8">
        <v>0</v>
      </c>
      <c r="C15" s="8">
        <v>2023</v>
      </c>
      <c r="D15" s="8">
        <v>1956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99682.189652320798</v>
      </c>
      <c r="I15" s="13">
        <f t="shared" si="4"/>
        <v>0</v>
      </c>
      <c r="J15" s="13">
        <f t="shared" si="1"/>
        <v>99682.189652320798</v>
      </c>
      <c r="K15" s="13">
        <f t="shared" si="2"/>
        <v>7717768.4959637318</v>
      </c>
      <c r="L15" s="20">
        <f t="shared" si="5"/>
        <v>77.423745634825622</v>
      </c>
    </row>
    <row r="16" spans="1:13" x14ac:dyDescent="0.2">
      <c r="A16" s="16">
        <v>7</v>
      </c>
      <c r="B16" s="8">
        <v>1</v>
      </c>
      <c r="C16" s="8">
        <v>1830</v>
      </c>
      <c r="D16" s="8">
        <v>2001</v>
      </c>
      <c r="E16" s="17">
        <v>0.84657534246575339</v>
      </c>
      <c r="F16" s="18">
        <f t="shared" si="3"/>
        <v>5.2205690420255811E-4</v>
      </c>
      <c r="G16" s="18">
        <f t="shared" si="0"/>
        <v>5.2201509267198079E-4</v>
      </c>
      <c r="H16" s="13">
        <f t="shared" si="6"/>
        <v>99682.189652320798</v>
      </c>
      <c r="I16" s="13">
        <f t="shared" si="4"/>
        <v>52.035607469102203</v>
      </c>
      <c r="J16" s="13">
        <f t="shared" si="1"/>
        <v>99674.206107065256</v>
      </c>
      <c r="K16" s="13">
        <f t="shared" si="2"/>
        <v>7618086.3063114109</v>
      </c>
      <c r="L16" s="20">
        <f t="shared" si="5"/>
        <v>76.423745634825622</v>
      </c>
    </row>
    <row r="17" spans="1:12" x14ac:dyDescent="0.2">
      <c r="A17" s="16">
        <v>8</v>
      </c>
      <c r="B17" s="8">
        <v>2</v>
      </c>
      <c r="C17" s="8">
        <v>1764</v>
      </c>
      <c r="D17" s="8">
        <v>1826</v>
      </c>
      <c r="E17" s="17">
        <v>0.84931506849315075</v>
      </c>
      <c r="F17" s="18">
        <f t="shared" si="3"/>
        <v>1.1142061281337048E-3</v>
      </c>
      <c r="G17" s="18">
        <f t="shared" si="0"/>
        <v>1.1140190909299007E-3</v>
      </c>
      <c r="H17" s="13">
        <f t="shared" si="6"/>
        <v>99630.15404485169</v>
      </c>
      <c r="I17" s="13">
        <f t="shared" si="4"/>
        <v>110.98989363825164</v>
      </c>
      <c r="J17" s="13">
        <f t="shared" si="1"/>
        <v>99613.42954033085</v>
      </c>
      <c r="K17" s="13">
        <f t="shared" si="2"/>
        <v>7518412.1002043458</v>
      </c>
      <c r="L17" s="20">
        <f t="shared" si="5"/>
        <v>75.463218663896598</v>
      </c>
    </row>
    <row r="18" spans="1:12" x14ac:dyDescent="0.2">
      <c r="A18" s="16">
        <v>9</v>
      </c>
      <c r="B18" s="8">
        <v>0</v>
      </c>
      <c r="C18" s="8">
        <v>1789</v>
      </c>
      <c r="D18" s="8">
        <v>1745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99519.164151213437</v>
      </c>
      <c r="I18" s="13">
        <f t="shared" si="4"/>
        <v>0</v>
      </c>
      <c r="J18" s="13">
        <f t="shared" si="1"/>
        <v>99519.164151213437</v>
      </c>
      <c r="K18" s="13">
        <f t="shared" si="2"/>
        <v>7418798.6706640152</v>
      </c>
      <c r="L18" s="20">
        <f t="shared" si="5"/>
        <v>74.546432678952101</v>
      </c>
    </row>
    <row r="19" spans="1:12" x14ac:dyDescent="0.2">
      <c r="A19" s="16">
        <v>10</v>
      </c>
      <c r="B19" s="8">
        <v>0</v>
      </c>
      <c r="C19" s="8">
        <v>1569</v>
      </c>
      <c r="D19" s="8">
        <v>1795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99519.164151213437</v>
      </c>
      <c r="I19" s="13">
        <f t="shared" si="4"/>
        <v>0</v>
      </c>
      <c r="J19" s="13">
        <f t="shared" si="1"/>
        <v>99519.164151213437</v>
      </c>
      <c r="K19" s="13">
        <f t="shared" si="2"/>
        <v>7319279.5065128021</v>
      </c>
      <c r="L19" s="20">
        <f t="shared" si="5"/>
        <v>73.546432678952101</v>
      </c>
    </row>
    <row r="20" spans="1:12" x14ac:dyDescent="0.2">
      <c r="A20" s="16">
        <v>11</v>
      </c>
      <c r="B20" s="8">
        <v>0</v>
      </c>
      <c r="C20" s="8">
        <v>1496</v>
      </c>
      <c r="D20" s="8">
        <v>1570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99519.164151213437</v>
      </c>
      <c r="I20" s="13">
        <f t="shared" si="4"/>
        <v>0</v>
      </c>
      <c r="J20" s="13">
        <f t="shared" si="1"/>
        <v>99519.164151213437</v>
      </c>
      <c r="K20" s="13">
        <f t="shared" si="2"/>
        <v>7219760.342361589</v>
      </c>
      <c r="L20" s="20">
        <f t="shared" si="5"/>
        <v>72.546432678952101</v>
      </c>
    </row>
    <row r="21" spans="1:12" x14ac:dyDescent="0.2">
      <c r="A21" s="16">
        <v>12</v>
      </c>
      <c r="B21" s="8">
        <v>0</v>
      </c>
      <c r="C21" s="8">
        <v>1464</v>
      </c>
      <c r="D21" s="8">
        <v>1501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99519.164151213437</v>
      </c>
      <c r="I21" s="13">
        <f t="shared" si="4"/>
        <v>0</v>
      </c>
      <c r="J21" s="13">
        <f t="shared" si="1"/>
        <v>99519.164151213437</v>
      </c>
      <c r="K21" s="13">
        <f t="shared" si="2"/>
        <v>7120241.1782103758</v>
      </c>
      <c r="L21" s="20">
        <f t="shared" si="5"/>
        <v>71.546432678952101</v>
      </c>
    </row>
    <row r="22" spans="1:12" x14ac:dyDescent="0.2">
      <c r="A22" s="16">
        <v>13</v>
      </c>
      <c r="B22" s="8">
        <v>0</v>
      </c>
      <c r="C22" s="8">
        <v>1340</v>
      </c>
      <c r="D22" s="8">
        <v>1449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99519.164151213437</v>
      </c>
      <c r="I22" s="13">
        <f t="shared" si="4"/>
        <v>0</v>
      </c>
      <c r="J22" s="13">
        <f t="shared" si="1"/>
        <v>99519.164151213437</v>
      </c>
      <c r="K22" s="13">
        <f t="shared" si="2"/>
        <v>7020722.0140591627</v>
      </c>
      <c r="L22" s="20">
        <f t="shared" si="5"/>
        <v>70.546432678952101</v>
      </c>
    </row>
    <row r="23" spans="1:12" x14ac:dyDescent="0.2">
      <c r="A23" s="16">
        <v>14</v>
      </c>
      <c r="B23" s="8">
        <v>0</v>
      </c>
      <c r="C23" s="8">
        <v>1270</v>
      </c>
      <c r="D23" s="8">
        <v>1326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99519.164151213437</v>
      </c>
      <c r="I23" s="13">
        <f t="shared" si="4"/>
        <v>0</v>
      </c>
      <c r="J23" s="13">
        <f t="shared" si="1"/>
        <v>99519.164151213437</v>
      </c>
      <c r="K23" s="13">
        <f t="shared" si="2"/>
        <v>6921202.8499079496</v>
      </c>
      <c r="L23" s="20">
        <f t="shared" si="5"/>
        <v>69.546432678952115</v>
      </c>
    </row>
    <row r="24" spans="1:12" x14ac:dyDescent="0.2">
      <c r="A24" s="16">
        <v>15</v>
      </c>
      <c r="B24" s="8">
        <v>1</v>
      </c>
      <c r="C24" s="8">
        <v>1273</v>
      </c>
      <c r="D24" s="8">
        <v>1271</v>
      </c>
      <c r="E24" s="17">
        <v>0.18630136986301371</v>
      </c>
      <c r="F24" s="18">
        <f t="shared" si="3"/>
        <v>7.8616352201257866E-4</v>
      </c>
      <c r="G24" s="18">
        <f t="shared" si="0"/>
        <v>7.8566093457058789E-4</v>
      </c>
      <c r="H24" s="13">
        <f t="shared" si="6"/>
        <v>99519.164151213437</v>
      </c>
      <c r="I24" s="13">
        <f t="shared" si="4"/>
        <v>78.188319514726103</v>
      </c>
      <c r="J24" s="13">
        <f t="shared" si="1"/>
        <v>99455.542422731596</v>
      </c>
      <c r="K24" s="13">
        <f t="shared" si="2"/>
        <v>6821683.6857567364</v>
      </c>
      <c r="L24" s="20">
        <f t="shared" si="5"/>
        <v>68.546432678952115</v>
      </c>
    </row>
    <row r="25" spans="1:12" x14ac:dyDescent="0.2">
      <c r="A25" s="16">
        <v>16</v>
      </c>
      <c r="B25" s="8">
        <v>2</v>
      </c>
      <c r="C25" s="8">
        <v>1315</v>
      </c>
      <c r="D25" s="8">
        <v>1279</v>
      </c>
      <c r="E25" s="17">
        <v>0.68356164383561646</v>
      </c>
      <c r="F25" s="18">
        <f t="shared" si="3"/>
        <v>1.5420200462606013E-3</v>
      </c>
      <c r="G25" s="18">
        <f t="shared" si="0"/>
        <v>1.5412679779408661E-3</v>
      </c>
      <c r="H25" s="13">
        <f t="shared" si="6"/>
        <v>99440.975831698714</v>
      </c>
      <c r="I25" s="13">
        <f t="shared" si="4"/>
        <v>153.2651917445888</v>
      </c>
      <c r="J25" s="13">
        <f t="shared" si="1"/>
        <v>99392.47684636584</v>
      </c>
      <c r="K25" s="13">
        <f t="shared" si="2"/>
        <v>6722228.143334005</v>
      </c>
      <c r="L25" s="20">
        <f t="shared" si="5"/>
        <v>67.600182792968596</v>
      </c>
    </row>
    <row r="26" spans="1:12" x14ac:dyDescent="0.2">
      <c r="A26" s="16">
        <v>17</v>
      </c>
      <c r="B26" s="8">
        <v>0</v>
      </c>
      <c r="C26" s="8">
        <v>1202</v>
      </c>
      <c r="D26" s="8">
        <v>1303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99287.710639954123</v>
      </c>
      <c r="I26" s="13">
        <f t="shared" si="4"/>
        <v>0</v>
      </c>
      <c r="J26" s="13">
        <f t="shared" si="1"/>
        <v>99287.710639954123</v>
      </c>
      <c r="K26" s="13">
        <f t="shared" si="2"/>
        <v>6622835.6664876388</v>
      </c>
      <c r="L26" s="20">
        <f t="shared" si="5"/>
        <v>66.7034784446179</v>
      </c>
    </row>
    <row r="27" spans="1:12" x14ac:dyDescent="0.2">
      <c r="A27" s="16">
        <v>18</v>
      </c>
      <c r="B27" s="8">
        <v>0</v>
      </c>
      <c r="C27" s="8">
        <v>1172</v>
      </c>
      <c r="D27" s="8">
        <v>1215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99287.710639954123</v>
      </c>
      <c r="I27" s="13">
        <f t="shared" si="4"/>
        <v>0</v>
      </c>
      <c r="J27" s="13">
        <f t="shared" si="1"/>
        <v>99287.710639954123</v>
      </c>
      <c r="K27" s="13">
        <f t="shared" si="2"/>
        <v>6523547.9558476843</v>
      </c>
      <c r="L27" s="20">
        <f t="shared" si="5"/>
        <v>65.703478444617886</v>
      </c>
    </row>
    <row r="28" spans="1:12" x14ac:dyDescent="0.2">
      <c r="A28" s="16">
        <v>19</v>
      </c>
      <c r="B28" s="8">
        <v>0</v>
      </c>
      <c r="C28" s="8">
        <v>1170</v>
      </c>
      <c r="D28" s="8">
        <v>1183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99287.710639954123</v>
      </c>
      <c r="I28" s="13">
        <f t="shared" si="4"/>
        <v>0</v>
      </c>
      <c r="J28" s="13">
        <f t="shared" si="1"/>
        <v>99287.710639954123</v>
      </c>
      <c r="K28" s="13">
        <f t="shared" si="2"/>
        <v>6424260.2452077297</v>
      </c>
      <c r="L28" s="20">
        <f t="shared" si="5"/>
        <v>64.703478444617886</v>
      </c>
    </row>
    <row r="29" spans="1:12" x14ac:dyDescent="0.2">
      <c r="A29" s="16">
        <v>20</v>
      </c>
      <c r="B29" s="8">
        <v>0</v>
      </c>
      <c r="C29" s="8">
        <v>1209</v>
      </c>
      <c r="D29" s="8">
        <v>1175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99287.710639954123</v>
      </c>
      <c r="I29" s="13">
        <f t="shared" si="4"/>
        <v>0</v>
      </c>
      <c r="J29" s="13">
        <f t="shared" si="1"/>
        <v>99287.710639954123</v>
      </c>
      <c r="K29" s="13">
        <f t="shared" si="2"/>
        <v>6324972.5345677752</v>
      </c>
      <c r="L29" s="20">
        <f t="shared" si="5"/>
        <v>63.703478444617886</v>
      </c>
    </row>
    <row r="30" spans="1:12" x14ac:dyDescent="0.2">
      <c r="A30" s="16">
        <v>21</v>
      </c>
      <c r="B30" s="8">
        <v>0</v>
      </c>
      <c r="C30" s="8">
        <v>1141</v>
      </c>
      <c r="D30" s="8">
        <v>1193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99287.710639954123</v>
      </c>
      <c r="I30" s="13">
        <f t="shared" si="4"/>
        <v>0</v>
      </c>
      <c r="J30" s="13">
        <f t="shared" si="1"/>
        <v>99287.710639954123</v>
      </c>
      <c r="K30" s="13">
        <f t="shared" si="2"/>
        <v>6225684.8239278207</v>
      </c>
      <c r="L30" s="20">
        <f t="shared" si="5"/>
        <v>62.703478444617879</v>
      </c>
    </row>
    <row r="31" spans="1:12" x14ac:dyDescent="0.2">
      <c r="A31" s="16">
        <v>22</v>
      </c>
      <c r="B31" s="8">
        <v>0</v>
      </c>
      <c r="C31" s="8">
        <v>1131</v>
      </c>
      <c r="D31" s="8">
        <v>1125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99287.710639954123</v>
      </c>
      <c r="I31" s="13">
        <f t="shared" si="4"/>
        <v>0</v>
      </c>
      <c r="J31" s="13">
        <f t="shared" si="1"/>
        <v>99287.710639954123</v>
      </c>
      <c r="K31" s="13">
        <f t="shared" si="2"/>
        <v>6126397.1132878661</v>
      </c>
      <c r="L31" s="20">
        <f t="shared" si="5"/>
        <v>61.703478444617879</v>
      </c>
    </row>
    <row r="32" spans="1:12" x14ac:dyDescent="0.2">
      <c r="A32" s="16">
        <v>23</v>
      </c>
      <c r="B32" s="8">
        <v>0</v>
      </c>
      <c r="C32" s="8">
        <v>1301</v>
      </c>
      <c r="D32" s="8">
        <v>1136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99287.710639954123</v>
      </c>
      <c r="I32" s="13">
        <f t="shared" si="4"/>
        <v>0</v>
      </c>
      <c r="J32" s="13">
        <f t="shared" si="1"/>
        <v>99287.710639954123</v>
      </c>
      <c r="K32" s="13">
        <f t="shared" si="2"/>
        <v>6027109.4026479116</v>
      </c>
      <c r="L32" s="20">
        <f t="shared" si="5"/>
        <v>60.703478444617872</v>
      </c>
    </row>
    <row r="33" spans="1:12" x14ac:dyDescent="0.2">
      <c r="A33" s="16">
        <v>24</v>
      </c>
      <c r="B33" s="8">
        <v>0</v>
      </c>
      <c r="C33" s="8">
        <v>1268</v>
      </c>
      <c r="D33" s="8">
        <v>1306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99287.710639954123</v>
      </c>
      <c r="I33" s="13">
        <f t="shared" si="4"/>
        <v>0</v>
      </c>
      <c r="J33" s="13">
        <f t="shared" si="1"/>
        <v>99287.710639954123</v>
      </c>
      <c r="K33" s="13">
        <f t="shared" si="2"/>
        <v>5927821.692007957</v>
      </c>
      <c r="L33" s="20">
        <f t="shared" si="5"/>
        <v>59.703478444617865</v>
      </c>
    </row>
    <row r="34" spans="1:12" x14ac:dyDescent="0.2">
      <c r="A34" s="16">
        <v>25</v>
      </c>
      <c r="B34" s="8">
        <v>0</v>
      </c>
      <c r="C34" s="8">
        <v>1377</v>
      </c>
      <c r="D34" s="8">
        <v>1274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99287.710639954123</v>
      </c>
      <c r="I34" s="13">
        <f t="shared" si="4"/>
        <v>0</v>
      </c>
      <c r="J34" s="13">
        <f t="shared" si="1"/>
        <v>99287.710639954123</v>
      </c>
      <c r="K34" s="13">
        <f t="shared" si="2"/>
        <v>5828533.9813680025</v>
      </c>
      <c r="L34" s="20">
        <f t="shared" si="5"/>
        <v>58.703478444617865</v>
      </c>
    </row>
    <row r="35" spans="1:12" x14ac:dyDescent="0.2">
      <c r="A35" s="16">
        <v>26</v>
      </c>
      <c r="B35" s="8">
        <v>1</v>
      </c>
      <c r="C35" s="8">
        <v>1461</v>
      </c>
      <c r="D35" s="8">
        <v>1400</v>
      </c>
      <c r="E35" s="17">
        <v>0.98082191780821915</v>
      </c>
      <c r="F35" s="18">
        <f t="shared" si="3"/>
        <v>6.9905627403005937E-4</v>
      </c>
      <c r="G35" s="18">
        <f t="shared" si="0"/>
        <v>6.9904690221674461E-4</v>
      </c>
      <c r="H35" s="13">
        <f t="shared" si="6"/>
        <v>99287.710639954123</v>
      </c>
      <c r="I35" s="13">
        <f t="shared" si="4"/>
        <v>69.406766551052442</v>
      </c>
      <c r="J35" s="13">
        <f t="shared" si="1"/>
        <v>99286.379551280537</v>
      </c>
      <c r="K35" s="13">
        <f t="shared" si="2"/>
        <v>5729246.2707280479</v>
      </c>
      <c r="L35" s="20">
        <f t="shared" si="5"/>
        <v>57.703478444617858</v>
      </c>
    </row>
    <row r="36" spans="1:12" x14ac:dyDescent="0.2">
      <c r="A36" s="16">
        <v>27</v>
      </c>
      <c r="B36" s="8">
        <v>0</v>
      </c>
      <c r="C36" s="8">
        <v>1595</v>
      </c>
      <c r="D36" s="8">
        <v>1479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99218.303873403071</v>
      </c>
      <c r="I36" s="13">
        <f t="shared" si="4"/>
        <v>0</v>
      </c>
      <c r="J36" s="13">
        <f t="shared" si="1"/>
        <v>99218.303873403071</v>
      </c>
      <c r="K36" s="13">
        <f t="shared" si="2"/>
        <v>5629959.8911767676</v>
      </c>
      <c r="L36" s="20">
        <f t="shared" si="5"/>
        <v>56.743157979804586</v>
      </c>
    </row>
    <row r="37" spans="1:12" x14ac:dyDescent="0.2">
      <c r="A37" s="16">
        <v>28</v>
      </c>
      <c r="B37" s="8">
        <v>1</v>
      </c>
      <c r="C37" s="8">
        <v>1757</v>
      </c>
      <c r="D37" s="8">
        <v>1619</v>
      </c>
      <c r="E37" s="17">
        <v>0.35342465753424657</v>
      </c>
      <c r="F37" s="18">
        <f t="shared" si="3"/>
        <v>5.9241706161137445E-4</v>
      </c>
      <c r="G37" s="18">
        <f t="shared" si="0"/>
        <v>5.9219022772553529E-4</v>
      </c>
      <c r="H37" s="13">
        <f t="shared" si="6"/>
        <v>99218.303873403071</v>
      </c>
      <c r="I37" s="13">
        <f t="shared" si="4"/>
        <v>58.756109965331923</v>
      </c>
      <c r="J37" s="13">
        <f t="shared" si="1"/>
        <v>99180.313621480294</v>
      </c>
      <c r="K37" s="13">
        <f t="shared" si="2"/>
        <v>5530741.5873033646</v>
      </c>
      <c r="L37" s="20">
        <f t="shared" si="5"/>
        <v>55.743157979804586</v>
      </c>
    </row>
    <row r="38" spans="1:12" x14ac:dyDescent="0.2">
      <c r="A38" s="16">
        <v>29</v>
      </c>
      <c r="B38" s="8">
        <v>0</v>
      </c>
      <c r="C38" s="8">
        <v>1941</v>
      </c>
      <c r="D38" s="8">
        <v>1793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99159.547763437746</v>
      </c>
      <c r="I38" s="13">
        <f t="shared" si="4"/>
        <v>0</v>
      </c>
      <c r="J38" s="13">
        <f t="shared" si="1"/>
        <v>99159.547763437746</v>
      </c>
      <c r="K38" s="13">
        <f t="shared" si="2"/>
        <v>5431561.2736818846</v>
      </c>
      <c r="L38" s="20">
        <f t="shared" si="5"/>
        <v>54.775978674689135</v>
      </c>
    </row>
    <row r="39" spans="1:12" x14ac:dyDescent="0.2">
      <c r="A39" s="16">
        <v>30</v>
      </c>
      <c r="B39" s="8">
        <v>0</v>
      </c>
      <c r="C39" s="8">
        <v>2195</v>
      </c>
      <c r="D39" s="8">
        <v>2017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99159.547763437746</v>
      </c>
      <c r="I39" s="13">
        <f t="shared" si="4"/>
        <v>0</v>
      </c>
      <c r="J39" s="13">
        <f t="shared" si="1"/>
        <v>99159.547763437746</v>
      </c>
      <c r="K39" s="13">
        <f t="shared" si="2"/>
        <v>5332401.7259184467</v>
      </c>
      <c r="L39" s="20">
        <f t="shared" si="5"/>
        <v>53.775978674689135</v>
      </c>
    </row>
    <row r="40" spans="1:12" x14ac:dyDescent="0.2">
      <c r="A40" s="16">
        <v>31</v>
      </c>
      <c r="B40" s="8">
        <v>0</v>
      </c>
      <c r="C40" s="8">
        <v>2327</v>
      </c>
      <c r="D40" s="8">
        <v>2246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99159.547763437746</v>
      </c>
      <c r="I40" s="13">
        <f t="shared" si="4"/>
        <v>0</v>
      </c>
      <c r="J40" s="13">
        <f t="shared" si="1"/>
        <v>99159.547763437746</v>
      </c>
      <c r="K40" s="13">
        <f t="shared" si="2"/>
        <v>5233242.1781550087</v>
      </c>
      <c r="L40" s="20">
        <f t="shared" si="5"/>
        <v>52.775978674689128</v>
      </c>
    </row>
    <row r="41" spans="1:12" x14ac:dyDescent="0.2">
      <c r="A41" s="16">
        <v>32</v>
      </c>
      <c r="B41" s="8">
        <v>3</v>
      </c>
      <c r="C41" s="8">
        <v>2502</v>
      </c>
      <c r="D41" s="8">
        <v>2399</v>
      </c>
      <c r="E41" s="17">
        <v>0.68127853881278533</v>
      </c>
      <c r="F41" s="18">
        <f t="shared" si="3"/>
        <v>1.224239951030402E-3</v>
      </c>
      <c r="G41" s="18">
        <f t="shared" si="0"/>
        <v>1.2237624492683408E-3</v>
      </c>
      <c r="H41" s="13">
        <f t="shared" si="6"/>
        <v>99159.547763437746</v>
      </c>
      <c r="I41" s="13">
        <f t="shared" si="4"/>
        <v>121.34773103932561</v>
      </c>
      <c r="J41" s="13">
        <f t="shared" si="1"/>
        <v>99120.87163728915</v>
      </c>
      <c r="K41" s="13">
        <f t="shared" si="2"/>
        <v>5134082.6303915707</v>
      </c>
      <c r="L41" s="20">
        <f t="shared" si="5"/>
        <v>51.775978674689128</v>
      </c>
    </row>
    <row r="42" spans="1:12" x14ac:dyDescent="0.2">
      <c r="A42" s="16">
        <v>33</v>
      </c>
      <c r="B42" s="8">
        <v>1</v>
      </c>
      <c r="C42" s="8">
        <v>2654</v>
      </c>
      <c r="D42" s="8">
        <v>2584</v>
      </c>
      <c r="E42" s="17">
        <v>0.86301369863013699</v>
      </c>
      <c r="F42" s="18">
        <f t="shared" si="3"/>
        <v>3.8182512409316535E-4</v>
      </c>
      <c r="G42" s="18">
        <f t="shared" si="0"/>
        <v>3.8180515384655624E-4</v>
      </c>
      <c r="H42" s="13">
        <f t="shared" si="6"/>
        <v>99038.200032398425</v>
      </c>
      <c r="I42" s="13">
        <f t="shared" si="4"/>
        <v>37.81329520005589</v>
      </c>
      <c r="J42" s="13">
        <f t="shared" si="1"/>
        <v>99033.020128946358</v>
      </c>
      <c r="K42" s="13">
        <f t="shared" si="2"/>
        <v>5034961.7587542813</v>
      </c>
      <c r="L42" s="20">
        <f t="shared" si="5"/>
        <v>50.838583062971573</v>
      </c>
    </row>
    <row r="43" spans="1:12" x14ac:dyDescent="0.2">
      <c r="A43" s="16">
        <v>34</v>
      </c>
      <c r="B43" s="8">
        <v>1</v>
      </c>
      <c r="C43" s="8">
        <v>2908</v>
      </c>
      <c r="D43" s="8">
        <v>2721</v>
      </c>
      <c r="E43" s="17">
        <v>0.35890410958904112</v>
      </c>
      <c r="F43" s="18">
        <f t="shared" si="3"/>
        <v>3.5530289571860009E-4</v>
      </c>
      <c r="G43" s="18">
        <f t="shared" si="0"/>
        <v>3.5522198210946387E-4</v>
      </c>
      <c r="H43" s="13">
        <f t="shared" si="6"/>
        <v>99000.386737198365</v>
      </c>
      <c r="I43" s="13">
        <f t="shared" si="4"/>
        <v>35.167113606391084</v>
      </c>
      <c r="J43" s="13">
        <f t="shared" si="1"/>
        <v>98977.841245187694</v>
      </c>
      <c r="K43" s="13">
        <f t="shared" si="2"/>
        <v>4935928.7386253346</v>
      </c>
      <c r="L43" s="20">
        <f t="shared" si="5"/>
        <v>49.857671280901279</v>
      </c>
    </row>
    <row r="44" spans="1:12" x14ac:dyDescent="0.2">
      <c r="A44" s="16">
        <v>35</v>
      </c>
      <c r="B44" s="8">
        <v>0</v>
      </c>
      <c r="C44" s="8">
        <v>2966</v>
      </c>
      <c r="D44" s="8">
        <v>2924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98965.219623591969</v>
      </c>
      <c r="I44" s="13">
        <f t="shared" si="4"/>
        <v>0</v>
      </c>
      <c r="J44" s="13">
        <f t="shared" si="1"/>
        <v>98965.219623591969</v>
      </c>
      <c r="K44" s="13">
        <f t="shared" si="2"/>
        <v>4836950.8973801471</v>
      </c>
      <c r="L44" s="20">
        <f t="shared" si="5"/>
        <v>48.875260579193252</v>
      </c>
    </row>
    <row r="45" spans="1:12" x14ac:dyDescent="0.2">
      <c r="A45" s="16">
        <v>36</v>
      </c>
      <c r="B45" s="8">
        <v>1</v>
      </c>
      <c r="C45" s="8">
        <v>3138</v>
      </c>
      <c r="D45" s="8">
        <v>2951</v>
      </c>
      <c r="E45" s="17">
        <v>8.7671232876712329E-2</v>
      </c>
      <c r="F45" s="18">
        <f t="shared" si="3"/>
        <v>3.2846115946789294E-4</v>
      </c>
      <c r="G45" s="18">
        <f t="shared" si="0"/>
        <v>3.2836276078413031E-4</v>
      </c>
      <c r="H45" s="13">
        <f t="shared" si="6"/>
        <v>98965.219623591969</v>
      </c>
      <c r="I45" s="13">
        <f t="shared" si="4"/>
        <v>32.496492737210446</v>
      </c>
      <c r="J45" s="13">
        <f t="shared" si="1"/>
        <v>98935.572138437201</v>
      </c>
      <c r="K45" s="13">
        <f t="shared" si="2"/>
        <v>4737985.6777565554</v>
      </c>
      <c r="L45" s="20">
        <f t="shared" si="5"/>
        <v>47.875260579193252</v>
      </c>
    </row>
    <row r="46" spans="1:12" x14ac:dyDescent="0.2">
      <c r="A46" s="16">
        <v>37</v>
      </c>
      <c r="B46" s="8">
        <v>0</v>
      </c>
      <c r="C46" s="8">
        <v>2969</v>
      </c>
      <c r="D46" s="8">
        <v>3146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98932.723130854763</v>
      </c>
      <c r="I46" s="13">
        <f t="shared" si="4"/>
        <v>0</v>
      </c>
      <c r="J46" s="13">
        <f t="shared" si="1"/>
        <v>98932.723130854763</v>
      </c>
      <c r="K46" s="13">
        <f t="shared" si="2"/>
        <v>4639050.1056181183</v>
      </c>
      <c r="L46" s="20">
        <f t="shared" si="5"/>
        <v>46.890957398213061</v>
      </c>
    </row>
    <row r="47" spans="1:12" x14ac:dyDescent="0.2">
      <c r="A47" s="16">
        <v>38</v>
      </c>
      <c r="B47" s="8">
        <v>1</v>
      </c>
      <c r="C47" s="8">
        <v>2870</v>
      </c>
      <c r="D47" s="8">
        <v>2998</v>
      </c>
      <c r="E47" s="17">
        <v>7.6712328767123292E-2</v>
      </c>
      <c r="F47" s="18">
        <f t="shared" si="3"/>
        <v>3.4083162917518747E-4</v>
      </c>
      <c r="G47" s="18">
        <f t="shared" si="0"/>
        <v>3.4072440809635872E-4</v>
      </c>
      <c r="H47" s="13">
        <f t="shared" si="6"/>
        <v>98932.723130854763</v>
      </c>
      <c r="I47" s="13">
        <f t="shared" si="4"/>
        <v>33.708793530121426</v>
      </c>
      <c r="J47" s="13">
        <f t="shared" si="1"/>
        <v>98901.600217376268</v>
      </c>
      <c r="K47" s="13">
        <f t="shared" si="2"/>
        <v>4540117.3824872635</v>
      </c>
      <c r="L47" s="20">
        <f t="shared" si="5"/>
        <v>45.890957398213061</v>
      </c>
    </row>
    <row r="48" spans="1:12" x14ac:dyDescent="0.2">
      <c r="A48" s="16">
        <v>39</v>
      </c>
      <c r="B48" s="8">
        <v>2</v>
      </c>
      <c r="C48" s="8">
        <v>2758</v>
      </c>
      <c r="D48" s="8">
        <v>2853</v>
      </c>
      <c r="E48" s="17">
        <v>0.45616438356164379</v>
      </c>
      <c r="F48" s="18">
        <f t="shared" si="3"/>
        <v>7.1288540367135981E-4</v>
      </c>
      <c r="G48" s="18">
        <f t="shared" si="0"/>
        <v>7.1260913047531513E-4</v>
      </c>
      <c r="H48" s="13">
        <f t="shared" si="6"/>
        <v>98899.014337324639</v>
      </c>
      <c r="I48" s="13">
        <f t="shared" si="4"/>
        <v>70.47634061178664</v>
      </c>
      <c r="J48" s="13">
        <f t="shared" si="1"/>
        <v>98860.686793183704</v>
      </c>
      <c r="K48" s="13">
        <f t="shared" si="2"/>
        <v>4441215.7822698876</v>
      </c>
      <c r="L48" s="20">
        <f t="shared" si="5"/>
        <v>44.906572750278322</v>
      </c>
    </row>
    <row r="49" spans="1:12" x14ac:dyDescent="0.2">
      <c r="A49" s="16">
        <v>40</v>
      </c>
      <c r="B49" s="8">
        <v>2</v>
      </c>
      <c r="C49" s="8">
        <v>2583</v>
      </c>
      <c r="D49" s="8">
        <v>2756</v>
      </c>
      <c r="E49" s="17">
        <v>0.4397260273972603</v>
      </c>
      <c r="F49" s="18">
        <f t="shared" si="3"/>
        <v>7.4920397078104511E-4</v>
      </c>
      <c r="G49" s="18">
        <f t="shared" si="0"/>
        <v>7.4888961726098232E-4</v>
      </c>
      <c r="H49" s="13">
        <f t="shared" si="6"/>
        <v>98828.537996712854</v>
      </c>
      <c r="I49" s="13">
        <f t="shared" si="4"/>
        <v>74.011665994820731</v>
      </c>
      <c r="J49" s="13">
        <f t="shared" si="1"/>
        <v>98787.071186586982</v>
      </c>
      <c r="K49" s="13">
        <f t="shared" si="2"/>
        <v>4342355.0954767037</v>
      </c>
      <c r="L49" s="20">
        <f t="shared" si="5"/>
        <v>43.938271105671269</v>
      </c>
    </row>
    <row r="50" spans="1:12" x14ac:dyDescent="0.2">
      <c r="A50" s="16">
        <v>41</v>
      </c>
      <c r="B50" s="8">
        <v>0</v>
      </c>
      <c r="C50" s="8">
        <v>2549</v>
      </c>
      <c r="D50" s="8">
        <v>2584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98754.526330718028</v>
      </c>
      <c r="I50" s="13">
        <f t="shared" si="4"/>
        <v>0</v>
      </c>
      <c r="J50" s="13">
        <f t="shared" si="1"/>
        <v>98754.526330718028</v>
      </c>
      <c r="K50" s="13">
        <f t="shared" si="2"/>
        <v>4243568.0242901165</v>
      </c>
      <c r="L50" s="20">
        <f t="shared" si="5"/>
        <v>42.97087112826479</v>
      </c>
    </row>
    <row r="51" spans="1:12" x14ac:dyDescent="0.2">
      <c r="A51" s="16">
        <v>42</v>
      </c>
      <c r="B51" s="8">
        <v>5</v>
      </c>
      <c r="C51" s="8">
        <v>2432</v>
      </c>
      <c r="D51" s="8">
        <v>2545</v>
      </c>
      <c r="E51" s="17">
        <v>0.80054794520547945</v>
      </c>
      <c r="F51" s="18">
        <f t="shared" si="3"/>
        <v>2.0092425155716293E-3</v>
      </c>
      <c r="G51" s="18">
        <f t="shared" si="0"/>
        <v>2.0084376391118191E-3</v>
      </c>
      <c r="H51" s="13">
        <f t="shared" si="6"/>
        <v>98754.526330718028</v>
      </c>
      <c r="I51" s="13">
        <f t="shared" si="4"/>
        <v>198.34230771527328</v>
      </c>
      <c r="J51" s="13">
        <f t="shared" si="1"/>
        <v>98714.966549891527</v>
      </c>
      <c r="K51" s="13">
        <f t="shared" si="2"/>
        <v>4144813.4979593987</v>
      </c>
      <c r="L51" s="20">
        <f t="shared" si="5"/>
        <v>41.970871128264797</v>
      </c>
    </row>
    <row r="52" spans="1:12" x14ac:dyDescent="0.2">
      <c r="A52" s="16">
        <v>43</v>
      </c>
      <c r="B52" s="8">
        <v>1</v>
      </c>
      <c r="C52" s="8">
        <v>2395</v>
      </c>
      <c r="D52" s="8">
        <v>2412</v>
      </c>
      <c r="E52" s="17">
        <v>0.15342465753424658</v>
      </c>
      <c r="F52" s="18">
        <f t="shared" si="3"/>
        <v>4.1605991262741833E-4</v>
      </c>
      <c r="G52" s="18">
        <f t="shared" si="0"/>
        <v>4.1591341708196284E-4</v>
      </c>
      <c r="H52" s="13">
        <f t="shared" si="6"/>
        <v>98556.184023002759</v>
      </c>
      <c r="I52" s="13">
        <f t="shared" si="4"/>
        <v>40.990839271565832</v>
      </c>
      <c r="J52" s="13">
        <f t="shared" si="1"/>
        <v>98521.482189208487</v>
      </c>
      <c r="K52" s="13">
        <f t="shared" si="2"/>
        <v>4046098.5314095072</v>
      </c>
      <c r="L52" s="20">
        <f t="shared" si="5"/>
        <v>41.053725562925187</v>
      </c>
    </row>
    <row r="53" spans="1:12" x14ac:dyDescent="0.2">
      <c r="A53" s="16">
        <v>44</v>
      </c>
      <c r="B53" s="8">
        <v>2</v>
      </c>
      <c r="C53" s="8">
        <v>2227</v>
      </c>
      <c r="D53" s="8">
        <v>2399</v>
      </c>
      <c r="E53" s="17">
        <v>0.13698630136986301</v>
      </c>
      <c r="F53" s="18">
        <f t="shared" si="3"/>
        <v>8.6467790747946386E-4</v>
      </c>
      <c r="G53" s="18">
        <f t="shared" si="0"/>
        <v>8.6403314099718891E-4</v>
      </c>
      <c r="H53" s="13">
        <f t="shared" si="6"/>
        <v>98515.1931837312</v>
      </c>
      <c r="I53" s="13">
        <f t="shared" si="4"/>
        <v>85.120391802484122</v>
      </c>
      <c r="J53" s="13">
        <f t="shared" si="1"/>
        <v>98441.733119572891</v>
      </c>
      <c r="K53" s="13">
        <f t="shared" si="2"/>
        <v>3947577.0492202989</v>
      </c>
      <c r="L53" s="20">
        <f t="shared" si="5"/>
        <v>40.070743624874723</v>
      </c>
    </row>
    <row r="54" spans="1:12" x14ac:dyDescent="0.2">
      <c r="A54" s="16">
        <v>45</v>
      </c>
      <c r="B54" s="8">
        <v>0</v>
      </c>
      <c r="C54" s="8">
        <v>2194</v>
      </c>
      <c r="D54" s="8">
        <v>2215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98430.072791928716</v>
      </c>
      <c r="I54" s="13">
        <f t="shared" si="4"/>
        <v>0</v>
      </c>
      <c r="J54" s="13">
        <f t="shared" si="1"/>
        <v>98430.072791928716</v>
      </c>
      <c r="K54" s="13">
        <f t="shared" si="2"/>
        <v>3849135.3161007259</v>
      </c>
      <c r="L54" s="20">
        <f t="shared" si="5"/>
        <v>39.105277553105253</v>
      </c>
    </row>
    <row r="55" spans="1:12" x14ac:dyDescent="0.2">
      <c r="A55" s="16">
        <v>46</v>
      </c>
      <c r="B55" s="8">
        <v>1</v>
      </c>
      <c r="C55" s="8">
        <v>2044</v>
      </c>
      <c r="D55" s="8">
        <v>2177</v>
      </c>
      <c r="E55" s="17">
        <v>0.80273972602739729</v>
      </c>
      <c r="F55" s="18">
        <f t="shared" si="3"/>
        <v>4.7382136934375743E-4</v>
      </c>
      <c r="G55" s="18">
        <f t="shared" si="0"/>
        <v>4.7377708723144791E-4</v>
      </c>
      <c r="H55" s="13">
        <f t="shared" si="6"/>
        <v>98430.072791928716</v>
      </c>
      <c r="I55" s="13">
        <f t="shared" si="4"/>
        <v>46.633913183339381</v>
      </c>
      <c r="J55" s="13">
        <f t="shared" si="1"/>
        <v>98420.873773437765</v>
      </c>
      <c r="K55" s="13">
        <f t="shared" si="2"/>
        <v>3750705.243308797</v>
      </c>
      <c r="L55" s="20">
        <f t="shared" si="5"/>
        <v>38.105277553105246</v>
      </c>
    </row>
    <row r="56" spans="1:12" x14ac:dyDescent="0.2">
      <c r="A56" s="16">
        <v>47</v>
      </c>
      <c r="B56" s="8">
        <v>1</v>
      </c>
      <c r="C56" s="8">
        <v>1938</v>
      </c>
      <c r="D56" s="8">
        <v>2042</v>
      </c>
      <c r="E56" s="17">
        <v>0.65205479452054793</v>
      </c>
      <c r="F56" s="18">
        <f t="shared" si="3"/>
        <v>5.025125628140704E-4</v>
      </c>
      <c r="G56" s="18">
        <f t="shared" si="0"/>
        <v>5.0242471544178287E-4</v>
      </c>
      <c r="H56" s="13">
        <f t="shared" si="6"/>
        <v>98383.438878745379</v>
      </c>
      <c r="I56" s="13">
        <f t="shared" si="4"/>
        <v>49.430271282837687</v>
      </c>
      <c r="J56" s="13">
        <f t="shared" si="1"/>
        <v>98366.239852846964</v>
      </c>
      <c r="K56" s="13">
        <f t="shared" si="2"/>
        <v>3652284.3695353591</v>
      </c>
      <c r="L56" s="20">
        <f t="shared" si="5"/>
        <v>37.122959017896186</v>
      </c>
    </row>
    <row r="57" spans="1:12" x14ac:dyDescent="0.2">
      <c r="A57" s="16">
        <v>48</v>
      </c>
      <c r="B57" s="8">
        <v>2</v>
      </c>
      <c r="C57" s="8">
        <v>1923</v>
      </c>
      <c r="D57" s="8">
        <v>1932</v>
      </c>
      <c r="E57" s="17">
        <v>0.48630136986301364</v>
      </c>
      <c r="F57" s="18">
        <f t="shared" si="3"/>
        <v>1.0376134889753567E-3</v>
      </c>
      <c r="G57" s="18">
        <f t="shared" si="0"/>
        <v>1.0370607142222931E-3</v>
      </c>
      <c r="H57" s="13">
        <f t="shared" si="6"/>
        <v>98334.008607462543</v>
      </c>
      <c r="I57" s="13">
        <f t="shared" si="4"/>
        <v>101.97833719879623</v>
      </c>
      <c r="J57" s="13">
        <f t="shared" si="1"/>
        <v>98281.622475339871</v>
      </c>
      <c r="K57" s="13">
        <f t="shared" si="2"/>
        <v>3553918.129682512</v>
      </c>
      <c r="L57" s="20">
        <f t="shared" si="5"/>
        <v>36.141292112572394</v>
      </c>
    </row>
    <row r="58" spans="1:12" x14ac:dyDescent="0.2">
      <c r="A58" s="16">
        <v>49</v>
      </c>
      <c r="B58" s="8">
        <v>0</v>
      </c>
      <c r="C58" s="8">
        <v>1748</v>
      </c>
      <c r="D58" s="8">
        <v>1924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98232.030270263742</v>
      </c>
      <c r="I58" s="13">
        <f t="shared" si="4"/>
        <v>0</v>
      </c>
      <c r="J58" s="13">
        <f t="shared" si="1"/>
        <v>98232.030270263742</v>
      </c>
      <c r="K58" s="13">
        <f t="shared" si="2"/>
        <v>3455636.507207172</v>
      </c>
      <c r="L58" s="20">
        <f t="shared" si="5"/>
        <v>35.178306889308416</v>
      </c>
    </row>
    <row r="59" spans="1:12" x14ac:dyDescent="0.2">
      <c r="A59" s="16">
        <v>50</v>
      </c>
      <c r="B59" s="8">
        <v>1</v>
      </c>
      <c r="C59" s="8">
        <v>1651</v>
      </c>
      <c r="D59" s="8">
        <v>1739</v>
      </c>
      <c r="E59" s="17">
        <v>0.50410958904109593</v>
      </c>
      <c r="F59" s="18">
        <f t="shared" si="3"/>
        <v>5.8997050147492625E-4</v>
      </c>
      <c r="G59" s="18">
        <f t="shared" si="0"/>
        <v>5.8979794976537353E-4</v>
      </c>
      <c r="H59" s="13">
        <f t="shared" si="6"/>
        <v>98232.030270263742</v>
      </c>
      <c r="I59" s="13">
        <f t="shared" si="4"/>
        <v>57.937050054691667</v>
      </c>
      <c r="J59" s="13">
        <f t="shared" si="1"/>
        <v>98203.29984270237</v>
      </c>
      <c r="K59" s="13">
        <f t="shared" si="2"/>
        <v>3357404.4769369084</v>
      </c>
      <c r="L59" s="20">
        <f t="shared" si="5"/>
        <v>34.178306889308416</v>
      </c>
    </row>
    <row r="60" spans="1:12" x14ac:dyDescent="0.2">
      <c r="A60" s="16">
        <v>51</v>
      </c>
      <c r="B60" s="8">
        <v>1</v>
      </c>
      <c r="C60" s="8">
        <v>1632</v>
      </c>
      <c r="D60" s="8">
        <v>1647</v>
      </c>
      <c r="E60" s="17">
        <v>0.83013698630136989</v>
      </c>
      <c r="F60" s="18">
        <f t="shared" si="3"/>
        <v>6.0994205550472704E-4</v>
      </c>
      <c r="G60" s="18">
        <f t="shared" si="0"/>
        <v>6.0987886803140284E-4</v>
      </c>
      <c r="H60" s="13">
        <f t="shared" si="6"/>
        <v>98174.093220209048</v>
      </c>
      <c r="I60" s="13">
        <f t="shared" si="4"/>
        <v>59.874304843150512</v>
      </c>
      <c r="J60" s="13">
        <f t="shared" si="1"/>
        <v>98163.922790345285</v>
      </c>
      <c r="K60" s="13">
        <f t="shared" si="2"/>
        <v>3259201.1770942062</v>
      </c>
      <c r="L60" s="20">
        <f t="shared" si="5"/>
        <v>33.19817958270994</v>
      </c>
    </row>
    <row r="61" spans="1:12" x14ac:dyDescent="0.2">
      <c r="A61" s="16">
        <v>52</v>
      </c>
      <c r="B61" s="8">
        <v>3</v>
      </c>
      <c r="C61" s="8">
        <v>1550</v>
      </c>
      <c r="D61" s="8">
        <v>1635</v>
      </c>
      <c r="E61" s="17">
        <v>0.29223744292237441</v>
      </c>
      <c r="F61" s="18">
        <f t="shared" si="3"/>
        <v>1.8838304552590266E-3</v>
      </c>
      <c r="G61" s="18">
        <f t="shared" si="0"/>
        <v>1.8813220797629015E-3</v>
      </c>
      <c r="H61" s="13">
        <f t="shared" si="6"/>
        <v>98114.218915365898</v>
      </c>
      <c r="I61" s="13">
        <f t="shared" si="4"/>
        <v>184.58444638416879</v>
      </c>
      <c r="J61" s="13">
        <f t="shared" si="1"/>
        <v>97983.576955596291</v>
      </c>
      <c r="K61" s="13">
        <f t="shared" si="2"/>
        <v>3161037.2543038609</v>
      </c>
      <c r="L61" s="20">
        <f t="shared" si="5"/>
        <v>32.217932214601809</v>
      </c>
    </row>
    <row r="62" spans="1:12" x14ac:dyDescent="0.2">
      <c r="A62" s="16">
        <v>53</v>
      </c>
      <c r="B62" s="8">
        <v>2</v>
      </c>
      <c r="C62" s="8">
        <v>1435</v>
      </c>
      <c r="D62" s="8">
        <v>1552</v>
      </c>
      <c r="E62" s="17">
        <v>0.4506849315068493</v>
      </c>
      <c r="F62" s="18">
        <f t="shared" si="3"/>
        <v>1.3391362571141614E-3</v>
      </c>
      <c r="G62" s="18">
        <f t="shared" si="0"/>
        <v>1.3381519022379216E-3</v>
      </c>
      <c r="H62" s="13">
        <f t="shared" si="6"/>
        <v>97929.634468981734</v>
      </c>
      <c r="I62" s="13">
        <f t="shared" si="4"/>
        <v>131.04472665013225</v>
      </c>
      <c r="J62" s="13">
        <f t="shared" si="1"/>
        <v>97857.649625986247</v>
      </c>
      <c r="K62" s="13">
        <f t="shared" si="2"/>
        <v>3063053.6773482645</v>
      </c>
      <c r="L62" s="20">
        <f t="shared" si="5"/>
        <v>31.278107939006524</v>
      </c>
    </row>
    <row r="63" spans="1:12" x14ac:dyDescent="0.2">
      <c r="A63" s="16">
        <v>54</v>
      </c>
      <c r="B63" s="8">
        <v>0</v>
      </c>
      <c r="C63" s="8">
        <v>1374</v>
      </c>
      <c r="D63" s="8">
        <v>1432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97798.589742331606</v>
      </c>
      <c r="I63" s="13">
        <f t="shared" si="4"/>
        <v>0</v>
      </c>
      <c r="J63" s="13">
        <f t="shared" si="1"/>
        <v>97798.589742331606</v>
      </c>
      <c r="K63" s="13">
        <f t="shared" si="2"/>
        <v>2965196.0277222781</v>
      </c>
      <c r="L63" s="20">
        <f t="shared" si="5"/>
        <v>30.319414988852426</v>
      </c>
    </row>
    <row r="64" spans="1:12" x14ac:dyDescent="0.2">
      <c r="A64" s="16">
        <v>55</v>
      </c>
      <c r="B64" s="8">
        <v>3</v>
      </c>
      <c r="C64" s="8">
        <v>1301</v>
      </c>
      <c r="D64" s="8">
        <v>1350</v>
      </c>
      <c r="E64" s="17">
        <v>0.47397260273972602</v>
      </c>
      <c r="F64" s="18">
        <f t="shared" si="3"/>
        <v>2.2632968691059978E-3</v>
      </c>
      <c r="G64" s="18">
        <f t="shared" si="0"/>
        <v>2.2606054913100883E-3</v>
      </c>
      <c r="H64" s="13">
        <f t="shared" si="6"/>
        <v>97798.589742331606</v>
      </c>
      <c r="I64" s="13">
        <f t="shared" si="4"/>
        <v>221.08402901389729</v>
      </c>
      <c r="J64" s="13">
        <f t="shared" si="1"/>
        <v>97682.293485973612</v>
      </c>
      <c r="K64" s="13">
        <f t="shared" si="2"/>
        <v>2867397.4379799464</v>
      </c>
      <c r="L64" s="20">
        <f t="shared" si="5"/>
        <v>29.319414988852426</v>
      </c>
    </row>
    <row r="65" spans="1:12" x14ac:dyDescent="0.2">
      <c r="A65" s="16">
        <v>56</v>
      </c>
      <c r="B65" s="8">
        <v>2</v>
      </c>
      <c r="C65" s="8">
        <v>1239</v>
      </c>
      <c r="D65" s="8">
        <v>1292</v>
      </c>
      <c r="E65" s="17">
        <v>0.49589041095890407</v>
      </c>
      <c r="F65" s="18">
        <f t="shared" si="3"/>
        <v>1.5804030027657052E-3</v>
      </c>
      <c r="G65" s="18">
        <f t="shared" si="0"/>
        <v>1.5791449038506258E-3</v>
      </c>
      <c r="H65" s="13">
        <f t="shared" si="6"/>
        <v>97577.505713317703</v>
      </c>
      <c r="I65" s="13">
        <f t="shared" si="4"/>
        <v>154.08902087764099</v>
      </c>
      <c r="J65" s="13">
        <f t="shared" si="1"/>
        <v>97499.827960327326</v>
      </c>
      <c r="K65" s="13">
        <f t="shared" si="2"/>
        <v>2769715.1444939729</v>
      </c>
      <c r="L65" s="20">
        <f t="shared" si="5"/>
        <v>28.384770898237388</v>
      </c>
    </row>
    <row r="66" spans="1:12" x14ac:dyDescent="0.2">
      <c r="A66" s="16">
        <v>57</v>
      </c>
      <c r="B66" s="8">
        <v>2</v>
      </c>
      <c r="C66" s="8">
        <v>1216</v>
      </c>
      <c r="D66" s="8">
        <v>1241</v>
      </c>
      <c r="E66" s="17">
        <v>0.69178082191780821</v>
      </c>
      <c r="F66" s="18">
        <f t="shared" si="3"/>
        <v>1.6280016280016279E-3</v>
      </c>
      <c r="G66" s="18">
        <f t="shared" si="0"/>
        <v>1.6271851368897358E-3</v>
      </c>
      <c r="H66" s="13">
        <f t="shared" si="6"/>
        <v>97423.416692440063</v>
      </c>
      <c r="I66" s="13">
        <f t="shared" si="4"/>
        <v>158.52593562695387</v>
      </c>
      <c r="J66" s="13">
        <f t="shared" si="1"/>
        <v>97374.555958856421</v>
      </c>
      <c r="K66" s="13">
        <f t="shared" si="2"/>
        <v>2672215.3165336456</v>
      </c>
      <c r="L66" s="20">
        <f t="shared" si="5"/>
        <v>27.42888113819361</v>
      </c>
    </row>
    <row r="67" spans="1:12" x14ac:dyDescent="0.2">
      <c r="A67" s="16">
        <v>58</v>
      </c>
      <c r="B67" s="8">
        <v>4</v>
      </c>
      <c r="C67" s="8">
        <v>1103</v>
      </c>
      <c r="D67" s="8">
        <v>1207</v>
      </c>
      <c r="E67" s="17">
        <v>0.40479452054794524</v>
      </c>
      <c r="F67" s="18">
        <f t="shared" si="3"/>
        <v>3.4632034632034632E-3</v>
      </c>
      <c r="G67" s="18">
        <f t="shared" si="0"/>
        <v>3.4560793856700535E-3</v>
      </c>
      <c r="H67" s="13">
        <f t="shared" si="6"/>
        <v>97264.890756813111</v>
      </c>
      <c r="I67" s="13">
        <f t="shared" si="4"/>
        <v>336.15518389407151</v>
      </c>
      <c r="J67" s="13">
        <f t="shared" si="1"/>
        <v>97064.809349413146</v>
      </c>
      <c r="K67" s="13">
        <f t="shared" si="2"/>
        <v>2574840.7605747893</v>
      </c>
      <c r="L67" s="20">
        <f t="shared" si="5"/>
        <v>26.472458258474212</v>
      </c>
    </row>
    <row r="68" spans="1:12" x14ac:dyDescent="0.2">
      <c r="A68" s="16">
        <v>59</v>
      </c>
      <c r="B68" s="8">
        <v>4</v>
      </c>
      <c r="C68" s="8">
        <v>1048</v>
      </c>
      <c r="D68" s="8">
        <v>1092</v>
      </c>
      <c r="E68" s="17">
        <v>0.36712328767123287</v>
      </c>
      <c r="F68" s="18">
        <f t="shared" si="3"/>
        <v>3.7383177570093459E-3</v>
      </c>
      <c r="G68" s="18">
        <f t="shared" si="0"/>
        <v>3.729494168195078E-3</v>
      </c>
      <c r="H68" s="13">
        <f t="shared" si="6"/>
        <v>96928.735572919046</v>
      </c>
      <c r="I68" s="13">
        <f t="shared" si="4"/>
        <v>361.49515404972436</v>
      </c>
      <c r="J68" s="13">
        <f t="shared" si="1"/>
        <v>96699.953708301269</v>
      </c>
      <c r="K68" s="13">
        <f t="shared" si="2"/>
        <v>2477775.9512253762</v>
      </c>
      <c r="L68" s="20">
        <f t="shared" si="5"/>
        <v>25.562862618396139</v>
      </c>
    </row>
    <row r="69" spans="1:12" x14ac:dyDescent="0.2">
      <c r="A69" s="16">
        <v>60</v>
      </c>
      <c r="B69" s="8">
        <v>4</v>
      </c>
      <c r="C69" s="8">
        <v>998</v>
      </c>
      <c r="D69" s="8">
        <v>1042</v>
      </c>
      <c r="E69" s="17">
        <v>0.22602739726027399</v>
      </c>
      <c r="F69" s="18">
        <f t="shared" si="3"/>
        <v>3.9215686274509803E-3</v>
      </c>
      <c r="G69" s="18">
        <f t="shared" si="0"/>
        <v>3.909701952173098E-3</v>
      </c>
      <c r="H69" s="13">
        <f t="shared" si="6"/>
        <v>96567.240418869318</v>
      </c>
      <c r="I69" s="13">
        <f t="shared" si="4"/>
        <v>377.54912838162227</v>
      </c>
      <c r="J69" s="13">
        <f t="shared" si="1"/>
        <v>96275.027737313678</v>
      </c>
      <c r="K69" s="13">
        <f t="shared" si="2"/>
        <v>2381075.9975170749</v>
      </c>
      <c r="L69" s="20">
        <f t="shared" si="5"/>
        <v>24.657181743922038</v>
      </c>
    </row>
    <row r="70" spans="1:12" x14ac:dyDescent="0.2">
      <c r="A70" s="16">
        <v>61</v>
      </c>
      <c r="B70" s="8">
        <v>6</v>
      </c>
      <c r="C70" s="8">
        <v>917</v>
      </c>
      <c r="D70" s="8">
        <v>996</v>
      </c>
      <c r="E70" s="17">
        <v>0.5840182648401826</v>
      </c>
      <c r="F70" s="18">
        <f t="shared" si="3"/>
        <v>6.2728698379508627E-3</v>
      </c>
      <c r="G70" s="18">
        <f t="shared" si="0"/>
        <v>6.2565440165012771E-3</v>
      </c>
      <c r="H70" s="13">
        <f t="shared" si="6"/>
        <v>96189.691290487695</v>
      </c>
      <c r="I70" s="13">
        <f t="shared" si="4"/>
        <v>601.81503749260582</v>
      </c>
      <c r="J70" s="13">
        <f t="shared" si="1"/>
        <v>95939.347226946251</v>
      </c>
      <c r="K70" s="13">
        <f t="shared" si="2"/>
        <v>2284800.969779761</v>
      </c>
      <c r="L70" s="20">
        <f t="shared" si="5"/>
        <v>23.753075190560544</v>
      </c>
    </row>
    <row r="71" spans="1:12" x14ac:dyDescent="0.2">
      <c r="A71" s="16">
        <v>62</v>
      </c>
      <c r="B71" s="8">
        <v>7</v>
      </c>
      <c r="C71" s="8">
        <v>881</v>
      </c>
      <c r="D71" s="8">
        <v>915</v>
      </c>
      <c r="E71" s="17">
        <v>0.46183953033268099</v>
      </c>
      <c r="F71" s="18">
        <f t="shared" si="3"/>
        <v>7.7951002227171495E-3</v>
      </c>
      <c r="G71" s="18">
        <f t="shared" si="0"/>
        <v>7.7625362682100588E-3</v>
      </c>
      <c r="H71" s="13">
        <f t="shared" si="6"/>
        <v>95587.876252995091</v>
      </c>
      <c r="I71" s="13">
        <f t="shared" si="4"/>
        <v>742.00435621504937</v>
      </c>
      <c r="J71" s="13">
        <f t="shared" si="1"/>
        <v>95188.558840159196</v>
      </c>
      <c r="K71" s="13">
        <f t="shared" si="2"/>
        <v>2188861.6225528149</v>
      </c>
      <c r="L71" s="20">
        <f t="shared" si="5"/>
        <v>22.898946062568584</v>
      </c>
    </row>
    <row r="72" spans="1:12" x14ac:dyDescent="0.2">
      <c r="A72" s="16">
        <v>63</v>
      </c>
      <c r="B72" s="8">
        <v>5</v>
      </c>
      <c r="C72" s="8">
        <v>924</v>
      </c>
      <c r="D72" s="8">
        <v>867</v>
      </c>
      <c r="E72" s="17">
        <v>0.55232876712328771</v>
      </c>
      <c r="F72" s="18">
        <f t="shared" si="3"/>
        <v>5.5834729201563373E-3</v>
      </c>
      <c r="G72" s="18">
        <f t="shared" si="0"/>
        <v>5.5695514908850096E-3</v>
      </c>
      <c r="H72" s="13">
        <f t="shared" si="6"/>
        <v>94845.871896780038</v>
      </c>
      <c r="I72" s="13">
        <f t="shared" si="4"/>
        <v>528.24896722699987</v>
      </c>
      <c r="J72" s="13">
        <f t="shared" si="1"/>
        <v>94609.390030355673</v>
      </c>
      <c r="K72" s="13">
        <f t="shared" si="2"/>
        <v>2093673.0637126558</v>
      </c>
      <c r="L72" s="20">
        <f t="shared" si="5"/>
        <v>22.074477484810121</v>
      </c>
    </row>
    <row r="73" spans="1:12" x14ac:dyDescent="0.2">
      <c r="A73" s="16">
        <v>64</v>
      </c>
      <c r="B73" s="8">
        <v>2</v>
      </c>
      <c r="C73" s="8">
        <v>841</v>
      </c>
      <c r="D73" s="8">
        <v>934</v>
      </c>
      <c r="E73" s="17">
        <v>0.5273972602739726</v>
      </c>
      <c r="F73" s="18">
        <f t="shared" si="3"/>
        <v>2.2535211267605635E-3</v>
      </c>
      <c r="G73" s="18">
        <f t="shared" ref="G73:G108" si="7">F73/((1+(1-E73)*F73))</f>
        <v>2.2511236344853638E-3</v>
      </c>
      <c r="H73" s="13">
        <f t="shared" si="6"/>
        <v>94317.622929553036</v>
      </c>
      <c r="I73" s="13">
        <f t="shared" si="4"/>
        <v>212.32063012519552</v>
      </c>
      <c r="J73" s="13">
        <f t="shared" ref="J73:J108" si="8">H74+I73*E73</f>
        <v>94217.279618055516</v>
      </c>
      <c r="K73" s="13">
        <f t="shared" ref="K73:K97" si="9">K74+J73</f>
        <v>1999063.6736823001</v>
      </c>
      <c r="L73" s="20">
        <f t="shared" si="5"/>
        <v>21.195017554412125</v>
      </c>
    </row>
    <row r="74" spans="1:12" x14ac:dyDescent="0.2">
      <c r="A74" s="16">
        <v>65</v>
      </c>
      <c r="B74" s="8">
        <v>7</v>
      </c>
      <c r="C74" s="8">
        <v>798</v>
      </c>
      <c r="D74" s="8">
        <v>837</v>
      </c>
      <c r="E74" s="17">
        <v>0.56634050880626219</v>
      </c>
      <c r="F74" s="18">
        <f t="shared" ref="F74:F108" si="10">B74/((C74+D74)/2)</f>
        <v>8.5626911314984708E-3</v>
      </c>
      <c r="G74" s="18">
        <f t="shared" si="7"/>
        <v>8.5310129868395347E-3</v>
      </c>
      <c r="H74" s="13">
        <f t="shared" si="6"/>
        <v>94105.302299427844</v>
      </c>
      <c r="I74" s="13">
        <f t="shared" ref="I74:I108" si="11">H74*G74</f>
        <v>802.81355604687928</v>
      </c>
      <c r="J74" s="13">
        <f t="shared" si="8"/>
        <v>93757.154581189112</v>
      </c>
      <c r="K74" s="13">
        <f t="shared" si="9"/>
        <v>1904846.3940642446</v>
      </c>
      <c r="L74" s="20">
        <f t="shared" ref="L74:L108" si="12">K74/H74</f>
        <v>20.241647893583419</v>
      </c>
    </row>
    <row r="75" spans="1:12" x14ac:dyDescent="0.2">
      <c r="A75" s="16">
        <v>66</v>
      </c>
      <c r="B75" s="8">
        <v>5</v>
      </c>
      <c r="C75" s="8">
        <v>668</v>
      </c>
      <c r="D75" s="8">
        <v>799</v>
      </c>
      <c r="E75" s="17">
        <v>0.57479452054794522</v>
      </c>
      <c r="F75" s="18">
        <f t="shared" si="10"/>
        <v>6.8166325835037492E-3</v>
      </c>
      <c r="G75" s="18">
        <f t="shared" si="7"/>
        <v>6.7969318835694884E-3</v>
      </c>
      <c r="H75" s="13">
        <f t="shared" ref="H75:H108" si="13">H74-I74</f>
        <v>93302.488743380964</v>
      </c>
      <c r="I75" s="13">
        <f t="shared" si="11"/>
        <v>634.17066055626935</v>
      </c>
      <c r="J75" s="13">
        <f t="shared" si="8"/>
        <v>93032.835903604719</v>
      </c>
      <c r="K75" s="13">
        <f t="shared" si="9"/>
        <v>1811089.2394830554</v>
      </c>
      <c r="L75" s="20">
        <f t="shared" si="12"/>
        <v>19.410942450466383</v>
      </c>
    </row>
    <row r="76" spans="1:12" x14ac:dyDescent="0.2">
      <c r="A76" s="16">
        <v>67</v>
      </c>
      <c r="B76" s="8">
        <v>10</v>
      </c>
      <c r="C76" s="8">
        <v>720</v>
      </c>
      <c r="D76" s="8">
        <v>661</v>
      </c>
      <c r="E76" s="17">
        <v>0.62027397260273975</v>
      </c>
      <c r="F76" s="18">
        <f t="shared" si="10"/>
        <v>1.4482259232440261E-2</v>
      </c>
      <c r="G76" s="18">
        <f t="shared" si="7"/>
        <v>1.4403052657955122E-2</v>
      </c>
      <c r="H76" s="13">
        <f t="shared" si="13"/>
        <v>92668.318082824699</v>
      </c>
      <c r="I76" s="13">
        <f t="shared" si="11"/>
        <v>1334.706665071059</v>
      </c>
      <c r="J76" s="13">
        <f t="shared" si="8"/>
        <v>92161.495223156613</v>
      </c>
      <c r="K76" s="13">
        <f t="shared" si="9"/>
        <v>1718056.4035794507</v>
      </c>
      <c r="L76" s="20">
        <f t="shared" si="12"/>
        <v>18.53984661773934</v>
      </c>
    </row>
    <row r="77" spans="1:12" x14ac:dyDescent="0.2">
      <c r="A77" s="16">
        <v>68</v>
      </c>
      <c r="B77" s="8">
        <v>12</v>
      </c>
      <c r="C77" s="8">
        <v>719</v>
      </c>
      <c r="D77" s="8">
        <v>712</v>
      </c>
      <c r="E77" s="17">
        <v>0.49589041095890418</v>
      </c>
      <c r="F77" s="18">
        <f t="shared" si="10"/>
        <v>1.6771488469601678E-2</v>
      </c>
      <c r="G77" s="18">
        <f t="shared" si="7"/>
        <v>1.6630879898847799E-2</v>
      </c>
      <c r="H77" s="13">
        <f t="shared" si="13"/>
        <v>91333.611417753636</v>
      </c>
      <c r="I77" s="13">
        <f t="shared" si="11"/>
        <v>1518.9583222166948</v>
      </c>
      <c r="J77" s="13">
        <f t="shared" si="8"/>
        <v>90567.889962170419</v>
      </c>
      <c r="K77" s="13">
        <f t="shared" si="9"/>
        <v>1625894.908356294</v>
      </c>
      <c r="L77" s="20">
        <f t="shared" si="12"/>
        <v>17.801714868358406</v>
      </c>
    </row>
    <row r="78" spans="1:12" x14ac:dyDescent="0.2">
      <c r="A78" s="16">
        <v>69</v>
      </c>
      <c r="B78" s="8">
        <v>6</v>
      </c>
      <c r="C78" s="8">
        <v>671</v>
      </c>
      <c r="D78" s="8">
        <v>720</v>
      </c>
      <c r="E78" s="17">
        <v>0.38447488584474887</v>
      </c>
      <c r="F78" s="18">
        <f t="shared" si="10"/>
        <v>8.6268871315600282E-3</v>
      </c>
      <c r="G78" s="18">
        <f t="shared" si="7"/>
        <v>8.5813197599581507E-3</v>
      </c>
      <c r="H78" s="13">
        <f t="shared" si="13"/>
        <v>89814.653095536938</v>
      </c>
      <c r="I78" s="13">
        <f t="shared" si="11"/>
        <v>770.72825734251762</v>
      </c>
      <c r="J78" s="13">
        <f t="shared" si="8"/>
        <v>89340.250496953508</v>
      </c>
      <c r="K78" s="13">
        <f t="shared" si="9"/>
        <v>1535327.0183941235</v>
      </c>
      <c r="L78" s="20">
        <f t="shared" si="12"/>
        <v>17.094393458949039</v>
      </c>
    </row>
    <row r="79" spans="1:12" x14ac:dyDescent="0.2">
      <c r="A79" s="16">
        <v>70</v>
      </c>
      <c r="B79" s="8">
        <v>13</v>
      </c>
      <c r="C79" s="8">
        <v>554</v>
      </c>
      <c r="D79" s="8">
        <v>665</v>
      </c>
      <c r="E79" s="17">
        <v>0.53951527924130671</v>
      </c>
      <c r="F79" s="18">
        <f t="shared" si="10"/>
        <v>2.1328958162428219E-2</v>
      </c>
      <c r="G79" s="18">
        <f t="shared" si="7"/>
        <v>2.1121509887492902E-2</v>
      </c>
      <c r="H79" s="13">
        <f t="shared" si="13"/>
        <v>89043.92483819442</v>
      </c>
      <c r="I79" s="13">
        <f t="shared" si="11"/>
        <v>1880.7421388910982</v>
      </c>
      <c r="J79" s="13">
        <f t="shared" si="8"/>
        <v>88177.871819548047</v>
      </c>
      <c r="K79" s="13">
        <f t="shared" si="9"/>
        <v>1445986.76789717</v>
      </c>
      <c r="L79" s="20">
        <f t="shared" si="12"/>
        <v>16.23902776663018</v>
      </c>
    </row>
    <row r="80" spans="1:12" x14ac:dyDescent="0.2">
      <c r="A80" s="16">
        <v>71</v>
      </c>
      <c r="B80" s="8">
        <v>4</v>
      </c>
      <c r="C80" s="8">
        <v>446</v>
      </c>
      <c r="D80" s="8">
        <v>553</v>
      </c>
      <c r="E80" s="17">
        <v>0.42328767123287669</v>
      </c>
      <c r="F80" s="18">
        <f t="shared" si="10"/>
        <v>8.0080080080080079E-3</v>
      </c>
      <c r="G80" s="18">
        <f t="shared" si="7"/>
        <v>7.9711945053355122E-3</v>
      </c>
      <c r="H80" s="13">
        <f t="shared" si="13"/>
        <v>87163.182699303317</v>
      </c>
      <c r="I80" s="13">
        <f t="shared" si="11"/>
        <v>694.794683000242</v>
      </c>
      <c r="J80" s="13">
        <f t="shared" si="8"/>
        <v>86762.486039655225</v>
      </c>
      <c r="K80" s="13">
        <f t="shared" si="9"/>
        <v>1357808.896077622</v>
      </c>
      <c r="L80" s="20">
        <f t="shared" si="12"/>
        <v>15.577780136388649</v>
      </c>
    </row>
    <row r="81" spans="1:12" x14ac:dyDescent="0.2">
      <c r="A81" s="16">
        <v>72</v>
      </c>
      <c r="B81" s="8">
        <v>13</v>
      </c>
      <c r="C81" s="8">
        <v>597</v>
      </c>
      <c r="D81" s="8">
        <v>438</v>
      </c>
      <c r="E81" s="17">
        <v>0.45057955742887251</v>
      </c>
      <c r="F81" s="18">
        <f t="shared" si="10"/>
        <v>2.5120772946859903E-2</v>
      </c>
      <c r="G81" s="18">
        <f t="shared" si="7"/>
        <v>2.477877954719326E-2</v>
      </c>
      <c r="H81" s="13">
        <f t="shared" si="13"/>
        <v>86468.38801630307</v>
      </c>
      <c r="I81" s="13">
        <f t="shared" si="11"/>
        <v>2142.5811244571414</v>
      </c>
      <c r="J81" s="13">
        <f t="shared" si="8"/>
        <v>85291.210146659287</v>
      </c>
      <c r="K81" s="13">
        <f t="shared" si="9"/>
        <v>1271046.4100379667</v>
      </c>
      <c r="L81" s="20">
        <f t="shared" si="12"/>
        <v>14.699550196290451</v>
      </c>
    </row>
    <row r="82" spans="1:12" x14ac:dyDescent="0.2">
      <c r="A82" s="16">
        <v>73</v>
      </c>
      <c r="B82" s="8">
        <v>6</v>
      </c>
      <c r="C82" s="8">
        <v>355</v>
      </c>
      <c r="D82" s="8">
        <v>586</v>
      </c>
      <c r="E82" s="17">
        <v>0.29954337899543376</v>
      </c>
      <c r="F82" s="18">
        <f t="shared" si="10"/>
        <v>1.2752391073326248E-2</v>
      </c>
      <c r="G82" s="18">
        <f t="shared" si="7"/>
        <v>1.2639488879846939E-2</v>
      </c>
      <c r="H82" s="13">
        <f t="shared" si="13"/>
        <v>84325.806891845932</v>
      </c>
      <c r="I82" s="13">
        <f t="shared" si="11"/>
        <v>1065.8350984936071</v>
      </c>
      <c r="J82" s="13">
        <f t="shared" si="8"/>
        <v>83579.235640207029</v>
      </c>
      <c r="K82" s="13">
        <f t="shared" si="9"/>
        <v>1185755.1998913074</v>
      </c>
      <c r="L82" s="20">
        <f t="shared" si="12"/>
        <v>14.061593284391881</v>
      </c>
    </row>
    <row r="83" spans="1:12" x14ac:dyDescent="0.2">
      <c r="A83" s="16">
        <v>74</v>
      </c>
      <c r="B83" s="8">
        <v>10</v>
      </c>
      <c r="C83" s="8">
        <v>411</v>
      </c>
      <c r="D83" s="8">
        <v>344</v>
      </c>
      <c r="E83" s="17">
        <v>0.35671232876712333</v>
      </c>
      <c r="F83" s="18">
        <f t="shared" si="10"/>
        <v>2.6490066225165563E-2</v>
      </c>
      <c r="G83" s="18">
        <f t="shared" si="7"/>
        <v>2.6046219551790942E-2</v>
      </c>
      <c r="H83" s="13">
        <f t="shared" si="13"/>
        <v>83259.971793352321</v>
      </c>
      <c r="I83" s="13">
        <f t="shared" si="11"/>
        <v>2168.6075052055753</v>
      </c>
      <c r="J83" s="13">
        <f t="shared" si="8"/>
        <v>81864.933321510485</v>
      </c>
      <c r="K83" s="13">
        <f t="shared" si="9"/>
        <v>1102175.9642511003</v>
      </c>
      <c r="L83" s="20">
        <f t="shared" si="12"/>
        <v>13.23776528517994</v>
      </c>
    </row>
    <row r="84" spans="1:12" x14ac:dyDescent="0.2">
      <c r="A84" s="16">
        <v>75</v>
      </c>
      <c r="B84" s="8">
        <v>13</v>
      </c>
      <c r="C84" s="8">
        <v>423</v>
      </c>
      <c r="D84" s="8">
        <v>407</v>
      </c>
      <c r="E84" s="17">
        <v>0.51401475237091676</v>
      </c>
      <c r="F84" s="18">
        <f t="shared" si="10"/>
        <v>3.1325301204819279E-2</v>
      </c>
      <c r="G84" s="18">
        <f t="shared" si="7"/>
        <v>3.0855567332765427E-2</v>
      </c>
      <c r="H84" s="13">
        <f t="shared" si="13"/>
        <v>81091.364288146739</v>
      </c>
      <c r="I84" s="13">
        <f t="shared" si="11"/>
        <v>2502.1200508987213</v>
      </c>
      <c r="J84" s="13">
        <f t="shared" si="8"/>
        <v>79875.37085561303</v>
      </c>
      <c r="K84" s="13">
        <f t="shared" si="9"/>
        <v>1020311.0309295899</v>
      </c>
      <c r="L84" s="20">
        <f t="shared" si="12"/>
        <v>12.582240290150482</v>
      </c>
    </row>
    <row r="85" spans="1:12" x14ac:dyDescent="0.2">
      <c r="A85" s="16">
        <v>76</v>
      </c>
      <c r="B85" s="8">
        <v>15</v>
      </c>
      <c r="C85" s="8">
        <v>483</v>
      </c>
      <c r="D85" s="8">
        <v>423</v>
      </c>
      <c r="E85" s="17">
        <v>0.45863013698630145</v>
      </c>
      <c r="F85" s="18">
        <f t="shared" si="10"/>
        <v>3.3112582781456956E-2</v>
      </c>
      <c r="G85" s="18">
        <f t="shared" si="7"/>
        <v>3.2529454752865269E-2</v>
      </c>
      <c r="H85" s="13">
        <f t="shared" si="13"/>
        <v>78589.244237248015</v>
      </c>
      <c r="I85" s="13">
        <f t="shared" si="11"/>
        <v>2556.4652644774369</v>
      </c>
      <c r="J85" s="13">
        <f t="shared" si="8"/>
        <v>77205.250987218591</v>
      </c>
      <c r="K85" s="13">
        <f t="shared" si="9"/>
        <v>940435.66007397685</v>
      </c>
      <c r="L85" s="20">
        <f t="shared" si="12"/>
        <v>11.966467793416566</v>
      </c>
    </row>
    <row r="86" spans="1:12" x14ac:dyDescent="0.2">
      <c r="A86" s="16">
        <v>77</v>
      </c>
      <c r="B86" s="8">
        <v>15</v>
      </c>
      <c r="C86" s="8">
        <v>424</v>
      </c>
      <c r="D86" s="8">
        <v>474</v>
      </c>
      <c r="E86" s="17">
        <v>0.43598173515981731</v>
      </c>
      <c r="F86" s="18">
        <f t="shared" si="10"/>
        <v>3.34075723830735E-2</v>
      </c>
      <c r="G86" s="18">
        <f t="shared" si="7"/>
        <v>3.2789732471716987E-2</v>
      </c>
      <c r="H86" s="13">
        <f t="shared" si="13"/>
        <v>76032.778972770582</v>
      </c>
      <c r="I86" s="13">
        <f t="shared" si="11"/>
        <v>2493.0944815983362</v>
      </c>
      <c r="J86" s="13">
        <f t="shared" si="8"/>
        <v>74626.628149176846</v>
      </c>
      <c r="K86" s="13">
        <f t="shared" si="9"/>
        <v>863230.40908675827</v>
      </c>
      <c r="L86" s="20">
        <f t="shared" si="12"/>
        <v>11.353398109990229</v>
      </c>
    </row>
    <row r="87" spans="1:12" x14ac:dyDescent="0.2">
      <c r="A87" s="16">
        <v>78</v>
      </c>
      <c r="B87" s="8">
        <v>11</v>
      </c>
      <c r="C87" s="8">
        <v>454</v>
      </c>
      <c r="D87" s="8">
        <v>424</v>
      </c>
      <c r="E87" s="17">
        <v>0.41917808219178082</v>
      </c>
      <c r="F87" s="18">
        <f t="shared" si="10"/>
        <v>2.5056947608200455E-2</v>
      </c>
      <c r="G87" s="18">
        <f t="shared" si="7"/>
        <v>2.4697509334612806E-2</v>
      </c>
      <c r="H87" s="13">
        <f t="shared" si="13"/>
        <v>73539.684491172244</v>
      </c>
      <c r="I87" s="13">
        <f t="shared" si="11"/>
        <v>1816.247044185207</v>
      </c>
      <c r="J87" s="13">
        <f t="shared" si="8"/>
        <v>72484.768399755078</v>
      </c>
      <c r="K87" s="13">
        <f t="shared" si="9"/>
        <v>788603.78093758144</v>
      </c>
      <c r="L87" s="20">
        <f t="shared" si="12"/>
        <v>10.723513248581398</v>
      </c>
    </row>
    <row r="88" spans="1:12" x14ac:dyDescent="0.2">
      <c r="A88" s="16">
        <v>79</v>
      </c>
      <c r="B88" s="8">
        <v>19</v>
      </c>
      <c r="C88" s="8">
        <v>438</v>
      </c>
      <c r="D88" s="8">
        <v>431</v>
      </c>
      <c r="E88" s="17">
        <v>0.52660418168709444</v>
      </c>
      <c r="F88" s="18">
        <f t="shared" si="10"/>
        <v>4.3728423475258918E-2</v>
      </c>
      <c r="G88" s="18">
        <f t="shared" si="7"/>
        <v>4.2841566512535866E-2</v>
      </c>
      <c r="H88" s="13">
        <f t="shared" si="13"/>
        <v>71723.437446987038</v>
      </c>
      <c r="I88" s="13">
        <f t="shared" si="11"/>
        <v>3072.7444158928006</v>
      </c>
      <c r="J88" s="13">
        <f t="shared" si="8"/>
        <v>70268.81308975906</v>
      </c>
      <c r="K88" s="13">
        <f t="shared" si="9"/>
        <v>716119.01253782632</v>
      </c>
      <c r="L88" s="20">
        <f t="shared" si="12"/>
        <v>9.9844491288796853</v>
      </c>
    </row>
    <row r="89" spans="1:12" x14ac:dyDescent="0.2">
      <c r="A89" s="16">
        <v>80</v>
      </c>
      <c r="B89" s="8">
        <v>13</v>
      </c>
      <c r="C89" s="8">
        <v>415</v>
      </c>
      <c r="D89" s="8">
        <v>440</v>
      </c>
      <c r="E89" s="17">
        <v>0.60358271865121182</v>
      </c>
      <c r="F89" s="18">
        <f t="shared" si="10"/>
        <v>3.0409356725146199E-2</v>
      </c>
      <c r="G89" s="18">
        <f t="shared" si="7"/>
        <v>3.0047144571408668E-2</v>
      </c>
      <c r="H89" s="13">
        <f t="shared" si="13"/>
        <v>68650.693031094241</v>
      </c>
      <c r="I89" s="13">
        <f t="shared" si="11"/>
        <v>2062.7572984326862</v>
      </c>
      <c r="J89" s="13">
        <f t="shared" si="8"/>
        <v>67832.980390767189</v>
      </c>
      <c r="K89" s="13">
        <f t="shared" si="9"/>
        <v>645850.19944806723</v>
      </c>
      <c r="L89" s="20">
        <f t="shared" si="12"/>
        <v>9.4077739194204444</v>
      </c>
    </row>
    <row r="90" spans="1:12" x14ac:dyDescent="0.2">
      <c r="A90" s="16">
        <v>81</v>
      </c>
      <c r="B90" s="8">
        <v>23</v>
      </c>
      <c r="C90" s="8">
        <v>387</v>
      </c>
      <c r="D90" s="8">
        <v>410</v>
      </c>
      <c r="E90" s="17">
        <v>0.46896962477665283</v>
      </c>
      <c r="F90" s="18">
        <f t="shared" si="10"/>
        <v>5.7716436637390213E-2</v>
      </c>
      <c r="G90" s="18">
        <f t="shared" si="7"/>
        <v>5.600008004776183E-2</v>
      </c>
      <c r="H90" s="13">
        <f t="shared" si="13"/>
        <v>66587.935732661557</v>
      </c>
      <c r="I90" s="13">
        <f t="shared" si="11"/>
        <v>3728.9297312442673</v>
      </c>
      <c r="J90" s="13">
        <f t="shared" si="8"/>
        <v>64607.760778297423</v>
      </c>
      <c r="K90" s="13">
        <f t="shared" si="9"/>
        <v>578017.21905730001</v>
      </c>
      <c r="L90" s="20">
        <f t="shared" si="12"/>
        <v>8.6805096553515924</v>
      </c>
    </row>
    <row r="91" spans="1:12" x14ac:dyDescent="0.2">
      <c r="A91" s="16">
        <v>82</v>
      </c>
      <c r="B91" s="8">
        <v>23</v>
      </c>
      <c r="C91" s="8">
        <v>356</v>
      </c>
      <c r="D91" s="8">
        <v>388</v>
      </c>
      <c r="E91" s="17">
        <v>0.43930911256700411</v>
      </c>
      <c r="F91" s="18">
        <f t="shared" si="10"/>
        <v>6.1827956989247312E-2</v>
      </c>
      <c r="G91" s="18">
        <f t="shared" si="7"/>
        <v>5.9756418743371266E-2</v>
      </c>
      <c r="H91" s="13">
        <f t="shared" si="13"/>
        <v>62859.006001417292</v>
      </c>
      <c r="I91" s="13">
        <f t="shared" si="11"/>
        <v>3756.2290844127792</v>
      </c>
      <c r="J91" s="13">
        <f t="shared" si="8"/>
        <v>60752.922582676263</v>
      </c>
      <c r="K91" s="13">
        <f t="shared" si="9"/>
        <v>513409.45827900257</v>
      </c>
      <c r="L91" s="20">
        <f t="shared" si="12"/>
        <v>8.1676356490178463</v>
      </c>
    </row>
    <row r="92" spans="1:12" x14ac:dyDescent="0.2">
      <c r="A92" s="16">
        <v>83</v>
      </c>
      <c r="B92" s="8">
        <v>20</v>
      </c>
      <c r="C92" s="8">
        <v>354</v>
      </c>
      <c r="D92" s="8">
        <v>349</v>
      </c>
      <c r="E92" s="17">
        <v>0.50109589041095892</v>
      </c>
      <c r="F92" s="18">
        <f t="shared" si="10"/>
        <v>5.6899004267425321E-2</v>
      </c>
      <c r="G92" s="18">
        <f t="shared" si="7"/>
        <v>5.5328389148056503E-2</v>
      </c>
      <c r="H92" s="13">
        <f t="shared" si="13"/>
        <v>59102.776917004514</v>
      </c>
      <c r="I92" s="13">
        <f t="shared" si="11"/>
        <v>3270.0614409947971</v>
      </c>
      <c r="J92" s="13">
        <f t="shared" si="8"/>
        <v>57471.329825483546</v>
      </c>
      <c r="K92" s="13">
        <f t="shared" si="9"/>
        <v>452656.53569632629</v>
      </c>
      <c r="L92" s="20">
        <f t="shared" si="12"/>
        <v>7.6588031782664352</v>
      </c>
    </row>
    <row r="93" spans="1:12" x14ac:dyDescent="0.2">
      <c r="A93" s="16">
        <v>84</v>
      </c>
      <c r="B93" s="8">
        <v>37</v>
      </c>
      <c r="C93" s="8">
        <v>310</v>
      </c>
      <c r="D93" s="8">
        <v>344</v>
      </c>
      <c r="E93" s="17">
        <v>0.45590522028878194</v>
      </c>
      <c r="F93" s="18">
        <f t="shared" si="10"/>
        <v>0.11314984709480122</v>
      </c>
      <c r="G93" s="18">
        <f t="shared" si="7"/>
        <v>0.10658784717015382</v>
      </c>
      <c r="H93" s="13">
        <f t="shared" si="13"/>
        <v>55832.715476009718</v>
      </c>
      <c r="I93" s="13">
        <f t="shared" si="11"/>
        <v>5951.0889442516063</v>
      </c>
      <c r="J93" s="13">
        <f t="shared" si="8"/>
        <v>52594.759047845277</v>
      </c>
      <c r="K93" s="13">
        <f t="shared" si="9"/>
        <v>395185.20587084274</v>
      </c>
      <c r="L93" s="20">
        <f t="shared" si="12"/>
        <v>7.0780223118584749</v>
      </c>
    </row>
    <row r="94" spans="1:12" x14ac:dyDescent="0.2">
      <c r="A94" s="16">
        <v>85</v>
      </c>
      <c r="B94" s="8">
        <v>26</v>
      </c>
      <c r="C94" s="8">
        <v>330</v>
      </c>
      <c r="D94" s="8">
        <v>306</v>
      </c>
      <c r="E94" s="17">
        <v>0.53108535300316129</v>
      </c>
      <c r="F94" s="18">
        <f t="shared" si="10"/>
        <v>8.1761006289308172E-2</v>
      </c>
      <c r="G94" s="18">
        <f t="shared" si="7"/>
        <v>7.8742117490872884E-2</v>
      </c>
      <c r="H94" s="13">
        <f t="shared" si="13"/>
        <v>49881.626531758113</v>
      </c>
      <c r="I94" s="13">
        <f t="shared" si="11"/>
        <v>3927.7848969995393</v>
      </c>
      <c r="J94" s="13">
        <f t="shared" si="8"/>
        <v>48039.830663302062</v>
      </c>
      <c r="K94" s="13">
        <f t="shared" si="9"/>
        <v>342590.44682299747</v>
      </c>
      <c r="L94" s="20">
        <f t="shared" si="12"/>
        <v>6.868068879126878</v>
      </c>
    </row>
    <row r="95" spans="1:12" x14ac:dyDescent="0.2">
      <c r="A95" s="16">
        <v>86</v>
      </c>
      <c r="B95" s="8">
        <v>23</v>
      </c>
      <c r="C95" s="8">
        <v>288</v>
      </c>
      <c r="D95" s="8">
        <v>319</v>
      </c>
      <c r="E95" s="17">
        <v>0.46420488385944003</v>
      </c>
      <c r="F95" s="18">
        <f t="shared" si="10"/>
        <v>7.57825370675453E-2</v>
      </c>
      <c r="G95" s="18">
        <f t="shared" si="7"/>
        <v>7.282553534792735E-2</v>
      </c>
      <c r="H95" s="13">
        <f t="shared" si="13"/>
        <v>45953.841634758573</v>
      </c>
      <c r="I95" s="13">
        <f t="shared" si="11"/>
        <v>3346.6131183451662</v>
      </c>
      <c r="J95" s="13">
        <f t="shared" si="8"/>
        <v>44160.742670337306</v>
      </c>
      <c r="K95" s="13">
        <f t="shared" si="9"/>
        <v>294550.61615969543</v>
      </c>
      <c r="L95" s="20">
        <f t="shared" si="12"/>
        <v>6.4097060372185117</v>
      </c>
    </row>
    <row r="96" spans="1:12" x14ac:dyDescent="0.2">
      <c r="A96" s="16">
        <v>87</v>
      </c>
      <c r="B96" s="8">
        <v>32</v>
      </c>
      <c r="C96" s="8">
        <v>228</v>
      </c>
      <c r="D96" s="8">
        <v>274</v>
      </c>
      <c r="E96" s="17">
        <v>0.49554794520547957</v>
      </c>
      <c r="F96" s="18">
        <f t="shared" si="10"/>
        <v>0.12749003984063745</v>
      </c>
      <c r="G96" s="18">
        <f t="shared" si="7"/>
        <v>0.11978627175484838</v>
      </c>
      <c r="H96" s="13">
        <f t="shared" si="13"/>
        <v>42607.228516413408</v>
      </c>
      <c r="I96" s="13">
        <f t="shared" si="11"/>
        <v>5103.7610537880219</v>
      </c>
      <c r="J96" s="13">
        <f t="shared" si="8"/>
        <v>40032.625765649791</v>
      </c>
      <c r="K96" s="13">
        <f t="shared" si="9"/>
        <v>250389.87348935811</v>
      </c>
      <c r="L96" s="20">
        <f t="shared" si="12"/>
        <v>5.8766993819581916</v>
      </c>
    </row>
    <row r="97" spans="1:12" x14ac:dyDescent="0.2">
      <c r="A97" s="16">
        <v>88</v>
      </c>
      <c r="B97" s="8">
        <v>28</v>
      </c>
      <c r="C97" s="8">
        <v>295</v>
      </c>
      <c r="D97" s="8">
        <v>217</v>
      </c>
      <c r="E97" s="17">
        <v>0.52338551859099791</v>
      </c>
      <c r="F97" s="18">
        <f t="shared" si="10"/>
        <v>0.109375</v>
      </c>
      <c r="G97" s="18">
        <f t="shared" si="7"/>
        <v>0.1039558136932795</v>
      </c>
      <c r="H97" s="13">
        <f t="shared" si="13"/>
        <v>37503.467462625384</v>
      </c>
      <c r="I97" s="13">
        <f t="shared" si="11"/>
        <v>3898.703476396654</v>
      </c>
      <c r="J97" s="13">
        <f t="shared" si="8"/>
        <v>35645.288927055124</v>
      </c>
      <c r="K97" s="13">
        <f t="shared" si="9"/>
        <v>210357.24772370834</v>
      </c>
      <c r="L97" s="20">
        <f t="shared" si="12"/>
        <v>5.6090079652859526</v>
      </c>
    </row>
    <row r="98" spans="1:12" x14ac:dyDescent="0.2">
      <c r="A98" s="16">
        <v>89</v>
      </c>
      <c r="B98" s="8">
        <v>27</v>
      </c>
      <c r="C98" s="8">
        <v>234</v>
      </c>
      <c r="D98" s="8">
        <v>270</v>
      </c>
      <c r="E98" s="17">
        <v>0.64972095383054285</v>
      </c>
      <c r="F98" s="18">
        <f t="shared" si="10"/>
        <v>0.10714285714285714</v>
      </c>
      <c r="G98" s="18">
        <f t="shared" si="7"/>
        <v>0.10326724788330957</v>
      </c>
      <c r="H98" s="13">
        <f t="shared" si="13"/>
        <v>33604.763986228732</v>
      </c>
      <c r="I98" s="13">
        <f t="shared" si="11"/>
        <v>3470.2714926259969</v>
      </c>
      <c r="J98" s="13">
        <f t="shared" si="8"/>
        <v>32389.200597842639</v>
      </c>
      <c r="K98" s="13">
        <f>K99+J98</f>
        <v>174711.9587966532</v>
      </c>
      <c r="L98" s="20">
        <f t="shared" si="12"/>
        <v>5.1990235333374262</v>
      </c>
    </row>
    <row r="99" spans="1:12" x14ac:dyDescent="0.2">
      <c r="A99" s="16">
        <v>90</v>
      </c>
      <c r="B99" s="8">
        <v>27</v>
      </c>
      <c r="C99" s="8">
        <v>202</v>
      </c>
      <c r="D99" s="8">
        <v>213</v>
      </c>
      <c r="E99" s="17">
        <v>0.56966007102993388</v>
      </c>
      <c r="F99" s="22">
        <f t="shared" si="10"/>
        <v>0.13012048192771083</v>
      </c>
      <c r="G99" s="22">
        <f t="shared" si="7"/>
        <v>0.12322061554042649</v>
      </c>
      <c r="H99" s="23">
        <f t="shared" si="13"/>
        <v>30134.492493602735</v>
      </c>
      <c r="I99" s="23">
        <f t="shared" si="11"/>
        <v>3713.1907140600906</v>
      </c>
      <c r="J99" s="23">
        <f t="shared" si="8"/>
        <v>28536.558265461805</v>
      </c>
      <c r="K99" s="23">
        <f t="shared" ref="K99:K108" si="14">K100+J99</f>
        <v>142322.75819881057</v>
      </c>
      <c r="L99" s="24">
        <f t="shared" si="12"/>
        <v>4.7229187028460604</v>
      </c>
    </row>
    <row r="100" spans="1:12" x14ac:dyDescent="0.2">
      <c r="A100" s="16">
        <v>91</v>
      </c>
      <c r="B100" s="8">
        <v>26</v>
      </c>
      <c r="C100" s="8">
        <v>178</v>
      </c>
      <c r="D100" s="8">
        <v>187</v>
      </c>
      <c r="E100" s="17">
        <v>0.53909378292939936</v>
      </c>
      <c r="F100" s="22">
        <f t="shared" si="10"/>
        <v>0.14246575342465753</v>
      </c>
      <c r="G100" s="22">
        <f t="shared" si="7"/>
        <v>0.13368739126453622</v>
      </c>
      <c r="H100" s="23">
        <f t="shared" si="13"/>
        <v>26421.301779542642</v>
      </c>
      <c r="I100" s="23">
        <f t="shared" si="11"/>
        <v>3532.1949087201042</v>
      </c>
      <c r="J100" s="23">
        <f t="shared" si="8"/>
        <v>24793.291186208426</v>
      </c>
      <c r="K100" s="23">
        <f t="shared" si="14"/>
        <v>113786.19993334878</v>
      </c>
      <c r="L100" s="24">
        <f t="shared" si="12"/>
        <v>4.3066083905619896</v>
      </c>
    </row>
    <row r="101" spans="1:12" x14ac:dyDescent="0.2">
      <c r="A101" s="16">
        <v>92</v>
      </c>
      <c r="B101" s="8">
        <v>31</v>
      </c>
      <c r="C101" s="8">
        <v>153</v>
      </c>
      <c r="D101" s="8">
        <v>144</v>
      </c>
      <c r="E101" s="17">
        <v>0.50711444984533816</v>
      </c>
      <c r="F101" s="22">
        <f t="shared" si="10"/>
        <v>0.20875420875420875</v>
      </c>
      <c r="G101" s="22">
        <f t="shared" si="7"/>
        <v>0.18927893341362842</v>
      </c>
      <c r="H101" s="23">
        <f t="shared" si="13"/>
        <v>22889.106870822539</v>
      </c>
      <c r="I101" s="23">
        <f t="shared" si="11"/>
        <v>4332.4257352998438</v>
      </c>
      <c r="J101" s="23">
        <f t="shared" si="8"/>
        <v>20753.716828775061</v>
      </c>
      <c r="K101" s="23">
        <f t="shared" si="14"/>
        <v>88992.908747140347</v>
      </c>
      <c r="L101" s="24">
        <f t="shared" si="12"/>
        <v>3.888002675219381</v>
      </c>
    </row>
    <row r="102" spans="1:12" x14ac:dyDescent="0.2">
      <c r="A102" s="16">
        <v>93</v>
      </c>
      <c r="B102" s="8">
        <v>23</v>
      </c>
      <c r="C102" s="8">
        <v>90</v>
      </c>
      <c r="D102" s="8">
        <v>138</v>
      </c>
      <c r="E102" s="17">
        <v>0.44038117927337694</v>
      </c>
      <c r="F102" s="22">
        <f t="shared" si="10"/>
        <v>0.20175438596491227</v>
      </c>
      <c r="G102" s="22">
        <f t="shared" si="7"/>
        <v>0.18128617085600759</v>
      </c>
      <c r="H102" s="23">
        <f t="shared" si="13"/>
        <v>18556.681135522696</v>
      </c>
      <c r="I102" s="23">
        <f t="shared" si="11"/>
        <v>3364.0696668548208</v>
      </c>
      <c r="J102" s="23">
        <f t="shared" si="8"/>
        <v>16674.084435715198</v>
      </c>
      <c r="K102" s="23">
        <f t="shared" si="14"/>
        <v>68239.191918365279</v>
      </c>
      <c r="L102" s="24">
        <f t="shared" si="12"/>
        <v>3.6773381737823962</v>
      </c>
    </row>
    <row r="103" spans="1:12" x14ac:dyDescent="0.2">
      <c r="A103" s="16">
        <v>94</v>
      </c>
      <c r="B103" s="8">
        <v>10</v>
      </c>
      <c r="C103" s="8">
        <v>80</v>
      </c>
      <c r="D103" s="8">
        <v>77</v>
      </c>
      <c r="E103" s="17">
        <v>0.50904109589041102</v>
      </c>
      <c r="F103" s="22">
        <f t="shared" si="10"/>
        <v>0.12738853503184713</v>
      </c>
      <c r="G103" s="22">
        <f t="shared" si="7"/>
        <v>0.11989029217099968</v>
      </c>
      <c r="H103" s="23">
        <f t="shared" si="13"/>
        <v>15192.611468667876</v>
      </c>
      <c r="I103" s="23">
        <f t="shared" si="11"/>
        <v>1821.4466278190721</v>
      </c>
      <c r="J103" s="23">
        <f t="shared" si="8"/>
        <v>14298.356028379718</v>
      </c>
      <c r="K103" s="23">
        <f t="shared" si="14"/>
        <v>51565.107482650084</v>
      </c>
      <c r="L103" s="24">
        <f t="shared" si="12"/>
        <v>3.394091107311878</v>
      </c>
    </row>
    <row r="104" spans="1:12" x14ac:dyDescent="0.2">
      <c r="A104" s="16">
        <v>95</v>
      </c>
      <c r="B104" s="8">
        <v>20</v>
      </c>
      <c r="C104" s="8">
        <v>75</v>
      </c>
      <c r="D104" s="8">
        <v>62</v>
      </c>
      <c r="E104" s="17">
        <v>0.47273972602739717</v>
      </c>
      <c r="F104" s="22">
        <f t="shared" si="10"/>
        <v>0.29197080291970801</v>
      </c>
      <c r="G104" s="22">
        <f t="shared" si="7"/>
        <v>0.25301977366861339</v>
      </c>
      <c r="H104" s="23">
        <f t="shared" si="13"/>
        <v>13371.164840848804</v>
      </c>
      <c r="I104" s="23">
        <f t="shared" si="11"/>
        <v>3383.1691017172852</v>
      </c>
      <c r="J104" s="23">
        <f t="shared" si="8"/>
        <v>11587.354173381704</v>
      </c>
      <c r="K104" s="23">
        <f t="shared" si="14"/>
        <v>37266.751454270365</v>
      </c>
      <c r="L104" s="24">
        <f t="shared" si="12"/>
        <v>2.7870983491595833</v>
      </c>
    </row>
    <row r="105" spans="1:12" x14ac:dyDescent="0.2">
      <c r="A105" s="16">
        <v>96</v>
      </c>
      <c r="B105" s="8">
        <v>14</v>
      </c>
      <c r="C105" s="8">
        <v>51</v>
      </c>
      <c r="D105" s="8">
        <v>57</v>
      </c>
      <c r="E105" s="17">
        <v>0.39393346379647753</v>
      </c>
      <c r="F105" s="22">
        <f t="shared" si="10"/>
        <v>0.25925925925925924</v>
      </c>
      <c r="G105" s="22">
        <f t="shared" si="7"/>
        <v>0.22405401850309112</v>
      </c>
      <c r="H105" s="23">
        <f t="shared" si="13"/>
        <v>9987.9957391315183</v>
      </c>
      <c r="I105" s="23">
        <f t="shared" si="11"/>
        <v>2237.8505821441686</v>
      </c>
      <c r="J105" s="23">
        <f t="shared" si="8"/>
        <v>8631.7093882703666</v>
      </c>
      <c r="K105" s="23">
        <f t="shared" si="14"/>
        <v>25679.397280888661</v>
      </c>
      <c r="L105" s="24">
        <f t="shared" si="12"/>
        <v>2.5710260548350563</v>
      </c>
    </row>
    <row r="106" spans="1:12" x14ac:dyDescent="0.2">
      <c r="A106" s="16">
        <v>97</v>
      </c>
      <c r="B106" s="8">
        <v>10</v>
      </c>
      <c r="C106" s="8">
        <v>33</v>
      </c>
      <c r="D106" s="8">
        <v>42</v>
      </c>
      <c r="E106" s="17">
        <v>0.36520547945205484</v>
      </c>
      <c r="F106" s="22">
        <f t="shared" si="10"/>
        <v>0.26666666666666666</v>
      </c>
      <c r="G106" s="22">
        <f t="shared" si="7"/>
        <v>0.22806085788372021</v>
      </c>
      <c r="H106" s="23">
        <f t="shared" si="13"/>
        <v>7750.1451569873498</v>
      </c>
      <c r="I106" s="23">
        <f t="shared" si="11"/>
        <v>1767.5047532258945</v>
      </c>
      <c r="J106" s="23">
        <f t="shared" si="8"/>
        <v>6628.1428245971047</v>
      </c>
      <c r="K106" s="23">
        <f t="shared" si="14"/>
        <v>17047.687892618294</v>
      </c>
      <c r="L106" s="24">
        <f t="shared" si="12"/>
        <v>2.1996604640686628</v>
      </c>
    </row>
    <row r="107" spans="1:12" x14ac:dyDescent="0.2">
      <c r="A107" s="16">
        <v>98</v>
      </c>
      <c r="B107" s="8">
        <v>6</v>
      </c>
      <c r="C107" s="8">
        <v>30</v>
      </c>
      <c r="D107" s="8">
        <v>28</v>
      </c>
      <c r="E107" s="17">
        <v>0.44566210045662108</v>
      </c>
      <c r="F107" s="22">
        <f t="shared" si="10"/>
        <v>0.20689655172413793</v>
      </c>
      <c r="G107" s="22">
        <f t="shared" si="7"/>
        <v>0.1856089499110094</v>
      </c>
      <c r="H107" s="23">
        <f t="shared" si="13"/>
        <v>5982.6404037614557</v>
      </c>
      <c r="I107" s="23">
        <f t="shared" si="11"/>
        <v>1110.4316030373411</v>
      </c>
      <c r="J107" s="23">
        <f t="shared" si="8"/>
        <v>5367.086081347149</v>
      </c>
      <c r="K107" s="23">
        <f t="shared" si="14"/>
        <v>10419.545068021191</v>
      </c>
      <c r="L107" s="24">
        <f t="shared" si="12"/>
        <v>1.7416298431492101</v>
      </c>
    </row>
    <row r="108" spans="1:12" x14ac:dyDescent="0.2">
      <c r="A108" s="16">
        <v>99</v>
      </c>
      <c r="B108" s="8">
        <v>7</v>
      </c>
      <c r="C108" s="8">
        <v>17</v>
      </c>
      <c r="D108" s="8">
        <v>29</v>
      </c>
      <c r="E108" s="17">
        <v>0.43953033268101754</v>
      </c>
      <c r="F108" s="22">
        <f t="shared" si="10"/>
        <v>0.30434782608695654</v>
      </c>
      <c r="G108" s="22">
        <f t="shared" si="7"/>
        <v>0.25999796479088227</v>
      </c>
      <c r="H108" s="23">
        <f t="shared" si="13"/>
        <v>4872.2088007241146</v>
      </c>
      <c r="I108" s="23">
        <f t="shared" si="11"/>
        <v>1266.764372224495</v>
      </c>
      <c r="J108" s="23">
        <f t="shared" si="8"/>
        <v>4162.2257944519124</v>
      </c>
      <c r="K108" s="23">
        <f t="shared" si="14"/>
        <v>5052.4589866740407</v>
      </c>
      <c r="L108" s="24">
        <f t="shared" si="12"/>
        <v>1.0369955790735277</v>
      </c>
    </row>
    <row r="109" spans="1:12" x14ac:dyDescent="0.2">
      <c r="A109" s="16" t="s">
        <v>21</v>
      </c>
      <c r="B109" s="8">
        <v>10</v>
      </c>
      <c r="C109" s="8">
        <v>41</v>
      </c>
      <c r="D109" s="8">
        <v>40</v>
      </c>
      <c r="E109" s="21"/>
      <c r="F109" s="22">
        <f>B109/((C109+D109)/2)</f>
        <v>0.24691358024691357</v>
      </c>
      <c r="G109" s="22">
        <v>1</v>
      </c>
      <c r="H109" s="23">
        <f>H108-I108</f>
        <v>3605.4444284996198</v>
      </c>
      <c r="I109" s="23">
        <f>H109*G109</f>
        <v>3605.4444284996198</v>
      </c>
      <c r="J109" s="23">
        <f>H109*F109</f>
        <v>890.23319222212831</v>
      </c>
      <c r="K109" s="23">
        <f>J109</f>
        <v>890.23319222212831</v>
      </c>
      <c r="L109" s="24">
        <f>K109/H109</f>
        <v>0.24691358024691357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1936</v>
      </c>
      <c r="D9" s="8">
        <v>1872</v>
      </c>
      <c r="E9" s="17">
        <v>0.5</v>
      </c>
      <c r="F9" s="18">
        <f t="shared" ref="F9:F40" si="0">B9/((C9+D9)/2)</f>
        <v>2.6260504201680674E-3</v>
      </c>
      <c r="G9" s="18">
        <f t="shared" ref="G9:G72" si="1">F9/((1+(1-E9)*F9))</f>
        <v>2.6226068712300026E-3</v>
      </c>
      <c r="H9" s="13">
        <v>100000</v>
      </c>
      <c r="I9" s="13">
        <f>H9*G9</f>
        <v>262.26068712300025</v>
      </c>
      <c r="J9" s="13">
        <f t="shared" ref="J9:J72" si="2">H10+I9*E9</f>
        <v>99868.869656438503</v>
      </c>
      <c r="K9" s="13">
        <f t="shared" ref="K9:K72" si="3">K10+J9</f>
        <v>8343170.1502676159</v>
      </c>
      <c r="L9" s="19">
        <f>K9/H9</f>
        <v>83.431701502676162</v>
      </c>
    </row>
    <row r="10" spans="1:13" x14ac:dyDescent="0.2">
      <c r="A10" s="16">
        <v>1</v>
      </c>
      <c r="B10" s="8">
        <v>0</v>
      </c>
      <c r="C10" s="8">
        <v>1981</v>
      </c>
      <c r="D10" s="8">
        <v>2059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99737.739312877005</v>
      </c>
      <c r="I10" s="13">
        <f t="shared" ref="I10:I73" si="4">H10*G10</f>
        <v>0</v>
      </c>
      <c r="J10" s="13">
        <f t="shared" si="2"/>
        <v>99737.739312877005</v>
      </c>
      <c r="K10" s="13">
        <f t="shared" si="3"/>
        <v>8243301.280611177</v>
      </c>
      <c r="L10" s="20">
        <f t="shared" ref="L10:L73" si="5">K10/H10</f>
        <v>82.649770662556975</v>
      </c>
    </row>
    <row r="11" spans="1:13" x14ac:dyDescent="0.2">
      <c r="A11" s="16">
        <v>2</v>
      </c>
      <c r="B11" s="8">
        <v>0</v>
      </c>
      <c r="C11" s="8">
        <v>1993</v>
      </c>
      <c r="D11" s="8">
        <v>2034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99737.739312877005</v>
      </c>
      <c r="I11" s="13">
        <f t="shared" si="4"/>
        <v>0</v>
      </c>
      <c r="J11" s="13">
        <f t="shared" si="2"/>
        <v>99737.739312877005</v>
      </c>
      <c r="K11" s="13">
        <f t="shared" si="3"/>
        <v>8143563.5412983</v>
      </c>
      <c r="L11" s="20">
        <f t="shared" si="5"/>
        <v>81.649770662556975</v>
      </c>
    </row>
    <row r="12" spans="1:13" x14ac:dyDescent="0.2">
      <c r="A12" s="16">
        <v>3</v>
      </c>
      <c r="B12" s="8">
        <v>0</v>
      </c>
      <c r="C12" s="8">
        <v>2035</v>
      </c>
      <c r="D12" s="8">
        <v>2036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99737.739312877005</v>
      </c>
      <c r="I12" s="13">
        <f t="shared" si="4"/>
        <v>0</v>
      </c>
      <c r="J12" s="13">
        <f t="shared" si="2"/>
        <v>99737.739312877005</v>
      </c>
      <c r="K12" s="13">
        <f t="shared" si="3"/>
        <v>8043825.8019854231</v>
      </c>
      <c r="L12" s="20">
        <f t="shared" si="5"/>
        <v>80.649770662556975</v>
      </c>
    </row>
    <row r="13" spans="1:13" x14ac:dyDescent="0.2">
      <c r="A13" s="16">
        <v>4</v>
      </c>
      <c r="B13" s="8">
        <v>0</v>
      </c>
      <c r="C13" s="8">
        <v>1920</v>
      </c>
      <c r="D13" s="8">
        <v>2086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99737.739312877005</v>
      </c>
      <c r="I13" s="13">
        <f t="shared" si="4"/>
        <v>0</v>
      </c>
      <c r="J13" s="13">
        <f t="shared" si="2"/>
        <v>99737.739312877005</v>
      </c>
      <c r="K13" s="13">
        <f t="shared" si="3"/>
        <v>7944088.0626725461</v>
      </c>
      <c r="L13" s="20">
        <f t="shared" si="5"/>
        <v>79.649770662556975</v>
      </c>
    </row>
    <row r="14" spans="1:13" x14ac:dyDescent="0.2">
      <c r="A14" s="16">
        <v>5</v>
      </c>
      <c r="B14" s="8">
        <v>0</v>
      </c>
      <c r="C14" s="8">
        <v>1965</v>
      </c>
      <c r="D14" s="8">
        <v>1951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99737.739312877005</v>
      </c>
      <c r="I14" s="13">
        <f t="shared" si="4"/>
        <v>0</v>
      </c>
      <c r="J14" s="13">
        <f t="shared" si="2"/>
        <v>99737.739312877005</v>
      </c>
      <c r="K14" s="13">
        <f t="shared" si="3"/>
        <v>7844350.3233596692</v>
      </c>
      <c r="L14" s="20">
        <f t="shared" si="5"/>
        <v>78.649770662556975</v>
      </c>
    </row>
    <row r="15" spans="1:13" x14ac:dyDescent="0.2">
      <c r="A15" s="16">
        <v>6</v>
      </c>
      <c r="B15" s="8">
        <v>0</v>
      </c>
      <c r="C15" s="8">
        <v>1808</v>
      </c>
      <c r="D15" s="8">
        <v>2023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99737.739312877005</v>
      </c>
      <c r="I15" s="13">
        <f t="shared" si="4"/>
        <v>0</v>
      </c>
      <c r="J15" s="13">
        <f t="shared" si="2"/>
        <v>99737.739312877005</v>
      </c>
      <c r="K15" s="13">
        <f t="shared" si="3"/>
        <v>7744612.5840467922</v>
      </c>
      <c r="L15" s="20">
        <f t="shared" si="5"/>
        <v>77.649770662556975</v>
      </c>
    </row>
    <row r="16" spans="1:13" x14ac:dyDescent="0.2">
      <c r="A16" s="16">
        <v>7</v>
      </c>
      <c r="B16" s="8">
        <v>0</v>
      </c>
      <c r="C16" s="8">
        <v>1738</v>
      </c>
      <c r="D16" s="8">
        <v>1830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99737.739312877005</v>
      </c>
      <c r="I16" s="13">
        <f t="shared" si="4"/>
        <v>0</v>
      </c>
      <c r="J16" s="13">
        <f t="shared" si="2"/>
        <v>99737.739312877005</v>
      </c>
      <c r="K16" s="13">
        <f t="shared" si="3"/>
        <v>7644874.8447339153</v>
      </c>
      <c r="L16" s="20">
        <f t="shared" si="5"/>
        <v>76.649770662556975</v>
      </c>
    </row>
    <row r="17" spans="1:12" x14ac:dyDescent="0.2">
      <c r="A17" s="16">
        <v>8</v>
      </c>
      <c r="B17" s="8">
        <v>0</v>
      </c>
      <c r="C17" s="8">
        <v>1771</v>
      </c>
      <c r="D17" s="8">
        <v>1764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99737.739312877005</v>
      </c>
      <c r="I17" s="13">
        <f t="shared" si="4"/>
        <v>0</v>
      </c>
      <c r="J17" s="13">
        <f t="shared" si="2"/>
        <v>99737.739312877005</v>
      </c>
      <c r="K17" s="13">
        <f t="shared" si="3"/>
        <v>7545137.1054210383</v>
      </c>
      <c r="L17" s="20">
        <f t="shared" si="5"/>
        <v>75.649770662556975</v>
      </c>
    </row>
    <row r="18" spans="1:12" x14ac:dyDescent="0.2">
      <c r="A18" s="16">
        <v>9</v>
      </c>
      <c r="B18" s="8">
        <v>1</v>
      </c>
      <c r="C18" s="8">
        <v>1551</v>
      </c>
      <c r="D18" s="8">
        <v>1789</v>
      </c>
      <c r="E18" s="17">
        <v>0.5</v>
      </c>
      <c r="F18" s="18">
        <f t="shared" si="0"/>
        <v>5.9880239520958083E-4</v>
      </c>
      <c r="G18" s="18">
        <f t="shared" si="1"/>
        <v>5.9862316671655197E-4</v>
      </c>
      <c r="H18" s="13">
        <f t="shared" si="6"/>
        <v>99737.739312877005</v>
      </c>
      <c r="I18" s="13">
        <f t="shared" si="4"/>
        <v>59.705321348624373</v>
      </c>
      <c r="J18" s="13">
        <f t="shared" si="2"/>
        <v>99707.886652202695</v>
      </c>
      <c r="K18" s="13">
        <f t="shared" si="3"/>
        <v>7445399.3661081614</v>
      </c>
      <c r="L18" s="20">
        <f t="shared" si="5"/>
        <v>74.649770662556975</v>
      </c>
    </row>
    <row r="19" spans="1:12" x14ac:dyDescent="0.2">
      <c r="A19" s="16">
        <v>10</v>
      </c>
      <c r="B19" s="8">
        <v>0</v>
      </c>
      <c r="C19" s="8">
        <v>1481</v>
      </c>
      <c r="D19" s="8">
        <v>1569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99678.033991528384</v>
      </c>
      <c r="I19" s="13">
        <f t="shared" si="4"/>
        <v>0</v>
      </c>
      <c r="J19" s="13">
        <f t="shared" si="2"/>
        <v>99678.033991528384</v>
      </c>
      <c r="K19" s="13">
        <f t="shared" si="3"/>
        <v>7345691.4794559591</v>
      </c>
      <c r="L19" s="20">
        <f t="shared" si="5"/>
        <v>73.69418502054593</v>
      </c>
    </row>
    <row r="20" spans="1:12" x14ac:dyDescent="0.2">
      <c r="A20" s="16">
        <v>11</v>
      </c>
      <c r="B20" s="8">
        <v>0</v>
      </c>
      <c r="C20" s="8">
        <v>1447</v>
      </c>
      <c r="D20" s="8">
        <v>1496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99678.033991528384</v>
      </c>
      <c r="I20" s="13">
        <f t="shared" si="4"/>
        <v>0</v>
      </c>
      <c r="J20" s="13">
        <f t="shared" si="2"/>
        <v>99678.033991528384</v>
      </c>
      <c r="K20" s="13">
        <f t="shared" si="3"/>
        <v>7246013.4454644304</v>
      </c>
      <c r="L20" s="20">
        <f t="shared" si="5"/>
        <v>72.69418502054593</v>
      </c>
    </row>
    <row r="21" spans="1:12" x14ac:dyDescent="0.2">
      <c r="A21" s="16">
        <v>12</v>
      </c>
      <c r="B21" s="8">
        <v>0</v>
      </c>
      <c r="C21" s="8">
        <v>1333</v>
      </c>
      <c r="D21" s="8">
        <v>1464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99678.033991528384</v>
      </c>
      <c r="I21" s="13">
        <f t="shared" si="4"/>
        <v>0</v>
      </c>
      <c r="J21" s="13">
        <f t="shared" si="2"/>
        <v>99678.033991528384</v>
      </c>
      <c r="K21" s="13">
        <f t="shared" si="3"/>
        <v>7146335.4114729017</v>
      </c>
      <c r="L21" s="20">
        <f t="shared" si="5"/>
        <v>71.69418502054593</v>
      </c>
    </row>
    <row r="22" spans="1:12" x14ac:dyDescent="0.2">
      <c r="A22" s="16">
        <v>13</v>
      </c>
      <c r="B22" s="8">
        <v>0</v>
      </c>
      <c r="C22" s="8">
        <v>1260</v>
      </c>
      <c r="D22" s="8">
        <v>1340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99678.033991528384</v>
      </c>
      <c r="I22" s="13">
        <f t="shared" si="4"/>
        <v>0</v>
      </c>
      <c r="J22" s="13">
        <f t="shared" si="2"/>
        <v>99678.033991528384</v>
      </c>
      <c r="K22" s="13">
        <f t="shared" si="3"/>
        <v>7046657.377481373</v>
      </c>
      <c r="L22" s="20">
        <f t="shared" si="5"/>
        <v>70.694185020545916</v>
      </c>
    </row>
    <row r="23" spans="1:12" x14ac:dyDescent="0.2">
      <c r="A23" s="16">
        <v>14</v>
      </c>
      <c r="B23" s="8">
        <v>0</v>
      </c>
      <c r="C23" s="8">
        <v>1268</v>
      </c>
      <c r="D23" s="8">
        <v>1270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99678.033991528384</v>
      </c>
      <c r="I23" s="13">
        <f t="shared" si="4"/>
        <v>0</v>
      </c>
      <c r="J23" s="13">
        <f t="shared" si="2"/>
        <v>99678.033991528384</v>
      </c>
      <c r="K23" s="13">
        <f t="shared" si="3"/>
        <v>6946979.3434898444</v>
      </c>
      <c r="L23" s="20">
        <f t="shared" si="5"/>
        <v>69.694185020545916</v>
      </c>
    </row>
    <row r="24" spans="1:12" x14ac:dyDescent="0.2">
      <c r="A24" s="16">
        <v>15</v>
      </c>
      <c r="B24" s="8">
        <v>1</v>
      </c>
      <c r="C24" s="8">
        <v>1300</v>
      </c>
      <c r="D24" s="8">
        <v>1273</v>
      </c>
      <c r="E24" s="17">
        <v>0.5</v>
      </c>
      <c r="F24" s="18">
        <f t="shared" si="0"/>
        <v>7.7730275942479595E-4</v>
      </c>
      <c r="G24" s="18">
        <f t="shared" si="1"/>
        <v>7.77000777000777E-4</v>
      </c>
      <c r="H24" s="13">
        <f t="shared" si="6"/>
        <v>99678.033991528384</v>
      </c>
      <c r="I24" s="13">
        <f t="shared" si="4"/>
        <v>77.449909861327413</v>
      </c>
      <c r="J24" s="13">
        <f t="shared" si="2"/>
        <v>99639.309036597711</v>
      </c>
      <c r="K24" s="13">
        <f t="shared" si="3"/>
        <v>6847301.3094983157</v>
      </c>
      <c r="L24" s="20">
        <f t="shared" si="5"/>
        <v>68.694185020545916</v>
      </c>
    </row>
    <row r="25" spans="1:12" x14ac:dyDescent="0.2">
      <c r="A25" s="16">
        <v>16</v>
      </c>
      <c r="B25" s="8">
        <v>0</v>
      </c>
      <c r="C25" s="8">
        <v>1193</v>
      </c>
      <c r="D25" s="8">
        <v>1315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99600.584081667053</v>
      </c>
      <c r="I25" s="13">
        <f t="shared" si="4"/>
        <v>0</v>
      </c>
      <c r="J25" s="13">
        <f t="shared" si="2"/>
        <v>99600.584081667053</v>
      </c>
      <c r="K25" s="13">
        <f t="shared" si="3"/>
        <v>6747662.0004617181</v>
      </c>
      <c r="L25" s="20">
        <f t="shared" si="5"/>
        <v>67.74721315819798</v>
      </c>
    </row>
    <row r="26" spans="1:12" x14ac:dyDescent="0.2">
      <c r="A26" s="16">
        <v>17</v>
      </c>
      <c r="B26" s="8">
        <v>0</v>
      </c>
      <c r="C26" s="8">
        <v>1155</v>
      </c>
      <c r="D26" s="8">
        <v>1202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99600.584081667053</v>
      </c>
      <c r="I26" s="13">
        <f t="shared" si="4"/>
        <v>0</v>
      </c>
      <c r="J26" s="13">
        <f t="shared" si="2"/>
        <v>99600.584081667053</v>
      </c>
      <c r="K26" s="13">
        <f t="shared" si="3"/>
        <v>6648061.4163800506</v>
      </c>
      <c r="L26" s="20">
        <f t="shared" si="5"/>
        <v>66.747213158197965</v>
      </c>
    </row>
    <row r="27" spans="1:12" x14ac:dyDescent="0.2">
      <c r="A27" s="16">
        <v>18</v>
      </c>
      <c r="B27" s="8">
        <v>0</v>
      </c>
      <c r="C27" s="8">
        <v>1159</v>
      </c>
      <c r="D27" s="8">
        <v>1172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99600.584081667053</v>
      </c>
      <c r="I27" s="13">
        <f t="shared" si="4"/>
        <v>0</v>
      </c>
      <c r="J27" s="13">
        <f t="shared" si="2"/>
        <v>99600.584081667053</v>
      </c>
      <c r="K27" s="13">
        <f t="shared" si="3"/>
        <v>6548460.8322983831</v>
      </c>
      <c r="L27" s="20">
        <f t="shared" si="5"/>
        <v>65.747213158197965</v>
      </c>
    </row>
    <row r="28" spans="1:12" x14ac:dyDescent="0.2">
      <c r="A28" s="16">
        <v>19</v>
      </c>
      <c r="B28" s="8">
        <v>0</v>
      </c>
      <c r="C28" s="8">
        <v>1189</v>
      </c>
      <c r="D28" s="8">
        <v>1170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99600.584081667053</v>
      </c>
      <c r="I28" s="13">
        <f t="shared" si="4"/>
        <v>0</v>
      </c>
      <c r="J28" s="13">
        <f t="shared" si="2"/>
        <v>99600.584081667053</v>
      </c>
      <c r="K28" s="13">
        <f t="shared" si="3"/>
        <v>6448860.2482167156</v>
      </c>
      <c r="L28" s="20">
        <f t="shared" si="5"/>
        <v>64.747213158197965</v>
      </c>
    </row>
    <row r="29" spans="1:12" x14ac:dyDescent="0.2">
      <c r="A29" s="16">
        <v>20</v>
      </c>
      <c r="B29" s="8">
        <v>1</v>
      </c>
      <c r="C29" s="8">
        <v>1140</v>
      </c>
      <c r="D29" s="8">
        <v>1209</v>
      </c>
      <c r="E29" s="17">
        <v>0.5</v>
      </c>
      <c r="F29" s="18">
        <f t="shared" si="0"/>
        <v>8.5142613878246064E-4</v>
      </c>
      <c r="G29" s="18">
        <f t="shared" si="1"/>
        <v>8.5106382978723403E-4</v>
      </c>
      <c r="H29" s="13">
        <f t="shared" si="6"/>
        <v>99600.584081667053</v>
      </c>
      <c r="I29" s="13">
        <f t="shared" si="4"/>
        <v>84.766454537588984</v>
      </c>
      <c r="J29" s="13">
        <f t="shared" si="2"/>
        <v>99558.200854398267</v>
      </c>
      <c r="K29" s="13">
        <f t="shared" si="3"/>
        <v>6349259.6641350482</v>
      </c>
      <c r="L29" s="20">
        <f t="shared" si="5"/>
        <v>63.747213158197958</v>
      </c>
    </row>
    <row r="30" spans="1:12" x14ac:dyDescent="0.2">
      <c r="A30" s="16">
        <v>21</v>
      </c>
      <c r="B30" s="8">
        <v>0</v>
      </c>
      <c r="C30" s="8">
        <v>1119</v>
      </c>
      <c r="D30" s="8">
        <v>1141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99515.817627129465</v>
      </c>
      <c r="I30" s="13">
        <f t="shared" si="4"/>
        <v>0</v>
      </c>
      <c r="J30" s="13">
        <f t="shared" si="2"/>
        <v>99515.817627129465</v>
      </c>
      <c r="K30" s="13">
        <f t="shared" si="3"/>
        <v>6249701.4632806499</v>
      </c>
      <c r="L30" s="20">
        <f t="shared" si="5"/>
        <v>62.801086423239013</v>
      </c>
    </row>
    <row r="31" spans="1:12" x14ac:dyDescent="0.2">
      <c r="A31" s="16">
        <v>22</v>
      </c>
      <c r="B31" s="8">
        <v>0</v>
      </c>
      <c r="C31" s="8">
        <v>1282</v>
      </c>
      <c r="D31" s="8">
        <v>1131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99515.817627129465</v>
      </c>
      <c r="I31" s="13">
        <f t="shared" si="4"/>
        <v>0</v>
      </c>
      <c r="J31" s="13">
        <f t="shared" si="2"/>
        <v>99515.817627129465</v>
      </c>
      <c r="K31" s="13">
        <f t="shared" si="3"/>
        <v>6150185.6456535207</v>
      </c>
      <c r="L31" s="20">
        <f t="shared" si="5"/>
        <v>61.801086423239013</v>
      </c>
    </row>
    <row r="32" spans="1:12" x14ac:dyDescent="0.2">
      <c r="A32" s="16">
        <v>23</v>
      </c>
      <c r="B32" s="8">
        <v>0</v>
      </c>
      <c r="C32" s="8">
        <v>1270</v>
      </c>
      <c r="D32" s="8">
        <v>1301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99515.817627129465</v>
      </c>
      <c r="I32" s="13">
        <f t="shared" si="4"/>
        <v>0</v>
      </c>
      <c r="J32" s="13">
        <f t="shared" si="2"/>
        <v>99515.817627129465</v>
      </c>
      <c r="K32" s="13">
        <f t="shared" si="3"/>
        <v>6050669.8280263916</v>
      </c>
      <c r="L32" s="20">
        <f t="shared" si="5"/>
        <v>60.80108642323902</v>
      </c>
    </row>
    <row r="33" spans="1:12" x14ac:dyDescent="0.2">
      <c r="A33" s="16">
        <v>24</v>
      </c>
      <c r="B33" s="8">
        <v>1</v>
      </c>
      <c r="C33" s="8">
        <v>1343</v>
      </c>
      <c r="D33" s="8">
        <v>1268</v>
      </c>
      <c r="E33" s="17">
        <v>0.5</v>
      </c>
      <c r="F33" s="18">
        <f t="shared" si="0"/>
        <v>7.659900421294523E-4</v>
      </c>
      <c r="G33" s="18">
        <f t="shared" si="1"/>
        <v>7.6569678407350681E-4</v>
      </c>
      <c r="H33" s="13">
        <f t="shared" si="6"/>
        <v>99515.817627129465</v>
      </c>
      <c r="I33" s="13">
        <f t="shared" si="4"/>
        <v>76.198941521538629</v>
      </c>
      <c r="J33" s="13">
        <f t="shared" si="2"/>
        <v>99477.718156368705</v>
      </c>
      <c r="K33" s="13">
        <f t="shared" si="3"/>
        <v>5951154.0103992624</v>
      </c>
      <c r="L33" s="20">
        <f t="shared" si="5"/>
        <v>59.80108642323902</v>
      </c>
    </row>
    <row r="34" spans="1:12" x14ac:dyDescent="0.2">
      <c r="A34" s="16">
        <v>25</v>
      </c>
      <c r="B34" s="8">
        <v>0</v>
      </c>
      <c r="C34" s="8">
        <v>1389</v>
      </c>
      <c r="D34" s="8">
        <v>1377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99439.618685607929</v>
      </c>
      <c r="I34" s="13">
        <f t="shared" si="4"/>
        <v>0</v>
      </c>
      <c r="J34" s="13">
        <f t="shared" si="2"/>
        <v>99439.618685607929</v>
      </c>
      <c r="K34" s="13">
        <f t="shared" si="3"/>
        <v>5851676.2922428939</v>
      </c>
      <c r="L34" s="20">
        <f t="shared" si="5"/>
        <v>58.846527868774075</v>
      </c>
    </row>
    <row r="35" spans="1:12" x14ac:dyDescent="0.2">
      <c r="A35" s="16">
        <v>26</v>
      </c>
      <c r="B35" s="8">
        <v>0</v>
      </c>
      <c r="C35" s="8">
        <v>1483</v>
      </c>
      <c r="D35" s="8">
        <v>1461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99439.618685607929</v>
      </c>
      <c r="I35" s="13">
        <f t="shared" si="4"/>
        <v>0</v>
      </c>
      <c r="J35" s="13">
        <f t="shared" si="2"/>
        <v>99439.618685607929</v>
      </c>
      <c r="K35" s="13">
        <f t="shared" si="3"/>
        <v>5752236.6735572862</v>
      </c>
      <c r="L35" s="20">
        <f t="shared" si="5"/>
        <v>57.846527868774075</v>
      </c>
    </row>
    <row r="36" spans="1:12" x14ac:dyDescent="0.2">
      <c r="A36" s="16">
        <v>27</v>
      </c>
      <c r="B36" s="8">
        <v>0</v>
      </c>
      <c r="C36" s="8">
        <v>1678</v>
      </c>
      <c r="D36" s="8">
        <v>1595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99439.618685607929</v>
      </c>
      <c r="I36" s="13">
        <f t="shared" si="4"/>
        <v>0</v>
      </c>
      <c r="J36" s="13">
        <f t="shared" si="2"/>
        <v>99439.618685607929</v>
      </c>
      <c r="K36" s="13">
        <f t="shared" si="3"/>
        <v>5652797.0548716784</v>
      </c>
      <c r="L36" s="20">
        <f t="shared" si="5"/>
        <v>56.846527868774075</v>
      </c>
    </row>
    <row r="37" spans="1:12" x14ac:dyDescent="0.2">
      <c r="A37" s="16">
        <v>28</v>
      </c>
      <c r="B37" s="8">
        <v>0</v>
      </c>
      <c r="C37" s="8">
        <v>1850</v>
      </c>
      <c r="D37" s="8">
        <v>1757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99439.618685607929</v>
      </c>
      <c r="I37" s="13">
        <f t="shared" si="4"/>
        <v>0</v>
      </c>
      <c r="J37" s="13">
        <f t="shared" si="2"/>
        <v>99439.618685607929</v>
      </c>
      <c r="K37" s="13">
        <f t="shared" si="3"/>
        <v>5553357.4361860706</v>
      </c>
      <c r="L37" s="20">
        <f t="shared" si="5"/>
        <v>55.846527868774075</v>
      </c>
    </row>
    <row r="38" spans="1:12" x14ac:dyDescent="0.2">
      <c r="A38" s="16">
        <v>29</v>
      </c>
      <c r="B38" s="8">
        <v>0</v>
      </c>
      <c r="C38" s="8">
        <v>2117</v>
      </c>
      <c r="D38" s="8">
        <v>1941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99439.618685607929</v>
      </c>
      <c r="I38" s="13">
        <f t="shared" si="4"/>
        <v>0</v>
      </c>
      <c r="J38" s="13">
        <f t="shared" si="2"/>
        <v>99439.618685607929</v>
      </c>
      <c r="K38" s="13">
        <f t="shared" si="3"/>
        <v>5453917.8175004628</v>
      </c>
      <c r="L38" s="20">
        <f t="shared" si="5"/>
        <v>54.846527868774075</v>
      </c>
    </row>
    <row r="39" spans="1:12" x14ac:dyDescent="0.2">
      <c r="A39" s="16">
        <v>30</v>
      </c>
      <c r="B39" s="8">
        <v>0</v>
      </c>
      <c r="C39" s="8">
        <v>2271</v>
      </c>
      <c r="D39" s="8">
        <v>2195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99439.618685607929</v>
      </c>
      <c r="I39" s="13">
        <f t="shared" si="4"/>
        <v>0</v>
      </c>
      <c r="J39" s="13">
        <f t="shared" si="2"/>
        <v>99439.618685607929</v>
      </c>
      <c r="K39" s="13">
        <f t="shared" si="3"/>
        <v>5354478.198814855</v>
      </c>
      <c r="L39" s="20">
        <f t="shared" si="5"/>
        <v>53.846527868774075</v>
      </c>
    </row>
    <row r="40" spans="1:12" x14ac:dyDescent="0.2">
      <c r="A40" s="16">
        <v>31</v>
      </c>
      <c r="B40" s="8">
        <v>1</v>
      </c>
      <c r="C40" s="8">
        <v>2431</v>
      </c>
      <c r="D40" s="8">
        <v>2327</v>
      </c>
      <c r="E40" s="17">
        <v>0.5</v>
      </c>
      <c r="F40" s="18">
        <f t="shared" si="0"/>
        <v>4.2034468263976461E-4</v>
      </c>
      <c r="G40" s="18">
        <f t="shared" si="1"/>
        <v>4.202563563773902E-4</v>
      </c>
      <c r="H40" s="13">
        <f t="shared" si="6"/>
        <v>99439.618685607929</v>
      </c>
      <c r="I40" s="13">
        <f t="shared" si="4"/>
        <v>41.790131828370633</v>
      </c>
      <c r="J40" s="13">
        <f t="shared" si="2"/>
        <v>99418.723619693745</v>
      </c>
      <c r="K40" s="13">
        <f t="shared" si="3"/>
        <v>5255038.5801292472</v>
      </c>
      <c r="L40" s="20">
        <f t="shared" si="5"/>
        <v>52.846527868774082</v>
      </c>
    </row>
    <row r="41" spans="1:12" x14ac:dyDescent="0.2">
      <c r="A41" s="16">
        <v>32</v>
      </c>
      <c r="B41" s="8">
        <v>0</v>
      </c>
      <c r="C41" s="8">
        <v>2593</v>
      </c>
      <c r="D41" s="8">
        <v>2502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99397.82855377956</v>
      </c>
      <c r="I41" s="13">
        <f t="shared" si="4"/>
        <v>0</v>
      </c>
      <c r="J41" s="13">
        <f t="shared" si="2"/>
        <v>99397.82855377956</v>
      </c>
      <c r="K41" s="13">
        <f t="shared" si="3"/>
        <v>5155619.8565095533</v>
      </c>
      <c r="L41" s="20">
        <f t="shared" si="5"/>
        <v>51.868536078935428</v>
      </c>
    </row>
    <row r="42" spans="1:12" x14ac:dyDescent="0.2">
      <c r="A42" s="16">
        <v>33</v>
      </c>
      <c r="B42" s="8">
        <v>0</v>
      </c>
      <c r="C42" s="8">
        <v>2811</v>
      </c>
      <c r="D42" s="8">
        <v>2654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99397.82855377956</v>
      </c>
      <c r="I42" s="13">
        <f t="shared" si="4"/>
        <v>0</v>
      </c>
      <c r="J42" s="13">
        <f t="shared" si="2"/>
        <v>99397.82855377956</v>
      </c>
      <c r="K42" s="13">
        <f t="shared" si="3"/>
        <v>5056222.0279557733</v>
      </c>
      <c r="L42" s="20">
        <f t="shared" si="5"/>
        <v>50.868536078935428</v>
      </c>
    </row>
    <row r="43" spans="1:12" x14ac:dyDescent="0.2">
      <c r="A43" s="16">
        <v>34</v>
      </c>
      <c r="B43" s="8">
        <v>0</v>
      </c>
      <c r="C43" s="8">
        <v>2876</v>
      </c>
      <c r="D43" s="8">
        <v>2908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99397.82855377956</v>
      </c>
      <c r="I43" s="13">
        <f t="shared" si="4"/>
        <v>0</v>
      </c>
      <c r="J43" s="13">
        <f t="shared" si="2"/>
        <v>99397.82855377956</v>
      </c>
      <c r="K43" s="13">
        <f t="shared" si="3"/>
        <v>4956824.1994019933</v>
      </c>
      <c r="L43" s="20">
        <f t="shared" si="5"/>
        <v>49.868536078935421</v>
      </c>
    </row>
    <row r="44" spans="1:12" x14ac:dyDescent="0.2">
      <c r="A44" s="16">
        <v>35</v>
      </c>
      <c r="B44" s="8">
        <v>1</v>
      </c>
      <c r="C44" s="8">
        <v>3083</v>
      </c>
      <c r="D44" s="8">
        <v>2966</v>
      </c>
      <c r="E44" s="17">
        <v>0.5</v>
      </c>
      <c r="F44" s="18">
        <f t="shared" si="7"/>
        <v>3.3063316250619935E-4</v>
      </c>
      <c r="G44" s="18">
        <f t="shared" si="1"/>
        <v>3.3057851239669419E-4</v>
      </c>
      <c r="H44" s="13">
        <f t="shared" si="6"/>
        <v>99397.82855377956</v>
      </c>
      <c r="I44" s="13">
        <f t="shared" si="4"/>
        <v>32.858786298770099</v>
      </c>
      <c r="J44" s="13">
        <f t="shared" si="2"/>
        <v>99381.399160630172</v>
      </c>
      <c r="K44" s="13">
        <f t="shared" si="3"/>
        <v>4857426.3708482133</v>
      </c>
      <c r="L44" s="20">
        <f t="shared" si="5"/>
        <v>48.868536078935414</v>
      </c>
    </row>
    <row r="45" spans="1:12" x14ac:dyDescent="0.2">
      <c r="A45" s="16">
        <v>36</v>
      </c>
      <c r="B45" s="8">
        <v>1</v>
      </c>
      <c r="C45" s="8">
        <v>2932</v>
      </c>
      <c r="D45" s="8">
        <v>3138</v>
      </c>
      <c r="E45" s="17">
        <v>0.5</v>
      </c>
      <c r="F45" s="18">
        <f t="shared" si="7"/>
        <v>3.2948929159802305E-4</v>
      </c>
      <c r="G45" s="18">
        <f t="shared" si="1"/>
        <v>3.2943501894251357E-4</v>
      </c>
      <c r="H45" s="13">
        <f t="shared" si="6"/>
        <v>99364.969767480783</v>
      </c>
      <c r="I45" s="13">
        <f t="shared" si="4"/>
        <v>32.734300697572323</v>
      </c>
      <c r="J45" s="13">
        <f t="shared" si="2"/>
        <v>99348.602617131997</v>
      </c>
      <c r="K45" s="13">
        <f t="shared" si="3"/>
        <v>4758044.9716875833</v>
      </c>
      <c r="L45" s="20">
        <f t="shared" si="5"/>
        <v>47.88453096520491</v>
      </c>
    </row>
    <row r="46" spans="1:12" x14ac:dyDescent="0.2">
      <c r="A46" s="16">
        <v>37</v>
      </c>
      <c r="B46" s="8">
        <v>0</v>
      </c>
      <c r="C46" s="8">
        <v>2771</v>
      </c>
      <c r="D46" s="8">
        <v>2969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99332.235466783211</v>
      </c>
      <c r="I46" s="13">
        <f t="shared" si="4"/>
        <v>0</v>
      </c>
      <c r="J46" s="13">
        <f t="shared" si="2"/>
        <v>99332.235466783211</v>
      </c>
      <c r="K46" s="13">
        <f t="shared" si="3"/>
        <v>4658696.3690704517</v>
      </c>
      <c r="L46" s="20">
        <f t="shared" si="5"/>
        <v>46.900146233277148</v>
      </c>
    </row>
    <row r="47" spans="1:12" x14ac:dyDescent="0.2">
      <c r="A47" s="16">
        <v>38</v>
      </c>
      <c r="B47" s="8">
        <v>0</v>
      </c>
      <c r="C47" s="8">
        <v>2702</v>
      </c>
      <c r="D47" s="8">
        <v>2870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99332.235466783211</v>
      </c>
      <c r="I47" s="13">
        <f t="shared" si="4"/>
        <v>0</v>
      </c>
      <c r="J47" s="13">
        <f t="shared" si="2"/>
        <v>99332.235466783211</v>
      </c>
      <c r="K47" s="13">
        <f t="shared" si="3"/>
        <v>4559364.1336036688</v>
      </c>
      <c r="L47" s="20">
        <f t="shared" si="5"/>
        <v>45.900146233277155</v>
      </c>
    </row>
    <row r="48" spans="1:12" x14ac:dyDescent="0.2">
      <c r="A48" s="16">
        <v>39</v>
      </c>
      <c r="B48" s="8">
        <v>1</v>
      </c>
      <c r="C48" s="8">
        <v>2552</v>
      </c>
      <c r="D48" s="8">
        <v>2758</v>
      </c>
      <c r="E48" s="17">
        <v>0.5</v>
      </c>
      <c r="F48" s="18">
        <f t="shared" si="7"/>
        <v>3.7664783427495291E-4</v>
      </c>
      <c r="G48" s="18">
        <f t="shared" si="1"/>
        <v>3.7657691583505931E-4</v>
      </c>
      <c r="H48" s="13">
        <f t="shared" si="6"/>
        <v>99332.235466783211</v>
      </c>
      <c r="I48" s="13">
        <f t="shared" si="4"/>
        <v>37.406226875083114</v>
      </c>
      <c r="J48" s="13">
        <f t="shared" si="2"/>
        <v>99313.532353345669</v>
      </c>
      <c r="K48" s="13">
        <f t="shared" si="3"/>
        <v>4460031.8981368858</v>
      </c>
      <c r="L48" s="20">
        <f t="shared" si="5"/>
        <v>44.900146233277155</v>
      </c>
    </row>
    <row r="49" spans="1:12" x14ac:dyDescent="0.2">
      <c r="A49" s="16">
        <v>40</v>
      </c>
      <c r="B49" s="8">
        <v>0</v>
      </c>
      <c r="C49" s="8">
        <v>2518</v>
      </c>
      <c r="D49" s="8">
        <v>2583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99294.829239908126</v>
      </c>
      <c r="I49" s="13">
        <f t="shared" si="4"/>
        <v>0</v>
      </c>
      <c r="J49" s="13">
        <f t="shared" si="2"/>
        <v>99294.829239908126</v>
      </c>
      <c r="K49" s="13">
        <f t="shared" si="3"/>
        <v>4360718.3657835405</v>
      </c>
      <c r="L49" s="20">
        <f t="shared" si="5"/>
        <v>43.916872602172724</v>
      </c>
    </row>
    <row r="50" spans="1:12" x14ac:dyDescent="0.2">
      <c r="A50" s="16">
        <v>41</v>
      </c>
      <c r="B50" s="8">
        <v>1</v>
      </c>
      <c r="C50" s="8">
        <v>2403</v>
      </c>
      <c r="D50" s="8">
        <v>2549</v>
      </c>
      <c r="E50" s="17">
        <v>0.5</v>
      </c>
      <c r="F50" s="18">
        <f t="shared" si="7"/>
        <v>4.0387722132471731E-4</v>
      </c>
      <c r="G50" s="18">
        <f t="shared" si="1"/>
        <v>4.0379567938623057E-4</v>
      </c>
      <c r="H50" s="13">
        <f t="shared" si="6"/>
        <v>99294.829239908126</v>
      </c>
      <c r="I50" s="13">
        <f t="shared" si="4"/>
        <v>40.094823032468454</v>
      </c>
      <c r="J50" s="13">
        <f t="shared" si="2"/>
        <v>99274.78182839189</v>
      </c>
      <c r="K50" s="13">
        <f t="shared" si="3"/>
        <v>4261423.5365436329</v>
      </c>
      <c r="L50" s="20">
        <f t="shared" si="5"/>
        <v>42.916872602172731</v>
      </c>
    </row>
    <row r="51" spans="1:12" x14ac:dyDescent="0.2">
      <c r="A51" s="16">
        <v>42</v>
      </c>
      <c r="B51" s="8">
        <v>0</v>
      </c>
      <c r="C51" s="8">
        <v>2357</v>
      </c>
      <c r="D51" s="8">
        <v>2432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99254.734416875654</v>
      </c>
      <c r="I51" s="13">
        <f t="shared" si="4"/>
        <v>0</v>
      </c>
      <c r="J51" s="13">
        <f t="shared" si="2"/>
        <v>99254.734416875654</v>
      </c>
      <c r="K51" s="13">
        <f t="shared" si="3"/>
        <v>4162148.7547152406</v>
      </c>
      <c r="L51" s="20">
        <f t="shared" si="5"/>
        <v>41.93400727096779</v>
      </c>
    </row>
    <row r="52" spans="1:12" x14ac:dyDescent="0.2">
      <c r="A52" s="16">
        <v>43</v>
      </c>
      <c r="B52" s="8">
        <v>1</v>
      </c>
      <c r="C52" s="8">
        <v>2216</v>
      </c>
      <c r="D52" s="8">
        <v>2395</v>
      </c>
      <c r="E52" s="17">
        <v>0.5</v>
      </c>
      <c r="F52" s="18">
        <f t="shared" si="7"/>
        <v>4.3374539145521576E-4</v>
      </c>
      <c r="G52" s="18">
        <f t="shared" si="1"/>
        <v>4.3365134431916732E-4</v>
      </c>
      <c r="H52" s="13">
        <f t="shared" si="6"/>
        <v>99254.734416875654</v>
      </c>
      <c r="I52" s="13">
        <f t="shared" si="4"/>
        <v>43.041949009920053</v>
      </c>
      <c r="J52" s="13">
        <f t="shared" si="2"/>
        <v>99233.213442370703</v>
      </c>
      <c r="K52" s="13">
        <f t="shared" si="3"/>
        <v>4062894.020298365</v>
      </c>
      <c r="L52" s="20">
        <f t="shared" si="5"/>
        <v>40.93400727096779</v>
      </c>
    </row>
    <row r="53" spans="1:12" x14ac:dyDescent="0.2">
      <c r="A53" s="16">
        <v>44</v>
      </c>
      <c r="B53" s="8">
        <v>2</v>
      </c>
      <c r="C53" s="8">
        <v>2194</v>
      </c>
      <c r="D53" s="8">
        <v>2227</v>
      </c>
      <c r="E53" s="17">
        <v>0.5</v>
      </c>
      <c r="F53" s="18">
        <f t="shared" si="7"/>
        <v>9.0477267586518888E-4</v>
      </c>
      <c r="G53" s="18">
        <f t="shared" si="1"/>
        <v>9.0436355414876771E-4</v>
      </c>
      <c r="H53" s="13">
        <f t="shared" si="6"/>
        <v>99211.692467865738</v>
      </c>
      <c r="I53" s="13">
        <f t="shared" si="4"/>
        <v>89.723438813353582</v>
      </c>
      <c r="J53" s="13">
        <f t="shared" si="2"/>
        <v>99166.830748459062</v>
      </c>
      <c r="K53" s="13">
        <f t="shared" si="3"/>
        <v>3963660.8068559943</v>
      </c>
      <c r="L53" s="20">
        <f t="shared" si="5"/>
        <v>39.951549139631986</v>
      </c>
    </row>
    <row r="54" spans="1:12" x14ac:dyDescent="0.2">
      <c r="A54" s="16">
        <v>45</v>
      </c>
      <c r="B54" s="8">
        <v>2</v>
      </c>
      <c r="C54" s="8">
        <v>2019</v>
      </c>
      <c r="D54" s="8">
        <v>2194</v>
      </c>
      <c r="E54" s="17">
        <v>0.5</v>
      </c>
      <c r="F54" s="18">
        <f t="shared" si="7"/>
        <v>9.4944220270591032E-4</v>
      </c>
      <c r="G54" s="18">
        <f t="shared" si="1"/>
        <v>9.4899169632265724E-4</v>
      </c>
      <c r="H54" s="13">
        <f t="shared" si="6"/>
        <v>99121.969029052387</v>
      </c>
      <c r="I54" s="13">
        <f t="shared" si="4"/>
        <v>94.065925531722314</v>
      </c>
      <c r="J54" s="13">
        <f t="shared" si="2"/>
        <v>99074.936066286522</v>
      </c>
      <c r="K54" s="13">
        <f t="shared" si="3"/>
        <v>3864493.9761075354</v>
      </c>
      <c r="L54" s="20">
        <f t="shared" si="5"/>
        <v>38.987259978409654</v>
      </c>
    </row>
    <row r="55" spans="1:12" x14ac:dyDescent="0.2">
      <c r="A55" s="16">
        <v>46</v>
      </c>
      <c r="B55" s="8">
        <v>1</v>
      </c>
      <c r="C55" s="8">
        <v>1933</v>
      </c>
      <c r="D55" s="8">
        <v>2044</v>
      </c>
      <c r="E55" s="17">
        <v>0.5</v>
      </c>
      <c r="F55" s="18">
        <f t="shared" si="7"/>
        <v>5.0289162685441288E-4</v>
      </c>
      <c r="G55" s="18">
        <f t="shared" si="1"/>
        <v>5.0276520864756154E-4</v>
      </c>
      <c r="H55" s="13">
        <f t="shared" si="6"/>
        <v>99027.903103520657</v>
      </c>
      <c r="I55" s="13">
        <f t="shared" si="4"/>
        <v>49.787784365772069</v>
      </c>
      <c r="J55" s="13">
        <f t="shared" si="2"/>
        <v>99003.009211337761</v>
      </c>
      <c r="K55" s="13">
        <f t="shared" si="3"/>
        <v>3765419.0400412488</v>
      </c>
      <c r="L55" s="20">
        <f t="shared" si="5"/>
        <v>38.023818762525934</v>
      </c>
    </row>
    <row r="56" spans="1:12" x14ac:dyDescent="0.2">
      <c r="A56" s="16">
        <v>47</v>
      </c>
      <c r="B56" s="8">
        <v>3</v>
      </c>
      <c r="C56" s="8">
        <v>1919</v>
      </c>
      <c r="D56" s="8">
        <v>1938</v>
      </c>
      <c r="E56" s="17">
        <v>0.5</v>
      </c>
      <c r="F56" s="18">
        <f t="shared" si="7"/>
        <v>1.55561317085818E-3</v>
      </c>
      <c r="G56" s="18">
        <f t="shared" si="1"/>
        <v>1.5544041450777201E-3</v>
      </c>
      <c r="H56" s="13">
        <f t="shared" si="6"/>
        <v>98978.11531915488</v>
      </c>
      <c r="I56" s="13">
        <f t="shared" si="4"/>
        <v>153.85199272407493</v>
      </c>
      <c r="J56" s="13">
        <f t="shared" si="2"/>
        <v>98901.189322792852</v>
      </c>
      <c r="K56" s="13">
        <f t="shared" si="3"/>
        <v>3666416.0308299111</v>
      </c>
      <c r="L56" s="20">
        <f t="shared" si="5"/>
        <v>37.042693922869262</v>
      </c>
    </row>
    <row r="57" spans="1:12" x14ac:dyDescent="0.2">
      <c r="A57" s="16">
        <v>48</v>
      </c>
      <c r="B57" s="8">
        <v>5</v>
      </c>
      <c r="C57" s="8">
        <v>1741</v>
      </c>
      <c r="D57" s="8">
        <v>1923</v>
      </c>
      <c r="E57" s="17">
        <v>0.5</v>
      </c>
      <c r="F57" s="18">
        <f t="shared" si="7"/>
        <v>2.7292576419213972E-3</v>
      </c>
      <c r="G57" s="18">
        <f t="shared" si="1"/>
        <v>2.7255382938130277E-3</v>
      </c>
      <c r="H57" s="13">
        <f t="shared" si="6"/>
        <v>98824.26332643081</v>
      </c>
      <c r="I57" s="13">
        <f t="shared" si="4"/>
        <v>269.34931405404961</v>
      </c>
      <c r="J57" s="13">
        <f t="shared" si="2"/>
        <v>98689.588669403776</v>
      </c>
      <c r="K57" s="13">
        <f t="shared" si="3"/>
        <v>3567514.8415071182</v>
      </c>
      <c r="L57" s="20">
        <f t="shared" si="5"/>
        <v>36.099584468675488</v>
      </c>
    </row>
    <row r="58" spans="1:12" x14ac:dyDescent="0.2">
      <c r="A58" s="16">
        <v>49</v>
      </c>
      <c r="B58" s="8">
        <v>2</v>
      </c>
      <c r="C58" s="8">
        <v>1657</v>
      </c>
      <c r="D58" s="8">
        <v>1748</v>
      </c>
      <c r="E58" s="17">
        <v>0.5</v>
      </c>
      <c r="F58" s="18">
        <f t="shared" si="7"/>
        <v>1.1747430249632893E-3</v>
      </c>
      <c r="G58" s="18">
        <f t="shared" si="1"/>
        <v>1.1740534194305842E-3</v>
      </c>
      <c r="H58" s="13">
        <f t="shared" si="6"/>
        <v>98554.914012376757</v>
      </c>
      <c r="I58" s="13">
        <f t="shared" si="4"/>
        <v>115.70873379791813</v>
      </c>
      <c r="J58" s="13">
        <f t="shared" si="2"/>
        <v>98497.059645477799</v>
      </c>
      <c r="K58" s="13">
        <f t="shared" si="3"/>
        <v>3468825.2528377143</v>
      </c>
      <c r="L58" s="20">
        <f t="shared" si="5"/>
        <v>35.196877675750301</v>
      </c>
    </row>
    <row r="59" spans="1:12" x14ac:dyDescent="0.2">
      <c r="A59" s="16">
        <v>50</v>
      </c>
      <c r="B59" s="8">
        <v>2</v>
      </c>
      <c r="C59" s="8">
        <v>1620</v>
      </c>
      <c r="D59" s="8">
        <v>1651</v>
      </c>
      <c r="E59" s="17">
        <v>0.5</v>
      </c>
      <c r="F59" s="18">
        <f t="shared" si="7"/>
        <v>1.2228676245796392E-3</v>
      </c>
      <c r="G59" s="18">
        <f t="shared" si="1"/>
        <v>1.2221203788573174E-3</v>
      </c>
      <c r="H59" s="13">
        <f t="shared" si="6"/>
        <v>98439.20527857884</v>
      </c>
      <c r="I59" s="13">
        <f t="shared" si="4"/>
        <v>120.30455884947001</v>
      </c>
      <c r="J59" s="13">
        <f t="shared" si="2"/>
        <v>98379.052999154097</v>
      </c>
      <c r="K59" s="13">
        <f t="shared" si="3"/>
        <v>3370328.1931922366</v>
      </c>
      <c r="L59" s="20">
        <f t="shared" si="5"/>
        <v>34.237661546071493</v>
      </c>
    </row>
    <row r="60" spans="1:12" x14ac:dyDescent="0.2">
      <c r="A60" s="16">
        <v>51</v>
      </c>
      <c r="B60" s="8">
        <v>2</v>
      </c>
      <c r="C60" s="8">
        <v>1556</v>
      </c>
      <c r="D60" s="8">
        <v>1632</v>
      </c>
      <c r="E60" s="17">
        <v>0.5</v>
      </c>
      <c r="F60" s="18">
        <f t="shared" si="7"/>
        <v>1.2547051442910915E-3</v>
      </c>
      <c r="G60" s="18">
        <f t="shared" si="1"/>
        <v>1.2539184952978055E-3</v>
      </c>
      <c r="H60" s="13">
        <f t="shared" si="6"/>
        <v>98318.900719729369</v>
      </c>
      <c r="I60" s="13">
        <f t="shared" si="4"/>
        <v>123.28388804981738</v>
      </c>
      <c r="J60" s="13">
        <f t="shared" si="2"/>
        <v>98257.258775704468</v>
      </c>
      <c r="K60" s="13">
        <f t="shared" si="3"/>
        <v>3271949.1401930824</v>
      </c>
      <c r="L60" s="20">
        <f t="shared" si="5"/>
        <v>33.278943481276229</v>
      </c>
    </row>
    <row r="61" spans="1:12" x14ac:dyDescent="0.2">
      <c r="A61" s="16">
        <v>52</v>
      </c>
      <c r="B61" s="8">
        <v>4</v>
      </c>
      <c r="C61" s="8">
        <v>1434</v>
      </c>
      <c r="D61" s="8">
        <v>1550</v>
      </c>
      <c r="E61" s="17">
        <v>0.5</v>
      </c>
      <c r="F61" s="18">
        <f t="shared" si="7"/>
        <v>2.6809651474530832E-3</v>
      </c>
      <c r="G61" s="18">
        <f t="shared" si="1"/>
        <v>2.6773761713520753E-3</v>
      </c>
      <c r="H61" s="13">
        <f t="shared" si="6"/>
        <v>98195.616831679552</v>
      </c>
      <c r="I61" s="13">
        <f t="shared" si="4"/>
        <v>262.9066046363576</v>
      </c>
      <c r="J61" s="13">
        <f t="shared" si="2"/>
        <v>98064.163529361365</v>
      </c>
      <c r="K61" s="13">
        <f t="shared" si="3"/>
        <v>3173691.8814173779</v>
      </c>
      <c r="L61" s="20">
        <f t="shared" si="5"/>
        <v>32.320097208183043</v>
      </c>
    </row>
    <row r="62" spans="1:12" x14ac:dyDescent="0.2">
      <c r="A62" s="16">
        <v>53</v>
      </c>
      <c r="B62" s="8">
        <v>4</v>
      </c>
      <c r="C62" s="8">
        <v>1374</v>
      </c>
      <c r="D62" s="8">
        <v>1435</v>
      </c>
      <c r="E62" s="17">
        <v>0.5</v>
      </c>
      <c r="F62" s="18">
        <f t="shared" si="7"/>
        <v>2.847988608045568E-3</v>
      </c>
      <c r="G62" s="18">
        <f t="shared" si="1"/>
        <v>2.8439388553146107E-3</v>
      </c>
      <c r="H62" s="13">
        <f t="shared" si="6"/>
        <v>97932.710227043193</v>
      </c>
      <c r="I62" s="13">
        <f t="shared" si="4"/>
        <v>278.5146398209547</v>
      </c>
      <c r="J62" s="13">
        <f t="shared" si="2"/>
        <v>97793.452907132712</v>
      </c>
      <c r="K62" s="13">
        <f t="shared" si="3"/>
        <v>3075627.7178880163</v>
      </c>
      <c r="L62" s="20">
        <f t="shared" si="5"/>
        <v>31.40552028793655</v>
      </c>
    </row>
    <row r="63" spans="1:12" x14ac:dyDescent="0.2">
      <c r="A63" s="16">
        <v>54</v>
      </c>
      <c r="B63" s="8">
        <v>3</v>
      </c>
      <c r="C63" s="8">
        <v>1301</v>
      </c>
      <c r="D63" s="8">
        <v>1374</v>
      </c>
      <c r="E63" s="17">
        <v>0.5</v>
      </c>
      <c r="F63" s="18">
        <f t="shared" si="7"/>
        <v>2.2429906542056075E-3</v>
      </c>
      <c r="G63" s="18">
        <f t="shared" si="1"/>
        <v>2.2404779686333084E-3</v>
      </c>
      <c r="H63" s="13">
        <f t="shared" si="6"/>
        <v>97654.195587222232</v>
      </c>
      <c r="I63" s="13">
        <f t="shared" si="4"/>
        <v>218.79207375777946</v>
      </c>
      <c r="J63" s="13">
        <f t="shared" si="2"/>
        <v>97544.799550343334</v>
      </c>
      <c r="K63" s="13">
        <f t="shared" si="3"/>
        <v>2977834.2649808833</v>
      </c>
      <c r="L63" s="20">
        <f t="shared" si="5"/>
        <v>30.493664374319255</v>
      </c>
    </row>
    <row r="64" spans="1:12" x14ac:dyDescent="0.2">
      <c r="A64" s="16">
        <v>55</v>
      </c>
      <c r="B64" s="8">
        <v>3</v>
      </c>
      <c r="C64" s="8">
        <v>1214</v>
      </c>
      <c r="D64" s="8">
        <v>1301</v>
      </c>
      <c r="E64" s="17">
        <v>0.5</v>
      </c>
      <c r="F64" s="18">
        <f t="shared" si="7"/>
        <v>2.3856858846918491E-3</v>
      </c>
      <c r="G64" s="18">
        <f t="shared" si="1"/>
        <v>2.3828435266084196E-3</v>
      </c>
      <c r="H64" s="13">
        <f t="shared" si="6"/>
        <v>97435.403513464451</v>
      </c>
      <c r="I64" s="13">
        <f t="shared" si="4"/>
        <v>232.17332052453801</v>
      </c>
      <c r="J64" s="13">
        <f t="shared" si="2"/>
        <v>97319.316853202181</v>
      </c>
      <c r="K64" s="13">
        <f t="shared" si="3"/>
        <v>2880289.46543054</v>
      </c>
      <c r="L64" s="20">
        <f t="shared" si="5"/>
        <v>29.561015417075961</v>
      </c>
    </row>
    <row r="65" spans="1:12" x14ac:dyDescent="0.2">
      <c r="A65" s="16">
        <v>56</v>
      </c>
      <c r="B65" s="8">
        <v>1</v>
      </c>
      <c r="C65" s="8">
        <v>1200</v>
      </c>
      <c r="D65" s="8">
        <v>1239</v>
      </c>
      <c r="E65" s="17">
        <v>0.5</v>
      </c>
      <c r="F65" s="18">
        <f t="shared" si="7"/>
        <v>8.2000820008200077E-4</v>
      </c>
      <c r="G65" s="18">
        <f t="shared" si="1"/>
        <v>8.1967213114754098E-4</v>
      </c>
      <c r="H65" s="13">
        <f t="shared" si="6"/>
        <v>97203.230192939911</v>
      </c>
      <c r="I65" s="13">
        <f t="shared" si="4"/>
        <v>79.674778846672055</v>
      </c>
      <c r="J65" s="13">
        <f t="shared" si="2"/>
        <v>97163.392803516574</v>
      </c>
      <c r="K65" s="13">
        <f t="shared" si="3"/>
        <v>2782970.1485773381</v>
      </c>
      <c r="L65" s="20">
        <f t="shared" si="5"/>
        <v>28.630428670460702</v>
      </c>
    </row>
    <row r="66" spans="1:12" x14ac:dyDescent="0.2">
      <c r="A66" s="16">
        <v>57</v>
      </c>
      <c r="B66" s="8">
        <v>6</v>
      </c>
      <c r="C66" s="8">
        <v>1091</v>
      </c>
      <c r="D66" s="8">
        <v>1216</v>
      </c>
      <c r="E66" s="17">
        <v>0.5</v>
      </c>
      <c r="F66" s="18">
        <f t="shared" si="7"/>
        <v>5.2015604681404422E-3</v>
      </c>
      <c r="G66" s="18">
        <f t="shared" si="1"/>
        <v>5.188067444876784E-3</v>
      </c>
      <c r="H66" s="13">
        <f t="shared" si="6"/>
        <v>97123.555414093236</v>
      </c>
      <c r="I66" s="13">
        <f t="shared" si="4"/>
        <v>503.88355597454347</v>
      </c>
      <c r="J66" s="13">
        <f t="shared" si="2"/>
        <v>96871.613636105962</v>
      </c>
      <c r="K66" s="13">
        <f t="shared" si="3"/>
        <v>2685806.7557738214</v>
      </c>
      <c r="L66" s="20">
        <f t="shared" si="5"/>
        <v>27.653505314160832</v>
      </c>
    </row>
    <row r="67" spans="1:12" x14ac:dyDescent="0.2">
      <c r="A67" s="16">
        <v>58</v>
      </c>
      <c r="B67" s="8">
        <v>4</v>
      </c>
      <c r="C67" s="8">
        <v>1041</v>
      </c>
      <c r="D67" s="8">
        <v>1103</v>
      </c>
      <c r="E67" s="17">
        <v>0.5</v>
      </c>
      <c r="F67" s="18">
        <f t="shared" si="7"/>
        <v>3.7313432835820895E-3</v>
      </c>
      <c r="G67" s="18">
        <f t="shared" si="1"/>
        <v>3.7243947858472998E-3</v>
      </c>
      <c r="H67" s="13">
        <f t="shared" si="6"/>
        <v>96619.671858118687</v>
      </c>
      <c r="I67" s="13">
        <f t="shared" si="4"/>
        <v>359.84980207865431</v>
      </c>
      <c r="J67" s="13">
        <f t="shared" si="2"/>
        <v>96439.746957079362</v>
      </c>
      <c r="K67" s="13">
        <f t="shared" si="3"/>
        <v>2588935.1421377156</v>
      </c>
      <c r="L67" s="20">
        <f t="shared" si="5"/>
        <v>26.795114207585403</v>
      </c>
    </row>
    <row r="68" spans="1:12" x14ac:dyDescent="0.2">
      <c r="A68" s="16">
        <v>59</v>
      </c>
      <c r="B68" s="8">
        <v>5</v>
      </c>
      <c r="C68" s="8">
        <v>991</v>
      </c>
      <c r="D68" s="8">
        <v>1048</v>
      </c>
      <c r="E68" s="17">
        <v>0.5</v>
      </c>
      <c r="F68" s="18">
        <f t="shared" si="7"/>
        <v>4.9043648847474251E-3</v>
      </c>
      <c r="G68" s="18">
        <f t="shared" si="1"/>
        <v>4.8923679060665359E-3</v>
      </c>
      <c r="H68" s="13">
        <f t="shared" si="6"/>
        <v>96259.822056040037</v>
      </c>
      <c r="I68" s="13">
        <f t="shared" si="4"/>
        <v>470.93846407064592</v>
      </c>
      <c r="J68" s="13">
        <f t="shared" si="2"/>
        <v>96024.352824004716</v>
      </c>
      <c r="K68" s="13">
        <f t="shared" si="3"/>
        <v>2492495.3951806361</v>
      </c>
      <c r="L68" s="20">
        <f t="shared" si="5"/>
        <v>25.893413699950205</v>
      </c>
    </row>
    <row r="69" spans="1:12" x14ac:dyDescent="0.2">
      <c r="A69" s="16">
        <v>60</v>
      </c>
      <c r="B69" s="8">
        <v>5</v>
      </c>
      <c r="C69" s="8">
        <v>916</v>
      </c>
      <c r="D69" s="8">
        <v>998</v>
      </c>
      <c r="E69" s="17">
        <v>0.5</v>
      </c>
      <c r="F69" s="18">
        <f t="shared" si="7"/>
        <v>5.2246603970741903E-3</v>
      </c>
      <c r="G69" s="18">
        <f t="shared" si="1"/>
        <v>5.211047420531527E-3</v>
      </c>
      <c r="H69" s="13">
        <f t="shared" si="6"/>
        <v>95788.883591969396</v>
      </c>
      <c r="I69" s="13">
        <f t="shared" si="4"/>
        <v>499.16041475752684</v>
      </c>
      <c r="J69" s="13">
        <f t="shared" si="2"/>
        <v>95539.303384590632</v>
      </c>
      <c r="K69" s="13">
        <f t="shared" si="3"/>
        <v>2396471.0423566313</v>
      </c>
      <c r="L69" s="20">
        <f t="shared" si="5"/>
        <v>25.018258408406201</v>
      </c>
    </row>
    <row r="70" spans="1:12" x14ac:dyDescent="0.2">
      <c r="A70" s="16">
        <v>61</v>
      </c>
      <c r="B70" s="8">
        <v>3</v>
      </c>
      <c r="C70" s="8">
        <v>873</v>
      </c>
      <c r="D70" s="8">
        <v>917</v>
      </c>
      <c r="E70" s="17">
        <v>0.5</v>
      </c>
      <c r="F70" s="18">
        <f t="shared" si="7"/>
        <v>3.3519553072625698E-3</v>
      </c>
      <c r="G70" s="18">
        <f t="shared" si="1"/>
        <v>3.3463469046291134E-3</v>
      </c>
      <c r="H70" s="13">
        <f t="shared" si="6"/>
        <v>95289.723177211868</v>
      </c>
      <c r="I70" s="13">
        <f t="shared" si="4"/>
        <v>318.87247019702801</v>
      </c>
      <c r="J70" s="13">
        <f t="shared" si="2"/>
        <v>95130.286942113351</v>
      </c>
      <c r="K70" s="13">
        <f t="shared" si="3"/>
        <v>2300931.7389720408</v>
      </c>
      <c r="L70" s="20">
        <f t="shared" si="5"/>
        <v>24.146693496978266</v>
      </c>
    </row>
    <row r="71" spans="1:12" x14ac:dyDescent="0.2">
      <c r="A71" s="16">
        <v>62</v>
      </c>
      <c r="B71" s="8">
        <v>7</v>
      </c>
      <c r="C71" s="8">
        <v>930</v>
      </c>
      <c r="D71" s="8">
        <v>881</v>
      </c>
      <c r="E71" s="17">
        <v>0.5</v>
      </c>
      <c r="F71" s="18">
        <f t="shared" si="7"/>
        <v>7.730535615681944E-3</v>
      </c>
      <c r="G71" s="18">
        <f t="shared" si="1"/>
        <v>7.7007700770077006E-3</v>
      </c>
      <c r="H71" s="13">
        <f t="shared" si="6"/>
        <v>94970.850707014833</v>
      </c>
      <c r="I71" s="13">
        <f t="shared" si="4"/>
        <v>731.3486853125454</v>
      </c>
      <c r="J71" s="13">
        <f t="shared" si="2"/>
        <v>94605.176364358558</v>
      </c>
      <c r="K71" s="13">
        <f t="shared" si="3"/>
        <v>2205801.4520299276</v>
      </c>
      <c r="L71" s="20">
        <f t="shared" si="5"/>
        <v>23.22608922220595</v>
      </c>
    </row>
    <row r="72" spans="1:12" x14ac:dyDescent="0.2">
      <c r="A72" s="16">
        <v>63</v>
      </c>
      <c r="B72" s="8">
        <v>7</v>
      </c>
      <c r="C72" s="8">
        <v>842</v>
      </c>
      <c r="D72" s="8">
        <v>924</v>
      </c>
      <c r="E72" s="17">
        <v>0.5</v>
      </c>
      <c r="F72" s="18">
        <f t="shared" si="7"/>
        <v>7.9275198187995465E-3</v>
      </c>
      <c r="G72" s="18">
        <f t="shared" si="1"/>
        <v>7.8962210941906363E-3</v>
      </c>
      <c r="H72" s="13">
        <f t="shared" si="6"/>
        <v>94239.502021702283</v>
      </c>
      <c r="I72" s="13">
        <f t="shared" si="4"/>
        <v>744.13594376978665</v>
      </c>
      <c r="J72" s="13">
        <f t="shared" si="2"/>
        <v>93867.434049817399</v>
      </c>
      <c r="K72" s="13">
        <f t="shared" si="3"/>
        <v>2111196.2756655691</v>
      </c>
      <c r="L72" s="20">
        <f t="shared" si="5"/>
        <v>22.402455768276287</v>
      </c>
    </row>
    <row r="73" spans="1:12" x14ac:dyDescent="0.2">
      <c r="A73" s="16">
        <v>64</v>
      </c>
      <c r="B73" s="8">
        <v>7</v>
      </c>
      <c r="C73" s="8">
        <v>811</v>
      </c>
      <c r="D73" s="8">
        <v>841</v>
      </c>
      <c r="E73" s="17">
        <v>0.5</v>
      </c>
      <c r="F73" s="18">
        <f t="shared" ref="F73:F109" si="8">B73/((C73+D73)/2)</f>
        <v>8.4745762711864406E-3</v>
      </c>
      <c r="G73" s="18">
        <f t="shared" ref="G73:G108" si="9">F73/((1+(1-E73)*F73))</f>
        <v>8.4388185654008432E-3</v>
      </c>
      <c r="H73" s="13">
        <f t="shared" si="6"/>
        <v>93495.3660779325</v>
      </c>
      <c r="I73" s="13">
        <f t="shared" si="4"/>
        <v>788.99043103740496</v>
      </c>
      <c r="J73" s="13">
        <f t="shared" ref="J73:J108" si="10">H74+I73*E73</f>
        <v>93100.870862413794</v>
      </c>
      <c r="K73" s="13">
        <f t="shared" ref="K73:K97" si="11">K74+J73</f>
        <v>2017328.8416157516</v>
      </c>
      <c r="L73" s="20">
        <f t="shared" si="5"/>
        <v>21.576778895482576</v>
      </c>
    </row>
    <row r="74" spans="1:12" x14ac:dyDescent="0.2">
      <c r="A74" s="16">
        <v>65</v>
      </c>
      <c r="B74" s="8">
        <v>6</v>
      </c>
      <c r="C74" s="8">
        <v>670</v>
      </c>
      <c r="D74" s="8">
        <v>798</v>
      </c>
      <c r="E74" s="17">
        <v>0.5</v>
      </c>
      <c r="F74" s="18">
        <f t="shared" si="8"/>
        <v>8.1743869209809257E-3</v>
      </c>
      <c r="G74" s="18">
        <f t="shared" si="9"/>
        <v>8.1411126187245584E-3</v>
      </c>
      <c r="H74" s="13">
        <f t="shared" si="6"/>
        <v>92706.375646895089</v>
      </c>
      <c r="I74" s="13">
        <f t="shared" ref="I74:I108" si="12">H74*G74</f>
        <v>754.7330446151567</v>
      </c>
      <c r="J74" s="13">
        <f t="shared" si="10"/>
        <v>92329.009124587508</v>
      </c>
      <c r="K74" s="13">
        <f t="shared" si="11"/>
        <v>1924227.9707533377</v>
      </c>
      <c r="L74" s="20">
        <f t="shared" ref="L74:L108" si="13">K74/H74</f>
        <v>20.756155737146258</v>
      </c>
    </row>
    <row r="75" spans="1:12" x14ac:dyDescent="0.2">
      <c r="A75" s="16">
        <v>66</v>
      </c>
      <c r="B75" s="8">
        <v>10</v>
      </c>
      <c r="C75" s="8">
        <v>721</v>
      </c>
      <c r="D75" s="8">
        <v>668</v>
      </c>
      <c r="E75" s="17">
        <v>0.5</v>
      </c>
      <c r="F75" s="18">
        <f t="shared" si="8"/>
        <v>1.4398848092152628E-2</v>
      </c>
      <c r="G75" s="18">
        <f t="shared" si="9"/>
        <v>1.4295925661186563E-2</v>
      </c>
      <c r="H75" s="13">
        <f t="shared" ref="H75:H108" si="14">H74-I74</f>
        <v>91951.642602279928</v>
      </c>
      <c r="I75" s="13">
        <f t="shared" si="12"/>
        <v>1314.5338470661893</v>
      </c>
      <c r="J75" s="13">
        <f t="shared" si="10"/>
        <v>91294.37567874683</v>
      </c>
      <c r="K75" s="13">
        <f t="shared" si="11"/>
        <v>1831898.9616287502</v>
      </c>
      <c r="L75" s="20">
        <f t="shared" si="13"/>
        <v>19.922416933347186</v>
      </c>
    </row>
    <row r="76" spans="1:12" x14ac:dyDescent="0.2">
      <c r="A76" s="16">
        <v>67</v>
      </c>
      <c r="B76" s="8">
        <v>8</v>
      </c>
      <c r="C76" s="8">
        <v>726</v>
      </c>
      <c r="D76" s="8">
        <v>720</v>
      </c>
      <c r="E76" s="17">
        <v>0.5</v>
      </c>
      <c r="F76" s="18">
        <f t="shared" si="8"/>
        <v>1.1065006915629323E-2</v>
      </c>
      <c r="G76" s="18">
        <f t="shared" si="9"/>
        <v>1.1004126547455296E-2</v>
      </c>
      <c r="H76" s="13">
        <f t="shared" si="14"/>
        <v>90637.108755213732</v>
      </c>
      <c r="I76" s="13">
        <f t="shared" si="12"/>
        <v>997.38221463784021</v>
      </c>
      <c r="J76" s="13">
        <f t="shared" si="10"/>
        <v>90138.417647894821</v>
      </c>
      <c r="K76" s="13">
        <f t="shared" si="11"/>
        <v>1740604.5859500035</v>
      </c>
      <c r="L76" s="20">
        <f t="shared" si="13"/>
        <v>19.204105358776445</v>
      </c>
    </row>
    <row r="77" spans="1:12" x14ac:dyDescent="0.2">
      <c r="A77" s="16">
        <v>68</v>
      </c>
      <c r="B77" s="8">
        <v>6</v>
      </c>
      <c r="C77" s="8">
        <v>670</v>
      </c>
      <c r="D77" s="8">
        <v>719</v>
      </c>
      <c r="E77" s="17">
        <v>0.5</v>
      </c>
      <c r="F77" s="18">
        <f t="shared" si="8"/>
        <v>8.6393088552915772E-3</v>
      </c>
      <c r="G77" s="18">
        <f t="shared" si="9"/>
        <v>8.6021505376344086E-3</v>
      </c>
      <c r="H77" s="13">
        <f t="shared" si="14"/>
        <v>89639.726540575895</v>
      </c>
      <c r="I77" s="13">
        <f t="shared" si="12"/>
        <v>771.09442185441628</v>
      </c>
      <c r="J77" s="13">
        <f t="shared" si="10"/>
        <v>89254.179329648687</v>
      </c>
      <c r="K77" s="13">
        <f t="shared" si="11"/>
        <v>1650466.1683021085</v>
      </c>
      <c r="L77" s="20">
        <f t="shared" si="13"/>
        <v>18.412217796704414</v>
      </c>
    </row>
    <row r="78" spans="1:12" x14ac:dyDescent="0.2">
      <c r="A78" s="16">
        <v>69</v>
      </c>
      <c r="B78" s="8">
        <v>6</v>
      </c>
      <c r="C78" s="8">
        <v>545</v>
      </c>
      <c r="D78" s="8">
        <v>671</v>
      </c>
      <c r="E78" s="17">
        <v>0.5</v>
      </c>
      <c r="F78" s="18">
        <f t="shared" si="8"/>
        <v>9.8684210526315784E-3</v>
      </c>
      <c r="G78" s="18">
        <f t="shared" si="9"/>
        <v>9.8199672667757774E-3</v>
      </c>
      <c r="H78" s="13">
        <f t="shared" si="14"/>
        <v>88868.632118721478</v>
      </c>
      <c r="I78" s="13">
        <f t="shared" si="12"/>
        <v>872.68705844898341</v>
      </c>
      <c r="J78" s="13">
        <f t="shared" si="10"/>
        <v>88432.288589496995</v>
      </c>
      <c r="K78" s="13">
        <f t="shared" si="11"/>
        <v>1561211.9889724599</v>
      </c>
      <c r="L78" s="20">
        <f t="shared" si="13"/>
        <v>17.567638341578206</v>
      </c>
    </row>
    <row r="79" spans="1:12" x14ac:dyDescent="0.2">
      <c r="A79" s="16">
        <v>70</v>
      </c>
      <c r="B79" s="8">
        <v>5</v>
      </c>
      <c r="C79" s="8">
        <v>442</v>
      </c>
      <c r="D79" s="8">
        <v>554</v>
      </c>
      <c r="E79" s="17">
        <v>0.5</v>
      </c>
      <c r="F79" s="18">
        <f t="shared" si="8"/>
        <v>1.0040160642570281E-2</v>
      </c>
      <c r="G79" s="18">
        <f t="shared" si="9"/>
        <v>9.99000999000999E-3</v>
      </c>
      <c r="H79" s="13">
        <f t="shared" si="14"/>
        <v>87995.945060272497</v>
      </c>
      <c r="I79" s="13">
        <f t="shared" si="12"/>
        <v>879.08037023249244</v>
      </c>
      <c r="J79" s="13">
        <f t="shared" si="10"/>
        <v>87556.404875156251</v>
      </c>
      <c r="K79" s="13">
        <f t="shared" si="11"/>
        <v>1472779.7003829628</v>
      </c>
      <c r="L79" s="20">
        <f t="shared" si="13"/>
        <v>16.736904176370714</v>
      </c>
    </row>
    <row r="80" spans="1:12" x14ac:dyDescent="0.2">
      <c r="A80" s="16">
        <v>71</v>
      </c>
      <c r="B80" s="8">
        <v>5</v>
      </c>
      <c r="C80" s="8">
        <v>600</v>
      </c>
      <c r="D80" s="8">
        <v>446</v>
      </c>
      <c r="E80" s="17">
        <v>0.5</v>
      </c>
      <c r="F80" s="18">
        <f t="shared" si="8"/>
        <v>9.5602294455066923E-3</v>
      </c>
      <c r="G80" s="18">
        <f t="shared" si="9"/>
        <v>9.5147478591817315E-3</v>
      </c>
      <c r="H80" s="13">
        <f t="shared" si="14"/>
        <v>87116.864690040005</v>
      </c>
      <c r="I80" s="13">
        <f t="shared" si="12"/>
        <v>828.89500180818277</v>
      </c>
      <c r="J80" s="13">
        <f t="shared" si="10"/>
        <v>86702.417189135915</v>
      </c>
      <c r="K80" s="13">
        <f t="shared" si="11"/>
        <v>1385223.2955078066</v>
      </c>
      <c r="L80" s="20">
        <f t="shared" si="13"/>
        <v>15.900747810844688</v>
      </c>
    </row>
    <row r="81" spans="1:12" x14ac:dyDescent="0.2">
      <c r="A81" s="16">
        <v>72</v>
      </c>
      <c r="B81" s="8">
        <v>10</v>
      </c>
      <c r="C81" s="8">
        <v>359</v>
      </c>
      <c r="D81" s="8">
        <v>597</v>
      </c>
      <c r="E81" s="17">
        <v>0.5</v>
      </c>
      <c r="F81" s="18">
        <f t="shared" si="8"/>
        <v>2.0920502092050208E-2</v>
      </c>
      <c r="G81" s="18">
        <f t="shared" si="9"/>
        <v>2.0703933747412008E-2</v>
      </c>
      <c r="H81" s="13">
        <f t="shared" si="14"/>
        <v>86287.969688231824</v>
      </c>
      <c r="I81" s="13">
        <f t="shared" si="12"/>
        <v>1786.5004076238472</v>
      </c>
      <c r="J81" s="13">
        <f t="shared" si="10"/>
        <v>85394.719484419911</v>
      </c>
      <c r="K81" s="13">
        <f t="shared" si="11"/>
        <v>1298520.8783186707</v>
      </c>
      <c r="L81" s="20">
        <f t="shared" si="13"/>
        <v>15.048689672620334</v>
      </c>
    </row>
    <row r="82" spans="1:12" x14ac:dyDescent="0.2">
      <c r="A82" s="16">
        <v>73</v>
      </c>
      <c r="B82" s="8">
        <v>9</v>
      </c>
      <c r="C82" s="8">
        <v>418</v>
      </c>
      <c r="D82" s="8">
        <v>355</v>
      </c>
      <c r="E82" s="17">
        <v>0.5</v>
      </c>
      <c r="F82" s="18">
        <f t="shared" si="8"/>
        <v>2.3285899094437259E-2</v>
      </c>
      <c r="G82" s="18">
        <f t="shared" si="9"/>
        <v>2.3017902813299237E-2</v>
      </c>
      <c r="H82" s="13">
        <f t="shared" si="14"/>
        <v>84501.469280607984</v>
      </c>
      <c r="I82" s="13">
        <f t="shared" si="12"/>
        <v>1945.0466074820256</v>
      </c>
      <c r="J82" s="13">
        <f t="shared" si="10"/>
        <v>83528.945976866962</v>
      </c>
      <c r="K82" s="13">
        <f t="shared" si="11"/>
        <v>1213126.1588342506</v>
      </c>
      <c r="L82" s="20">
        <f t="shared" si="13"/>
        <v>14.356272963796236</v>
      </c>
    </row>
    <row r="83" spans="1:12" x14ac:dyDescent="0.2">
      <c r="A83" s="16">
        <v>74</v>
      </c>
      <c r="B83" s="8">
        <v>8</v>
      </c>
      <c r="C83" s="8">
        <v>435</v>
      </c>
      <c r="D83" s="8">
        <v>411</v>
      </c>
      <c r="E83" s="17">
        <v>0.5</v>
      </c>
      <c r="F83" s="18">
        <f t="shared" si="8"/>
        <v>1.8912529550827423E-2</v>
      </c>
      <c r="G83" s="18">
        <f t="shared" si="9"/>
        <v>1.873536299765808E-2</v>
      </c>
      <c r="H83" s="13">
        <f t="shared" si="14"/>
        <v>82556.422673125955</v>
      </c>
      <c r="I83" s="13">
        <f t="shared" si="12"/>
        <v>1546.7245465691046</v>
      </c>
      <c r="J83" s="13">
        <f t="shared" si="10"/>
        <v>81783.060399841401</v>
      </c>
      <c r="K83" s="13">
        <f t="shared" si="11"/>
        <v>1129597.2128573838</v>
      </c>
      <c r="L83" s="20">
        <f t="shared" si="13"/>
        <v>13.682729656660548</v>
      </c>
    </row>
    <row r="84" spans="1:12" x14ac:dyDescent="0.2">
      <c r="A84" s="16">
        <v>75</v>
      </c>
      <c r="B84" s="8">
        <v>10</v>
      </c>
      <c r="C84" s="8">
        <v>492</v>
      </c>
      <c r="D84" s="8">
        <v>423</v>
      </c>
      <c r="E84" s="17">
        <v>0.5</v>
      </c>
      <c r="F84" s="18">
        <f t="shared" si="8"/>
        <v>2.185792349726776E-2</v>
      </c>
      <c r="G84" s="18">
        <f t="shared" si="9"/>
        <v>2.1621621621621623E-2</v>
      </c>
      <c r="H84" s="13">
        <f t="shared" si="14"/>
        <v>81009.698126556847</v>
      </c>
      <c r="I84" s="13">
        <f t="shared" si="12"/>
        <v>1751.5610405742023</v>
      </c>
      <c r="J84" s="13">
        <f t="shared" si="10"/>
        <v>80133.917606269737</v>
      </c>
      <c r="K84" s="13">
        <f t="shared" si="11"/>
        <v>1047814.1524575424</v>
      </c>
      <c r="L84" s="20">
        <f t="shared" si="13"/>
        <v>12.934428552253113</v>
      </c>
    </row>
    <row r="85" spans="1:12" x14ac:dyDescent="0.2">
      <c r="A85" s="16">
        <v>76</v>
      </c>
      <c r="B85" s="8">
        <v>12</v>
      </c>
      <c r="C85" s="8">
        <v>427</v>
      </c>
      <c r="D85" s="8">
        <v>483</v>
      </c>
      <c r="E85" s="17">
        <v>0.5</v>
      </c>
      <c r="F85" s="18">
        <f t="shared" si="8"/>
        <v>2.6373626373626374E-2</v>
      </c>
      <c r="G85" s="18">
        <f t="shared" si="9"/>
        <v>2.6030368763557486E-2</v>
      </c>
      <c r="H85" s="13">
        <f t="shared" si="14"/>
        <v>79258.137085982642</v>
      </c>
      <c r="I85" s="13">
        <f t="shared" si="12"/>
        <v>2063.1185358607199</v>
      </c>
      <c r="J85" s="13">
        <f t="shared" si="10"/>
        <v>78226.57781805229</v>
      </c>
      <c r="K85" s="13">
        <f t="shared" si="11"/>
        <v>967680.23485127266</v>
      </c>
      <c r="L85" s="20">
        <f t="shared" si="13"/>
        <v>12.209222553407878</v>
      </c>
    </row>
    <row r="86" spans="1:12" x14ac:dyDescent="0.2">
      <c r="A86" s="16">
        <v>77</v>
      </c>
      <c r="B86" s="8">
        <v>15</v>
      </c>
      <c r="C86" s="8">
        <v>461</v>
      </c>
      <c r="D86" s="8">
        <v>424</v>
      </c>
      <c r="E86" s="17">
        <v>0.5</v>
      </c>
      <c r="F86" s="18">
        <f t="shared" si="8"/>
        <v>3.3898305084745763E-2</v>
      </c>
      <c r="G86" s="18">
        <f t="shared" si="9"/>
        <v>3.3333333333333333E-2</v>
      </c>
      <c r="H86" s="13">
        <f t="shared" si="14"/>
        <v>77195.018550121924</v>
      </c>
      <c r="I86" s="13">
        <f t="shared" si="12"/>
        <v>2573.1672850040641</v>
      </c>
      <c r="J86" s="13">
        <f t="shared" si="10"/>
        <v>75908.4349076199</v>
      </c>
      <c r="K86" s="13">
        <f t="shared" si="11"/>
        <v>889453.6570332204</v>
      </c>
      <c r="L86" s="20">
        <f t="shared" si="13"/>
        <v>11.522163913409871</v>
      </c>
    </row>
    <row r="87" spans="1:12" x14ac:dyDescent="0.2">
      <c r="A87" s="16">
        <v>78</v>
      </c>
      <c r="B87" s="8">
        <v>10</v>
      </c>
      <c r="C87" s="8">
        <v>440</v>
      </c>
      <c r="D87" s="8">
        <v>454</v>
      </c>
      <c r="E87" s="17">
        <v>0.5</v>
      </c>
      <c r="F87" s="18">
        <f t="shared" si="8"/>
        <v>2.2371364653243849E-2</v>
      </c>
      <c r="G87" s="18">
        <f t="shared" si="9"/>
        <v>2.2123893805309738E-2</v>
      </c>
      <c r="H87" s="13">
        <f t="shared" si="14"/>
        <v>74621.851265117861</v>
      </c>
      <c r="I87" s="13">
        <f t="shared" si="12"/>
        <v>1650.9259129450857</v>
      </c>
      <c r="J87" s="13">
        <f t="shared" si="10"/>
        <v>73796.388308645328</v>
      </c>
      <c r="K87" s="13">
        <f t="shared" si="11"/>
        <v>813545.22212560056</v>
      </c>
      <c r="L87" s="20">
        <f t="shared" si="13"/>
        <v>10.90223853111366</v>
      </c>
    </row>
    <row r="88" spans="1:12" x14ac:dyDescent="0.2">
      <c r="A88" s="16">
        <v>79</v>
      </c>
      <c r="B88" s="8">
        <v>18</v>
      </c>
      <c r="C88" s="8">
        <v>417</v>
      </c>
      <c r="D88" s="8">
        <v>438</v>
      </c>
      <c r="E88" s="17">
        <v>0.5</v>
      </c>
      <c r="F88" s="18">
        <f t="shared" si="8"/>
        <v>4.2105263157894736E-2</v>
      </c>
      <c r="G88" s="18">
        <f t="shared" si="9"/>
        <v>4.1237113402061855E-2</v>
      </c>
      <c r="H88" s="13">
        <f t="shared" si="14"/>
        <v>72970.925352172781</v>
      </c>
      <c r="I88" s="13">
        <f t="shared" si="12"/>
        <v>3009.1103238009396</v>
      </c>
      <c r="J88" s="13">
        <f t="shared" si="10"/>
        <v>71466.370190272311</v>
      </c>
      <c r="K88" s="13">
        <f t="shared" si="11"/>
        <v>739748.83381695522</v>
      </c>
      <c r="L88" s="20">
        <f t="shared" si="13"/>
        <v>10.137583294261027</v>
      </c>
    </row>
    <row r="89" spans="1:12" x14ac:dyDescent="0.2">
      <c r="A89" s="16">
        <v>80</v>
      </c>
      <c r="B89" s="8">
        <v>23</v>
      </c>
      <c r="C89" s="8">
        <v>383</v>
      </c>
      <c r="D89" s="8">
        <v>415</v>
      </c>
      <c r="E89" s="17">
        <v>0.5</v>
      </c>
      <c r="F89" s="18">
        <f t="shared" si="8"/>
        <v>5.764411027568922E-2</v>
      </c>
      <c r="G89" s="18">
        <f t="shared" si="9"/>
        <v>5.6029232643118147E-2</v>
      </c>
      <c r="H89" s="13">
        <f t="shared" si="14"/>
        <v>69961.815028371842</v>
      </c>
      <c r="I89" s="13">
        <f t="shared" si="12"/>
        <v>3919.9068103594454</v>
      </c>
      <c r="J89" s="13">
        <f t="shared" si="10"/>
        <v>68001.861623192119</v>
      </c>
      <c r="K89" s="13">
        <f t="shared" si="11"/>
        <v>668282.46362668287</v>
      </c>
      <c r="L89" s="20">
        <f t="shared" si="13"/>
        <v>9.5521030058421452</v>
      </c>
    </row>
    <row r="90" spans="1:12" x14ac:dyDescent="0.2">
      <c r="A90" s="16">
        <v>81</v>
      </c>
      <c r="B90" s="8">
        <v>21</v>
      </c>
      <c r="C90" s="8">
        <v>373</v>
      </c>
      <c r="D90" s="8">
        <v>387</v>
      </c>
      <c r="E90" s="17">
        <v>0.5</v>
      </c>
      <c r="F90" s="18">
        <f t="shared" si="8"/>
        <v>5.526315789473684E-2</v>
      </c>
      <c r="G90" s="18">
        <f t="shared" si="9"/>
        <v>5.3777208706786171E-2</v>
      </c>
      <c r="H90" s="13">
        <f t="shared" si="14"/>
        <v>66041.908218012395</v>
      </c>
      <c r="I90" s="13">
        <f t="shared" si="12"/>
        <v>3551.5494816344694</v>
      </c>
      <c r="J90" s="13">
        <f t="shared" si="10"/>
        <v>64266.133477195159</v>
      </c>
      <c r="K90" s="13">
        <f t="shared" si="11"/>
        <v>600280.60200349079</v>
      </c>
      <c r="L90" s="20">
        <f t="shared" si="13"/>
        <v>9.0893891197372927</v>
      </c>
    </row>
    <row r="91" spans="1:12" x14ac:dyDescent="0.2">
      <c r="A91" s="16">
        <v>82</v>
      </c>
      <c r="B91" s="8">
        <v>18</v>
      </c>
      <c r="C91" s="8">
        <v>349</v>
      </c>
      <c r="D91" s="8">
        <v>356</v>
      </c>
      <c r="E91" s="17">
        <v>0.5</v>
      </c>
      <c r="F91" s="18">
        <f t="shared" si="8"/>
        <v>5.106382978723404E-2</v>
      </c>
      <c r="G91" s="18">
        <f t="shared" si="9"/>
        <v>4.9792531120331947E-2</v>
      </c>
      <c r="H91" s="13">
        <f t="shared" si="14"/>
        <v>62490.358736377922</v>
      </c>
      <c r="I91" s="13">
        <f t="shared" si="12"/>
        <v>3111.5531321018052</v>
      </c>
      <c r="J91" s="13">
        <f t="shared" si="10"/>
        <v>60934.582170327019</v>
      </c>
      <c r="K91" s="13">
        <f t="shared" si="11"/>
        <v>536014.46852629562</v>
      </c>
      <c r="L91" s="20">
        <f t="shared" si="13"/>
        <v>8.5775546718739193</v>
      </c>
    </row>
    <row r="92" spans="1:12" x14ac:dyDescent="0.2">
      <c r="A92" s="16">
        <v>83</v>
      </c>
      <c r="B92" s="8">
        <v>23</v>
      </c>
      <c r="C92" s="8">
        <v>328</v>
      </c>
      <c r="D92" s="8">
        <v>354</v>
      </c>
      <c r="E92" s="17">
        <v>0.5</v>
      </c>
      <c r="F92" s="18">
        <f t="shared" si="8"/>
        <v>6.7448680351906154E-2</v>
      </c>
      <c r="G92" s="18">
        <f t="shared" si="9"/>
        <v>6.5248226950354607E-2</v>
      </c>
      <c r="H92" s="13">
        <f t="shared" si="14"/>
        <v>59378.805604276116</v>
      </c>
      <c r="I92" s="13">
        <f t="shared" si="12"/>
        <v>3874.3617841087962</v>
      </c>
      <c r="J92" s="13">
        <f t="shared" si="10"/>
        <v>57441.624712221717</v>
      </c>
      <c r="K92" s="13">
        <f t="shared" si="11"/>
        <v>475079.8863559686</v>
      </c>
      <c r="L92" s="20">
        <f t="shared" si="13"/>
        <v>8.0008326459459145</v>
      </c>
    </row>
    <row r="93" spans="1:12" x14ac:dyDescent="0.2">
      <c r="A93" s="16">
        <v>84</v>
      </c>
      <c r="B93" s="8">
        <v>18</v>
      </c>
      <c r="C93" s="8">
        <v>349</v>
      </c>
      <c r="D93" s="8">
        <v>310</v>
      </c>
      <c r="E93" s="17">
        <v>0.5</v>
      </c>
      <c r="F93" s="18">
        <f t="shared" si="8"/>
        <v>5.4628224582701064E-2</v>
      </c>
      <c r="G93" s="18">
        <f t="shared" si="9"/>
        <v>5.3175775480059084E-2</v>
      </c>
      <c r="H93" s="13">
        <f t="shared" si="14"/>
        <v>55504.443820167318</v>
      </c>
      <c r="I93" s="13">
        <f t="shared" si="12"/>
        <v>2951.4918427267703</v>
      </c>
      <c r="J93" s="13">
        <f t="shared" si="10"/>
        <v>54028.697898803934</v>
      </c>
      <c r="K93" s="13">
        <f t="shared" si="11"/>
        <v>417638.26164374687</v>
      </c>
      <c r="L93" s="20">
        <f t="shared" si="13"/>
        <v>7.5244112524914568</v>
      </c>
    </row>
    <row r="94" spans="1:12" x14ac:dyDescent="0.2">
      <c r="A94" s="16">
        <v>85</v>
      </c>
      <c r="B94" s="8">
        <v>25</v>
      </c>
      <c r="C94" s="8">
        <v>305</v>
      </c>
      <c r="D94" s="8">
        <v>330</v>
      </c>
      <c r="E94" s="17">
        <v>0.5</v>
      </c>
      <c r="F94" s="18">
        <f t="shared" si="8"/>
        <v>7.874015748031496E-2</v>
      </c>
      <c r="G94" s="18">
        <f t="shared" si="9"/>
        <v>7.575757575757576E-2</v>
      </c>
      <c r="H94" s="13">
        <f t="shared" si="14"/>
        <v>52552.951977440549</v>
      </c>
      <c r="I94" s="13">
        <f t="shared" si="12"/>
        <v>3981.2842407151934</v>
      </c>
      <c r="J94" s="13">
        <f t="shared" si="10"/>
        <v>50562.309857082953</v>
      </c>
      <c r="K94" s="13">
        <f t="shared" si="11"/>
        <v>363609.56374494295</v>
      </c>
      <c r="L94" s="20">
        <f t="shared" si="13"/>
        <v>6.9189179687000255</v>
      </c>
    </row>
    <row r="95" spans="1:12" x14ac:dyDescent="0.2">
      <c r="A95" s="16">
        <v>86</v>
      </c>
      <c r="B95" s="8">
        <v>24</v>
      </c>
      <c r="C95" s="8">
        <v>259</v>
      </c>
      <c r="D95" s="8">
        <v>288</v>
      </c>
      <c r="E95" s="17">
        <v>0.5</v>
      </c>
      <c r="F95" s="18">
        <f t="shared" si="8"/>
        <v>8.7751371115173671E-2</v>
      </c>
      <c r="G95" s="18">
        <f t="shared" si="9"/>
        <v>8.4063047285464099E-2</v>
      </c>
      <c r="H95" s="13">
        <f t="shared" si="14"/>
        <v>48571.667736725358</v>
      </c>
      <c r="I95" s="13">
        <f t="shared" si="12"/>
        <v>4083.0824016861948</v>
      </c>
      <c r="J95" s="13">
        <f t="shared" si="10"/>
        <v>46530.126535882257</v>
      </c>
      <c r="K95" s="13">
        <f t="shared" si="11"/>
        <v>313047.25388785999</v>
      </c>
      <c r="L95" s="20">
        <f t="shared" si="13"/>
        <v>6.4450587858065846</v>
      </c>
    </row>
    <row r="96" spans="1:12" x14ac:dyDescent="0.2">
      <c r="A96" s="16">
        <v>87</v>
      </c>
      <c r="B96" s="8">
        <v>33</v>
      </c>
      <c r="C96" s="8">
        <v>311</v>
      </c>
      <c r="D96" s="8">
        <v>228</v>
      </c>
      <c r="E96" s="17">
        <v>0.5</v>
      </c>
      <c r="F96" s="18">
        <f t="shared" si="8"/>
        <v>0.12244897959183673</v>
      </c>
      <c r="G96" s="18">
        <f t="shared" si="9"/>
        <v>0.11538461538461538</v>
      </c>
      <c r="H96" s="13">
        <f t="shared" si="14"/>
        <v>44488.585335039163</v>
      </c>
      <c r="I96" s="13">
        <f t="shared" si="12"/>
        <v>5133.2983078891339</v>
      </c>
      <c r="J96" s="13">
        <f t="shared" si="10"/>
        <v>41921.936181094599</v>
      </c>
      <c r="K96" s="13">
        <f t="shared" si="11"/>
        <v>266517.12735197775</v>
      </c>
      <c r="L96" s="20">
        <f t="shared" si="13"/>
        <v>5.9906855959762142</v>
      </c>
    </row>
    <row r="97" spans="1:12" x14ac:dyDescent="0.2">
      <c r="A97" s="16">
        <v>88</v>
      </c>
      <c r="B97" s="8">
        <v>28</v>
      </c>
      <c r="C97" s="8">
        <v>265</v>
      </c>
      <c r="D97" s="8">
        <v>295</v>
      </c>
      <c r="E97" s="17">
        <v>0.5</v>
      </c>
      <c r="F97" s="18">
        <f t="shared" si="8"/>
        <v>0.1</v>
      </c>
      <c r="G97" s="18">
        <f t="shared" si="9"/>
        <v>9.5238095238095233E-2</v>
      </c>
      <c r="H97" s="13">
        <f t="shared" si="14"/>
        <v>39355.287027150029</v>
      </c>
      <c r="I97" s="13">
        <f t="shared" si="12"/>
        <v>3748.1225740142881</v>
      </c>
      <c r="J97" s="13">
        <f t="shared" si="10"/>
        <v>37481.22574014288</v>
      </c>
      <c r="K97" s="13">
        <f t="shared" si="11"/>
        <v>224595.19117088313</v>
      </c>
      <c r="L97" s="20">
        <f t="shared" si="13"/>
        <v>5.7068619780600676</v>
      </c>
    </row>
    <row r="98" spans="1:12" x14ac:dyDescent="0.2">
      <c r="A98" s="16">
        <v>89</v>
      </c>
      <c r="B98" s="8">
        <v>34</v>
      </c>
      <c r="C98" s="8">
        <v>232</v>
      </c>
      <c r="D98" s="8">
        <v>234</v>
      </c>
      <c r="E98" s="17">
        <v>0.5</v>
      </c>
      <c r="F98" s="18">
        <f t="shared" si="8"/>
        <v>0.14592274678111589</v>
      </c>
      <c r="G98" s="18">
        <f t="shared" si="9"/>
        <v>0.13600000000000001</v>
      </c>
      <c r="H98" s="13">
        <f t="shared" si="14"/>
        <v>35607.164453135738</v>
      </c>
      <c r="I98" s="13">
        <f t="shared" si="12"/>
        <v>4842.5743656264603</v>
      </c>
      <c r="J98" s="13">
        <f t="shared" si="10"/>
        <v>33185.877270322511</v>
      </c>
      <c r="K98" s="13">
        <f>K99+J98</f>
        <v>187113.96543074027</v>
      </c>
      <c r="L98" s="20">
        <f t="shared" si="13"/>
        <v>5.2549527125927069</v>
      </c>
    </row>
    <row r="99" spans="1:12" x14ac:dyDescent="0.2">
      <c r="A99" s="16">
        <v>90</v>
      </c>
      <c r="B99" s="8">
        <v>19</v>
      </c>
      <c r="C99" s="8">
        <v>210</v>
      </c>
      <c r="D99" s="8">
        <v>202</v>
      </c>
      <c r="E99" s="17">
        <v>0.5</v>
      </c>
      <c r="F99" s="22">
        <f t="shared" si="8"/>
        <v>9.2233009708737865E-2</v>
      </c>
      <c r="G99" s="22">
        <f t="shared" si="9"/>
        <v>8.8167053364269138E-2</v>
      </c>
      <c r="H99" s="23">
        <f t="shared" si="14"/>
        <v>30764.590087509278</v>
      </c>
      <c r="I99" s="23">
        <f t="shared" si="12"/>
        <v>2712.4232559752959</v>
      </c>
      <c r="J99" s="23">
        <f t="shared" si="10"/>
        <v>29408.378459521628</v>
      </c>
      <c r="K99" s="23">
        <f t="shared" ref="K99:K108" si="15">K100+J99</f>
        <v>153928.08816041777</v>
      </c>
      <c r="L99" s="24">
        <f t="shared" si="13"/>
        <v>5.0034174914267444</v>
      </c>
    </row>
    <row r="100" spans="1:12" x14ac:dyDescent="0.2">
      <c r="A100" s="16">
        <v>91</v>
      </c>
      <c r="B100" s="8">
        <v>32</v>
      </c>
      <c r="C100" s="8">
        <v>171</v>
      </c>
      <c r="D100" s="8">
        <v>178</v>
      </c>
      <c r="E100" s="17">
        <v>0.5</v>
      </c>
      <c r="F100" s="22">
        <f t="shared" si="8"/>
        <v>0.18338108882521489</v>
      </c>
      <c r="G100" s="22">
        <f t="shared" si="9"/>
        <v>0.16797900262467191</v>
      </c>
      <c r="H100" s="23">
        <f t="shared" si="14"/>
        <v>28052.166831533981</v>
      </c>
      <c r="I100" s="23">
        <f t="shared" si="12"/>
        <v>4712.1750058219814</v>
      </c>
      <c r="J100" s="23">
        <f t="shared" si="10"/>
        <v>25696.079328622993</v>
      </c>
      <c r="K100" s="23">
        <f t="shared" si="15"/>
        <v>124519.70970089614</v>
      </c>
      <c r="L100" s="24">
        <f t="shared" si="13"/>
        <v>4.4388624397071936</v>
      </c>
    </row>
    <row r="101" spans="1:12" x14ac:dyDescent="0.2">
      <c r="A101" s="16">
        <v>92</v>
      </c>
      <c r="B101" s="8">
        <v>19</v>
      </c>
      <c r="C101" s="8">
        <v>116</v>
      </c>
      <c r="D101" s="8">
        <v>153</v>
      </c>
      <c r="E101" s="17">
        <v>0.5</v>
      </c>
      <c r="F101" s="22">
        <f t="shared" si="8"/>
        <v>0.14126394052044611</v>
      </c>
      <c r="G101" s="22">
        <f t="shared" si="9"/>
        <v>0.13194444444444448</v>
      </c>
      <c r="H101" s="23">
        <f t="shared" si="14"/>
        <v>23339.991825712001</v>
      </c>
      <c r="I101" s="23">
        <f t="shared" si="12"/>
        <v>3079.582254781445</v>
      </c>
      <c r="J101" s="23">
        <f t="shared" si="10"/>
        <v>21800.200698321278</v>
      </c>
      <c r="K101" s="23">
        <f t="shared" si="15"/>
        <v>98823.630372273154</v>
      </c>
      <c r="L101" s="24">
        <f t="shared" si="13"/>
        <v>4.2340901877868795</v>
      </c>
    </row>
    <row r="102" spans="1:12" x14ac:dyDescent="0.2">
      <c r="A102" s="16">
        <v>93</v>
      </c>
      <c r="B102" s="8">
        <v>16</v>
      </c>
      <c r="C102" s="8">
        <v>96</v>
      </c>
      <c r="D102" s="8">
        <v>90</v>
      </c>
      <c r="E102" s="17">
        <v>0.5</v>
      </c>
      <c r="F102" s="22">
        <f t="shared" si="8"/>
        <v>0.17204301075268819</v>
      </c>
      <c r="G102" s="22">
        <f t="shared" si="9"/>
        <v>0.15841584158415845</v>
      </c>
      <c r="H102" s="23">
        <f t="shared" si="14"/>
        <v>20260.409570930555</v>
      </c>
      <c r="I102" s="23">
        <f t="shared" si="12"/>
        <v>3209.5698330187024</v>
      </c>
      <c r="J102" s="23">
        <f t="shared" si="10"/>
        <v>18655.624654421204</v>
      </c>
      <c r="K102" s="23">
        <f t="shared" si="15"/>
        <v>77023.429673951876</v>
      </c>
      <c r="L102" s="24">
        <f t="shared" si="13"/>
        <v>3.8016718963304852</v>
      </c>
    </row>
    <row r="103" spans="1:12" x14ac:dyDescent="0.2">
      <c r="A103" s="16">
        <v>94</v>
      </c>
      <c r="B103" s="8">
        <v>9</v>
      </c>
      <c r="C103" s="8">
        <v>87</v>
      </c>
      <c r="D103" s="8">
        <v>80</v>
      </c>
      <c r="E103" s="17">
        <v>0.5</v>
      </c>
      <c r="F103" s="22">
        <f t="shared" si="8"/>
        <v>0.10778443113772455</v>
      </c>
      <c r="G103" s="22">
        <f t="shared" si="9"/>
        <v>0.10227272727272727</v>
      </c>
      <c r="H103" s="23">
        <f t="shared" si="14"/>
        <v>17050.839737911854</v>
      </c>
      <c r="I103" s="23">
        <f t="shared" si="12"/>
        <v>1743.8358822864395</v>
      </c>
      <c r="J103" s="23">
        <f t="shared" si="10"/>
        <v>16178.921796768635</v>
      </c>
      <c r="K103" s="23">
        <f t="shared" si="15"/>
        <v>58367.805019530679</v>
      </c>
      <c r="L103" s="24">
        <f t="shared" si="13"/>
        <v>3.4231630768162238</v>
      </c>
    </row>
    <row r="104" spans="1:12" x14ac:dyDescent="0.2">
      <c r="A104" s="16">
        <v>95</v>
      </c>
      <c r="B104" s="8">
        <v>18</v>
      </c>
      <c r="C104" s="8">
        <v>75</v>
      </c>
      <c r="D104" s="8">
        <v>75</v>
      </c>
      <c r="E104" s="17">
        <v>0.5</v>
      </c>
      <c r="F104" s="22">
        <f t="shared" si="8"/>
        <v>0.24</v>
      </c>
      <c r="G104" s="22">
        <f t="shared" si="9"/>
        <v>0.21428571428571425</v>
      </c>
      <c r="H104" s="23">
        <f t="shared" si="14"/>
        <v>15307.003855625415</v>
      </c>
      <c r="I104" s="23">
        <f t="shared" si="12"/>
        <v>3280.0722547768742</v>
      </c>
      <c r="J104" s="23">
        <f t="shared" si="10"/>
        <v>13666.967728236978</v>
      </c>
      <c r="K104" s="23">
        <f t="shared" si="15"/>
        <v>42188.883222762044</v>
      </c>
      <c r="L104" s="24">
        <f t="shared" si="13"/>
        <v>2.7561816551876923</v>
      </c>
    </row>
    <row r="105" spans="1:12" x14ac:dyDescent="0.2">
      <c r="A105" s="16">
        <v>96</v>
      </c>
      <c r="B105" s="8">
        <v>13</v>
      </c>
      <c r="C105" s="8">
        <v>54</v>
      </c>
      <c r="D105" s="8">
        <v>51</v>
      </c>
      <c r="E105" s="17">
        <v>0.5</v>
      </c>
      <c r="F105" s="22">
        <f t="shared" si="8"/>
        <v>0.24761904761904763</v>
      </c>
      <c r="G105" s="22">
        <f t="shared" si="9"/>
        <v>0.22033898305084745</v>
      </c>
      <c r="H105" s="23">
        <f t="shared" si="14"/>
        <v>12026.93160084854</v>
      </c>
      <c r="I105" s="23">
        <f t="shared" si="12"/>
        <v>2650.001878153068</v>
      </c>
      <c r="J105" s="23">
        <f t="shared" si="10"/>
        <v>10701.930661772007</v>
      </c>
      <c r="K105" s="23">
        <f t="shared" si="15"/>
        <v>28521.915494525067</v>
      </c>
      <c r="L105" s="24">
        <f t="shared" si="13"/>
        <v>2.3715039247843355</v>
      </c>
    </row>
    <row r="106" spans="1:12" x14ac:dyDescent="0.2">
      <c r="A106" s="16">
        <v>97</v>
      </c>
      <c r="B106" s="8">
        <v>14</v>
      </c>
      <c r="C106" s="8">
        <v>39</v>
      </c>
      <c r="D106" s="8">
        <v>33</v>
      </c>
      <c r="E106" s="17">
        <v>0.5</v>
      </c>
      <c r="F106" s="22">
        <f t="shared" si="8"/>
        <v>0.3888888888888889</v>
      </c>
      <c r="G106" s="22">
        <f t="shared" si="9"/>
        <v>0.32558139534883723</v>
      </c>
      <c r="H106" s="23">
        <f t="shared" si="14"/>
        <v>9376.9297226954732</v>
      </c>
      <c r="I106" s="23">
        <f t="shared" si="12"/>
        <v>3052.9538632031777</v>
      </c>
      <c r="J106" s="23">
        <f t="shared" si="10"/>
        <v>7850.4527910938841</v>
      </c>
      <c r="K106" s="23">
        <f t="shared" si="15"/>
        <v>17819.98483275306</v>
      </c>
      <c r="L106" s="24">
        <f t="shared" si="13"/>
        <v>1.9004072078755607</v>
      </c>
    </row>
    <row r="107" spans="1:12" x14ac:dyDescent="0.2">
      <c r="A107" s="16">
        <v>98</v>
      </c>
      <c r="B107" s="8">
        <v>8</v>
      </c>
      <c r="C107" s="8">
        <v>31</v>
      </c>
      <c r="D107" s="8">
        <v>30</v>
      </c>
      <c r="E107" s="17">
        <v>0.5</v>
      </c>
      <c r="F107" s="22">
        <f t="shared" si="8"/>
        <v>0.26229508196721313</v>
      </c>
      <c r="G107" s="22">
        <f t="shared" si="9"/>
        <v>0.23188405797101452</v>
      </c>
      <c r="H107" s="23">
        <f t="shared" si="14"/>
        <v>6323.9758594922951</v>
      </c>
      <c r="I107" s="23">
        <f t="shared" si="12"/>
        <v>1466.4291848098078</v>
      </c>
      <c r="J107" s="23">
        <f t="shared" si="10"/>
        <v>5590.7612670873914</v>
      </c>
      <c r="K107" s="23">
        <f t="shared" si="15"/>
        <v>9969.5320416591749</v>
      </c>
      <c r="L107" s="24">
        <f t="shared" si="13"/>
        <v>1.5764658599534178</v>
      </c>
    </row>
    <row r="108" spans="1:12" x14ac:dyDescent="0.2">
      <c r="A108" s="16">
        <v>99</v>
      </c>
      <c r="B108" s="8">
        <v>7</v>
      </c>
      <c r="C108" s="8">
        <v>17</v>
      </c>
      <c r="D108" s="8">
        <v>17</v>
      </c>
      <c r="E108" s="17">
        <v>0.5</v>
      </c>
      <c r="F108" s="22">
        <f t="shared" si="8"/>
        <v>0.41176470588235292</v>
      </c>
      <c r="G108" s="22">
        <f t="shared" si="9"/>
        <v>0.34146341463414637</v>
      </c>
      <c r="H108" s="23">
        <f t="shared" si="14"/>
        <v>4857.5466746824877</v>
      </c>
      <c r="I108" s="23">
        <f t="shared" si="12"/>
        <v>1658.6744742818253</v>
      </c>
      <c r="J108" s="23">
        <f t="shared" si="10"/>
        <v>4028.209437541575</v>
      </c>
      <c r="K108" s="23">
        <f t="shared" si="15"/>
        <v>4378.7707745717844</v>
      </c>
      <c r="L108" s="24">
        <f t="shared" si="13"/>
        <v>0.90143668559973267</v>
      </c>
    </row>
    <row r="109" spans="1:12" x14ac:dyDescent="0.2">
      <c r="A109" s="16" t="s">
        <v>21</v>
      </c>
      <c r="B109" s="8">
        <v>4</v>
      </c>
      <c r="C109" s="8">
        <v>32</v>
      </c>
      <c r="D109" s="8">
        <v>41</v>
      </c>
      <c r="E109" s="21"/>
      <c r="F109" s="22">
        <f t="shared" si="8"/>
        <v>0.1095890410958904</v>
      </c>
      <c r="G109" s="22">
        <v>1</v>
      </c>
      <c r="H109" s="23">
        <f>H108-I108</f>
        <v>3198.8722004006622</v>
      </c>
      <c r="I109" s="23">
        <f>H109*G109</f>
        <v>3198.8722004006622</v>
      </c>
      <c r="J109" s="23">
        <f>H109*F109</f>
        <v>350.56133703020953</v>
      </c>
      <c r="K109" s="23">
        <f>J109</f>
        <v>350.56133703020953</v>
      </c>
      <c r="L109" s="24">
        <f>K109/H109</f>
        <v>0.1095890410958904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1852</v>
      </c>
      <c r="D9" s="5">
        <v>1936</v>
      </c>
      <c r="E9" s="17">
        <v>0.5</v>
      </c>
      <c r="F9" s="18">
        <f t="shared" ref="F9:F40" si="0">B9/((C9+D9)/2)</f>
        <v>5.2798310454065466E-4</v>
      </c>
      <c r="G9" s="18">
        <f t="shared" ref="G9:G72" si="1">F9/((1+(1-E9)*F9))</f>
        <v>5.2784375824755866E-4</v>
      </c>
      <c r="H9" s="13">
        <v>100000</v>
      </c>
      <c r="I9" s="13">
        <f>H9*G9</f>
        <v>52.78437582475587</v>
      </c>
      <c r="J9" s="13">
        <f t="shared" ref="J9:J72" si="2">H10+I9*E9</f>
        <v>99973.607812087619</v>
      </c>
      <c r="K9" s="13">
        <f t="shared" ref="K9:K72" si="3">K10+J9</f>
        <v>8344614.6000194009</v>
      </c>
      <c r="L9" s="19">
        <f>K9/H9</f>
        <v>83.446146000194005</v>
      </c>
    </row>
    <row r="10" spans="1:13" x14ac:dyDescent="0.2">
      <c r="A10" s="16">
        <v>1</v>
      </c>
      <c r="B10" s="8">
        <v>0</v>
      </c>
      <c r="C10" s="5">
        <v>1936</v>
      </c>
      <c r="D10" s="5">
        <v>1981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99947.215624175238</v>
      </c>
      <c r="I10" s="13">
        <f t="shared" ref="I10:I73" si="4">H10*G10</f>
        <v>0</v>
      </c>
      <c r="J10" s="13">
        <f t="shared" si="2"/>
        <v>99947.215624175238</v>
      </c>
      <c r="K10" s="13">
        <f t="shared" si="3"/>
        <v>8244640.992207313</v>
      </c>
      <c r="L10" s="20">
        <f t="shared" ref="L10:L73" si="5">K10/H10</f>
        <v>82.489951728211011</v>
      </c>
    </row>
    <row r="11" spans="1:13" x14ac:dyDescent="0.2">
      <c r="A11" s="16">
        <v>2</v>
      </c>
      <c r="B11" s="8">
        <v>0</v>
      </c>
      <c r="C11" s="5">
        <v>1931</v>
      </c>
      <c r="D11" s="5">
        <v>1993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99947.215624175238</v>
      </c>
      <c r="I11" s="13">
        <f t="shared" si="4"/>
        <v>0</v>
      </c>
      <c r="J11" s="13">
        <f t="shared" si="2"/>
        <v>99947.215624175238</v>
      </c>
      <c r="K11" s="13">
        <f t="shared" si="3"/>
        <v>8144693.7765831379</v>
      </c>
      <c r="L11" s="20">
        <f t="shared" si="5"/>
        <v>81.489951728211011</v>
      </c>
    </row>
    <row r="12" spans="1:13" x14ac:dyDescent="0.2">
      <c r="A12" s="16">
        <v>3</v>
      </c>
      <c r="B12" s="8">
        <v>0</v>
      </c>
      <c r="C12" s="5">
        <v>1847</v>
      </c>
      <c r="D12" s="5">
        <v>2035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99947.215624175238</v>
      </c>
      <c r="I12" s="13">
        <f t="shared" si="4"/>
        <v>0</v>
      </c>
      <c r="J12" s="13">
        <f t="shared" si="2"/>
        <v>99947.215624175238</v>
      </c>
      <c r="K12" s="13">
        <f t="shared" si="3"/>
        <v>8044746.5609589629</v>
      </c>
      <c r="L12" s="20">
        <f t="shared" si="5"/>
        <v>80.489951728211011</v>
      </c>
    </row>
    <row r="13" spans="1:13" x14ac:dyDescent="0.2">
      <c r="A13" s="16">
        <v>4</v>
      </c>
      <c r="B13" s="8">
        <v>0</v>
      </c>
      <c r="C13" s="5">
        <v>1882</v>
      </c>
      <c r="D13" s="5">
        <v>1920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99947.215624175238</v>
      </c>
      <c r="I13" s="13">
        <f t="shared" si="4"/>
        <v>0</v>
      </c>
      <c r="J13" s="13">
        <f t="shared" si="2"/>
        <v>99947.215624175238</v>
      </c>
      <c r="K13" s="13">
        <f t="shared" si="3"/>
        <v>7944799.3453347879</v>
      </c>
      <c r="L13" s="20">
        <f t="shared" si="5"/>
        <v>79.489951728211025</v>
      </c>
    </row>
    <row r="14" spans="1:13" x14ac:dyDescent="0.2">
      <c r="A14" s="16">
        <v>5</v>
      </c>
      <c r="B14" s="8">
        <v>0</v>
      </c>
      <c r="C14" s="5">
        <v>1755</v>
      </c>
      <c r="D14" s="5">
        <v>1965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99947.215624175238</v>
      </c>
      <c r="I14" s="13">
        <f t="shared" si="4"/>
        <v>0</v>
      </c>
      <c r="J14" s="13">
        <f t="shared" si="2"/>
        <v>99947.215624175238</v>
      </c>
      <c r="K14" s="13">
        <f t="shared" si="3"/>
        <v>7844852.1297106128</v>
      </c>
      <c r="L14" s="20">
        <f t="shared" si="5"/>
        <v>78.489951728211025</v>
      </c>
    </row>
    <row r="15" spans="1:13" x14ac:dyDescent="0.2">
      <c r="A15" s="16">
        <v>6</v>
      </c>
      <c r="B15" s="8">
        <v>0</v>
      </c>
      <c r="C15" s="5">
        <v>1703</v>
      </c>
      <c r="D15" s="5">
        <v>1808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99947.215624175238</v>
      </c>
      <c r="I15" s="13">
        <f t="shared" si="4"/>
        <v>0</v>
      </c>
      <c r="J15" s="13">
        <f t="shared" si="2"/>
        <v>99947.215624175238</v>
      </c>
      <c r="K15" s="13">
        <f t="shared" si="3"/>
        <v>7744904.9140864378</v>
      </c>
      <c r="L15" s="20">
        <f t="shared" si="5"/>
        <v>77.489951728211025</v>
      </c>
    </row>
    <row r="16" spans="1:13" x14ac:dyDescent="0.2">
      <c r="A16" s="16">
        <v>7</v>
      </c>
      <c r="B16" s="8">
        <v>0</v>
      </c>
      <c r="C16" s="5">
        <v>1724</v>
      </c>
      <c r="D16" s="5">
        <v>1738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99947.215624175238</v>
      </c>
      <c r="I16" s="13">
        <f t="shared" si="4"/>
        <v>0</v>
      </c>
      <c r="J16" s="13">
        <f t="shared" si="2"/>
        <v>99947.215624175238</v>
      </c>
      <c r="K16" s="13">
        <f t="shared" si="3"/>
        <v>7644957.6984622627</v>
      </c>
      <c r="L16" s="20">
        <f t="shared" si="5"/>
        <v>76.489951728211025</v>
      </c>
    </row>
    <row r="17" spans="1:12" x14ac:dyDescent="0.2">
      <c r="A17" s="16">
        <v>8</v>
      </c>
      <c r="B17" s="8">
        <v>0</v>
      </c>
      <c r="C17" s="5">
        <v>1504</v>
      </c>
      <c r="D17" s="5">
        <v>1771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99947.215624175238</v>
      </c>
      <c r="I17" s="13">
        <f t="shared" si="4"/>
        <v>0</v>
      </c>
      <c r="J17" s="13">
        <f t="shared" si="2"/>
        <v>99947.215624175238</v>
      </c>
      <c r="K17" s="13">
        <f t="shared" si="3"/>
        <v>7545010.4828380877</v>
      </c>
      <c r="L17" s="20">
        <f t="shared" si="5"/>
        <v>75.489951728211025</v>
      </c>
    </row>
    <row r="18" spans="1:12" x14ac:dyDescent="0.2">
      <c r="A18" s="16">
        <v>9</v>
      </c>
      <c r="B18" s="8">
        <v>0</v>
      </c>
      <c r="C18" s="5">
        <v>1414</v>
      </c>
      <c r="D18" s="5">
        <v>1551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99947.215624175238</v>
      </c>
      <c r="I18" s="13">
        <f t="shared" si="4"/>
        <v>0</v>
      </c>
      <c r="J18" s="13">
        <f t="shared" si="2"/>
        <v>99947.215624175238</v>
      </c>
      <c r="K18" s="13">
        <f t="shared" si="3"/>
        <v>7445063.2672139127</v>
      </c>
      <c r="L18" s="20">
        <f t="shared" si="5"/>
        <v>74.489951728211025</v>
      </c>
    </row>
    <row r="19" spans="1:12" x14ac:dyDescent="0.2">
      <c r="A19" s="16">
        <v>10</v>
      </c>
      <c r="B19" s="8">
        <v>1</v>
      </c>
      <c r="C19" s="5">
        <v>1415</v>
      </c>
      <c r="D19" s="5">
        <v>1481</v>
      </c>
      <c r="E19" s="17">
        <v>0.5</v>
      </c>
      <c r="F19" s="18">
        <f t="shared" si="0"/>
        <v>6.9060773480662981E-4</v>
      </c>
      <c r="G19" s="18">
        <f t="shared" si="1"/>
        <v>6.9036934760096649E-4</v>
      </c>
      <c r="H19" s="13">
        <f t="shared" si="6"/>
        <v>99947.215624175238</v>
      </c>
      <c r="I19" s="13">
        <f t="shared" si="4"/>
        <v>69.00049404499498</v>
      </c>
      <c r="J19" s="13">
        <f t="shared" si="2"/>
        <v>99912.715377152737</v>
      </c>
      <c r="K19" s="13">
        <f t="shared" si="3"/>
        <v>7345116.0515897376</v>
      </c>
      <c r="L19" s="20">
        <f t="shared" si="5"/>
        <v>73.489951728211025</v>
      </c>
    </row>
    <row r="20" spans="1:12" x14ac:dyDescent="0.2">
      <c r="A20" s="16">
        <v>11</v>
      </c>
      <c r="B20" s="8">
        <v>0</v>
      </c>
      <c r="C20" s="5">
        <v>1310</v>
      </c>
      <c r="D20" s="5">
        <v>1447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99878.215130130237</v>
      </c>
      <c r="I20" s="13">
        <f t="shared" si="4"/>
        <v>0</v>
      </c>
      <c r="J20" s="13">
        <f t="shared" si="2"/>
        <v>99878.215130130237</v>
      </c>
      <c r="K20" s="13">
        <f t="shared" si="3"/>
        <v>7245203.3362125847</v>
      </c>
      <c r="L20" s="20">
        <f t="shared" si="5"/>
        <v>72.54037656532897</v>
      </c>
    </row>
    <row r="21" spans="1:12" x14ac:dyDescent="0.2">
      <c r="A21" s="16">
        <v>12</v>
      </c>
      <c r="B21" s="8">
        <v>0</v>
      </c>
      <c r="C21" s="5">
        <v>1216</v>
      </c>
      <c r="D21" s="5">
        <v>1333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99878.215130130237</v>
      </c>
      <c r="I21" s="13">
        <f t="shared" si="4"/>
        <v>0</v>
      </c>
      <c r="J21" s="13">
        <f t="shared" si="2"/>
        <v>99878.215130130237</v>
      </c>
      <c r="K21" s="13">
        <f t="shared" si="3"/>
        <v>7145325.1210824549</v>
      </c>
      <c r="L21" s="20">
        <f t="shared" si="5"/>
        <v>71.54037656532897</v>
      </c>
    </row>
    <row r="22" spans="1:12" x14ac:dyDescent="0.2">
      <c r="A22" s="16">
        <v>13</v>
      </c>
      <c r="B22" s="8">
        <v>0</v>
      </c>
      <c r="C22" s="5">
        <v>1251</v>
      </c>
      <c r="D22" s="5">
        <v>1260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99878.215130130237</v>
      </c>
      <c r="I22" s="13">
        <f t="shared" si="4"/>
        <v>0</v>
      </c>
      <c r="J22" s="13">
        <f t="shared" si="2"/>
        <v>99878.215130130237</v>
      </c>
      <c r="K22" s="13">
        <f t="shared" si="3"/>
        <v>7045446.9059523251</v>
      </c>
      <c r="L22" s="20">
        <f t="shared" si="5"/>
        <v>70.540376565328984</v>
      </c>
    </row>
    <row r="23" spans="1:12" x14ac:dyDescent="0.2">
      <c r="A23" s="16">
        <v>14</v>
      </c>
      <c r="B23" s="8">
        <v>0</v>
      </c>
      <c r="C23" s="5">
        <v>1257</v>
      </c>
      <c r="D23" s="5">
        <v>1268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99878.215130130237</v>
      </c>
      <c r="I23" s="13">
        <f t="shared" si="4"/>
        <v>0</v>
      </c>
      <c r="J23" s="13">
        <f t="shared" si="2"/>
        <v>99878.215130130237</v>
      </c>
      <c r="K23" s="13">
        <f t="shared" si="3"/>
        <v>6945568.6908221953</v>
      </c>
      <c r="L23" s="20">
        <f t="shared" si="5"/>
        <v>69.540376565328984</v>
      </c>
    </row>
    <row r="24" spans="1:12" x14ac:dyDescent="0.2">
      <c r="A24" s="16">
        <v>15</v>
      </c>
      <c r="B24" s="8">
        <v>0</v>
      </c>
      <c r="C24" s="5">
        <v>1164</v>
      </c>
      <c r="D24" s="5">
        <v>1300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99878.215130130237</v>
      </c>
      <c r="I24" s="13">
        <f t="shared" si="4"/>
        <v>0</v>
      </c>
      <c r="J24" s="13">
        <f t="shared" si="2"/>
        <v>99878.215130130237</v>
      </c>
      <c r="K24" s="13">
        <f t="shared" si="3"/>
        <v>6845690.4756920654</v>
      </c>
      <c r="L24" s="20">
        <f t="shared" si="5"/>
        <v>68.540376565328984</v>
      </c>
    </row>
    <row r="25" spans="1:12" x14ac:dyDescent="0.2">
      <c r="A25" s="16">
        <v>16</v>
      </c>
      <c r="B25" s="8">
        <v>0</v>
      </c>
      <c r="C25" s="5">
        <v>1132</v>
      </c>
      <c r="D25" s="5">
        <v>1193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99878.215130130237</v>
      </c>
      <c r="I25" s="13">
        <f t="shared" si="4"/>
        <v>0</v>
      </c>
      <c r="J25" s="13">
        <f t="shared" si="2"/>
        <v>99878.215130130237</v>
      </c>
      <c r="K25" s="13">
        <f t="shared" si="3"/>
        <v>6745812.2605619356</v>
      </c>
      <c r="L25" s="20">
        <f t="shared" si="5"/>
        <v>67.540376565328984</v>
      </c>
    </row>
    <row r="26" spans="1:12" x14ac:dyDescent="0.2">
      <c r="A26" s="16">
        <v>17</v>
      </c>
      <c r="B26" s="8">
        <v>0</v>
      </c>
      <c r="C26" s="5">
        <v>1126</v>
      </c>
      <c r="D26" s="5">
        <v>1155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99878.215130130237</v>
      </c>
      <c r="I26" s="13">
        <f t="shared" si="4"/>
        <v>0</v>
      </c>
      <c r="J26" s="13">
        <f t="shared" si="2"/>
        <v>99878.215130130237</v>
      </c>
      <c r="K26" s="13">
        <f t="shared" si="3"/>
        <v>6645934.0454318058</v>
      </c>
      <c r="L26" s="20">
        <f t="shared" si="5"/>
        <v>66.540376565328998</v>
      </c>
    </row>
    <row r="27" spans="1:12" x14ac:dyDescent="0.2">
      <c r="A27" s="16">
        <v>18</v>
      </c>
      <c r="B27" s="8">
        <v>0</v>
      </c>
      <c r="C27" s="5">
        <v>1160</v>
      </c>
      <c r="D27" s="5">
        <v>1159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99878.215130130237</v>
      </c>
      <c r="I27" s="13">
        <f t="shared" si="4"/>
        <v>0</v>
      </c>
      <c r="J27" s="13">
        <f t="shared" si="2"/>
        <v>99878.215130130237</v>
      </c>
      <c r="K27" s="13">
        <f t="shared" si="3"/>
        <v>6546055.8303016759</v>
      </c>
      <c r="L27" s="20">
        <f t="shared" si="5"/>
        <v>65.540376565328998</v>
      </c>
    </row>
    <row r="28" spans="1:12" x14ac:dyDescent="0.2">
      <c r="A28" s="16">
        <v>19</v>
      </c>
      <c r="B28" s="8">
        <v>1</v>
      </c>
      <c r="C28" s="5">
        <v>1091</v>
      </c>
      <c r="D28" s="5">
        <v>1189</v>
      </c>
      <c r="E28" s="17">
        <v>0.5</v>
      </c>
      <c r="F28" s="18">
        <f t="shared" si="0"/>
        <v>8.7719298245614037E-4</v>
      </c>
      <c r="G28" s="18">
        <f t="shared" si="1"/>
        <v>8.7680841736080658E-4</v>
      </c>
      <c r="H28" s="13">
        <f t="shared" si="6"/>
        <v>99878.215130130237</v>
      </c>
      <c r="I28" s="13">
        <f t="shared" si="4"/>
        <v>87.574059737071664</v>
      </c>
      <c r="J28" s="13">
        <f t="shared" si="2"/>
        <v>99834.428100261692</v>
      </c>
      <c r="K28" s="13">
        <f t="shared" si="3"/>
        <v>6446177.6151715461</v>
      </c>
      <c r="L28" s="20">
        <f t="shared" si="5"/>
        <v>64.540376565328998</v>
      </c>
    </row>
    <row r="29" spans="1:12" x14ac:dyDescent="0.2">
      <c r="A29" s="16">
        <v>20</v>
      </c>
      <c r="B29" s="8">
        <v>0</v>
      </c>
      <c r="C29" s="5">
        <v>1080</v>
      </c>
      <c r="D29" s="5">
        <v>1140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99790.641070393161</v>
      </c>
      <c r="I29" s="13">
        <f t="shared" si="4"/>
        <v>0</v>
      </c>
      <c r="J29" s="13">
        <f t="shared" si="2"/>
        <v>99790.641070393161</v>
      </c>
      <c r="K29" s="13">
        <f t="shared" si="3"/>
        <v>6346343.1870712843</v>
      </c>
      <c r="L29" s="20">
        <f t="shared" si="5"/>
        <v>63.596576983552197</v>
      </c>
    </row>
    <row r="30" spans="1:12" x14ac:dyDescent="0.2">
      <c r="A30" s="16">
        <v>21</v>
      </c>
      <c r="B30" s="8">
        <v>0</v>
      </c>
      <c r="C30" s="5">
        <v>1247</v>
      </c>
      <c r="D30" s="5">
        <v>1119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99790.641070393161</v>
      </c>
      <c r="I30" s="13">
        <f t="shared" si="4"/>
        <v>0</v>
      </c>
      <c r="J30" s="13">
        <f t="shared" si="2"/>
        <v>99790.641070393161</v>
      </c>
      <c r="K30" s="13">
        <f t="shared" si="3"/>
        <v>6246552.5460008914</v>
      </c>
      <c r="L30" s="20">
        <f t="shared" si="5"/>
        <v>62.596576983552197</v>
      </c>
    </row>
    <row r="31" spans="1:12" x14ac:dyDescent="0.2">
      <c r="A31" s="16">
        <v>22</v>
      </c>
      <c r="B31" s="8">
        <v>1</v>
      </c>
      <c r="C31" s="5">
        <v>1209</v>
      </c>
      <c r="D31" s="5">
        <v>1282</v>
      </c>
      <c r="E31" s="17">
        <v>0.5</v>
      </c>
      <c r="F31" s="18">
        <f t="shared" si="0"/>
        <v>8.0289040545965479E-4</v>
      </c>
      <c r="G31" s="18">
        <f t="shared" si="1"/>
        <v>8.0256821829855537E-4</v>
      </c>
      <c r="H31" s="13">
        <f t="shared" si="6"/>
        <v>99790.641070393161</v>
      </c>
      <c r="I31" s="13">
        <f t="shared" si="4"/>
        <v>80.088797006736087</v>
      </c>
      <c r="J31" s="13">
        <f t="shared" si="2"/>
        <v>99750.596671889783</v>
      </c>
      <c r="K31" s="13">
        <f t="shared" si="3"/>
        <v>6146761.9049304985</v>
      </c>
      <c r="L31" s="20">
        <f t="shared" si="5"/>
        <v>61.596576983552204</v>
      </c>
    </row>
    <row r="32" spans="1:12" x14ac:dyDescent="0.2">
      <c r="A32" s="16">
        <v>23</v>
      </c>
      <c r="B32" s="8">
        <v>0</v>
      </c>
      <c r="C32" s="5">
        <v>1280</v>
      </c>
      <c r="D32" s="5">
        <v>1270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99710.55227338642</v>
      </c>
      <c r="I32" s="13">
        <f t="shared" si="4"/>
        <v>0</v>
      </c>
      <c r="J32" s="13">
        <f t="shared" si="2"/>
        <v>99710.55227338642</v>
      </c>
      <c r="K32" s="13">
        <f t="shared" si="3"/>
        <v>6047011.3082586089</v>
      </c>
      <c r="L32" s="20">
        <f t="shared" si="5"/>
        <v>60.645650539362286</v>
      </c>
    </row>
    <row r="33" spans="1:12" x14ac:dyDescent="0.2">
      <c r="A33" s="16">
        <v>24</v>
      </c>
      <c r="B33" s="8">
        <v>0</v>
      </c>
      <c r="C33" s="5">
        <v>1314</v>
      </c>
      <c r="D33" s="5">
        <v>1343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99710.55227338642</v>
      </c>
      <c r="I33" s="13">
        <f t="shared" si="4"/>
        <v>0</v>
      </c>
      <c r="J33" s="13">
        <f t="shared" si="2"/>
        <v>99710.55227338642</v>
      </c>
      <c r="K33" s="13">
        <f t="shared" si="3"/>
        <v>5947300.7559852228</v>
      </c>
      <c r="L33" s="20">
        <f t="shared" si="5"/>
        <v>59.645650539362293</v>
      </c>
    </row>
    <row r="34" spans="1:12" x14ac:dyDescent="0.2">
      <c r="A34" s="16">
        <v>25</v>
      </c>
      <c r="B34" s="8">
        <v>1</v>
      </c>
      <c r="C34" s="5">
        <v>1399</v>
      </c>
      <c r="D34" s="5">
        <v>1389</v>
      </c>
      <c r="E34" s="17">
        <v>0.5</v>
      </c>
      <c r="F34" s="18">
        <f t="shared" si="0"/>
        <v>7.173601147776184E-4</v>
      </c>
      <c r="G34" s="18">
        <f t="shared" si="1"/>
        <v>7.1710290426676244E-4</v>
      </c>
      <c r="H34" s="13">
        <f t="shared" si="6"/>
        <v>99710.55227338642</v>
      </c>
      <c r="I34" s="13">
        <f t="shared" si="4"/>
        <v>71.502726621288232</v>
      </c>
      <c r="J34" s="13">
        <f t="shared" si="2"/>
        <v>99674.800910075777</v>
      </c>
      <c r="K34" s="13">
        <f t="shared" si="3"/>
        <v>5847590.2037118366</v>
      </c>
      <c r="L34" s="20">
        <f t="shared" si="5"/>
        <v>58.645650539362293</v>
      </c>
    </row>
    <row r="35" spans="1:12" x14ac:dyDescent="0.2">
      <c r="A35" s="16">
        <v>26</v>
      </c>
      <c r="B35" s="8">
        <v>0</v>
      </c>
      <c r="C35" s="5">
        <v>1508</v>
      </c>
      <c r="D35" s="5">
        <v>1483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99639.049546765134</v>
      </c>
      <c r="I35" s="13">
        <f t="shared" si="4"/>
        <v>0</v>
      </c>
      <c r="J35" s="13">
        <f t="shared" si="2"/>
        <v>99639.049546765134</v>
      </c>
      <c r="K35" s="13">
        <f t="shared" si="3"/>
        <v>5747915.4028017605</v>
      </c>
      <c r="L35" s="20">
        <f t="shared" si="5"/>
        <v>57.687376876311959</v>
      </c>
    </row>
    <row r="36" spans="1:12" x14ac:dyDescent="0.2">
      <c r="A36" s="16">
        <v>27</v>
      </c>
      <c r="B36" s="8">
        <v>0</v>
      </c>
      <c r="C36" s="5">
        <v>1690</v>
      </c>
      <c r="D36" s="5">
        <v>1678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99639.049546765134</v>
      </c>
      <c r="I36" s="13">
        <f t="shared" si="4"/>
        <v>0</v>
      </c>
      <c r="J36" s="13">
        <f t="shared" si="2"/>
        <v>99639.049546765134</v>
      </c>
      <c r="K36" s="13">
        <f t="shared" si="3"/>
        <v>5648276.3532549953</v>
      </c>
      <c r="L36" s="20">
        <f t="shared" si="5"/>
        <v>56.687376876311959</v>
      </c>
    </row>
    <row r="37" spans="1:12" x14ac:dyDescent="0.2">
      <c r="A37" s="16">
        <v>28</v>
      </c>
      <c r="B37" s="8">
        <v>1</v>
      </c>
      <c r="C37" s="5">
        <v>1940</v>
      </c>
      <c r="D37" s="5">
        <v>1850</v>
      </c>
      <c r="E37" s="17">
        <v>0.5</v>
      </c>
      <c r="F37" s="18">
        <f t="shared" si="0"/>
        <v>5.2770448548812663E-4</v>
      </c>
      <c r="G37" s="18">
        <f t="shared" si="1"/>
        <v>5.275652862041677E-4</v>
      </c>
      <c r="H37" s="13">
        <f t="shared" si="6"/>
        <v>99639.049546765134</v>
      </c>
      <c r="I37" s="13">
        <f t="shared" si="4"/>
        <v>52.566103691250397</v>
      </c>
      <c r="J37" s="13">
        <f t="shared" si="2"/>
        <v>99612.766494919517</v>
      </c>
      <c r="K37" s="13">
        <f t="shared" si="3"/>
        <v>5548637.3037082301</v>
      </c>
      <c r="L37" s="20">
        <f t="shared" si="5"/>
        <v>55.687376876311959</v>
      </c>
    </row>
    <row r="38" spans="1:12" x14ac:dyDescent="0.2">
      <c r="A38" s="16">
        <v>29</v>
      </c>
      <c r="B38" s="8">
        <v>1</v>
      </c>
      <c r="C38" s="5">
        <v>2131</v>
      </c>
      <c r="D38" s="5">
        <v>2117</v>
      </c>
      <c r="E38" s="17">
        <v>0.5</v>
      </c>
      <c r="F38" s="18">
        <f t="shared" si="0"/>
        <v>4.7080979284369113E-4</v>
      </c>
      <c r="G38" s="18">
        <f t="shared" si="1"/>
        <v>4.7069898799717574E-4</v>
      </c>
      <c r="H38" s="13">
        <f t="shared" si="6"/>
        <v>99586.483443073885</v>
      </c>
      <c r="I38" s="13">
        <f t="shared" si="4"/>
        <v>46.875256974852377</v>
      </c>
      <c r="J38" s="13">
        <f t="shared" si="2"/>
        <v>99563.045814586469</v>
      </c>
      <c r="K38" s="13">
        <f t="shared" si="3"/>
        <v>5449024.5372133106</v>
      </c>
      <c r="L38" s="20">
        <f t="shared" si="5"/>
        <v>54.716507188730176</v>
      </c>
    </row>
    <row r="39" spans="1:12" x14ac:dyDescent="0.2">
      <c r="A39" s="16">
        <v>30</v>
      </c>
      <c r="B39" s="8">
        <v>1</v>
      </c>
      <c r="C39" s="5">
        <v>2281</v>
      </c>
      <c r="D39" s="5">
        <v>2271</v>
      </c>
      <c r="E39" s="17">
        <v>0.5</v>
      </c>
      <c r="F39" s="18">
        <f t="shared" si="0"/>
        <v>4.3936731107205621E-4</v>
      </c>
      <c r="G39" s="18">
        <f t="shared" si="1"/>
        <v>4.392708104546453E-4</v>
      </c>
      <c r="H39" s="13">
        <f t="shared" si="6"/>
        <v>99539.608186099038</v>
      </c>
      <c r="I39" s="13">
        <f t="shared" si="4"/>
        <v>43.724844360245569</v>
      </c>
      <c r="J39" s="13">
        <f t="shared" si="2"/>
        <v>99517.745763918923</v>
      </c>
      <c r="K39" s="13">
        <f t="shared" si="3"/>
        <v>5349461.4913987238</v>
      </c>
      <c r="L39" s="20">
        <f t="shared" si="5"/>
        <v>53.742038861529196</v>
      </c>
    </row>
    <row r="40" spans="1:12" x14ac:dyDescent="0.2">
      <c r="A40" s="16">
        <v>31</v>
      </c>
      <c r="B40" s="8">
        <v>1</v>
      </c>
      <c r="C40" s="5">
        <v>2414</v>
      </c>
      <c r="D40" s="5">
        <v>2431</v>
      </c>
      <c r="E40" s="17">
        <v>0.5</v>
      </c>
      <c r="F40" s="18">
        <f t="shared" si="0"/>
        <v>4.1279669762641898E-4</v>
      </c>
      <c r="G40" s="18">
        <f t="shared" si="1"/>
        <v>4.1271151465125874E-4</v>
      </c>
      <c r="H40" s="13">
        <f t="shared" si="6"/>
        <v>99495.883341738794</v>
      </c>
      <c r="I40" s="13">
        <f t="shared" si="4"/>
        <v>41.063096715533959</v>
      </c>
      <c r="J40" s="13">
        <f t="shared" si="2"/>
        <v>99475.351793381036</v>
      </c>
      <c r="K40" s="13">
        <f t="shared" si="3"/>
        <v>5249943.7456348045</v>
      </c>
      <c r="L40" s="20">
        <f t="shared" si="5"/>
        <v>52.765436813127309</v>
      </c>
    </row>
    <row r="41" spans="1:12" x14ac:dyDescent="0.2">
      <c r="A41" s="16">
        <v>32</v>
      </c>
      <c r="B41" s="8">
        <v>1</v>
      </c>
      <c r="C41" s="5">
        <v>2644</v>
      </c>
      <c r="D41" s="5">
        <v>2593</v>
      </c>
      <c r="E41" s="17">
        <v>0.5</v>
      </c>
      <c r="F41" s="18">
        <f t="shared" ref="F41:F72" si="7">B41/((C41+D41)/2)</f>
        <v>3.818980332251289E-4</v>
      </c>
      <c r="G41" s="18">
        <f t="shared" si="1"/>
        <v>3.8182512409316535E-4</v>
      </c>
      <c r="H41" s="13">
        <f t="shared" si="6"/>
        <v>99454.820245023264</v>
      </c>
      <c r="I41" s="13">
        <f t="shared" si="4"/>
        <v>37.97434908171946</v>
      </c>
      <c r="J41" s="13">
        <f t="shared" si="2"/>
        <v>99435.833070482404</v>
      </c>
      <c r="K41" s="13">
        <f t="shared" si="3"/>
        <v>5150468.3938414231</v>
      </c>
      <c r="L41" s="20">
        <f t="shared" si="5"/>
        <v>51.78701626680737</v>
      </c>
    </row>
    <row r="42" spans="1:12" x14ac:dyDescent="0.2">
      <c r="A42" s="16">
        <v>33</v>
      </c>
      <c r="B42" s="8">
        <v>0</v>
      </c>
      <c r="C42" s="5">
        <v>2734</v>
      </c>
      <c r="D42" s="5">
        <v>2811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99416.845895941544</v>
      </c>
      <c r="I42" s="13">
        <f t="shared" si="4"/>
        <v>0</v>
      </c>
      <c r="J42" s="13">
        <f t="shared" si="2"/>
        <v>99416.845895941544</v>
      </c>
      <c r="K42" s="13">
        <f t="shared" si="3"/>
        <v>5051032.560770941</v>
      </c>
      <c r="L42" s="20">
        <f t="shared" si="5"/>
        <v>50.806606418169793</v>
      </c>
    </row>
    <row r="43" spans="1:12" x14ac:dyDescent="0.2">
      <c r="A43" s="16">
        <v>34</v>
      </c>
      <c r="B43" s="8">
        <v>1</v>
      </c>
      <c r="C43" s="5">
        <v>2946</v>
      </c>
      <c r="D43" s="5">
        <v>2876</v>
      </c>
      <c r="E43" s="17">
        <v>0.5</v>
      </c>
      <c r="F43" s="18">
        <f t="shared" si="7"/>
        <v>3.4352456200618345E-4</v>
      </c>
      <c r="G43" s="18">
        <f t="shared" si="1"/>
        <v>3.4346556757685042E-4</v>
      </c>
      <c r="H43" s="13">
        <f t="shared" si="6"/>
        <v>99416.845895941544</v>
      </c>
      <c r="I43" s="13">
        <f t="shared" si="4"/>
        <v>34.146263402349838</v>
      </c>
      <c r="J43" s="13">
        <f t="shared" si="2"/>
        <v>99399.772764240377</v>
      </c>
      <c r="K43" s="13">
        <f t="shared" si="3"/>
        <v>4951615.7148749996</v>
      </c>
      <c r="L43" s="20">
        <f t="shared" si="5"/>
        <v>49.806606418169793</v>
      </c>
    </row>
    <row r="44" spans="1:12" x14ac:dyDescent="0.2">
      <c r="A44" s="16">
        <v>35</v>
      </c>
      <c r="B44" s="8">
        <v>1</v>
      </c>
      <c r="C44" s="5">
        <v>2809</v>
      </c>
      <c r="D44" s="5">
        <v>3083</v>
      </c>
      <c r="E44" s="17">
        <v>0.5</v>
      </c>
      <c r="F44" s="18">
        <f t="shared" si="7"/>
        <v>3.3944331296673454E-4</v>
      </c>
      <c r="G44" s="18">
        <f t="shared" si="1"/>
        <v>3.3938571186153065E-4</v>
      </c>
      <c r="H44" s="13">
        <f t="shared" si="6"/>
        <v>99382.699632539196</v>
      </c>
      <c r="I44" s="13">
        <f t="shared" si="4"/>
        <v>33.729068261509994</v>
      </c>
      <c r="J44" s="13">
        <f t="shared" si="2"/>
        <v>99365.835098408439</v>
      </c>
      <c r="K44" s="13">
        <f t="shared" si="3"/>
        <v>4852215.9421107592</v>
      </c>
      <c r="L44" s="20">
        <f t="shared" si="5"/>
        <v>48.823547358358134</v>
      </c>
    </row>
    <row r="45" spans="1:12" x14ac:dyDescent="0.2">
      <c r="A45" s="16">
        <v>36</v>
      </c>
      <c r="B45" s="8">
        <v>3</v>
      </c>
      <c r="C45" s="5">
        <v>2668</v>
      </c>
      <c r="D45" s="5">
        <v>2932</v>
      </c>
      <c r="E45" s="17">
        <v>0.5</v>
      </c>
      <c r="F45" s="18">
        <f t="shared" si="7"/>
        <v>1.0714285714285715E-3</v>
      </c>
      <c r="G45" s="18">
        <f t="shared" si="1"/>
        <v>1.0708548991611637E-3</v>
      </c>
      <c r="H45" s="13">
        <f t="shared" si="6"/>
        <v>99348.970564277683</v>
      </c>
      <c r="I45" s="13">
        <f t="shared" si="4"/>
        <v>106.388331855375</v>
      </c>
      <c r="J45" s="13">
        <f t="shared" si="2"/>
        <v>99295.776398350004</v>
      </c>
      <c r="K45" s="13">
        <f t="shared" si="3"/>
        <v>4752850.107012351</v>
      </c>
      <c r="L45" s="20">
        <f t="shared" si="5"/>
        <v>47.839953247802498</v>
      </c>
    </row>
    <row r="46" spans="1:12" x14ac:dyDescent="0.2">
      <c r="A46" s="16">
        <v>37</v>
      </c>
      <c r="B46" s="8">
        <v>0</v>
      </c>
      <c r="C46" s="5">
        <v>2638</v>
      </c>
      <c r="D46" s="5">
        <v>2771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99242.582232422312</v>
      </c>
      <c r="I46" s="13">
        <f t="shared" si="4"/>
        <v>0</v>
      </c>
      <c r="J46" s="13">
        <f t="shared" si="2"/>
        <v>99242.582232422312</v>
      </c>
      <c r="K46" s="13">
        <f t="shared" si="3"/>
        <v>4653554.3306140015</v>
      </c>
      <c r="L46" s="20">
        <f t="shared" si="5"/>
        <v>46.890701813013656</v>
      </c>
    </row>
    <row r="47" spans="1:12" x14ac:dyDescent="0.2">
      <c r="A47" s="16">
        <v>38</v>
      </c>
      <c r="B47" s="8">
        <v>2</v>
      </c>
      <c r="C47" s="5">
        <v>2457</v>
      </c>
      <c r="D47" s="5">
        <v>2702</v>
      </c>
      <c r="E47" s="17">
        <v>0.5</v>
      </c>
      <c r="F47" s="18">
        <f t="shared" si="7"/>
        <v>7.7534405892614843E-4</v>
      </c>
      <c r="G47" s="18">
        <f t="shared" si="1"/>
        <v>7.7504359620228632E-4</v>
      </c>
      <c r="H47" s="13">
        <f t="shared" si="6"/>
        <v>99242.582232422312</v>
      </c>
      <c r="I47" s="13">
        <f t="shared" si="4"/>
        <v>76.917327829817708</v>
      </c>
      <c r="J47" s="13">
        <f t="shared" si="2"/>
        <v>99204.123568507406</v>
      </c>
      <c r="K47" s="13">
        <f t="shared" si="3"/>
        <v>4554311.7483815793</v>
      </c>
      <c r="L47" s="20">
        <f t="shared" si="5"/>
        <v>45.890701813013656</v>
      </c>
    </row>
    <row r="48" spans="1:12" x14ac:dyDescent="0.2">
      <c r="A48" s="16">
        <v>39</v>
      </c>
      <c r="B48" s="8">
        <v>2</v>
      </c>
      <c r="C48" s="5">
        <v>2427</v>
      </c>
      <c r="D48" s="5">
        <v>2552</v>
      </c>
      <c r="E48" s="17">
        <v>0.5</v>
      </c>
      <c r="F48" s="18">
        <f t="shared" si="7"/>
        <v>8.0337417152038561E-4</v>
      </c>
      <c r="G48" s="18">
        <f t="shared" si="1"/>
        <v>8.0305159606504719E-4</v>
      </c>
      <c r="H48" s="13">
        <f t="shared" si="6"/>
        <v>99165.664904592501</v>
      </c>
      <c r="I48" s="13">
        <f t="shared" si="4"/>
        <v>79.635145476484638</v>
      </c>
      <c r="J48" s="13">
        <f t="shared" si="2"/>
        <v>99125.847331854267</v>
      </c>
      <c r="K48" s="13">
        <f t="shared" si="3"/>
        <v>4455107.6248130715</v>
      </c>
      <c r="L48" s="20">
        <f t="shared" si="5"/>
        <v>44.925908872787168</v>
      </c>
    </row>
    <row r="49" spans="1:12" x14ac:dyDescent="0.2">
      <c r="A49" s="16">
        <v>40</v>
      </c>
      <c r="B49" s="8">
        <v>2</v>
      </c>
      <c r="C49" s="5">
        <v>2332</v>
      </c>
      <c r="D49" s="5">
        <v>2518</v>
      </c>
      <c r="E49" s="17">
        <v>0.5</v>
      </c>
      <c r="F49" s="18">
        <f t="shared" si="7"/>
        <v>8.2474226804123715E-4</v>
      </c>
      <c r="G49" s="18">
        <f t="shared" si="1"/>
        <v>8.2440230832646333E-4</v>
      </c>
      <c r="H49" s="13">
        <f t="shared" si="6"/>
        <v>99086.02975911602</v>
      </c>
      <c r="I49" s="13">
        <f t="shared" si="4"/>
        <v>81.686751656319885</v>
      </c>
      <c r="J49" s="13">
        <f t="shared" si="2"/>
        <v>99045.186383287859</v>
      </c>
      <c r="K49" s="13">
        <f t="shared" si="3"/>
        <v>4355981.7774812169</v>
      </c>
      <c r="L49" s="20">
        <f t="shared" si="5"/>
        <v>43.961613842747212</v>
      </c>
    </row>
    <row r="50" spans="1:12" x14ac:dyDescent="0.2">
      <c r="A50" s="16">
        <v>41</v>
      </c>
      <c r="B50" s="8">
        <v>3</v>
      </c>
      <c r="C50" s="5">
        <v>2296</v>
      </c>
      <c r="D50" s="5">
        <v>2403</v>
      </c>
      <c r="E50" s="17">
        <v>0.5</v>
      </c>
      <c r="F50" s="18">
        <f t="shared" si="7"/>
        <v>1.2768674185997021E-3</v>
      </c>
      <c r="G50" s="18">
        <f t="shared" si="1"/>
        <v>1.2760527435133984E-3</v>
      </c>
      <c r="H50" s="13">
        <f t="shared" si="6"/>
        <v>99004.343007459698</v>
      </c>
      <c r="I50" s="13">
        <f t="shared" si="4"/>
        <v>126.33476351441048</v>
      </c>
      <c r="J50" s="13">
        <f t="shared" si="2"/>
        <v>98941.175625702483</v>
      </c>
      <c r="K50" s="13">
        <f t="shared" si="3"/>
        <v>4256936.5910979295</v>
      </c>
      <c r="L50" s="20">
        <f t="shared" si="5"/>
        <v>42.997473260109217</v>
      </c>
    </row>
    <row r="51" spans="1:12" x14ac:dyDescent="0.2">
      <c r="A51" s="16">
        <v>42</v>
      </c>
      <c r="B51" s="8">
        <v>2</v>
      </c>
      <c r="C51" s="5">
        <v>2180</v>
      </c>
      <c r="D51" s="5">
        <v>2357</v>
      </c>
      <c r="E51" s="17">
        <v>0.5</v>
      </c>
      <c r="F51" s="18">
        <f t="shared" si="7"/>
        <v>8.8163985012122551E-4</v>
      </c>
      <c r="G51" s="18">
        <f t="shared" si="1"/>
        <v>8.8125137695527667E-4</v>
      </c>
      <c r="H51" s="13">
        <f t="shared" si="6"/>
        <v>98878.008243945282</v>
      </c>
      <c r="I51" s="13">
        <f t="shared" si="4"/>
        <v>87.136380915571976</v>
      </c>
      <c r="J51" s="13">
        <f t="shared" si="2"/>
        <v>98834.440053487488</v>
      </c>
      <c r="K51" s="13">
        <f t="shared" si="3"/>
        <v>4157995.4154722271</v>
      </c>
      <c r="L51" s="20">
        <f t="shared" si="5"/>
        <v>42.051771564956042</v>
      </c>
    </row>
    <row r="52" spans="1:12" x14ac:dyDescent="0.2">
      <c r="A52" s="16">
        <v>43</v>
      </c>
      <c r="B52" s="8">
        <v>2</v>
      </c>
      <c r="C52" s="5">
        <v>2153</v>
      </c>
      <c r="D52" s="5">
        <v>2216</v>
      </c>
      <c r="E52" s="17">
        <v>0.5</v>
      </c>
      <c r="F52" s="18">
        <f t="shared" si="7"/>
        <v>9.1554131380178531E-4</v>
      </c>
      <c r="G52" s="18">
        <f t="shared" si="1"/>
        <v>9.1512239762068181E-4</v>
      </c>
      <c r="H52" s="13">
        <f t="shared" si="6"/>
        <v>98790.871863029708</v>
      </c>
      <c r="I52" s="13">
        <f t="shared" si="4"/>
        <v>90.405739522333306</v>
      </c>
      <c r="J52" s="13">
        <f t="shared" si="2"/>
        <v>98745.66899326854</v>
      </c>
      <c r="K52" s="13">
        <f t="shared" si="3"/>
        <v>4059160.9754187395</v>
      </c>
      <c r="L52" s="20">
        <f t="shared" si="5"/>
        <v>41.088421418596575</v>
      </c>
    </row>
    <row r="53" spans="1:12" x14ac:dyDescent="0.2">
      <c r="A53" s="16">
        <v>44</v>
      </c>
      <c r="B53" s="8">
        <v>1</v>
      </c>
      <c r="C53" s="5">
        <v>1976</v>
      </c>
      <c r="D53" s="5">
        <v>2194</v>
      </c>
      <c r="E53" s="17">
        <v>0.5</v>
      </c>
      <c r="F53" s="18">
        <f t="shared" si="7"/>
        <v>4.7961630695443646E-4</v>
      </c>
      <c r="G53" s="18">
        <f t="shared" si="1"/>
        <v>4.7950131862862627E-4</v>
      </c>
      <c r="H53" s="13">
        <f t="shared" si="6"/>
        <v>98700.466123507373</v>
      </c>
      <c r="I53" s="13">
        <f t="shared" si="4"/>
        <v>47.327003655481839</v>
      </c>
      <c r="J53" s="13">
        <f t="shared" si="2"/>
        <v>98676.802621679642</v>
      </c>
      <c r="K53" s="13">
        <f t="shared" si="3"/>
        <v>3960415.3064254709</v>
      </c>
      <c r="L53" s="20">
        <f t="shared" si="5"/>
        <v>40.125598813988006</v>
      </c>
    </row>
    <row r="54" spans="1:12" x14ac:dyDescent="0.2">
      <c r="A54" s="16">
        <v>45</v>
      </c>
      <c r="B54" s="8">
        <v>1</v>
      </c>
      <c r="C54" s="5">
        <v>1912</v>
      </c>
      <c r="D54" s="5">
        <v>2019</v>
      </c>
      <c r="E54" s="17">
        <v>0.5</v>
      </c>
      <c r="F54" s="18">
        <f t="shared" si="7"/>
        <v>5.0877639277537522E-4</v>
      </c>
      <c r="G54" s="18">
        <f t="shared" si="1"/>
        <v>5.0864699898270599E-4</v>
      </c>
      <c r="H54" s="13">
        <f t="shared" si="6"/>
        <v>98653.139119851898</v>
      </c>
      <c r="I54" s="13">
        <f t="shared" si="4"/>
        <v>50.179623153536063</v>
      </c>
      <c r="J54" s="13">
        <f t="shared" si="2"/>
        <v>98628.04930827512</v>
      </c>
      <c r="K54" s="13">
        <f t="shared" si="3"/>
        <v>3861738.503803791</v>
      </c>
      <c r="L54" s="20">
        <f t="shared" si="5"/>
        <v>39.144608456019178</v>
      </c>
    </row>
    <row r="55" spans="1:12" x14ac:dyDescent="0.2">
      <c r="A55" s="16">
        <v>46</v>
      </c>
      <c r="B55" s="8">
        <v>3</v>
      </c>
      <c r="C55" s="5">
        <v>1863</v>
      </c>
      <c r="D55" s="5">
        <v>1933</v>
      </c>
      <c r="E55" s="17">
        <v>0.5</v>
      </c>
      <c r="F55" s="18">
        <f t="shared" si="7"/>
        <v>1.5806111696522655E-3</v>
      </c>
      <c r="G55" s="18">
        <f t="shared" si="1"/>
        <v>1.5793629902605948E-3</v>
      </c>
      <c r="H55" s="13">
        <f t="shared" si="6"/>
        <v>98602.959496698357</v>
      </c>
      <c r="I55" s="13">
        <f t="shared" si="4"/>
        <v>155.72986495924982</v>
      </c>
      <c r="J55" s="13">
        <f t="shared" si="2"/>
        <v>98525.094564218729</v>
      </c>
      <c r="K55" s="13">
        <f t="shared" si="3"/>
        <v>3763110.4544955157</v>
      </c>
      <c r="L55" s="20">
        <f t="shared" si="5"/>
        <v>38.164274923426824</v>
      </c>
    </row>
    <row r="56" spans="1:12" x14ac:dyDescent="0.2">
      <c r="A56" s="16">
        <v>47</v>
      </c>
      <c r="B56" s="8">
        <v>3</v>
      </c>
      <c r="C56" s="5">
        <v>1723</v>
      </c>
      <c r="D56" s="5">
        <v>1919</v>
      </c>
      <c r="E56" s="17">
        <v>0.5</v>
      </c>
      <c r="F56" s="18">
        <f t="shared" si="7"/>
        <v>1.6474464579901153E-3</v>
      </c>
      <c r="G56" s="18">
        <f t="shared" si="1"/>
        <v>1.6460905349794238E-3</v>
      </c>
      <c r="H56" s="13">
        <f t="shared" si="6"/>
        <v>98447.229631739101</v>
      </c>
      <c r="I56" s="13">
        <f t="shared" si="4"/>
        <v>162.05305289175161</v>
      </c>
      <c r="J56" s="13">
        <f t="shared" si="2"/>
        <v>98366.203105293214</v>
      </c>
      <c r="K56" s="13">
        <f t="shared" si="3"/>
        <v>3664585.3599312971</v>
      </c>
      <c r="L56" s="20">
        <f t="shared" si="5"/>
        <v>37.223854583205515</v>
      </c>
    </row>
    <row r="57" spans="1:12" x14ac:dyDescent="0.2">
      <c r="A57" s="16">
        <v>48</v>
      </c>
      <c r="B57" s="8">
        <v>1</v>
      </c>
      <c r="C57" s="5">
        <v>1620</v>
      </c>
      <c r="D57" s="5">
        <v>1741</v>
      </c>
      <c r="E57" s="17">
        <v>0.5</v>
      </c>
      <c r="F57" s="18">
        <f t="shared" si="7"/>
        <v>5.9506099375185957E-4</v>
      </c>
      <c r="G57" s="18">
        <f t="shared" si="1"/>
        <v>5.9488399762046404E-4</v>
      </c>
      <c r="H57" s="13">
        <f t="shared" si="6"/>
        <v>98285.176578847342</v>
      </c>
      <c r="I57" s="13">
        <f t="shared" si="4"/>
        <v>58.468278750057912</v>
      </c>
      <c r="J57" s="13">
        <f t="shared" si="2"/>
        <v>98255.942439472303</v>
      </c>
      <c r="K57" s="13">
        <f t="shared" si="3"/>
        <v>3566219.1568260039</v>
      </c>
      <c r="L57" s="20">
        <f t="shared" si="5"/>
        <v>36.284405044183593</v>
      </c>
    </row>
    <row r="58" spans="1:12" x14ac:dyDescent="0.2">
      <c r="A58" s="16">
        <v>49</v>
      </c>
      <c r="B58" s="8">
        <v>5</v>
      </c>
      <c r="C58" s="5">
        <v>1614</v>
      </c>
      <c r="D58" s="5">
        <v>1657</v>
      </c>
      <c r="E58" s="17">
        <v>0.5</v>
      </c>
      <c r="F58" s="18">
        <f t="shared" si="7"/>
        <v>3.0571690614490982E-3</v>
      </c>
      <c r="G58" s="18">
        <f t="shared" si="1"/>
        <v>3.0525030525030529E-3</v>
      </c>
      <c r="H58" s="13">
        <f t="shared" si="6"/>
        <v>98226.708300097278</v>
      </c>
      <c r="I58" s="13">
        <f t="shared" si="4"/>
        <v>299.83732692337389</v>
      </c>
      <c r="J58" s="13">
        <f t="shared" si="2"/>
        <v>98076.7896366356</v>
      </c>
      <c r="K58" s="13">
        <f t="shared" si="3"/>
        <v>3467963.2143865316</v>
      </c>
      <c r="L58" s="20">
        <f t="shared" si="5"/>
        <v>35.305705285281327</v>
      </c>
    </row>
    <row r="59" spans="1:12" x14ac:dyDescent="0.2">
      <c r="A59" s="16">
        <v>50</v>
      </c>
      <c r="B59" s="8">
        <v>2</v>
      </c>
      <c r="C59" s="5">
        <v>1531</v>
      </c>
      <c r="D59" s="5">
        <v>1620</v>
      </c>
      <c r="E59" s="17">
        <v>0.5</v>
      </c>
      <c r="F59" s="18">
        <f t="shared" si="7"/>
        <v>1.2694382735639479E-3</v>
      </c>
      <c r="G59" s="18">
        <f t="shared" si="1"/>
        <v>1.2686330478908975E-3</v>
      </c>
      <c r="H59" s="13">
        <f t="shared" si="6"/>
        <v>97926.870973173907</v>
      </c>
      <c r="I59" s="13">
        <f t="shared" si="4"/>
        <v>124.23326479311628</v>
      </c>
      <c r="J59" s="13">
        <f t="shared" si="2"/>
        <v>97864.754340777348</v>
      </c>
      <c r="K59" s="13">
        <f t="shared" si="3"/>
        <v>3369886.4247498959</v>
      </c>
      <c r="L59" s="20">
        <f t="shared" si="5"/>
        <v>34.412275111629398</v>
      </c>
    </row>
    <row r="60" spans="1:12" x14ac:dyDescent="0.2">
      <c r="A60" s="16">
        <v>51</v>
      </c>
      <c r="B60" s="8">
        <v>0</v>
      </c>
      <c r="C60" s="5">
        <v>1411</v>
      </c>
      <c r="D60" s="5">
        <v>1556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97802.637708380789</v>
      </c>
      <c r="I60" s="13">
        <f t="shared" si="4"/>
        <v>0</v>
      </c>
      <c r="J60" s="13">
        <f t="shared" si="2"/>
        <v>97802.637708380789</v>
      </c>
      <c r="K60" s="13">
        <f t="shared" si="3"/>
        <v>3272021.6704091188</v>
      </c>
      <c r="L60" s="20">
        <f t="shared" si="5"/>
        <v>33.455351993320896</v>
      </c>
    </row>
    <row r="61" spans="1:12" x14ac:dyDescent="0.2">
      <c r="A61" s="16">
        <v>52</v>
      </c>
      <c r="B61" s="8">
        <v>3</v>
      </c>
      <c r="C61" s="5">
        <v>1360</v>
      </c>
      <c r="D61" s="5">
        <v>1434</v>
      </c>
      <c r="E61" s="17">
        <v>0.5</v>
      </c>
      <c r="F61" s="18">
        <f t="shared" si="7"/>
        <v>2.1474588403722263E-3</v>
      </c>
      <c r="G61" s="18">
        <f t="shared" si="1"/>
        <v>2.1451555237754737E-3</v>
      </c>
      <c r="H61" s="13">
        <f t="shared" si="6"/>
        <v>97802.637708380789</v>
      </c>
      <c r="I61" s="13">
        <f t="shared" si="4"/>
        <v>209.80186851994449</v>
      </c>
      <c r="J61" s="13">
        <f t="shared" si="2"/>
        <v>97697.736774120815</v>
      </c>
      <c r="K61" s="13">
        <f t="shared" si="3"/>
        <v>3174219.0327007379</v>
      </c>
      <c r="L61" s="20">
        <f t="shared" si="5"/>
        <v>32.455351993320896</v>
      </c>
    </row>
    <row r="62" spans="1:12" x14ac:dyDescent="0.2">
      <c r="A62" s="16">
        <v>53</v>
      </c>
      <c r="B62" s="8">
        <v>1</v>
      </c>
      <c r="C62" s="5">
        <v>1274</v>
      </c>
      <c r="D62" s="5">
        <v>1374</v>
      </c>
      <c r="E62" s="17">
        <v>0.5</v>
      </c>
      <c r="F62" s="18">
        <f t="shared" si="7"/>
        <v>7.5528700906344411E-4</v>
      </c>
      <c r="G62" s="18">
        <f t="shared" si="1"/>
        <v>7.5500188750471874E-4</v>
      </c>
      <c r="H62" s="13">
        <f t="shared" si="6"/>
        <v>97592.83583986084</v>
      </c>
      <c r="I62" s="13">
        <f t="shared" si="4"/>
        <v>73.68277526603309</v>
      </c>
      <c r="J62" s="13">
        <f t="shared" si="2"/>
        <v>97555.994452227824</v>
      </c>
      <c r="K62" s="13">
        <f t="shared" si="3"/>
        <v>3076521.295926617</v>
      </c>
      <c r="L62" s="20">
        <f t="shared" si="5"/>
        <v>31.524048557978698</v>
      </c>
    </row>
    <row r="63" spans="1:12" x14ac:dyDescent="0.2">
      <c r="A63" s="16">
        <v>54</v>
      </c>
      <c r="B63" s="8">
        <v>6</v>
      </c>
      <c r="C63" s="5">
        <v>1195</v>
      </c>
      <c r="D63" s="5">
        <v>1301</v>
      </c>
      <c r="E63" s="17">
        <v>0.5</v>
      </c>
      <c r="F63" s="18">
        <f t="shared" si="7"/>
        <v>4.807692307692308E-3</v>
      </c>
      <c r="G63" s="18">
        <f t="shared" si="1"/>
        <v>4.7961630695443642E-3</v>
      </c>
      <c r="H63" s="13">
        <f t="shared" si="6"/>
        <v>97519.153064594808</v>
      </c>
      <c r="I63" s="13">
        <f t="shared" si="4"/>
        <v>467.71776050165374</v>
      </c>
      <c r="J63" s="13">
        <f t="shared" si="2"/>
        <v>97285.294184343991</v>
      </c>
      <c r="K63" s="13">
        <f t="shared" si="3"/>
        <v>2978965.3014743892</v>
      </c>
      <c r="L63" s="20">
        <f t="shared" si="5"/>
        <v>30.547489471131687</v>
      </c>
    </row>
    <row r="64" spans="1:12" x14ac:dyDescent="0.2">
      <c r="A64" s="16">
        <v>55</v>
      </c>
      <c r="B64" s="8">
        <v>2</v>
      </c>
      <c r="C64" s="5">
        <v>1183</v>
      </c>
      <c r="D64" s="5">
        <v>1214</v>
      </c>
      <c r="E64" s="17">
        <v>0.5</v>
      </c>
      <c r="F64" s="18">
        <f t="shared" si="7"/>
        <v>1.6687526074259491E-3</v>
      </c>
      <c r="G64" s="18">
        <f t="shared" si="1"/>
        <v>1.6673614005835763E-3</v>
      </c>
      <c r="H64" s="13">
        <f t="shared" si="6"/>
        <v>97051.43530409316</v>
      </c>
      <c r="I64" s="13">
        <f t="shared" si="4"/>
        <v>161.81981709727913</v>
      </c>
      <c r="J64" s="13">
        <f t="shared" si="2"/>
        <v>96970.525395544522</v>
      </c>
      <c r="K64" s="13">
        <f t="shared" si="3"/>
        <v>2881680.0072900453</v>
      </c>
      <c r="L64" s="20">
        <f t="shared" si="5"/>
        <v>29.692296649305813</v>
      </c>
    </row>
    <row r="65" spans="1:12" x14ac:dyDescent="0.2">
      <c r="A65" s="16">
        <v>56</v>
      </c>
      <c r="B65" s="8">
        <v>2</v>
      </c>
      <c r="C65" s="5">
        <v>1071</v>
      </c>
      <c r="D65" s="5">
        <v>1200</v>
      </c>
      <c r="E65" s="17">
        <v>0.5</v>
      </c>
      <c r="F65" s="18">
        <f t="shared" si="7"/>
        <v>1.7613386173491853E-3</v>
      </c>
      <c r="G65" s="18">
        <f t="shared" si="1"/>
        <v>1.7597888253409587E-3</v>
      </c>
      <c r="H65" s="13">
        <f t="shared" si="6"/>
        <v>96889.615486995885</v>
      </c>
      <c r="I65" s="13">
        <f t="shared" si="4"/>
        <v>170.50526262559765</v>
      </c>
      <c r="J65" s="13">
        <f t="shared" si="2"/>
        <v>96804.362855683095</v>
      </c>
      <c r="K65" s="13">
        <f t="shared" si="3"/>
        <v>2784709.4818945006</v>
      </c>
      <c r="L65" s="20">
        <f t="shared" si="5"/>
        <v>28.741052050807781</v>
      </c>
    </row>
    <row r="66" spans="1:12" x14ac:dyDescent="0.2">
      <c r="A66" s="16">
        <v>57</v>
      </c>
      <c r="B66" s="8">
        <v>3</v>
      </c>
      <c r="C66" s="5">
        <v>1022</v>
      </c>
      <c r="D66" s="5">
        <v>1091</v>
      </c>
      <c r="E66" s="17">
        <v>0.5</v>
      </c>
      <c r="F66" s="18">
        <f t="shared" si="7"/>
        <v>2.8395646000946521E-3</v>
      </c>
      <c r="G66" s="18">
        <f t="shared" si="1"/>
        <v>2.8355387523629491E-3</v>
      </c>
      <c r="H66" s="13">
        <f t="shared" si="6"/>
        <v>96719.110224370292</v>
      </c>
      <c r="I66" s="13">
        <f t="shared" si="4"/>
        <v>274.25078513526552</v>
      </c>
      <c r="J66" s="13">
        <f t="shared" si="2"/>
        <v>96581.984831802649</v>
      </c>
      <c r="K66" s="13">
        <f t="shared" si="3"/>
        <v>2687905.1190388175</v>
      </c>
      <c r="L66" s="20">
        <f t="shared" si="5"/>
        <v>27.790837951294002</v>
      </c>
    </row>
    <row r="67" spans="1:12" x14ac:dyDescent="0.2">
      <c r="A67" s="16">
        <v>58</v>
      </c>
      <c r="B67" s="8">
        <v>4</v>
      </c>
      <c r="C67" s="5">
        <v>972</v>
      </c>
      <c r="D67" s="5">
        <v>1041</v>
      </c>
      <c r="E67" s="17">
        <v>0.5</v>
      </c>
      <c r="F67" s="18">
        <f t="shared" si="7"/>
        <v>3.9741679085941381E-3</v>
      </c>
      <c r="G67" s="18">
        <f t="shared" si="1"/>
        <v>3.9662865642042643E-3</v>
      </c>
      <c r="H67" s="13">
        <f t="shared" si="6"/>
        <v>96444.859439235021</v>
      </c>
      <c r="I67" s="13">
        <f t="shared" si="4"/>
        <v>382.52795018040666</v>
      </c>
      <c r="J67" s="13">
        <f t="shared" si="2"/>
        <v>96253.595464144819</v>
      </c>
      <c r="K67" s="13">
        <f t="shared" si="3"/>
        <v>2591323.1342070149</v>
      </c>
      <c r="L67" s="20">
        <f t="shared" si="5"/>
        <v>26.868442229828489</v>
      </c>
    </row>
    <row r="68" spans="1:12" x14ac:dyDescent="0.2">
      <c r="A68" s="16">
        <v>59</v>
      </c>
      <c r="B68" s="8">
        <v>5</v>
      </c>
      <c r="C68" s="5">
        <v>911</v>
      </c>
      <c r="D68" s="5">
        <v>991</v>
      </c>
      <c r="E68" s="17">
        <v>0.5</v>
      </c>
      <c r="F68" s="18">
        <f t="shared" si="7"/>
        <v>5.2576235541535229E-3</v>
      </c>
      <c r="G68" s="18">
        <f t="shared" si="1"/>
        <v>5.243838489774515E-3</v>
      </c>
      <c r="H68" s="13">
        <f t="shared" si="6"/>
        <v>96062.331489054617</v>
      </c>
      <c r="I68" s="13">
        <f t="shared" si="4"/>
        <v>503.735351279783</v>
      </c>
      <c r="J68" s="13">
        <f t="shared" si="2"/>
        <v>95810.463813414724</v>
      </c>
      <c r="K68" s="13">
        <f t="shared" si="3"/>
        <v>2495069.5387428701</v>
      </c>
      <c r="L68" s="20">
        <f t="shared" si="5"/>
        <v>25.973443493063243</v>
      </c>
    </row>
    <row r="69" spans="1:12" x14ac:dyDescent="0.2">
      <c r="A69" s="16">
        <v>60</v>
      </c>
      <c r="B69" s="8">
        <v>6</v>
      </c>
      <c r="C69" s="5">
        <v>852</v>
      </c>
      <c r="D69" s="5">
        <v>916</v>
      </c>
      <c r="E69" s="17">
        <v>0.5</v>
      </c>
      <c r="F69" s="18">
        <f t="shared" si="7"/>
        <v>6.7873303167420816E-3</v>
      </c>
      <c r="G69" s="18">
        <f t="shared" si="1"/>
        <v>6.7643742953776781E-3</v>
      </c>
      <c r="H69" s="13">
        <f t="shared" si="6"/>
        <v>95558.596137774832</v>
      </c>
      <c r="I69" s="13">
        <f t="shared" si="4"/>
        <v>646.39411141674077</v>
      </c>
      <c r="J69" s="13">
        <f t="shared" si="2"/>
        <v>95235.399082066462</v>
      </c>
      <c r="K69" s="13">
        <f t="shared" si="3"/>
        <v>2399259.0749294553</v>
      </c>
      <c r="L69" s="20">
        <f t="shared" si="5"/>
        <v>25.107726273733057</v>
      </c>
    </row>
    <row r="70" spans="1:12" x14ac:dyDescent="0.2">
      <c r="A70" s="16">
        <v>61</v>
      </c>
      <c r="B70" s="8">
        <v>6</v>
      </c>
      <c r="C70" s="5">
        <v>918</v>
      </c>
      <c r="D70" s="5">
        <v>873</v>
      </c>
      <c r="E70" s="17">
        <v>0.5</v>
      </c>
      <c r="F70" s="18">
        <f t="shared" si="7"/>
        <v>6.7001675041876048E-3</v>
      </c>
      <c r="G70" s="18">
        <f t="shared" si="1"/>
        <v>6.6777963272120194E-3</v>
      </c>
      <c r="H70" s="13">
        <f t="shared" si="6"/>
        <v>94912.202026358093</v>
      </c>
      <c r="I70" s="13">
        <f t="shared" si="4"/>
        <v>633.80435409921927</v>
      </c>
      <c r="J70" s="13">
        <f t="shared" si="2"/>
        <v>94595.299849308474</v>
      </c>
      <c r="K70" s="13">
        <f t="shared" si="3"/>
        <v>2304023.6758473888</v>
      </c>
      <c r="L70" s="20">
        <f t="shared" si="5"/>
        <v>24.27531578297528</v>
      </c>
    </row>
    <row r="71" spans="1:12" x14ac:dyDescent="0.2">
      <c r="A71" s="16">
        <v>62</v>
      </c>
      <c r="B71" s="8">
        <v>0</v>
      </c>
      <c r="C71" s="5">
        <v>845</v>
      </c>
      <c r="D71" s="5">
        <v>930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94278.39767225887</v>
      </c>
      <c r="I71" s="13">
        <f t="shared" si="4"/>
        <v>0</v>
      </c>
      <c r="J71" s="13">
        <f t="shared" si="2"/>
        <v>94278.39767225887</v>
      </c>
      <c r="K71" s="13">
        <f t="shared" si="3"/>
        <v>2209428.3759980802</v>
      </c>
      <c r="L71" s="20">
        <f t="shared" si="5"/>
        <v>23.435149838659147</v>
      </c>
    </row>
    <row r="72" spans="1:12" x14ac:dyDescent="0.2">
      <c r="A72" s="16">
        <v>63</v>
      </c>
      <c r="B72" s="8">
        <v>1</v>
      </c>
      <c r="C72" s="5">
        <v>805</v>
      </c>
      <c r="D72" s="5">
        <v>842</v>
      </c>
      <c r="E72" s="17">
        <v>0.5</v>
      </c>
      <c r="F72" s="18">
        <f t="shared" si="7"/>
        <v>1.2143290831815423E-3</v>
      </c>
      <c r="G72" s="18">
        <f t="shared" si="1"/>
        <v>1.2135922330097088E-3</v>
      </c>
      <c r="H72" s="13">
        <f t="shared" si="6"/>
        <v>94278.39767225887</v>
      </c>
      <c r="I72" s="13">
        <f t="shared" si="4"/>
        <v>114.41553115565398</v>
      </c>
      <c r="J72" s="13">
        <f t="shared" si="2"/>
        <v>94221.189906681044</v>
      </c>
      <c r="K72" s="13">
        <f t="shared" si="3"/>
        <v>2115149.9783258215</v>
      </c>
      <c r="L72" s="20">
        <f t="shared" si="5"/>
        <v>22.435149838659147</v>
      </c>
    </row>
    <row r="73" spans="1:12" x14ac:dyDescent="0.2">
      <c r="A73" s="16">
        <v>64</v>
      </c>
      <c r="B73" s="8">
        <v>13</v>
      </c>
      <c r="C73" s="5">
        <v>668</v>
      </c>
      <c r="D73" s="5">
        <v>811</v>
      </c>
      <c r="E73" s="17">
        <v>0.5</v>
      </c>
      <c r="F73" s="18">
        <f t="shared" ref="F73:F109" si="8">B73/((C73+D73)/2)</f>
        <v>1.7579445571331981E-2</v>
      </c>
      <c r="G73" s="18">
        <f t="shared" ref="G73:G108" si="9">F73/((1+(1-E73)*F73))</f>
        <v>1.7426273458445041E-2</v>
      </c>
      <c r="H73" s="13">
        <f t="shared" si="6"/>
        <v>94163.982141103217</v>
      </c>
      <c r="I73" s="13">
        <f t="shared" si="4"/>
        <v>1640.9273027269999</v>
      </c>
      <c r="J73" s="13">
        <f t="shared" ref="J73:J108" si="10">H74+I73*E73</f>
        <v>93343.518489739727</v>
      </c>
      <c r="K73" s="13">
        <f t="shared" ref="K73:K97" si="11">K74+J73</f>
        <v>2020928.7884191403</v>
      </c>
      <c r="L73" s="20">
        <f t="shared" si="5"/>
        <v>21.461802511610127</v>
      </c>
    </row>
    <row r="74" spans="1:12" x14ac:dyDescent="0.2">
      <c r="A74" s="16">
        <v>65</v>
      </c>
      <c r="B74" s="8">
        <v>9</v>
      </c>
      <c r="C74" s="5">
        <v>717</v>
      </c>
      <c r="D74" s="5">
        <v>670</v>
      </c>
      <c r="E74" s="17">
        <v>0.5</v>
      </c>
      <c r="F74" s="18">
        <f t="shared" si="8"/>
        <v>1.2977649603460706E-2</v>
      </c>
      <c r="G74" s="18">
        <f t="shared" si="9"/>
        <v>1.2893982808022923E-2</v>
      </c>
      <c r="H74" s="13">
        <f t="shared" si="6"/>
        <v>92523.054838376222</v>
      </c>
      <c r="I74" s="13">
        <f t="shared" ref="I74:I108" si="12">H74*G74</f>
        <v>1192.9906784317852</v>
      </c>
      <c r="J74" s="13">
        <f t="shared" si="10"/>
        <v>91926.559499160328</v>
      </c>
      <c r="K74" s="13">
        <f t="shared" si="11"/>
        <v>1927585.2699294006</v>
      </c>
      <c r="L74" s="20">
        <f t="shared" ref="L74:L108" si="13">K74/H74</f>
        <v>20.833567085485889</v>
      </c>
    </row>
    <row r="75" spans="1:12" x14ac:dyDescent="0.2">
      <c r="A75" s="16">
        <v>66</v>
      </c>
      <c r="B75" s="8">
        <v>3</v>
      </c>
      <c r="C75" s="5">
        <v>725</v>
      </c>
      <c r="D75" s="5">
        <v>721</v>
      </c>
      <c r="E75" s="17">
        <v>0.5</v>
      </c>
      <c r="F75" s="18">
        <f t="shared" si="8"/>
        <v>4.1493775933609959E-3</v>
      </c>
      <c r="G75" s="18">
        <f t="shared" si="9"/>
        <v>4.140786749482402E-3</v>
      </c>
      <c r="H75" s="13">
        <f t="shared" ref="H75:H108" si="14">H74-I74</f>
        <v>91330.064159944435</v>
      </c>
      <c r="I75" s="13">
        <f t="shared" si="12"/>
        <v>378.17831950287552</v>
      </c>
      <c r="J75" s="13">
        <f t="shared" si="10"/>
        <v>91140.975000193008</v>
      </c>
      <c r="K75" s="13">
        <f t="shared" si="11"/>
        <v>1835658.7104302403</v>
      </c>
      <c r="L75" s="20">
        <f t="shared" si="13"/>
        <v>20.09917246105827</v>
      </c>
    </row>
    <row r="76" spans="1:12" x14ac:dyDescent="0.2">
      <c r="A76" s="16">
        <v>67</v>
      </c>
      <c r="B76" s="8">
        <v>6</v>
      </c>
      <c r="C76" s="5">
        <v>659</v>
      </c>
      <c r="D76" s="5">
        <v>726</v>
      </c>
      <c r="E76" s="17">
        <v>0.5</v>
      </c>
      <c r="F76" s="18">
        <f t="shared" si="8"/>
        <v>8.6642599277978339E-3</v>
      </c>
      <c r="G76" s="18">
        <f t="shared" si="9"/>
        <v>8.6268871315600282E-3</v>
      </c>
      <c r="H76" s="13">
        <f t="shared" si="14"/>
        <v>90951.885840441566</v>
      </c>
      <c r="I76" s="13">
        <f t="shared" si="12"/>
        <v>784.63165354802209</v>
      </c>
      <c r="J76" s="13">
        <f t="shared" si="10"/>
        <v>90559.570013667544</v>
      </c>
      <c r="K76" s="13">
        <f t="shared" si="11"/>
        <v>1744517.7354300471</v>
      </c>
      <c r="L76" s="20">
        <f t="shared" si="13"/>
        <v>19.18066590164479</v>
      </c>
    </row>
    <row r="77" spans="1:12" x14ac:dyDescent="0.2">
      <c r="A77" s="16">
        <v>68</v>
      </c>
      <c r="B77" s="8">
        <v>4</v>
      </c>
      <c r="C77" s="5">
        <v>547</v>
      </c>
      <c r="D77" s="5">
        <v>670</v>
      </c>
      <c r="E77" s="17">
        <v>0.5</v>
      </c>
      <c r="F77" s="18">
        <f t="shared" si="8"/>
        <v>6.5735414954806899E-3</v>
      </c>
      <c r="G77" s="18">
        <f t="shared" si="9"/>
        <v>6.5520065520065516E-3</v>
      </c>
      <c r="H77" s="13">
        <f t="shared" si="14"/>
        <v>90167.254186893537</v>
      </c>
      <c r="I77" s="13">
        <f t="shared" si="12"/>
        <v>590.77644020896662</v>
      </c>
      <c r="J77" s="13">
        <f t="shared" si="10"/>
        <v>89871.865966789046</v>
      </c>
      <c r="K77" s="13">
        <f t="shared" si="11"/>
        <v>1653958.1654163797</v>
      </c>
      <c r="L77" s="20">
        <f t="shared" si="13"/>
        <v>18.343224270622123</v>
      </c>
    </row>
    <row r="78" spans="1:12" x14ac:dyDescent="0.2">
      <c r="A78" s="16">
        <v>69</v>
      </c>
      <c r="B78" s="8">
        <v>7</v>
      </c>
      <c r="C78" s="5">
        <v>439</v>
      </c>
      <c r="D78" s="5">
        <v>545</v>
      </c>
      <c r="E78" s="17">
        <v>0.5</v>
      </c>
      <c r="F78" s="18">
        <f t="shared" si="8"/>
        <v>1.4227642276422764E-2</v>
      </c>
      <c r="G78" s="18">
        <f t="shared" si="9"/>
        <v>1.4127144298688193E-2</v>
      </c>
      <c r="H78" s="13">
        <f t="shared" si="14"/>
        <v>89576.47774668457</v>
      </c>
      <c r="I78" s="13">
        <f t="shared" si="12"/>
        <v>1265.4598268956447</v>
      </c>
      <c r="J78" s="13">
        <f t="shared" si="10"/>
        <v>88943.747833236746</v>
      </c>
      <c r="K78" s="13">
        <f t="shared" si="11"/>
        <v>1564086.2994495907</v>
      </c>
      <c r="L78" s="20">
        <f t="shared" si="13"/>
        <v>17.460904232835624</v>
      </c>
    </row>
    <row r="79" spans="1:12" x14ac:dyDescent="0.2">
      <c r="A79" s="16">
        <v>70</v>
      </c>
      <c r="B79" s="8">
        <v>4</v>
      </c>
      <c r="C79" s="5">
        <v>591</v>
      </c>
      <c r="D79" s="5">
        <v>442</v>
      </c>
      <c r="E79" s="17">
        <v>0.5</v>
      </c>
      <c r="F79" s="18">
        <f t="shared" si="8"/>
        <v>7.7444336882865443E-3</v>
      </c>
      <c r="G79" s="18">
        <f t="shared" si="9"/>
        <v>7.7145612343297986E-3</v>
      </c>
      <c r="H79" s="13">
        <f t="shared" si="14"/>
        <v>88311.017919788923</v>
      </c>
      <c r="I79" s="13">
        <f t="shared" si="12"/>
        <v>681.28075540820782</v>
      </c>
      <c r="J79" s="13">
        <f t="shared" si="10"/>
        <v>87970.377542084811</v>
      </c>
      <c r="K79" s="13">
        <f t="shared" si="11"/>
        <v>1475142.5516163539</v>
      </c>
      <c r="L79" s="20">
        <f t="shared" si="13"/>
        <v>16.703946872814846</v>
      </c>
    </row>
    <row r="80" spans="1:12" x14ac:dyDescent="0.2">
      <c r="A80" s="16">
        <v>71</v>
      </c>
      <c r="B80" s="8">
        <v>8</v>
      </c>
      <c r="C80" s="5">
        <v>356</v>
      </c>
      <c r="D80" s="5">
        <v>600</v>
      </c>
      <c r="E80" s="17">
        <v>0.5</v>
      </c>
      <c r="F80" s="18">
        <f t="shared" si="8"/>
        <v>1.6736401673640166E-2</v>
      </c>
      <c r="G80" s="18">
        <f t="shared" si="9"/>
        <v>1.6597510373443983E-2</v>
      </c>
      <c r="H80" s="13">
        <f t="shared" si="14"/>
        <v>87629.737164380713</v>
      </c>
      <c r="I80" s="13">
        <f t="shared" si="12"/>
        <v>1454.4354716079786</v>
      </c>
      <c r="J80" s="13">
        <f t="shared" si="10"/>
        <v>86902.519428576721</v>
      </c>
      <c r="K80" s="13">
        <f t="shared" si="11"/>
        <v>1387172.1740742691</v>
      </c>
      <c r="L80" s="20">
        <f t="shared" si="13"/>
        <v>15.829925079794942</v>
      </c>
    </row>
    <row r="81" spans="1:12" x14ac:dyDescent="0.2">
      <c r="A81" s="16">
        <v>72</v>
      </c>
      <c r="B81" s="8">
        <v>6</v>
      </c>
      <c r="C81" s="5">
        <v>418</v>
      </c>
      <c r="D81" s="5">
        <v>359</v>
      </c>
      <c r="E81" s="17">
        <v>0.5</v>
      </c>
      <c r="F81" s="18">
        <f t="shared" si="8"/>
        <v>1.5444015444015444E-2</v>
      </c>
      <c r="G81" s="18">
        <f t="shared" si="9"/>
        <v>1.5325670498084292E-2</v>
      </c>
      <c r="H81" s="13">
        <f t="shared" si="14"/>
        <v>86175.301692772729</v>
      </c>
      <c r="I81" s="13">
        <f t="shared" si="12"/>
        <v>1320.6942788164404</v>
      </c>
      <c r="J81" s="13">
        <f t="shared" si="10"/>
        <v>85514.9545533645</v>
      </c>
      <c r="K81" s="13">
        <f t="shared" si="11"/>
        <v>1300269.6546456923</v>
      </c>
      <c r="L81" s="20">
        <f t="shared" si="13"/>
        <v>15.088657992534097</v>
      </c>
    </row>
    <row r="82" spans="1:12" x14ac:dyDescent="0.2">
      <c r="A82" s="16">
        <v>73</v>
      </c>
      <c r="B82" s="8">
        <v>8</v>
      </c>
      <c r="C82" s="5">
        <v>428</v>
      </c>
      <c r="D82" s="5">
        <v>418</v>
      </c>
      <c r="E82" s="17">
        <v>0.5</v>
      </c>
      <c r="F82" s="18">
        <f t="shared" si="8"/>
        <v>1.8912529550827423E-2</v>
      </c>
      <c r="G82" s="18">
        <f t="shared" si="9"/>
        <v>1.873536299765808E-2</v>
      </c>
      <c r="H82" s="13">
        <f t="shared" si="14"/>
        <v>84854.607413956284</v>
      </c>
      <c r="I82" s="13">
        <f t="shared" si="12"/>
        <v>1589.7818719242396</v>
      </c>
      <c r="J82" s="13">
        <f t="shared" si="10"/>
        <v>84059.716477994167</v>
      </c>
      <c r="K82" s="13">
        <f t="shared" si="11"/>
        <v>1214754.7000923278</v>
      </c>
      <c r="L82" s="20">
        <f t="shared" si="13"/>
        <v>14.31571881732062</v>
      </c>
    </row>
    <row r="83" spans="1:12" x14ac:dyDescent="0.2">
      <c r="A83" s="16">
        <v>74</v>
      </c>
      <c r="B83" s="8">
        <v>8</v>
      </c>
      <c r="C83" s="5">
        <v>502</v>
      </c>
      <c r="D83" s="5">
        <v>435</v>
      </c>
      <c r="E83" s="17">
        <v>0.5</v>
      </c>
      <c r="F83" s="18">
        <f t="shared" si="8"/>
        <v>1.7075773745997867E-2</v>
      </c>
      <c r="G83" s="18">
        <f t="shared" si="9"/>
        <v>1.6931216931216932E-2</v>
      </c>
      <c r="H83" s="13">
        <f t="shared" si="14"/>
        <v>83264.825542032049</v>
      </c>
      <c r="I83" s="13">
        <f t="shared" si="12"/>
        <v>1409.774823992077</v>
      </c>
      <c r="J83" s="13">
        <f t="shared" si="10"/>
        <v>82559.938130036011</v>
      </c>
      <c r="K83" s="13">
        <f t="shared" si="11"/>
        <v>1130694.9836143337</v>
      </c>
      <c r="L83" s="20">
        <f t="shared" si="13"/>
        <v>13.579503424811229</v>
      </c>
    </row>
    <row r="84" spans="1:12" x14ac:dyDescent="0.2">
      <c r="A84" s="16">
        <v>75</v>
      </c>
      <c r="B84" s="8">
        <v>19</v>
      </c>
      <c r="C84" s="5">
        <v>436</v>
      </c>
      <c r="D84" s="5">
        <v>492</v>
      </c>
      <c r="E84" s="17">
        <v>0.5</v>
      </c>
      <c r="F84" s="18">
        <f t="shared" si="8"/>
        <v>4.0948275862068964E-2</v>
      </c>
      <c r="G84" s="18">
        <f t="shared" si="9"/>
        <v>4.0126715945089757E-2</v>
      </c>
      <c r="H84" s="13">
        <f t="shared" si="14"/>
        <v>81855.050718039973</v>
      </c>
      <c r="I84" s="13">
        <f t="shared" si="12"/>
        <v>3284.5743688337052</v>
      </c>
      <c r="J84" s="13">
        <f t="shared" si="10"/>
        <v>80212.763533623118</v>
      </c>
      <c r="K84" s="13">
        <f t="shared" si="11"/>
        <v>1048135.0454842976</v>
      </c>
      <c r="L84" s="20">
        <f t="shared" si="13"/>
        <v>12.804769361083542</v>
      </c>
    </row>
    <row r="85" spans="1:12" x14ac:dyDescent="0.2">
      <c r="A85" s="16">
        <v>76</v>
      </c>
      <c r="B85" s="8">
        <v>8</v>
      </c>
      <c r="C85" s="5">
        <v>456</v>
      </c>
      <c r="D85" s="5">
        <v>427</v>
      </c>
      <c r="E85" s="17">
        <v>0.5</v>
      </c>
      <c r="F85" s="18">
        <f t="shared" si="8"/>
        <v>1.8120045300113252E-2</v>
      </c>
      <c r="G85" s="18">
        <f t="shared" si="9"/>
        <v>1.7957351290684626E-2</v>
      </c>
      <c r="H85" s="13">
        <f t="shared" si="14"/>
        <v>78570.476349206263</v>
      </c>
      <c r="I85" s="13">
        <f t="shared" si="12"/>
        <v>1410.917644879125</v>
      </c>
      <c r="J85" s="13">
        <f t="shared" si="10"/>
        <v>77865.017526766693</v>
      </c>
      <c r="K85" s="13">
        <f t="shared" si="11"/>
        <v>967922.28195067449</v>
      </c>
      <c r="L85" s="20">
        <f t="shared" si="13"/>
        <v>12.319160159456672</v>
      </c>
    </row>
    <row r="86" spans="1:12" x14ac:dyDescent="0.2">
      <c r="A86" s="16">
        <v>77</v>
      </c>
      <c r="B86" s="8">
        <v>19</v>
      </c>
      <c r="C86" s="5">
        <v>437</v>
      </c>
      <c r="D86" s="5">
        <v>461</v>
      </c>
      <c r="E86" s="17">
        <v>0.5</v>
      </c>
      <c r="F86" s="18">
        <f t="shared" si="8"/>
        <v>4.2316258351893093E-2</v>
      </c>
      <c r="G86" s="18">
        <f t="shared" si="9"/>
        <v>4.1439476553980364E-2</v>
      </c>
      <c r="H86" s="13">
        <f t="shared" si="14"/>
        <v>77159.558704327137</v>
      </c>
      <c r="I86" s="13">
        <f t="shared" si="12"/>
        <v>3197.451723843436</v>
      </c>
      <c r="J86" s="13">
        <f t="shared" si="10"/>
        <v>75560.83284240542</v>
      </c>
      <c r="K86" s="13">
        <f t="shared" si="11"/>
        <v>890057.26442390773</v>
      </c>
      <c r="L86" s="20">
        <f t="shared" si="13"/>
        <v>11.535281945229594</v>
      </c>
    </row>
    <row r="87" spans="1:12" x14ac:dyDescent="0.2">
      <c r="A87" s="16">
        <v>78</v>
      </c>
      <c r="B87" s="8">
        <v>13</v>
      </c>
      <c r="C87" s="5">
        <v>420</v>
      </c>
      <c r="D87" s="5">
        <v>440</v>
      </c>
      <c r="E87" s="17">
        <v>0.5</v>
      </c>
      <c r="F87" s="18">
        <f t="shared" si="8"/>
        <v>3.0232558139534883E-2</v>
      </c>
      <c r="G87" s="18">
        <f t="shared" si="9"/>
        <v>2.9782359679266898E-2</v>
      </c>
      <c r="H87" s="13">
        <f t="shared" si="14"/>
        <v>73962.106980483703</v>
      </c>
      <c r="I87" s="13">
        <f t="shared" si="12"/>
        <v>2202.7660727291827</v>
      </c>
      <c r="J87" s="13">
        <f t="shared" si="10"/>
        <v>72860.72394411912</v>
      </c>
      <c r="K87" s="13">
        <f t="shared" si="11"/>
        <v>814496.43158150231</v>
      </c>
      <c r="L87" s="20">
        <f t="shared" si="13"/>
        <v>11.012347603840201</v>
      </c>
    </row>
    <row r="88" spans="1:12" x14ac:dyDescent="0.2">
      <c r="A88" s="16">
        <v>79</v>
      </c>
      <c r="B88" s="8">
        <v>21</v>
      </c>
      <c r="C88" s="5">
        <v>403</v>
      </c>
      <c r="D88" s="5">
        <v>417</v>
      </c>
      <c r="E88" s="17">
        <v>0.5</v>
      </c>
      <c r="F88" s="18">
        <f t="shared" si="8"/>
        <v>5.1219512195121948E-2</v>
      </c>
      <c r="G88" s="18">
        <f t="shared" si="9"/>
        <v>4.9940546967895356E-2</v>
      </c>
      <c r="H88" s="13">
        <f t="shared" si="14"/>
        <v>71759.340907754522</v>
      </c>
      <c r="I88" s="13">
        <f t="shared" si="12"/>
        <v>3583.7007349889295</v>
      </c>
      <c r="J88" s="13">
        <f t="shared" si="10"/>
        <v>69967.490540260056</v>
      </c>
      <c r="K88" s="13">
        <f t="shared" si="11"/>
        <v>741635.70763738314</v>
      </c>
      <c r="L88" s="20">
        <f t="shared" si="13"/>
        <v>10.335040682588541</v>
      </c>
    </row>
    <row r="89" spans="1:12" x14ac:dyDescent="0.2">
      <c r="A89" s="16">
        <v>80</v>
      </c>
      <c r="B89" s="8">
        <v>21</v>
      </c>
      <c r="C89" s="5">
        <v>388</v>
      </c>
      <c r="D89" s="5">
        <v>383</v>
      </c>
      <c r="E89" s="17">
        <v>0.5</v>
      </c>
      <c r="F89" s="18">
        <f t="shared" si="8"/>
        <v>5.4474708171206226E-2</v>
      </c>
      <c r="G89" s="18">
        <f t="shared" si="9"/>
        <v>5.3030303030303039E-2</v>
      </c>
      <c r="H89" s="13">
        <f t="shared" si="14"/>
        <v>68175.64017276559</v>
      </c>
      <c r="I89" s="13">
        <f t="shared" si="12"/>
        <v>3615.3748576466605</v>
      </c>
      <c r="J89" s="13">
        <f t="shared" si="10"/>
        <v>66367.952743942267</v>
      </c>
      <c r="K89" s="13">
        <f t="shared" si="11"/>
        <v>671668.21709712304</v>
      </c>
      <c r="L89" s="20">
        <f t="shared" si="13"/>
        <v>9.8520265507596534</v>
      </c>
    </row>
    <row r="90" spans="1:12" x14ac:dyDescent="0.2">
      <c r="A90" s="16">
        <v>81</v>
      </c>
      <c r="B90" s="8">
        <v>19</v>
      </c>
      <c r="C90" s="5">
        <v>368</v>
      </c>
      <c r="D90" s="5">
        <v>373</v>
      </c>
      <c r="E90" s="17">
        <v>0.5</v>
      </c>
      <c r="F90" s="18">
        <f t="shared" si="8"/>
        <v>5.128205128205128E-2</v>
      </c>
      <c r="G90" s="18">
        <f t="shared" si="9"/>
        <v>0.05</v>
      </c>
      <c r="H90" s="13">
        <f t="shared" si="14"/>
        <v>64560.26531511893</v>
      </c>
      <c r="I90" s="13">
        <f t="shared" si="12"/>
        <v>3228.0132657559466</v>
      </c>
      <c r="J90" s="13">
        <f t="shared" si="10"/>
        <v>62946.258682240958</v>
      </c>
      <c r="K90" s="13">
        <f t="shared" si="11"/>
        <v>605300.26435318077</v>
      </c>
      <c r="L90" s="20">
        <f t="shared" si="13"/>
        <v>9.3757400376021938</v>
      </c>
    </row>
    <row r="91" spans="1:12" x14ac:dyDescent="0.2">
      <c r="A91" s="16">
        <v>82</v>
      </c>
      <c r="B91" s="8">
        <v>22</v>
      </c>
      <c r="C91" s="5">
        <v>341</v>
      </c>
      <c r="D91" s="5">
        <v>349</v>
      </c>
      <c r="E91" s="17">
        <v>0.5</v>
      </c>
      <c r="F91" s="18">
        <f t="shared" si="8"/>
        <v>6.3768115942028983E-2</v>
      </c>
      <c r="G91" s="18">
        <f t="shared" si="9"/>
        <v>6.1797752808988762E-2</v>
      </c>
      <c r="H91" s="13">
        <f t="shared" si="14"/>
        <v>61332.252049362985</v>
      </c>
      <c r="I91" s="13">
        <f t="shared" si="12"/>
        <v>3790.1953513651283</v>
      </c>
      <c r="J91" s="13">
        <f t="shared" si="10"/>
        <v>59437.154373680416</v>
      </c>
      <c r="K91" s="13">
        <f t="shared" si="11"/>
        <v>542354.0056709398</v>
      </c>
      <c r="L91" s="20">
        <f t="shared" si="13"/>
        <v>8.8428842501075717</v>
      </c>
    </row>
    <row r="92" spans="1:12" x14ac:dyDescent="0.2">
      <c r="A92" s="16">
        <v>83</v>
      </c>
      <c r="B92" s="8">
        <v>17</v>
      </c>
      <c r="C92" s="5">
        <v>348</v>
      </c>
      <c r="D92" s="5">
        <v>328</v>
      </c>
      <c r="E92" s="17">
        <v>0.5</v>
      </c>
      <c r="F92" s="18">
        <f t="shared" si="8"/>
        <v>5.0295857988165681E-2</v>
      </c>
      <c r="G92" s="18">
        <f t="shared" si="9"/>
        <v>4.9062049062049064E-2</v>
      </c>
      <c r="H92" s="13">
        <f t="shared" si="14"/>
        <v>57542.056697997854</v>
      </c>
      <c r="I92" s="13">
        <f t="shared" si="12"/>
        <v>2823.1312088483796</v>
      </c>
      <c r="J92" s="13">
        <f t="shared" si="10"/>
        <v>56130.491093573663</v>
      </c>
      <c r="K92" s="13">
        <f t="shared" si="11"/>
        <v>482916.85129725933</v>
      </c>
      <c r="L92" s="20">
        <f t="shared" si="13"/>
        <v>8.3924155480188496</v>
      </c>
    </row>
    <row r="93" spans="1:12" x14ac:dyDescent="0.2">
      <c r="A93" s="16">
        <v>84</v>
      </c>
      <c r="B93" s="8">
        <v>17</v>
      </c>
      <c r="C93" s="5">
        <v>317</v>
      </c>
      <c r="D93" s="5">
        <v>349</v>
      </c>
      <c r="E93" s="17">
        <v>0.5</v>
      </c>
      <c r="F93" s="18">
        <f t="shared" si="8"/>
        <v>5.1051051051051052E-2</v>
      </c>
      <c r="G93" s="18">
        <f t="shared" si="9"/>
        <v>4.9780380673499269E-2</v>
      </c>
      <c r="H93" s="13">
        <f t="shared" si="14"/>
        <v>54718.925489149471</v>
      </c>
      <c r="I93" s="13">
        <f t="shared" si="12"/>
        <v>2723.9289408947029</v>
      </c>
      <c r="J93" s="13">
        <f t="shared" si="10"/>
        <v>53356.961018702124</v>
      </c>
      <c r="K93" s="13">
        <f t="shared" si="11"/>
        <v>426786.36020368565</v>
      </c>
      <c r="L93" s="20">
        <f t="shared" si="13"/>
        <v>7.7996114943506258</v>
      </c>
    </row>
    <row r="94" spans="1:12" x14ac:dyDescent="0.2">
      <c r="A94" s="16">
        <v>85</v>
      </c>
      <c r="B94" s="8">
        <v>27</v>
      </c>
      <c r="C94" s="5">
        <v>284</v>
      </c>
      <c r="D94" s="5">
        <v>305</v>
      </c>
      <c r="E94" s="17">
        <v>0.5</v>
      </c>
      <c r="F94" s="18">
        <f t="shared" si="8"/>
        <v>9.1680814940577254E-2</v>
      </c>
      <c r="G94" s="18">
        <f t="shared" si="9"/>
        <v>8.7662337662337664E-2</v>
      </c>
      <c r="H94" s="13">
        <f t="shared" si="14"/>
        <v>51994.99654825477</v>
      </c>
      <c r="I94" s="13">
        <f t="shared" si="12"/>
        <v>4558.0029441651914</v>
      </c>
      <c r="J94" s="13">
        <f t="shared" si="10"/>
        <v>49715.99507617217</v>
      </c>
      <c r="K94" s="13">
        <f t="shared" si="11"/>
        <v>373429.39918498351</v>
      </c>
      <c r="L94" s="20">
        <f t="shared" si="13"/>
        <v>7.182025655842029</v>
      </c>
    </row>
    <row r="95" spans="1:12" x14ac:dyDescent="0.2">
      <c r="A95" s="16">
        <v>86</v>
      </c>
      <c r="B95" s="8">
        <v>21</v>
      </c>
      <c r="C95" s="5">
        <v>337</v>
      </c>
      <c r="D95" s="5">
        <v>259</v>
      </c>
      <c r="E95" s="17">
        <v>0.5</v>
      </c>
      <c r="F95" s="18">
        <f t="shared" si="8"/>
        <v>7.0469798657718116E-2</v>
      </c>
      <c r="G95" s="18">
        <f t="shared" si="9"/>
        <v>6.8071312803889783E-2</v>
      </c>
      <c r="H95" s="13">
        <f t="shared" si="14"/>
        <v>47436.993604089577</v>
      </c>
      <c r="I95" s="13">
        <f t="shared" si="12"/>
        <v>3229.0984301001004</v>
      </c>
      <c r="J95" s="13">
        <f t="shared" si="10"/>
        <v>45822.444389039527</v>
      </c>
      <c r="K95" s="13">
        <f t="shared" si="11"/>
        <v>323713.40410881134</v>
      </c>
      <c r="L95" s="20">
        <f t="shared" si="13"/>
        <v>6.8240708256204456</v>
      </c>
    </row>
    <row r="96" spans="1:12" x14ac:dyDescent="0.2">
      <c r="A96" s="16">
        <v>87</v>
      </c>
      <c r="B96" s="8">
        <v>27</v>
      </c>
      <c r="C96" s="5">
        <v>302</v>
      </c>
      <c r="D96" s="5">
        <v>311</v>
      </c>
      <c r="E96" s="17">
        <v>0.5</v>
      </c>
      <c r="F96" s="18">
        <f t="shared" si="8"/>
        <v>8.8091353996737357E-2</v>
      </c>
      <c r="G96" s="18">
        <f t="shared" si="9"/>
        <v>8.4375000000000006E-2</v>
      </c>
      <c r="H96" s="13">
        <f t="shared" si="14"/>
        <v>44207.895173989476</v>
      </c>
      <c r="I96" s="13">
        <f t="shared" si="12"/>
        <v>3730.0411553053623</v>
      </c>
      <c r="J96" s="13">
        <f t="shared" si="10"/>
        <v>42342.874596336791</v>
      </c>
      <c r="K96" s="13">
        <f t="shared" si="11"/>
        <v>277890.95971977181</v>
      </c>
      <c r="L96" s="20">
        <f t="shared" si="13"/>
        <v>6.2860029554918517</v>
      </c>
    </row>
    <row r="97" spans="1:12" x14ac:dyDescent="0.2">
      <c r="A97" s="16">
        <v>88</v>
      </c>
      <c r="B97" s="8">
        <v>36</v>
      </c>
      <c r="C97" s="5">
        <v>262</v>
      </c>
      <c r="D97" s="5">
        <v>265</v>
      </c>
      <c r="E97" s="17">
        <v>0.5</v>
      </c>
      <c r="F97" s="18">
        <f t="shared" si="8"/>
        <v>0.13662239089184061</v>
      </c>
      <c r="G97" s="18">
        <f t="shared" si="9"/>
        <v>0.12788632326820604</v>
      </c>
      <c r="H97" s="13">
        <f t="shared" si="14"/>
        <v>40477.854018684113</v>
      </c>
      <c r="I97" s="13">
        <f t="shared" si="12"/>
        <v>5176.5639242366897</v>
      </c>
      <c r="J97" s="13">
        <f t="shared" si="10"/>
        <v>37889.572056565768</v>
      </c>
      <c r="K97" s="13">
        <f t="shared" si="11"/>
        <v>235548.08512343501</v>
      </c>
      <c r="L97" s="20">
        <f t="shared" si="13"/>
        <v>5.819184115212944</v>
      </c>
    </row>
    <row r="98" spans="1:12" x14ac:dyDescent="0.2">
      <c r="A98" s="16">
        <v>89</v>
      </c>
      <c r="B98" s="8">
        <v>28</v>
      </c>
      <c r="C98" s="5">
        <v>239</v>
      </c>
      <c r="D98" s="5">
        <v>232</v>
      </c>
      <c r="E98" s="17">
        <v>0.5</v>
      </c>
      <c r="F98" s="18">
        <f t="shared" si="8"/>
        <v>0.11889596602972399</v>
      </c>
      <c r="G98" s="18">
        <f t="shared" si="9"/>
        <v>0.11222444889779559</v>
      </c>
      <c r="H98" s="13">
        <f t="shared" si="14"/>
        <v>35301.290094447424</v>
      </c>
      <c r="I98" s="13">
        <f t="shared" si="12"/>
        <v>3961.6678262305727</v>
      </c>
      <c r="J98" s="13">
        <f t="shared" si="10"/>
        <v>33320.456181332142</v>
      </c>
      <c r="K98" s="13">
        <f>K99+J98</f>
        <v>197658.51306686926</v>
      </c>
      <c r="L98" s="20">
        <f t="shared" si="13"/>
        <v>5.5991866738592417</v>
      </c>
    </row>
    <row r="99" spans="1:12" x14ac:dyDescent="0.2">
      <c r="A99" s="16">
        <v>90</v>
      </c>
      <c r="B99" s="8">
        <v>28</v>
      </c>
      <c r="C99" s="5">
        <v>216</v>
      </c>
      <c r="D99" s="5">
        <v>210</v>
      </c>
      <c r="E99" s="17">
        <v>0.5</v>
      </c>
      <c r="F99" s="22">
        <f t="shared" si="8"/>
        <v>0.13145539906103287</v>
      </c>
      <c r="G99" s="22">
        <f t="shared" si="9"/>
        <v>0.12334801762114538</v>
      </c>
      <c r="H99" s="23">
        <f t="shared" si="14"/>
        <v>31339.622268216852</v>
      </c>
      <c r="I99" s="23">
        <f t="shared" si="12"/>
        <v>3865.6802797800524</v>
      </c>
      <c r="J99" s="23">
        <f t="shared" si="10"/>
        <v>29406.782128326828</v>
      </c>
      <c r="K99" s="23">
        <f t="shared" ref="K99:K108" si="15">K100+J99</f>
        <v>164338.05688553711</v>
      </c>
      <c r="L99" s="24">
        <f t="shared" si="13"/>
        <v>5.243779120216165</v>
      </c>
    </row>
    <row r="100" spans="1:12" x14ac:dyDescent="0.2">
      <c r="A100" s="16">
        <v>91</v>
      </c>
      <c r="B100" s="8">
        <v>20</v>
      </c>
      <c r="C100" s="5">
        <v>152</v>
      </c>
      <c r="D100" s="5">
        <v>171</v>
      </c>
      <c r="E100" s="17">
        <v>0.5</v>
      </c>
      <c r="F100" s="22">
        <f t="shared" si="8"/>
        <v>0.1238390092879257</v>
      </c>
      <c r="G100" s="22">
        <f t="shared" si="9"/>
        <v>0.11661807580174927</v>
      </c>
      <c r="H100" s="23">
        <f t="shared" si="14"/>
        <v>27473.9419884368</v>
      </c>
      <c r="I100" s="23">
        <f t="shared" si="12"/>
        <v>3203.9582493803846</v>
      </c>
      <c r="J100" s="23">
        <f t="shared" si="10"/>
        <v>25871.962863746605</v>
      </c>
      <c r="K100" s="23">
        <f t="shared" si="15"/>
        <v>134931.27475721028</v>
      </c>
      <c r="L100" s="24">
        <f t="shared" si="13"/>
        <v>4.9112455290908015</v>
      </c>
    </row>
    <row r="101" spans="1:12" x14ac:dyDescent="0.2">
      <c r="A101" s="16">
        <v>92</v>
      </c>
      <c r="B101" s="8">
        <v>16</v>
      </c>
      <c r="C101" s="5">
        <v>129</v>
      </c>
      <c r="D101" s="5">
        <v>116</v>
      </c>
      <c r="E101" s="17">
        <v>0.5</v>
      </c>
      <c r="F101" s="22">
        <f t="shared" si="8"/>
        <v>0.1306122448979592</v>
      </c>
      <c r="G101" s="22">
        <f t="shared" si="9"/>
        <v>0.12260536398467435</v>
      </c>
      <c r="H101" s="23">
        <f t="shared" si="14"/>
        <v>24269.983739056413</v>
      </c>
      <c r="I101" s="23">
        <f t="shared" si="12"/>
        <v>2975.6301902291393</v>
      </c>
      <c r="J101" s="23">
        <f t="shared" si="10"/>
        <v>22782.168643941844</v>
      </c>
      <c r="K101" s="23">
        <f t="shared" si="15"/>
        <v>109059.31189346369</v>
      </c>
      <c r="L101" s="24">
        <f t="shared" si="13"/>
        <v>4.4935881731951985</v>
      </c>
    </row>
    <row r="102" spans="1:12" x14ac:dyDescent="0.2">
      <c r="A102" s="16">
        <v>93</v>
      </c>
      <c r="B102" s="8">
        <v>18</v>
      </c>
      <c r="C102" s="5">
        <v>107</v>
      </c>
      <c r="D102" s="5">
        <v>96</v>
      </c>
      <c r="E102" s="17">
        <v>0.5</v>
      </c>
      <c r="F102" s="22">
        <f t="shared" si="8"/>
        <v>0.17733990147783252</v>
      </c>
      <c r="G102" s="22">
        <f t="shared" si="9"/>
        <v>0.16289592760180993</v>
      </c>
      <c r="H102" s="23">
        <f t="shared" si="14"/>
        <v>21294.353548827276</v>
      </c>
      <c r="I102" s="23">
        <f t="shared" si="12"/>
        <v>3468.7634740171125</v>
      </c>
      <c r="J102" s="23">
        <f t="shared" si="10"/>
        <v>19559.971811818719</v>
      </c>
      <c r="K102" s="23">
        <f t="shared" si="15"/>
        <v>86277.143249521847</v>
      </c>
      <c r="L102" s="24">
        <f t="shared" si="13"/>
        <v>4.05164416246265</v>
      </c>
    </row>
    <row r="103" spans="1:12" x14ac:dyDescent="0.2">
      <c r="A103" s="16">
        <v>94</v>
      </c>
      <c r="B103" s="8">
        <v>17</v>
      </c>
      <c r="C103" s="5">
        <v>102</v>
      </c>
      <c r="D103" s="5">
        <v>87</v>
      </c>
      <c r="E103" s="17">
        <v>0.5</v>
      </c>
      <c r="F103" s="22">
        <f t="shared" si="8"/>
        <v>0.17989417989417988</v>
      </c>
      <c r="G103" s="22">
        <f t="shared" si="9"/>
        <v>0.16504854368932037</v>
      </c>
      <c r="H103" s="23">
        <f t="shared" si="14"/>
        <v>17825.590074810163</v>
      </c>
      <c r="I103" s="23">
        <f t="shared" si="12"/>
        <v>2942.087682250221</v>
      </c>
      <c r="J103" s="23">
        <f t="shared" si="10"/>
        <v>16354.546233685052</v>
      </c>
      <c r="K103" s="23">
        <f t="shared" si="15"/>
        <v>66717.171437703131</v>
      </c>
      <c r="L103" s="24">
        <f t="shared" si="13"/>
        <v>3.7427749184013281</v>
      </c>
    </row>
    <row r="104" spans="1:12" x14ac:dyDescent="0.2">
      <c r="A104" s="16">
        <v>95</v>
      </c>
      <c r="B104" s="8">
        <v>14</v>
      </c>
      <c r="C104" s="5">
        <v>66</v>
      </c>
      <c r="D104" s="5">
        <v>75</v>
      </c>
      <c r="E104" s="17">
        <v>0.5</v>
      </c>
      <c r="F104" s="22">
        <f t="shared" si="8"/>
        <v>0.19858156028368795</v>
      </c>
      <c r="G104" s="22">
        <f t="shared" si="9"/>
        <v>0.1806451612903226</v>
      </c>
      <c r="H104" s="23">
        <f t="shared" si="14"/>
        <v>14883.502392559942</v>
      </c>
      <c r="I104" s="23">
        <f t="shared" si="12"/>
        <v>2688.6326902688929</v>
      </c>
      <c r="J104" s="23">
        <f t="shared" si="10"/>
        <v>13539.186047425495</v>
      </c>
      <c r="K104" s="23">
        <f t="shared" si="15"/>
        <v>50362.625204018084</v>
      </c>
      <c r="L104" s="24">
        <f t="shared" si="13"/>
        <v>3.3837885650620563</v>
      </c>
    </row>
    <row r="105" spans="1:12" x14ac:dyDescent="0.2">
      <c r="A105" s="16">
        <v>96</v>
      </c>
      <c r="B105" s="8">
        <v>9</v>
      </c>
      <c r="C105" s="5">
        <v>59</v>
      </c>
      <c r="D105" s="5">
        <v>54</v>
      </c>
      <c r="E105" s="17">
        <v>0.5</v>
      </c>
      <c r="F105" s="22">
        <f t="shared" si="8"/>
        <v>0.15929203539823009</v>
      </c>
      <c r="G105" s="22">
        <f t="shared" si="9"/>
        <v>0.1475409836065574</v>
      </c>
      <c r="H105" s="23">
        <f t="shared" si="14"/>
        <v>12194.869702291049</v>
      </c>
      <c r="I105" s="23">
        <f t="shared" si="12"/>
        <v>1799.2430708298273</v>
      </c>
      <c r="J105" s="23">
        <f t="shared" si="10"/>
        <v>11295.248166876136</v>
      </c>
      <c r="K105" s="23">
        <f t="shared" si="15"/>
        <v>36823.439156592591</v>
      </c>
      <c r="L105" s="24">
        <f t="shared" si="13"/>
        <v>3.0195844691702263</v>
      </c>
    </row>
    <row r="106" spans="1:12" x14ac:dyDescent="0.2">
      <c r="A106" s="16">
        <v>97</v>
      </c>
      <c r="B106" s="8">
        <v>7</v>
      </c>
      <c r="C106" s="5">
        <v>35</v>
      </c>
      <c r="D106" s="5">
        <v>39</v>
      </c>
      <c r="E106" s="17">
        <v>0.5</v>
      </c>
      <c r="F106" s="22">
        <f t="shared" si="8"/>
        <v>0.1891891891891892</v>
      </c>
      <c r="G106" s="22">
        <f t="shared" si="9"/>
        <v>0.17283950617283952</v>
      </c>
      <c r="H106" s="23">
        <f t="shared" si="14"/>
        <v>10395.626631461222</v>
      </c>
      <c r="I106" s="23">
        <f t="shared" si="12"/>
        <v>1796.7749733389769</v>
      </c>
      <c r="J106" s="23">
        <f t="shared" si="10"/>
        <v>9497.2391447917325</v>
      </c>
      <c r="K106" s="23">
        <f t="shared" si="15"/>
        <v>25528.190989716455</v>
      </c>
      <c r="L106" s="24">
        <f t="shared" si="13"/>
        <v>2.4556663965266115</v>
      </c>
    </row>
    <row r="107" spans="1:12" x14ac:dyDescent="0.2">
      <c r="A107" s="16">
        <v>98</v>
      </c>
      <c r="B107" s="8">
        <v>4</v>
      </c>
      <c r="C107" s="5">
        <v>27</v>
      </c>
      <c r="D107" s="5">
        <v>31</v>
      </c>
      <c r="E107" s="17">
        <v>0.5</v>
      </c>
      <c r="F107" s="22">
        <f t="shared" si="8"/>
        <v>0.13793103448275862</v>
      </c>
      <c r="G107" s="22">
        <f t="shared" si="9"/>
        <v>0.12903225806451613</v>
      </c>
      <c r="H107" s="23">
        <f t="shared" si="14"/>
        <v>8598.8516581222448</v>
      </c>
      <c r="I107" s="23">
        <f t="shared" si="12"/>
        <v>1109.5292462093219</v>
      </c>
      <c r="J107" s="23">
        <f t="shared" si="10"/>
        <v>8044.0870350175837</v>
      </c>
      <c r="K107" s="23">
        <f t="shared" si="15"/>
        <v>16030.951844924723</v>
      </c>
      <c r="L107" s="24">
        <f t="shared" si="13"/>
        <v>1.8643131062485903</v>
      </c>
    </row>
    <row r="108" spans="1:12" x14ac:dyDescent="0.2">
      <c r="A108" s="16">
        <v>99</v>
      </c>
      <c r="B108" s="8">
        <v>4</v>
      </c>
      <c r="C108" s="5">
        <v>23</v>
      </c>
      <c r="D108" s="5">
        <v>17</v>
      </c>
      <c r="E108" s="17">
        <v>0.5</v>
      </c>
      <c r="F108" s="22">
        <f t="shared" si="8"/>
        <v>0.2</v>
      </c>
      <c r="G108" s="22">
        <f t="shared" si="9"/>
        <v>0.18181818181818182</v>
      </c>
      <c r="H108" s="23">
        <f t="shared" si="14"/>
        <v>7489.3224119129227</v>
      </c>
      <c r="I108" s="23">
        <f t="shared" si="12"/>
        <v>1361.6949839841677</v>
      </c>
      <c r="J108" s="23">
        <f t="shared" si="10"/>
        <v>6808.4749199208391</v>
      </c>
      <c r="K108" s="23">
        <f t="shared" si="15"/>
        <v>7986.8648099071379</v>
      </c>
      <c r="L108" s="24">
        <f t="shared" si="13"/>
        <v>1.0664335664335665</v>
      </c>
    </row>
    <row r="109" spans="1:12" x14ac:dyDescent="0.2">
      <c r="A109" s="16" t="s">
        <v>21</v>
      </c>
      <c r="B109" s="8">
        <v>5</v>
      </c>
      <c r="C109" s="5">
        <v>20</v>
      </c>
      <c r="D109" s="5">
        <v>32</v>
      </c>
      <c r="E109" s="21"/>
      <c r="F109" s="22">
        <f t="shared" si="8"/>
        <v>0.19230769230769232</v>
      </c>
      <c r="G109" s="22">
        <v>1</v>
      </c>
      <c r="H109" s="23">
        <f>H108-I108</f>
        <v>6127.6274279287554</v>
      </c>
      <c r="I109" s="23">
        <f>H109*G109</f>
        <v>6127.6274279287554</v>
      </c>
      <c r="J109" s="23">
        <f>H109*F109</f>
        <v>1178.3898899862993</v>
      </c>
      <c r="K109" s="23">
        <f>J109</f>
        <v>1178.3898899862993</v>
      </c>
      <c r="L109" s="24">
        <f>K109/H109</f>
        <v>0.19230769230769235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3</v>
      </c>
      <c r="C9" s="5">
        <v>1732</v>
      </c>
      <c r="D9" s="5">
        <v>1852</v>
      </c>
      <c r="E9" s="17">
        <v>0.5</v>
      </c>
      <c r="F9" s="18">
        <f t="shared" ref="F9:F72" si="0">B9/((C9+D9)/2)</f>
        <v>1.6741071428571428E-3</v>
      </c>
      <c r="G9" s="18">
        <f t="shared" ref="G9:G72" si="1">F9/((1+(1-E9)*F9))</f>
        <v>1.6727069974909394E-3</v>
      </c>
      <c r="H9" s="13">
        <v>100000</v>
      </c>
      <c r="I9" s="13">
        <f>H9*G9</f>
        <v>167.27069974909395</v>
      </c>
      <c r="J9" s="13">
        <f t="shared" ref="J9:J72" si="2">H10+I9*E9</f>
        <v>99916.364650125455</v>
      </c>
      <c r="K9" s="13">
        <f t="shared" ref="K9:K72" si="3">K10+J9</f>
        <v>8338916.9392386433</v>
      </c>
      <c r="L9" s="19">
        <f>K9/H9</f>
        <v>83.389169392386435</v>
      </c>
    </row>
    <row r="10" spans="1:13" x14ac:dyDescent="0.2">
      <c r="A10" s="16">
        <v>1</v>
      </c>
      <c r="B10" s="5">
        <v>0</v>
      </c>
      <c r="C10" s="5">
        <v>1822</v>
      </c>
      <c r="D10" s="5">
        <v>1936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99832.72930025091</v>
      </c>
      <c r="I10" s="13">
        <f t="shared" ref="I10:I73" si="4">H10*G10</f>
        <v>0</v>
      </c>
      <c r="J10" s="13">
        <f t="shared" si="2"/>
        <v>99832.72930025091</v>
      </c>
      <c r="K10" s="13">
        <f t="shared" si="3"/>
        <v>8239000.5745885177</v>
      </c>
      <c r="L10" s="20">
        <f t="shared" ref="L10:L73" si="5">K10/H10</f>
        <v>82.528050994272576</v>
      </c>
    </row>
    <row r="11" spans="1:13" x14ac:dyDescent="0.2">
      <c r="A11" s="16">
        <v>2</v>
      </c>
      <c r="B11" s="5">
        <v>0</v>
      </c>
      <c r="C11" s="5">
        <v>1728</v>
      </c>
      <c r="D11" s="5">
        <v>1931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99832.72930025091</v>
      </c>
      <c r="I11" s="13">
        <f t="shared" si="4"/>
        <v>0</v>
      </c>
      <c r="J11" s="13">
        <f t="shared" si="2"/>
        <v>99832.72930025091</v>
      </c>
      <c r="K11" s="13">
        <f t="shared" si="3"/>
        <v>8139167.8452882664</v>
      </c>
      <c r="L11" s="20">
        <f t="shared" si="5"/>
        <v>81.528050994272576</v>
      </c>
    </row>
    <row r="12" spans="1:13" x14ac:dyDescent="0.2">
      <c r="A12" s="16">
        <v>3</v>
      </c>
      <c r="B12" s="5">
        <v>0</v>
      </c>
      <c r="C12" s="5">
        <v>1772</v>
      </c>
      <c r="D12" s="5">
        <v>1847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99832.72930025091</v>
      </c>
      <c r="I12" s="13">
        <f t="shared" si="4"/>
        <v>0</v>
      </c>
      <c r="J12" s="13">
        <f t="shared" si="2"/>
        <v>99832.72930025091</v>
      </c>
      <c r="K12" s="13">
        <f t="shared" si="3"/>
        <v>8039335.1159880152</v>
      </c>
      <c r="L12" s="20">
        <f t="shared" si="5"/>
        <v>80.528050994272576</v>
      </c>
    </row>
    <row r="13" spans="1:13" x14ac:dyDescent="0.2">
      <c r="A13" s="16">
        <v>4</v>
      </c>
      <c r="B13" s="5">
        <v>0</v>
      </c>
      <c r="C13" s="5">
        <v>1685</v>
      </c>
      <c r="D13" s="5">
        <v>1882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99832.72930025091</v>
      </c>
      <c r="I13" s="13">
        <f t="shared" si="4"/>
        <v>0</v>
      </c>
      <c r="J13" s="13">
        <f t="shared" si="2"/>
        <v>99832.72930025091</v>
      </c>
      <c r="K13" s="13">
        <f t="shared" si="3"/>
        <v>7939502.386687764</v>
      </c>
      <c r="L13" s="20">
        <f t="shared" si="5"/>
        <v>79.528050994272576</v>
      </c>
    </row>
    <row r="14" spans="1:13" x14ac:dyDescent="0.2">
      <c r="A14" s="16">
        <v>5</v>
      </c>
      <c r="B14" s="5">
        <v>0</v>
      </c>
      <c r="C14" s="5">
        <v>1615</v>
      </c>
      <c r="D14" s="5">
        <v>1755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99832.72930025091</v>
      </c>
      <c r="I14" s="13">
        <f t="shared" si="4"/>
        <v>0</v>
      </c>
      <c r="J14" s="13">
        <f t="shared" si="2"/>
        <v>99832.72930025091</v>
      </c>
      <c r="K14" s="13">
        <f t="shared" si="3"/>
        <v>7839669.6573875127</v>
      </c>
      <c r="L14" s="20">
        <f t="shared" si="5"/>
        <v>78.528050994272576</v>
      </c>
    </row>
    <row r="15" spans="1:13" x14ac:dyDescent="0.2">
      <c r="A15" s="16">
        <v>6</v>
      </c>
      <c r="B15" s="5">
        <v>0</v>
      </c>
      <c r="C15" s="5">
        <v>1675</v>
      </c>
      <c r="D15" s="5">
        <v>1703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99832.72930025091</v>
      </c>
      <c r="I15" s="13">
        <f t="shared" si="4"/>
        <v>0</v>
      </c>
      <c r="J15" s="13">
        <f t="shared" si="2"/>
        <v>99832.72930025091</v>
      </c>
      <c r="K15" s="13">
        <f t="shared" si="3"/>
        <v>7739836.9280872615</v>
      </c>
      <c r="L15" s="20">
        <f t="shared" si="5"/>
        <v>77.528050994272562</v>
      </c>
    </row>
    <row r="16" spans="1:13" x14ac:dyDescent="0.2">
      <c r="A16" s="16">
        <v>7</v>
      </c>
      <c r="B16" s="5">
        <v>0</v>
      </c>
      <c r="C16" s="5">
        <v>1466</v>
      </c>
      <c r="D16" s="5">
        <v>1724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99832.72930025091</v>
      </c>
      <c r="I16" s="13">
        <f t="shared" si="4"/>
        <v>0</v>
      </c>
      <c r="J16" s="13">
        <f t="shared" si="2"/>
        <v>99832.72930025091</v>
      </c>
      <c r="K16" s="13">
        <f t="shared" si="3"/>
        <v>7640004.1987870103</v>
      </c>
      <c r="L16" s="20">
        <f t="shared" si="5"/>
        <v>76.528050994272562</v>
      </c>
    </row>
    <row r="17" spans="1:12" x14ac:dyDescent="0.2">
      <c r="A17" s="16">
        <v>8</v>
      </c>
      <c r="B17" s="5">
        <v>0</v>
      </c>
      <c r="C17" s="5">
        <v>1373</v>
      </c>
      <c r="D17" s="5">
        <v>1504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99832.72930025091</v>
      </c>
      <c r="I17" s="13">
        <f t="shared" si="4"/>
        <v>0</v>
      </c>
      <c r="J17" s="13">
        <f t="shared" si="2"/>
        <v>99832.72930025091</v>
      </c>
      <c r="K17" s="13">
        <f t="shared" si="3"/>
        <v>7540171.469486759</v>
      </c>
      <c r="L17" s="20">
        <f t="shared" si="5"/>
        <v>75.528050994272562</v>
      </c>
    </row>
    <row r="18" spans="1:12" x14ac:dyDescent="0.2">
      <c r="A18" s="16">
        <v>9</v>
      </c>
      <c r="B18" s="5">
        <v>0</v>
      </c>
      <c r="C18" s="5">
        <v>1363</v>
      </c>
      <c r="D18" s="5">
        <v>1414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99832.72930025091</v>
      </c>
      <c r="I18" s="13">
        <f t="shared" si="4"/>
        <v>0</v>
      </c>
      <c r="J18" s="13">
        <f t="shared" si="2"/>
        <v>99832.72930025091</v>
      </c>
      <c r="K18" s="13">
        <f t="shared" si="3"/>
        <v>7440338.7401865078</v>
      </c>
      <c r="L18" s="20">
        <f t="shared" si="5"/>
        <v>74.528050994272562</v>
      </c>
    </row>
    <row r="19" spans="1:12" x14ac:dyDescent="0.2">
      <c r="A19" s="16">
        <v>10</v>
      </c>
      <c r="B19" s="5">
        <v>0</v>
      </c>
      <c r="C19" s="5">
        <v>1268</v>
      </c>
      <c r="D19" s="5">
        <v>1415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99832.72930025091</v>
      </c>
      <c r="I19" s="13">
        <f t="shared" si="4"/>
        <v>0</v>
      </c>
      <c r="J19" s="13">
        <f t="shared" si="2"/>
        <v>99832.72930025091</v>
      </c>
      <c r="K19" s="13">
        <f t="shared" si="3"/>
        <v>7340506.0108862566</v>
      </c>
      <c r="L19" s="20">
        <f t="shared" si="5"/>
        <v>73.528050994272547</v>
      </c>
    </row>
    <row r="20" spans="1:12" x14ac:dyDescent="0.2">
      <c r="A20" s="16">
        <v>11</v>
      </c>
      <c r="B20" s="5">
        <v>0</v>
      </c>
      <c r="C20" s="5">
        <v>1184</v>
      </c>
      <c r="D20" s="5">
        <v>1310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99832.72930025091</v>
      </c>
      <c r="I20" s="13">
        <f t="shared" si="4"/>
        <v>0</v>
      </c>
      <c r="J20" s="13">
        <f t="shared" si="2"/>
        <v>99832.72930025091</v>
      </c>
      <c r="K20" s="13">
        <f t="shared" si="3"/>
        <v>7240673.2815860054</v>
      </c>
      <c r="L20" s="20">
        <f t="shared" si="5"/>
        <v>72.528050994272547</v>
      </c>
    </row>
    <row r="21" spans="1:12" x14ac:dyDescent="0.2">
      <c r="A21" s="16">
        <v>12</v>
      </c>
      <c r="B21" s="5">
        <v>0</v>
      </c>
      <c r="C21" s="5">
        <v>1219</v>
      </c>
      <c r="D21" s="5">
        <v>1216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99832.72930025091</v>
      </c>
      <c r="I21" s="13">
        <f t="shared" si="4"/>
        <v>0</v>
      </c>
      <c r="J21" s="13">
        <f t="shared" si="2"/>
        <v>99832.72930025091</v>
      </c>
      <c r="K21" s="13">
        <f t="shared" si="3"/>
        <v>7140840.5522857541</v>
      </c>
      <c r="L21" s="20">
        <f t="shared" si="5"/>
        <v>71.528050994272547</v>
      </c>
    </row>
    <row r="22" spans="1:12" x14ac:dyDescent="0.2">
      <c r="A22" s="16">
        <v>13</v>
      </c>
      <c r="B22" s="5">
        <v>0</v>
      </c>
      <c r="C22" s="5">
        <v>1215</v>
      </c>
      <c r="D22" s="5">
        <v>1251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99832.72930025091</v>
      </c>
      <c r="I22" s="13">
        <f t="shared" si="4"/>
        <v>0</v>
      </c>
      <c r="J22" s="13">
        <f t="shared" si="2"/>
        <v>99832.72930025091</v>
      </c>
      <c r="K22" s="13">
        <f t="shared" si="3"/>
        <v>7041007.8229855029</v>
      </c>
      <c r="L22" s="20">
        <f t="shared" si="5"/>
        <v>70.528050994272547</v>
      </c>
    </row>
    <row r="23" spans="1:12" x14ac:dyDescent="0.2">
      <c r="A23" s="16">
        <v>14</v>
      </c>
      <c r="B23" s="5">
        <v>0</v>
      </c>
      <c r="C23" s="5">
        <v>1151</v>
      </c>
      <c r="D23" s="5">
        <v>1257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99832.72930025091</v>
      </c>
      <c r="I23" s="13">
        <f t="shared" si="4"/>
        <v>0</v>
      </c>
      <c r="J23" s="13">
        <f t="shared" si="2"/>
        <v>99832.72930025091</v>
      </c>
      <c r="K23" s="13">
        <f t="shared" si="3"/>
        <v>6941175.0936852517</v>
      </c>
      <c r="L23" s="20">
        <f t="shared" si="5"/>
        <v>69.528050994272533</v>
      </c>
    </row>
    <row r="24" spans="1:12" x14ac:dyDescent="0.2">
      <c r="A24" s="16">
        <v>15</v>
      </c>
      <c r="B24" s="5">
        <v>0</v>
      </c>
      <c r="C24" s="5">
        <v>1111</v>
      </c>
      <c r="D24" s="5">
        <v>1164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99832.72930025091</v>
      </c>
      <c r="I24" s="13">
        <f t="shared" si="4"/>
        <v>0</v>
      </c>
      <c r="J24" s="13">
        <f t="shared" si="2"/>
        <v>99832.72930025091</v>
      </c>
      <c r="K24" s="13">
        <f t="shared" si="3"/>
        <v>6841342.3643850004</v>
      </c>
      <c r="L24" s="20">
        <f t="shared" si="5"/>
        <v>68.528050994272533</v>
      </c>
    </row>
    <row r="25" spans="1:12" x14ac:dyDescent="0.2">
      <c r="A25" s="16">
        <v>16</v>
      </c>
      <c r="B25" s="5">
        <v>0</v>
      </c>
      <c r="C25" s="5">
        <v>1098</v>
      </c>
      <c r="D25" s="5">
        <v>1132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99832.72930025091</v>
      </c>
      <c r="I25" s="13">
        <f t="shared" si="4"/>
        <v>0</v>
      </c>
      <c r="J25" s="13">
        <f t="shared" si="2"/>
        <v>99832.72930025091</v>
      </c>
      <c r="K25" s="13">
        <f t="shared" si="3"/>
        <v>6741509.6350847492</v>
      </c>
      <c r="L25" s="20">
        <f t="shared" si="5"/>
        <v>67.528050994272533</v>
      </c>
    </row>
    <row r="26" spans="1:12" x14ac:dyDescent="0.2">
      <c r="A26" s="16">
        <v>17</v>
      </c>
      <c r="B26" s="5">
        <v>0</v>
      </c>
      <c r="C26" s="5">
        <v>1130</v>
      </c>
      <c r="D26" s="5">
        <v>1126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99832.72930025091</v>
      </c>
      <c r="I26" s="13">
        <f t="shared" si="4"/>
        <v>0</v>
      </c>
      <c r="J26" s="13">
        <f t="shared" si="2"/>
        <v>99832.72930025091</v>
      </c>
      <c r="K26" s="13">
        <f t="shared" si="3"/>
        <v>6641676.905784498</v>
      </c>
      <c r="L26" s="20">
        <f t="shared" si="5"/>
        <v>66.528050994272533</v>
      </c>
    </row>
    <row r="27" spans="1:12" x14ac:dyDescent="0.2">
      <c r="A27" s="16">
        <v>18</v>
      </c>
      <c r="B27" s="5">
        <v>0</v>
      </c>
      <c r="C27" s="5">
        <v>1056</v>
      </c>
      <c r="D27" s="5">
        <v>1160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99832.72930025091</v>
      </c>
      <c r="I27" s="13">
        <f t="shared" si="4"/>
        <v>0</v>
      </c>
      <c r="J27" s="13">
        <f t="shared" si="2"/>
        <v>99832.72930025091</v>
      </c>
      <c r="K27" s="13">
        <f t="shared" si="3"/>
        <v>6541844.1764842467</v>
      </c>
      <c r="L27" s="20">
        <f t="shared" si="5"/>
        <v>65.528050994272533</v>
      </c>
    </row>
    <row r="28" spans="1:12" x14ac:dyDescent="0.2">
      <c r="A28" s="16">
        <v>19</v>
      </c>
      <c r="B28" s="5">
        <v>0</v>
      </c>
      <c r="C28" s="5">
        <v>1026</v>
      </c>
      <c r="D28" s="5">
        <v>1091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99832.72930025091</v>
      </c>
      <c r="I28" s="13">
        <f t="shared" si="4"/>
        <v>0</v>
      </c>
      <c r="J28" s="13">
        <f t="shared" si="2"/>
        <v>99832.72930025091</v>
      </c>
      <c r="K28" s="13">
        <f t="shared" si="3"/>
        <v>6442011.4471839955</v>
      </c>
      <c r="L28" s="20">
        <f t="shared" si="5"/>
        <v>64.528050994272519</v>
      </c>
    </row>
    <row r="29" spans="1:12" x14ac:dyDescent="0.2">
      <c r="A29" s="16">
        <v>20</v>
      </c>
      <c r="B29" s="5">
        <v>0</v>
      </c>
      <c r="C29" s="5">
        <v>1226</v>
      </c>
      <c r="D29" s="5">
        <v>1080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99832.72930025091</v>
      </c>
      <c r="I29" s="13">
        <f t="shared" si="4"/>
        <v>0</v>
      </c>
      <c r="J29" s="13">
        <f t="shared" si="2"/>
        <v>99832.72930025091</v>
      </c>
      <c r="K29" s="13">
        <f t="shared" si="3"/>
        <v>6342178.7178837443</v>
      </c>
      <c r="L29" s="20">
        <f t="shared" si="5"/>
        <v>63.528050994272519</v>
      </c>
    </row>
    <row r="30" spans="1:12" x14ac:dyDescent="0.2">
      <c r="A30" s="16">
        <v>21</v>
      </c>
      <c r="B30" s="5">
        <v>0</v>
      </c>
      <c r="C30" s="5">
        <v>1144</v>
      </c>
      <c r="D30" s="5">
        <v>1247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99832.72930025091</v>
      </c>
      <c r="I30" s="13">
        <f t="shared" si="4"/>
        <v>0</v>
      </c>
      <c r="J30" s="13">
        <f t="shared" si="2"/>
        <v>99832.72930025091</v>
      </c>
      <c r="K30" s="13">
        <f t="shared" si="3"/>
        <v>6242345.988583493</v>
      </c>
      <c r="L30" s="20">
        <f t="shared" si="5"/>
        <v>62.528050994272519</v>
      </c>
    </row>
    <row r="31" spans="1:12" x14ac:dyDescent="0.2">
      <c r="A31" s="16">
        <v>22</v>
      </c>
      <c r="B31" s="5">
        <v>0</v>
      </c>
      <c r="C31" s="5">
        <v>1233</v>
      </c>
      <c r="D31" s="5">
        <v>1209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99832.72930025091</v>
      </c>
      <c r="I31" s="13">
        <f t="shared" si="4"/>
        <v>0</v>
      </c>
      <c r="J31" s="13">
        <f t="shared" si="2"/>
        <v>99832.72930025091</v>
      </c>
      <c r="K31" s="13">
        <f t="shared" si="3"/>
        <v>6142513.2592832418</v>
      </c>
      <c r="L31" s="20">
        <f t="shared" si="5"/>
        <v>61.528050994272512</v>
      </c>
    </row>
    <row r="32" spans="1:12" x14ac:dyDescent="0.2">
      <c r="A32" s="16">
        <v>23</v>
      </c>
      <c r="B32" s="5">
        <v>0</v>
      </c>
      <c r="C32" s="5">
        <v>1255</v>
      </c>
      <c r="D32" s="5">
        <v>1280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99832.72930025091</v>
      </c>
      <c r="I32" s="13">
        <f t="shared" si="4"/>
        <v>0</v>
      </c>
      <c r="J32" s="13">
        <f t="shared" si="2"/>
        <v>99832.72930025091</v>
      </c>
      <c r="K32" s="13">
        <f t="shared" si="3"/>
        <v>6042680.5299829906</v>
      </c>
      <c r="L32" s="20">
        <f t="shared" si="5"/>
        <v>60.528050994272512</v>
      </c>
    </row>
    <row r="33" spans="1:12" x14ac:dyDescent="0.2">
      <c r="A33" s="16">
        <v>24</v>
      </c>
      <c r="B33" s="5">
        <v>0</v>
      </c>
      <c r="C33" s="5">
        <v>1323</v>
      </c>
      <c r="D33" s="5">
        <v>1314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99832.72930025091</v>
      </c>
      <c r="I33" s="13">
        <f t="shared" si="4"/>
        <v>0</v>
      </c>
      <c r="J33" s="13">
        <f t="shared" si="2"/>
        <v>99832.72930025091</v>
      </c>
      <c r="K33" s="13">
        <f t="shared" si="3"/>
        <v>5942847.8006827394</v>
      </c>
      <c r="L33" s="20">
        <f t="shared" si="5"/>
        <v>59.528050994272505</v>
      </c>
    </row>
    <row r="34" spans="1:12" x14ac:dyDescent="0.2">
      <c r="A34" s="16">
        <v>25</v>
      </c>
      <c r="B34" s="5">
        <v>0</v>
      </c>
      <c r="C34" s="5">
        <v>1375</v>
      </c>
      <c r="D34" s="5">
        <v>1399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99832.72930025091</v>
      </c>
      <c r="I34" s="13">
        <f t="shared" si="4"/>
        <v>0</v>
      </c>
      <c r="J34" s="13">
        <f t="shared" si="2"/>
        <v>99832.72930025091</v>
      </c>
      <c r="K34" s="13">
        <f t="shared" si="3"/>
        <v>5843015.0713824881</v>
      </c>
      <c r="L34" s="20">
        <f t="shared" si="5"/>
        <v>58.528050994272505</v>
      </c>
    </row>
    <row r="35" spans="1:12" x14ac:dyDescent="0.2">
      <c r="A35" s="16">
        <v>26</v>
      </c>
      <c r="B35" s="5">
        <v>0</v>
      </c>
      <c r="C35" s="5">
        <v>1526</v>
      </c>
      <c r="D35" s="5">
        <v>1508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99832.72930025091</v>
      </c>
      <c r="I35" s="13">
        <f t="shared" si="4"/>
        <v>0</v>
      </c>
      <c r="J35" s="13">
        <f t="shared" si="2"/>
        <v>99832.72930025091</v>
      </c>
      <c r="K35" s="13">
        <f t="shared" si="3"/>
        <v>5743182.3420822369</v>
      </c>
      <c r="L35" s="20">
        <f t="shared" si="5"/>
        <v>57.528050994272505</v>
      </c>
    </row>
    <row r="36" spans="1:12" x14ac:dyDescent="0.2">
      <c r="A36" s="16">
        <v>27</v>
      </c>
      <c r="B36" s="5">
        <v>0</v>
      </c>
      <c r="C36" s="5">
        <v>1695</v>
      </c>
      <c r="D36" s="5">
        <v>1690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99832.72930025091</v>
      </c>
      <c r="I36" s="13">
        <f t="shared" si="4"/>
        <v>0</v>
      </c>
      <c r="J36" s="13">
        <f t="shared" si="2"/>
        <v>99832.72930025091</v>
      </c>
      <c r="K36" s="13">
        <f t="shared" si="3"/>
        <v>5643349.6127819857</v>
      </c>
      <c r="L36" s="20">
        <f t="shared" si="5"/>
        <v>56.528050994272498</v>
      </c>
    </row>
    <row r="37" spans="1:12" x14ac:dyDescent="0.2">
      <c r="A37" s="16">
        <v>28</v>
      </c>
      <c r="B37" s="5">
        <v>0</v>
      </c>
      <c r="C37" s="5">
        <v>1897</v>
      </c>
      <c r="D37" s="5">
        <v>1940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99832.72930025091</v>
      </c>
      <c r="I37" s="13">
        <f t="shared" si="4"/>
        <v>0</v>
      </c>
      <c r="J37" s="13">
        <f t="shared" si="2"/>
        <v>99832.72930025091</v>
      </c>
      <c r="K37" s="13">
        <f t="shared" si="3"/>
        <v>5543516.8834817344</v>
      </c>
      <c r="L37" s="20">
        <f t="shared" si="5"/>
        <v>55.528050994272498</v>
      </c>
    </row>
    <row r="38" spans="1:12" x14ac:dyDescent="0.2">
      <c r="A38" s="16">
        <v>29</v>
      </c>
      <c r="B38" s="5">
        <v>1</v>
      </c>
      <c r="C38" s="5">
        <v>2058</v>
      </c>
      <c r="D38" s="5">
        <v>2131</v>
      </c>
      <c r="E38" s="17">
        <v>0.5</v>
      </c>
      <c r="F38" s="18">
        <f t="shared" si="0"/>
        <v>4.7744091668656003E-4</v>
      </c>
      <c r="G38" s="18">
        <f t="shared" si="1"/>
        <v>4.7732696897374697E-4</v>
      </c>
      <c r="H38" s="13">
        <f t="shared" si="6"/>
        <v>99832.72930025091</v>
      </c>
      <c r="I38" s="13">
        <f t="shared" si="4"/>
        <v>47.652854081265346</v>
      </c>
      <c r="J38" s="13">
        <f t="shared" si="2"/>
        <v>99808.902873210274</v>
      </c>
      <c r="K38" s="13">
        <f t="shared" si="3"/>
        <v>5443684.1541814832</v>
      </c>
      <c r="L38" s="20">
        <f t="shared" si="5"/>
        <v>54.52805099427249</v>
      </c>
    </row>
    <row r="39" spans="1:12" x14ac:dyDescent="0.2">
      <c r="A39" s="16">
        <v>30</v>
      </c>
      <c r="B39" s="5">
        <v>0</v>
      </c>
      <c r="C39" s="5">
        <v>2128</v>
      </c>
      <c r="D39" s="5">
        <v>2281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99785.076446169638</v>
      </c>
      <c r="I39" s="13">
        <f t="shared" si="4"/>
        <v>0</v>
      </c>
      <c r="J39" s="13">
        <f t="shared" si="2"/>
        <v>99785.076446169638</v>
      </c>
      <c r="K39" s="13">
        <f t="shared" si="3"/>
        <v>5343875.2513082726</v>
      </c>
      <c r="L39" s="20">
        <f t="shared" si="5"/>
        <v>53.55385235577883</v>
      </c>
    </row>
    <row r="40" spans="1:12" x14ac:dyDescent="0.2">
      <c r="A40" s="16">
        <v>31</v>
      </c>
      <c r="B40" s="5">
        <v>0</v>
      </c>
      <c r="C40" s="5">
        <v>2392</v>
      </c>
      <c r="D40" s="5">
        <v>2414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99785.076446169638</v>
      </c>
      <c r="I40" s="13">
        <f t="shared" si="4"/>
        <v>0</v>
      </c>
      <c r="J40" s="13">
        <f t="shared" si="2"/>
        <v>99785.076446169638</v>
      </c>
      <c r="K40" s="13">
        <f t="shared" si="3"/>
        <v>5244090.1748621026</v>
      </c>
      <c r="L40" s="20">
        <f t="shared" si="5"/>
        <v>52.55385235577883</v>
      </c>
    </row>
    <row r="41" spans="1:12" x14ac:dyDescent="0.2">
      <c r="A41" s="16">
        <v>32</v>
      </c>
      <c r="B41" s="5">
        <v>1</v>
      </c>
      <c r="C41" s="5">
        <v>2527</v>
      </c>
      <c r="D41" s="5">
        <v>2644</v>
      </c>
      <c r="E41" s="17">
        <v>0.5</v>
      </c>
      <c r="F41" s="18">
        <f t="shared" si="0"/>
        <v>3.8677238445175013E-4</v>
      </c>
      <c r="G41" s="18">
        <f t="shared" si="1"/>
        <v>3.8669760247486462E-4</v>
      </c>
      <c r="H41" s="13">
        <f t="shared" si="6"/>
        <v>99785.076446169638</v>
      </c>
      <c r="I41" s="13">
        <f t="shared" si="4"/>
        <v>38.586649824504882</v>
      </c>
      <c r="J41" s="13">
        <f t="shared" si="2"/>
        <v>99765.783121257395</v>
      </c>
      <c r="K41" s="13">
        <f t="shared" si="3"/>
        <v>5144305.0984159326</v>
      </c>
      <c r="L41" s="20">
        <f t="shared" si="5"/>
        <v>51.553852355778822</v>
      </c>
    </row>
    <row r="42" spans="1:12" x14ac:dyDescent="0.2">
      <c r="A42" s="16">
        <v>33</v>
      </c>
      <c r="B42" s="5">
        <v>0</v>
      </c>
      <c r="C42" s="5">
        <v>2650</v>
      </c>
      <c r="D42" s="5">
        <v>2734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99746.489796345137</v>
      </c>
      <c r="I42" s="13">
        <f t="shared" si="4"/>
        <v>0</v>
      </c>
      <c r="J42" s="13">
        <f t="shared" si="2"/>
        <v>99746.489796345137</v>
      </c>
      <c r="K42" s="13">
        <f t="shared" si="3"/>
        <v>5044539.3152946755</v>
      </c>
      <c r="L42" s="20">
        <f t="shared" si="5"/>
        <v>50.57360239537487</v>
      </c>
    </row>
    <row r="43" spans="1:12" x14ac:dyDescent="0.2">
      <c r="A43" s="16">
        <v>34</v>
      </c>
      <c r="B43" s="5">
        <v>0</v>
      </c>
      <c r="C43" s="5">
        <v>2552</v>
      </c>
      <c r="D43" s="5">
        <v>2946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99746.489796345137</v>
      </c>
      <c r="I43" s="13">
        <f t="shared" si="4"/>
        <v>0</v>
      </c>
      <c r="J43" s="13">
        <f t="shared" si="2"/>
        <v>99746.489796345137</v>
      </c>
      <c r="K43" s="13">
        <f t="shared" si="3"/>
        <v>4944792.8254983304</v>
      </c>
      <c r="L43" s="20">
        <f t="shared" si="5"/>
        <v>49.57360239537487</v>
      </c>
    </row>
    <row r="44" spans="1:12" x14ac:dyDescent="0.2">
      <c r="A44" s="16">
        <v>35</v>
      </c>
      <c r="B44" s="5">
        <v>0</v>
      </c>
      <c r="C44" s="5">
        <v>2482</v>
      </c>
      <c r="D44" s="5">
        <v>2809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99746.489796345137</v>
      </c>
      <c r="I44" s="13">
        <f t="shared" si="4"/>
        <v>0</v>
      </c>
      <c r="J44" s="13">
        <f t="shared" si="2"/>
        <v>99746.489796345137</v>
      </c>
      <c r="K44" s="13">
        <f t="shared" si="3"/>
        <v>4845046.3357019853</v>
      </c>
      <c r="L44" s="20">
        <f t="shared" si="5"/>
        <v>48.57360239537487</v>
      </c>
    </row>
    <row r="45" spans="1:12" x14ac:dyDescent="0.2">
      <c r="A45" s="16">
        <v>36</v>
      </c>
      <c r="B45" s="5">
        <v>0</v>
      </c>
      <c r="C45" s="5">
        <v>2480</v>
      </c>
      <c r="D45" s="5">
        <v>2668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99746.489796345137</v>
      </c>
      <c r="I45" s="13">
        <f t="shared" si="4"/>
        <v>0</v>
      </c>
      <c r="J45" s="13">
        <f t="shared" si="2"/>
        <v>99746.489796345137</v>
      </c>
      <c r="K45" s="13">
        <f t="shared" si="3"/>
        <v>4745299.8459056402</v>
      </c>
      <c r="L45" s="20">
        <f t="shared" si="5"/>
        <v>47.57360239537487</v>
      </c>
    </row>
    <row r="46" spans="1:12" x14ac:dyDescent="0.2">
      <c r="A46" s="16">
        <v>37</v>
      </c>
      <c r="B46" s="5">
        <v>1</v>
      </c>
      <c r="C46" s="5">
        <v>2325</v>
      </c>
      <c r="D46" s="5">
        <v>2638</v>
      </c>
      <c r="E46" s="17">
        <v>0.5</v>
      </c>
      <c r="F46" s="18">
        <f t="shared" si="0"/>
        <v>4.0298206729800525E-4</v>
      </c>
      <c r="G46" s="18">
        <f t="shared" si="1"/>
        <v>4.0290088638195008E-4</v>
      </c>
      <c r="H46" s="13">
        <f t="shared" si="6"/>
        <v>99746.489796345137</v>
      </c>
      <c r="I46" s="13">
        <f t="shared" si="4"/>
        <v>40.187949152435593</v>
      </c>
      <c r="J46" s="13">
        <f t="shared" si="2"/>
        <v>99726.395821768921</v>
      </c>
      <c r="K46" s="13">
        <f t="shared" si="3"/>
        <v>4645553.356109295</v>
      </c>
      <c r="L46" s="20">
        <f t="shared" si="5"/>
        <v>46.57360239537487</v>
      </c>
    </row>
    <row r="47" spans="1:12" x14ac:dyDescent="0.2">
      <c r="A47" s="16">
        <v>38</v>
      </c>
      <c r="B47" s="5">
        <v>2</v>
      </c>
      <c r="C47" s="5">
        <v>2322</v>
      </c>
      <c r="D47" s="5">
        <v>2457</v>
      </c>
      <c r="E47" s="17">
        <v>0.5</v>
      </c>
      <c r="F47" s="18">
        <f t="shared" si="0"/>
        <v>8.3699518727767318E-4</v>
      </c>
      <c r="G47" s="18">
        <f t="shared" si="1"/>
        <v>8.366450533361222E-4</v>
      </c>
      <c r="H47" s="13">
        <f t="shared" si="6"/>
        <v>99706.301847192706</v>
      </c>
      <c r="I47" s="13">
        <f t="shared" si="4"/>
        <v>83.418784226892043</v>
      </c>
      <c r="J47" s="13">
        <f t="shared" si="2"/>
        <v>99664.59245507927</v>
      </c>
      <c r="K47" s="13">
        <f t="shared" si="3"/>
        <v>4545826.9602875262</v>
      </c>
      <c r="L47" s="20">
        <f t="shared" si="5"/>
        <v>45.592172972720853</v>
      </c>
    </row>
    <row r="48" spans="1:12" x14ac:dyDescent="0.2">
      <c r="A48" s="16">
        <v>39</v>
      </c>
      <c r="B48" s="5">
        <v>4</v>
      </c>
      <c r="C48" s="5">
        <v>2211</v>
      </c>
      <c r="D48" s="5">
        <v>2427</v>
      </c>
      <c r="E48" s="17">
        <v>0.5</v>
      </c>
      <c r="F48" s="18">
        <f t="shared" si="0"/>
        <v>1.7248814144027599E-3</v>
      </c>
      <c r="G48" s="18">
        <f t="shared" si="1"/>
        <v>1.7233950883239985E-3</v>
      </c>
      <c r="H48" s="13">
        <f t="shared" si="6"/>
        <v>99622.883062965819</v>
      </c>
      <c r="I48" s="13">
        <f t="shared" si="4"/>
        <v>171.68958735539135</v>
      </c>
      <c r="J48" s="13">
        <f t="shared" si="2"/>
        <v>99537.038269288125</v>
      </c>
      <c r="K48" s="13">
        <f t="shared" si="3"/>
        <v>4446162.3678324474</v>
      </c>
      <c r="L48" s="20">
        <f t="shared" si="5"/>
        <v>44.629930706003435</v>
      </c>
    </row>
    <row r="49" spans="1:12" x14ac:dyDescent="0.2">
      <c r="A49" s="16">
        <v>40</v>
      </c>
      <c r="B49" s="5">
        <v>1</v>
      </c>
      <c r="C49" s="5">
        <v>2217</v>
      </c>
      <c r="D49" s="5">
        <v>2332</v>
      </c>
      <c r="E49" s="17">
        <v>0.5</v>
      </c>
      <c r="F49" s="18">
        <f t="shared" si="0"/>
        <v>4.3965706748735987E-4</v>
      </c>
      <c r="G49" s="18">
        <f t="shared" si="1"/>
        <v>4.3956043956043961E-4</v>
      </c>
      <c r="H49" s="13">
        <f t="shared" si="6"/>
        <v>99451.193475610431</v>
      </c>
      <c r="I49" s="13">
        <f t="shared" si="4"/>
        <v>43.714810318949645</v>
      </c>
      <c r="J49" s="13">
        <f t="shared" si="2"/>
        <v>99429.336070450954</v>
      </c>
      <c r="K49" s="13">
        <f t="shared" si="3"/>
        <v>4346625.3295631595</v>
      </c>
      <c r="L49" s="20">
        <f t="shared" si="5"/>
        <v>43.70611530799912</v>
      </c>
    </row>
    <row r="50" spans="1:12" x14ac:dyDescent="0.2">
      <c r="A50" s="16">
        <v>41</v>
      </c>
      <c r="B50" s="5">
        <v>1</v>
      </c>
      <c r="C50" s="5">
        <v>2111</v>
      </c>
      <c r="D50" s="5">
        <v>2296</v>
      </c>
      <c r="E50" s="17">
        <v>0.5</v>
      </c>
      <c r="F50" s="18">
        <f t="shared" si="0"/>
        <v>4.5382346267302018E-4</v>
      </c>
      <c r="G50" s="18">
        <f t="shared" si="1"/>
        <v>4.5372050816696913E-4</v>
      </c>
      <c r="H50" s="13">
        <f t="shared" si="6"/>
        <v>99407.478665291477</v>
      </c>
      <c r="I50" s="13">
        <f t="shared" si="4"/>
        <v>45.103211735613193</v>
      </c>
      <c r="J50" s="13">
        <f t="shared" si="2"/>
        <v>99384.927059423673</v>
      </c>
      <c r="K50" s="13">
        <f t="shared" si="3"/>
        <v>4247195.9934927085</v>
      </c>
      <c r="L50" s="20">
        <f t="shared" si="5"/>
        <v>42.725115358706248</v>
      </c>
    </row>
    <row r="51" spans="1:12" x14ac:dyDescent="0.2">
      <c r="A51" s="16">
        <v>42</v>
      </c>
      <c r="B51" s="5">
        <v>1</v>
      </c>
      <c r="C51" s="5">
        <v>2101</v>
      </c>
      <c r="D51" s="5">
        <v>2180</v>
      </c>
      <c r="E51" s="17">
        <v>0.5</v>
      </c>
      <c r="F51" s="18">
        <f t="shared" si="0"/>
        <v>4.6718056528848397E-4</v>
      </c>
      <c r="G51" s="18">
        <f t="shared" si="1"/>
        <v>4.6707146193367583E-4</v>
      </c>
      <c r="H51" s="13">
        <f t="shared" si="6"/>
        <v>99362.375453555869</v>
      </c>
      <c r="I51" s="13">
        <f t="shared" si="4"/>
        <v>46.409329964295125</v>
      </c>
      <c r="J51" s="13">
        <f t="shared" si="2"/>
        <v>99339.170788573712</v>
      </c>
      <c r="K51" s="13">
        <f t="shared" si="3"/>
        <v>4147811.0664332844</v>
      </c>
      <c r="L51" s="20">
        <f t="shared" si="5"/>
        <v>41.74428245600933</v>
      </c>
    </row>
    <row r="52" spans="1:12" x14ac:dyDescent="0.2">
      <c r="A52" s="16">
        <v>43</v>
      </c>
      <c r="B52" s="5">
        <v>1</v>
      </c>
      <c r="C52" s="5">
        <v>1924</v>
      </c>
      <c r="D52" s="5">
        <v>2153</v>
      </c>
      <c r="E52" s="17">
        <v>0.5</v>
      </c>
      <c r="F52" s="18">
        <f t="shared" si="0"/>
        <v>4.9055678194751039E-4</v>
      </c>
      <c r="G52" s="18">
        <f t="shared" si="1"/>
        <v>4.9043648847474255E-4</v>
      </c>
      <c r="H52" s="13">
        <f t="shared" si="6"/>
        <v>99315.96612359157</v>
      </c>
      <c r="I52" s="13">
        <f t="shared" si="4"/>
        <v>48.708173675130737</v>
      </c>
      <c r="J52" s="13">
        <f t="shared" si="2"/>
        <v>99291.612036754013</v>
      </c>
      <c r="K52" s="13">
        <f t="shared" si="3"/>
        <v>4048471.8956447109</v>
      </c>
      <c r="L52" s="20">
        <f t="shared" si="5"/>
        <v>40.763555485194388</v>
      </c>
    </row>
    <row r="53" spans="1:12" x14ac:dyDescent="0.2">
      <c r="A53" s="16">
        <v>44</v>
      </c>
      <c r="B53" s="5">
        <v>0</v>
      </c>
      <c r="C53" s="5">
        <v>1888</v>
      </c>
      <c r="D53" s="5">
        <v>1976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99267.257949916442</v>
      </c>
      <c r="I53" s="13">
        <f t="shared" si="4"/>
        <v>0</v>
      </c>
      <c r="J53" s="13">
        <f t="shared" si="2"/>
        <v>99267.257949916442</v>
      </c>
      <c r="K53" s="13">
        <f t="shared" si="3"/>
        <v>3949180.283607957</v>
      </c>
      <c r="L53" s="20">
        <f t="shared" si="5"/>
        <v>39.783311891222446</v>
      </c>
    </row>
    <row r="54" spans="1:12" x14ac:dyDescent="0.2">
      <c r="A54" s="16">
        <v>45</v>
      </c>
      <c r="B54" s="5">
        <v>5</v>
      </c>
      <c r="C54" s="5">
        <v>1834</v>
      </c>
      <c r="D54" s="5">
        <v>1912</v>
      </c>
      <c r="E54" s="17">
        <v>0.5</v>
      </c>
      <c r="F54" s="18">
        <f t="shared" si="0"/>
        <v>2.6695141484249867E-3</v>
      </c>
      <c r="G54" s="18">
        <f t="shared" si="1"/>
        <v>2.6659557451346304E-3</v>
      </c>
      <c r="H54" s="13">
        <f t="shared" si="6"/>
        <v>99267.257949916442</v>
      </c>
      <c r="I54" s="13">
        <f t="shared" si="4"/>
        <v>264.64211663534104</v>
      </c>
      <c r="J54" s="13">
        <f t="shared" si="2"/>
        <v>99134.936891598772</v>
      </c>
      <c r="K54" s="13">
        <f t="shared" si="3"/>
        <v>3849913.0256580403</v>
      </c>
      <c r="L54" s="20">
        <f t="shared" si="5"/>
        <v>38.783311891222446</v>
      </c>
    </row>
    <row r="55" spans="1:12" x14ac:dyDescent="0.2">
      <c r="A55" s="16">
        <v>46</v>
      </c>
      <c r="B55" s="5">
        <v>4</v>
      </c>
      <c r="C55" s="5">
        <v>1664</v>
      </c>
      <c r="D55" s="5">
        <v>1863</v>
      </c>
      <c r="E55" s="17">
        <v>0.5</v>
      </c>
      <c r="F55" s="18">
        <f t="shared" si="0"/>
        <v>2.2682166146867026E-3</v>
      </c>
      <c r="G55" s="18">
        <f t="shared" si="1"/>
        <v>2.2656471254602099E-3</v>
      </c>
      <c r="H55" s="13">
        <f t="shared" si="6"/>
        <v>99002.615833281103</v>
      </c>
      <c r="I55" s="13">
        <f t="shared" si="4"/>
        <v>224.30499197571478</v>
      </c>
      <c r="J55" s="13">
        <f t="shared" si="2"/>
        <v>98890.463337293244</v>
      </c>
      <c r="K55" s="13">
        <f t="shared" si="3"/>
        <v>3750778.0887664417</v>
      </c>
      <c r="L55" s="20">
        <f t="shared" si="5"/>
        <v>37.885646325574818</v>
      </c>
    </row>
    <row r="56" spans="1:12" x14ac:dyDescent="0.2">
      <c r="A56" s="16">
        <v>47</v>
      </c>
      <c r="B56" s="5">
        <v>2</v>
      </c>
      <c r="C56" s="5">
        <v>1574</v>
      </c>
      <c r="D56" s="5">
        <v>1723</v>
      </c>
      <c r="E56" s="17">
        <v>0.5</v>
      </c>
      <c r="F56" s="18">
        <f t="shared" si="0"/>
        <v>1.2132241431604489E-3</v>
      </c>
      <c r="G56" s="18">
        <f t="shared" si="1"/>
        <v>1.2124886329190664E-3</v>
      </c>
      <c r="H56" s="13">
        <f t="shared" si="6"/>
        <v>98778.310841305385</v>
      </c>
      <c r="I56" s="13">
        <f t="shared" si="4"/>
        <v>119.76757907402896</v>
      </c>
      <c r="J56" s="13">
        <f t="shared" si="2"/>
        <v>98718.427051768362</v>
      </c>
      <c r="K56" s="13">
        <f t="shared" si="3"/>
        <v>3651887.6254291483</v>
      </c>
      <c r="L56" s="20">
        <f t="shared" si="5"/>
        <v>36.970541349873599</v>
      </c>
    </row>
    <row r="57" spans="1:12" x14ac:dyDescent="0.2">
      <c r="A57" s="16">
        <v>48</v>
      </c>
      <c r="B57" s="5">
        <v>4</v>
      </c>
      <c r="C57" s="5">
        <v>1587</v>
      </c>
      <c r="D57" s="5">
        <v>1620</v>
      </c>
      <c r="E57" s="17">
        <v>0.5</v>
      </c>
      <c r="F57" s="18">
        <f t="shared" si="0"/>
        <v>2.494543186778921E-3</v>
      </c>
      <c r="G57" s="18">
        <f t="shared" si="1"/>
        <v>2.4914356898162564E-3</v>
      </c>
      <c r="H57" s="13">
        <f t="shared" si="6"/>
        <v>98658.543262231353</v>
      </c>
      <c r="I57" s="13">
        <f t="shared" si="4"/>
        <v>245.80141578880435</v>
      </c>
      <c r="J57" s="13">
        <f t="shared" si="2"/>
        <v>98535.642554336941</v>
      </c>
      <c r="K57" s="13">
        <f t="shared" si="3"/>
        <v>3553169.1983773801</v>
      </c>
      <c r="L57" s="20">
        <f t="shared" si="5"/>
        <v>36.014815148173902</v>
      </c>
    </row>
    <row r="58" spans="1:12" x14ac:dyDescent="0.2">
      <c r="A58" s="16">
        <v>49</v>
      </c>
      <c r="B58" s="5">
        <v>1</v>
      </c>
      <c r="C58" s="5">
        <v>1504</v>
      </c>
      <c r="D58" s="5">
        <v>1614</v>
      </c>
      <c r="E58" s="17">
        <v>0.5</v>
      </c>
      <c r="F58" s="18">
        <f t="shared" si="0"/>
        <v>6.4143681847338033E-4</v>
      </c>
      <c r="G58" s="18">
        <f t="shared" si="1"/>
        <v>6.4123116383456237E-4</v>
      </c>
      <c r="H58" s="13">
        <f t="shared" si="6"/>
        <v>98412.741846442543</v>
      </c>
      <c r="I58" s="13">
        <f t="shared" si="4"/>
        <v>63.10531699034469</v>
      </c>
      <c r="J58" s="13">
        <f t="shared" si="2"/>
        <v>98381.18918794737</v>
      </c>
      <c r="K58" s="13">
        <f t="shared" si="3"/>
        <v>3454633.555823043</v>
      </c>
      <c r="L58" s="20">
        <f t="shared" si="5"/>
        <v>35.103519026158729</v>
      </c>
    </row>
    <row r="59" spans="1:12" x14ac:dyDescent="0.2">
      <c r="A59" s="16">
        <v>50</v>
      </c>
      <c r="B59" s="5">
        <v>4</v>
      </c>
      <c r="C59" s="5">
        <v>1392</v>
      </c>
      <c r="D59" s="5">
        <v>1531</v>
      </c>
      <c r="E59" s="17">
        <v>0.5</v>
      </c>
      <c r="F59" s="18">
        <f t="shared" si="0"/>
        <v>2.7369141293191925E-3</v>
      </c>
      <c r="G59" s="18">
        <f t="shared" si="1"/>
        <v>2.7331738981892723E-3</v>
      </c>
      <c r="H59" s="13">
        <f t="shared" si="6"/>
        <v>98349.636529452197</v>
      </c>
      <c r="I59" s="13">
        <f t="shared" si="4"/>
        <v>268.80665945870089</v>
      </c>
      <c r="J59" s="13">
        <f t="shared" si="2"/>
        <v>98215.233199722847</v>
      </c>
      <c r="K59" s="13">
        <f t="shared" si="3"/>
        <v>3356252.3666350958</v>
      </c>
      <c r="L59" s="20">
        <f t="shared" si="5"/>
        <v>34.125722118251225</v>
      </c>
    </row>
    <row r="60" spans="1:12" x14ac:dyDescent="0.2">
      <c r="A60" s="16">
        <v>51</v>
      </c>
      <c r="B60" s="5">
        <v>2</v>
      </c>
      <c r="C60" s="5">
        <v>1348</v>
      </c>
      <c r="D60" s="5">
        <v>1411</v>
      </c>
      <c r="E60" s="17">
        <v>0.5</v>
      </c>
      <c r="F60" s="18">
        <f t="shared" si="0"/>
        <v>1.4498006524102935E-3</v>
      </c>
      <c r="G60" s="18">
        <f t="shared" si="1"/>
        <v>1.4487504527345165E-3</v>
      </c>
      <c r="H60" s="13">
        <f t="shared" si="6"/>
        <v>98080.829869993497</v>
      </c>
      <c r="I60" s="13">
        <f t="shared" si="4"/>
        <v>142.09464667873016</v>
      </c>
      <c r="J60" s="13">
        <f t="shared" si="2"/>
        <v>98009.78254665414</v>
      </c>
      <c r="K60" s="13">
        <f t="shared" si="3"/>
        <v>3258037.1334353727</v>
      </c>
      <c r="L60" s="20">
        <f t="shared" si="5"/>
        <v>33.21787894488569</v>
      </c>
    </row>
    <row r="61" spans="1:12" x14ac:dyDescent="0.2">
      <c r="A61" s="16">
        <v>52</v>
      </c>
      <c r="B61" s="5">
        <v>4</v>
      </c>
      <c r="C61" s="5">
        <v>1263</v>
      </c>
      <c r="D61" s="5">
        <v>1360</v>
      </c>
      <c r="E61" s="17">
        <v>0.5</v>
      </c>
      <c r="F61" s="18">
        <f t="shared" si="0"/>
        <v>3.0499428135722455E-3</v>
      </c>
      <c r="G61" s="18">
        <f t="shared" si="1"/>
        <v>3.045298819946707E-3</v>
      </c>
      <c r="H61" s="13">
        <f t="shared" si="6"/>
        <v>97938.735223314769</v>
      </c>
      <c r="I61" s="13">
        <f t="shared" si="4"/>
        <v>298.25271480263348</v>
      </c>
      <c r="J61" s="13">
        <f t="shared" si="2"/>
        <v>97789.608865913455</v>
      </c>
      <c r="K61" s="13">
        <f t="shared" si="3"/>
        <v>3160027.3508887184</v>
      </c>
      <c r="L61" s="20">
        <f t="shared" si="5"/>
        <v>32.26534775728306</v>
      </c>
    </row>
    <row r="62" spans="1:12" x14ac:dyDescent="0.2">
      <c r="A62" s="16">
        <v>53</v>
      </c>
      <c r="B62" s="5">
        <v>3</v>
      </c>
      <c r="C62" s="5">
        <v>1175</v>
      </c>
      <c r="D62" s="5">
        <v>1274</v>
      </c>
      <c r="E62" s="17">
        <v>0.5</v>
      </c>
      <c r="F62" s="18">
        <f t="shared" si="0"/>
        <v>2.4499795835034709E-3</v>
      </c>
      <c r="G62" s="18">
        <f t="shared" si="1"/>
        <v>2.4469820554649268E-3</v>
      </c>
      <c r="H62" s="13">
        <f t="shared" si="6"/>
        <v>97640.482508512141</v>
      </c>
      <c r="I62" s="13">
        <f t="shared" si="4"/>
        <v>238.92450858526627</v>
      </c>
      <c r="J62" s="13">
        <f t="shared" si="2"/>
        <v>97521.020254219518</v>
      </c>
      <c r="K62" s="13">
        <f t="shared" si="3"/>
        <v>3062237.7420228049</v>
      </c>
      <c r="L62" s="20">
        <f t="shared" si="5"/>
        <v>31.362378220077353</v>
      </c>
    </row>
    <row r="63" spans="1:12" x14ac:dyDescent="0.2">
      <c r="A63" s="16">
        <v>54</v>
      </c>
      <c r="B63" s="5">
        <v>2</v>
      </c>
      <c r="C63" s="5">
        <v>1158</v>
      </c>
      <c r="D63" s="5">
        <v>1195</v>
      </c>
      <c r="E63" s="17">
        <v>0.5</v>
      </c>
      <c r="F63" s="18">
        <f t="shared" si="0"/>
        <v>1.6999575010624734E-3</v>
      </c>
      <c r="G63" s="18">
        <f t="shared" si="1"/>
        <v>1.6985138004246285E-3</v>
      </c>
      <c r="H63" s="13">
        <f t="shared" si="6"/>
        <v>97401.557999926881</v>
      </c>
      <c r="I63" s="13">
        <f t="shared" si="4"/>
        <v>165.43789044573569</v>
      </c>
      <c r="J63" s="13">
        <f t="shared" si="2"/>
        <v>97318.839054704004</v>
      </c>
      <c r="K63" s="13">
        <f t="shared" si="3"/>
        <v>2964716.7217685855</v>
      </c>
      <c r="L63" s="20">
        <f t="shared" si="5"/>
        <v>30.438083154386618</v>
      </c>
    </row>
    <row r="64" spans="1:12" x14ac:dyDescent="0.2">
      <c r="A64" s="16">
        <v>55</v>
      </c>
      <c r="B64" s="5">
        <v>4</v>
      </c>
      <c r="C64" s="5">
        <v>1057</v>
      </c>
      <c r="D64" s="5">
        <v>1183</v>
      </c>
      <c r="E64" s="17">
        <v>0.5</v>
      </c>
      <c r="F64" s="18">
        <f t="shared" si="0"/>
        <v>3.5714285714285713E-3</v>
      </c>
      <c r="G64" s="18">
        <f t="shared" si="1"/>
        <v>3.5650623885918001E-3</v>
      </c>
      <c r="H64" s="13">
        <f t="shared" si="6"/>
        <v>97236.12010948114</v>
      </c>
      <c r="I64" s="13">
        <f t="shared" si="4"/>
        <v>346.652834614906</v>
      </c>
      <c r="J64" s="13">
        <f t="shared" si="2"/>
        <v>97062.793692173698</v>
      </c>
      <c r="K64" s="13">
        <f t="shared" si="3"/>
        <v>2867397.8827138813</v>
      </c>
      <c r="L64" s="20">
        <f t="shared" si="5"/>
        <v>29.489019918579533</v>
      </c>
    </row>
    <row r="65" spans="1:12" x14ac:dyDescent="0.2">
      <c r="A65" s="16">
        <v>56</v>
      </c>
      <c r="B65" s="5">
        <v>3</v>
      </c>
      <c r="C65" s="5">
        <v>1014</v>
      </c>
      <c r="D65" s="5">
        <v>1071</v>
      </c>
      <c r="E65" s="17">
        <v>0.5</v>
      </c>
      <c r="F65" s="18">
        <f t="shared" si="0"/>
        <v>2.8776978417266188E-3</v>
      </c>
      <c r="G65" s="18">
        <f t="shared" si="1"/>
        <v>2.873563218390805E-3</v>
      </c>
      <c r="H65" s="13">
        <f t="shared" si="6"/>
        <v>96889.467274866241</v>
      </c>
      <c r="I65" s="13">
        <f t="shared" si="4"/>
        <v>278.41800941053521</v>
      </c>
      <c r="J65" s="13">
        <f t="shared" si="2"/>
        <v>96750.258270160964</v>
      </c>
      <c r="K65" s="13">
        <f t="shared" si="3"/>
        <v>2770335.0890217074</v>
      </c>
      <c r="L65" s="20">
        <f t="shared" si="5"/>
        <v>28.5927373422596</v>
      </c>
    </row>
    <row r="66" spans="1:12" x14ac:dyDescent="0.2">
      <c r="A66" s="16">
        <v>57</v>
      </c>
      <c r="B66" s="5">
        <v>4</v>
      </c>
      <c r="C66" s="5">
        <v>951</v>
      </c>
      <c r="D66" s="5">
        <v>1022</v>
      </c>
      <c r="E66" s="17">
        <v>0.5</v>
      </c>
      <c r="F66" s="18">
        <f t="shared" si="0"/>
        <v>4.0547389761784085E-3</v>
      </c>
      <c r="G66" s="18">
        <f t="shared" si="1"/>
        <v>4.0465351542741529E-3</v>
      </c>
      <c r="H66" s="13">
        <f t="shared" si="6"/>
        <v>96611.049265455702</v>
      </c>
      <c r="I66" s="13">
        <f t="shared" si="4"/>
        <v>390.94000714397856</v>
      </c>
      <c r="J66" s="13">
        <f t="shared" si="2"/>
        <v>96415.579261883715</v>
      </c>
      <c r="K66" s="13">
        <f t="shared" si="3"/>
        <v>2673584.8307515467</v>
      </c>
      <c r="L66" s="20">
        <f t="shared" si="5"/>
        <v>27.673696239499545</v>
      </c>
    </row>
    <row r="67" spans="1:12" x14ac:dyDescent="0.2">
      <c r="A67" s="16">
        <v>58</v>
      </c>
      <c r="B67" s="5">
        <v>2</v>
      </c>
      <c r="C67" s="5">
        <v>900</v>
      </c>
      <c r="D67" s="5">
        <v>972</v>
      </c>
      <c r="E67" s="17">
        <v>0.5</v>
      </c>
      <c r="F67" s="18">
        <f t="shared" si="0"/>
        <v>2.136752136752137E-3</v>
      </c>
      <c r="G67" s="18">
        <f t="shared" si="1"/>
        <v>2.1344717182497333E-3</v>
      </c>
      <c r="H67" s="13">
        <f t="shared" si="6"/>
        <v>96220.109258311728</v>
      </c>
      <c r="I67" s="13">
        <f t="shared" si="4"/>
        <v>205.3791019387657</v>
      </c>
      <c r="J67" s="13">
        <f t="shared" si="2"/>
        <v>96117.419707342342</v>
      </c>
      <c r="K67" s="13">
        <f t="shared" si="3"/>
        <v>2577169.251489663</v>
      </c>
      <c r="L67" s="20">
        <f t="shared" si="5"/>
        <v>26.784102318684916</v>
      </c>
    </row>
    <row r="68" spans="1:12" x14ac:dyDescent="0.2">
      <c r="A68" s="16">
        <v>59</v>
      </c>
      <c r="B68" s="5">
        <v>4</v>
      </c>
      <c r="C68" s="5">
        <v>848</v>
      </c>
      <c r="D68" s="5">
        <v>911</v>
      </c>
      <c r="E68" s="17">
        <v>0.5</v>
      </c>
      <c r="F68" s="18">
        <f t="shared" si="0"/>
        <v>4.5480386583285955E-3</v>
      </c>
      <c r="G68" s="18">
        <f t="shared" si="1"/>
        <v>4.5377197958026087E-3</v>
      </c>
      <c r="H68" s="13">
        <f t="shared" si="6"/>
        <v>96014.730156372956</v>
      </c>
      <c r="I68" s="13">
        <f t="shared" si="4"/>
        <v>435.68794171921928</v>
      </c>
      <c r="J68" s="13">
        <f t="shared" si="2"/>
        <v>95796.886185513344</v>
      </c>
      <c r="K68" s="13">
        <f t="shared" si="3"/>
        <v>2481051.8317823205</v>
      </c>
      <c r="L68" s="20">
        <f t="shared" si="5"/>
        <v>25.84032499744146</v>
      </c>
    </row>
    <row r="69" spans="1:12" x14ac:dyDescent="0.2">
      <c r="A69" s="16">
        <v>60</v>
      </c>
      <c r="B69" s="5">
        <v>2</v>
      </c>
      <c r="C69" s="5">
        <v>914</v>
      </c>
      <c r="D69" s="5">
        <v>852</v>
      </c>
      <c r="E69" s="17">
        <v>0.5</v>
      </c>
      <c r="F69" s="18">
        <f t="shared" si="0"/>
        <v>2.2650056625141564E-3</v>
      </c>
      <c r="G69" s="18">
        <f t="shared" si="1"/>
        <v>2.2624434389140274E-3</v>
      </c>
      <c r="H69" s="13">
        <f t="shared" si="6"/>
        <v>95579.042214653731</v>
      </c>
      <c r="I69" s="13">
        <f t="shared" si="4"/>
        <v>216.24217695623017</v>
      </c>
      <c r="J69" s="13">
        <f t="shared" si="2"/>
        <v>95470.921126175614</v>
      </c>
      <c r="K69" s="13">
        <f t="shared" si="3"/>
        <v>2385254.9455968072</v>
      </c>
      <c r="L69" s="20">
        <f t="shared" si="5"/>
        <v>24.955836450421252</v>
      </c>
    </row>
    <row r="70" spans="1:12" x14ac:dyDescent="0.2">
      <c r="A70" s="16">
        <v>61</v>
      </c>
      <c r="B70" s="5">
        <v>5</v>
      </c>
      <c r="C70" s="5">
        <v>828</v>
      </c>
      <c r="D70" s="5">
        <v>918</v>
      </c>
      <c r="E70" s="17">
        <v>0.5</v>
      </c>
      <c r="F70" s="18">
        <f t="shared" si="0"/>
        <v>5.7273768613974796E-3</v>
      </c>
      <c r="G70" s="18">
        <f t="shared" si="1"/>
        <v>5.7110222729868645E-3</v>
      </c>
      <c r="H70" s="13">
        <f t="shared" si="6"/>
        <v>95362.800037697496</v>
      </c>
      <c r="I70" s="13">
        <f t="shared" si="4"/>
        <v>544.61907502968302</v>
      </c>
      <c r="J70" s="13">
        <f t="shared" si="2"/>
        <v>95090.490500182656</v>
      </c>
      <c r="K70" s="13">
        <f t="shared" si="3"/>
        <v>2289784.0244706315</v>
      </c>
      <c r="L70" s="20">
        <f t="shared" si="5"/>
        <v>24.011291861873456</v>
      </c>
    </row>
    <row r="71" spans="1:12" x14ac:dyDescent="0.2">
      <c r="A71" s="16">
        <v>62</v>
      </c>
      <c r="B71" s="5">
        <v>2</v>
      </c>
      <c r="C71" s="5">
        <v>787</v>
      </c>
      <c r="D71" s="5">
        <v>845</v>
      </c>
      <c r="E71" s="17">
        <v>0.5</v>
      </c>
      <c r="F71" s="18">
        <f t="shared" si="0"/>
        <v>2.4509803921568627E-3</v>
      </c>
      <c r="G71" s="18">
        <f t="shared" si="1"/>
        <v>2.4479804161566705E-3</v>
      </c>
      <c r="H71" s="13">
        <f t="shared" si="6"/>
        <v>94818.180962667815</v>
      </c>
      <c r="I71" s="13">
        <f t="shared" si="4"/>
        <v>232.11305009221005</v>
      </c>
      <c r="J71" s="13">
        <f t="shared" si="2"/>
        <v>94702.124437621707</v>
      </c>
      <c r="K71" s="13">
        <f t="shared" si="3"/>
        <v>2194693.5339704487</v>
      </c>
      <c r="L71" s="20">
        <f t="shared" si="5"/>
        <v>23.146336616967499</v>
      </c>
    </row>
    <row r="72" spans="1:12" x14ac:dyDescent="0.2">
      <c r="A72" s="16">
        <v>63</v>
      </c>
      <c r="B72" s="5">
        <v>3</v>
      </c>
      <c r="C72" s="5">
        <v>654</v>
      </c>
      <c r="D72" s="5">
        <v>805</v>
      </c>
      <c r="E72" s="17">
        <v>0.5</v>
      </c>
      <c r="F72" s="18">
        <f t="shared" si="0"/>
        <v>4.1124057573680602E-3</v>
      </c>
      <c r="G72" s="18">
        <f t="shared" si="1"/>
        <v>4.103967168262653E-3</v>
      </c>
      <c r="H72" s="13">
        <f t="shared" si="6"/>
        <v>94586.0679125756</v>
      </c>
      <c r="I72" s="13">
        <f t="shared" si="4"/>
        <v>388.17811728827189</v>
      </c>
      <c r="J72" s="13">
        <f t="shared" si="2"/>
        <v>94391.978853931461</v>
      </c>
      <c r="K72" s="13">
        <f t="shared" si="3"/>
        <v>2099991.4095328269</v>
      </c>
      <c r="L72" s="20">
        <f t="shared" si="5"/>
        <v>22.201910449156376</v>
      </c>
    </row>
    <row r="73" spans="1:12" x14ac:dyDescent="0.2">
      <c r="A73" s="16">
        <v>64</v>
      </c>
      <c r="B73" s="5">
        <v>5</v>
      </c>
      <c r="C73" s="5">
        <v>704</v>
      </c>
      <c r="D73" s="5">
        <v>668</v>
      </c>
      <c r="E73" s="17">
        <v>0.5</v>
      </c>
      <c r="F73" s="18">
        <f t="shared" ref="F73:F109" si="7">B73/((C73+D73)/2)</f>
        <v>7.2886297376093291E-3</v>
      </c>
      <c r="G73" s="18">
        <f t="shared" ref="G73:G108" si="8">F73/((1+(1-E73)*F73))</f>
        <v>7.2621641249092234E-3</v>
      </c>
      <c r="H73" s="13">
        <f t="shared" si="6"/>
        <v>94197.889795287323</v>
      </c>
      <c r="I73" s="13">
        <f t="shared" si="4"/>
        <v>684.08053591348823</v>
      </c>
      <c r="J73" s="13">
        <f t="shared" ref="J73:J108" si="9">H74+I73*E73</f>
        <v>93855.849527330589</v>
      </c>
      <c r="K73" s="13">
        <f t="shared" ref="K73:K97" si="10">K74+J73</f>
        <v>2005599.4306788954</v>
      </c>
      <c r="L73" s="20">
        <f t="shared" si="5"/>
        <v>21.291341398809497</v>
      </c>
    </row>
    <row r="74" spans="1:12" x14ac:dyDescent="0.2">
      <c r="A74" s="16">
        <v>65</v>
      </c>
      <c r="B74" s="5">
        <v>5</v>
      </c>
      <c r="C74" s="5">
        <v>727</v>
      </c>
      <c r="D74" s="5">
        <v>717</v>
      </c>
      <c r="E74" s="17">
        <v>0.5</v>
      </c>
      <c r="F74" s="18">
        <f t="shared" si="7"/>
        <v>6.9252077562326868E-3</v>
      </c>
      <c r="G74" s="18">
        <f t="shared" si="8"/>
        <v>6.9013112491373369E-3</v>
      </c>
      <c r="H74" s="13">
        <f t="shared" si="6"/>
        <v>93513.80925937384</v>
      </c>
      <c r="I74" s="13">
        <f t="shared" ref="I74:I108" si="11">H74*G74</f>
        <v>645.36790379139995</v>
      </c>
      <c r="J74" s="13">
        <f t="shared" si="9"/>
        <v>93191.125307478142</v>
      </c>
      <c r="K74" s="13">
        <f t="shared" si="10"/>
        <v>1911743.5811515648</v>
      </c>
      <c r="L74" s="20">
        <f t="shared" ref="L74:L108" si="12">K74/H74</f>
        <v>20.443436068881251</v>
      </c>
    </row>
    <row r="75" spans="1:12" x14ac:dyDescent="0.2">
      <c r="A75" s="16">
        <v>66</v>
      </c>
      <c r="B75" s="5">
        <v>9</v>
      </c>
      <c r="C75" s="5">
        <v>664</v>
      </c>
      <c r="D75" s="5">
        <v>725</v>
      </c>
      <c r="E75" s="17">
        <v>0.5</v>
      </c>
      <c r="F75" s="18">
        <f t="shared" si="7"/>
        <v>1.2958963282937365E-2</v>
      </c>
      <c r="G75" s="18">
        <f t="shared" si="8"/>
        <v>1.2875536480686697E-2</v>
      </c>
      <c r="H75" s="13">
        <f t="shared" ref="H75:H108" si="13">H74-I74</f>
        <v>92868.441355582443</v>
      </c>
      <c r="I75" s="13">
        <f t="shared" si="11"/>
        <v>1195.7310045783149</v>
      </c>
      <c r="J75" s="13">
        <f t="shared" si="9"/>
        <v>92270.575853293296</v>
      </c>
      <c r="K75" s="13">
        <f t="shared" si="10"/>
        <v>1818552.4558440866</v>
      </c>
      <c r="L75" s="20">
        <f t="shared" si="12"/>
        <v>19.582028397365484</v>
      </c>
    </row>
    <row r="76" spans="1:12" x14ac:dyDescent="0.2">
      <c r="A76" s="16">
        <v>67</v>
      </c>
      <c r="B76" s="5">
        <v>6</v>
      </c>
      <c r="C76" s="5">
        <v>534</v>
      </c>
      <c r="D76" s="5">
        <v>659</v>
      </c>
      <c r="E76" s="17">
        <v>0.5</v>
      </c>
      <c r="F76" s="18">
        <f t="shared" si="7"/>
        <v>1.0058675607711651E-2</v>
      </c>
      <c r="G76" s="18">
        <f t="shared" si="8"/>
        <v>1.0008340283569643E-2</v>
      </c>
      <c r="H76" s="13">
        <f t="shared" si="13"/>
        <v>91672.710351004134</v>
      </c>
      <c r="I76" s="13">
        <f t="shared" si="11"/>
        <v>917.49167990996648</v>
      </c>
      <c r="J76" s="13">
        <f t="shared" si="9"/>
        <v>91213.96451104914</v>
      </c>
      <c r="K76" s="13">
        <f t="shared" si="10"/>
        <v>1726281.8799907933</v>
      </c>
      <c r="L76" s="20">
        <f t="shared" si="12"/>
        <v>18.830924419939816</v>
      </c>
    </row>
    <row r="77" spans="1:12" x14ac:dyDescent="0.2">
      <c r="A77" s="16">
        <v>68</v>
      </c>
      <c r="B77" s="5">
        <v>3</v>
      </c>
      <c r="C77" s="5">
        <v>435</v>
      </c>
      <c r="D77" s="5">
        <v>547</v>
      </c>
      <c r="E77" s="17">
        <v>0.5</v>
      </c>
      <c r="F77" s="18">
        <f t="shared" si="7"/>
        <v>6.1099796334012219E-3</v>
      </c>
      <c r="G77" s="18">
        <f t="shared" si="8"/>
        <v>6.0913705583756335E-3</v>
      </c>
      <c r="H77" s="13">
        <f t="shared" si="13"/>
        <v>90755.218671094161</v>
      </c>
      <c r="I77" s="13">
        <f t="shared" si="11"/>
        <v>552.82366703204559</v>
      </c>
      <c r="J77" s="13">
        <f t="shared" si="9"/>
        <v>90478.806837578129</v>
      </c>
      <c r="K77" s="13">
        <f t="shared" si="10"/>
        <v>1635067.9154797441</v>
      </c>
      <c r="L77" s="20">
        <f t="shared" si="12"/>
        <v>18.016241263275351</v>
      </c>
    </row>
    <row r="78" spans="1:12" x14ac:dyDescent="0.2">
      <c r="A78" s="16">
        <v>69</v>
      </c>
      <c r="B78" s="5">
        <v>4</v>
      </c>
      <c r="C78" s="5">
        <v>582</v>
      </c>
      <c r="D78" s="5">
        <v>439</v>
      </c>
      <c r="E78" s="17">
        <v>0.5</v>
      </c>
      <c r="F78" s="18">
        <f t="shared" si="7"/>
        <v>7.8354554358472089E-3</v>
      </c>
      <c r="G78" s="18">
        <f t="shared" si="8"/>
        <v>7.8048780487804878E-3</v>
      </c>
      <c r="H78" s="13">
        <f t="shared" si="13"/>
        <v>90202.395004062113</v>
      </c>
      <c r="I78" s="13">
        <f t="shared" si="11"/>
        <v>704.01869271463113</v>
      </c>
      <c r="J78" s="13">
        <f t="shared" si="9"/>
        <v>89850.385657704799</v>
      </c>
      <c r="K78" s="13">
        <f t="shared" si="10"/>
        <v>1544589.108642166</v>
      </c>
      <c r="L78" s="20">
        <f t="shared" si="12"/>
        <v>17.123593099413913</v>
      </c>
    </row>
    <row r="79" spans="1:12" x14ac:dyDescent="0.2">
      <c r="A79" s="16">
        <v>70</v>
      </c>
      <c r="B79" s="5">
        <v>14</v>
      </c>
      <c r="C79" s="5">
        <v>357</v>
      </c>
      <c r="D79" s="5">
        <v>591</v>
      </c>
      <c r="E79" s="17">
        <v>0.5</v>
      </c>
      <c r="F79" s="18">
        <f t="shared" si="7"/>
        <v>2.9535864978902954E-2</v>
      </c>
      <c r="G79" s="18">
        <f t="shared" si="8"/>
        <v>2.9106029106029108E-2</v>
      </c>
      <c r="H79" s="13">
        <f t="shared" si="13"/>
        <v>89498.376311347485</v>
      </c>
      <c r="I79" s="13">
        <f t="shared" si="11"/>
        <v>2604.942345860426</v>
      </c>
      <c r="J79" s="13">
        <f t="shared" si="9"/>
        <v>88195.905138417264</v>
      </c>
      <c r="K79" s="13">
        <f t="shared" si="10"/>
        <v>1454738.7229844611</v>
      </c>
      <c r="L79" s="20">
        <f t="shared" si="12"/>
        <v>16.254358826842928</v>
      </c>
    </row>
    <row r="80" spans="1:12" x14ac:dyDescent="0.2">
      <c r="A80" s="16">
        <v>71</v>
      </c>
      <c r="B80" s="5">
        <v>13</v>
      </c>
      <c r="C80" s="5">
        <v>431</v>
      </c>
      <c r="D80" s="5">
        <v>356</v>
      </c>
      <c r="E80" s="17">
        <v>0.5</v>
      </c>
      <c r="F80" s="18">
        <f t="shared" si="7"/>
        <v>3.303684879288437E-2</v>
      </c>
      <c r="G80" s="18">
        <f t="shared" si="8"/>
        <v>3.2499999999999994E-2</v>
      </c>
      <c r="H80" s="13">
        <f t="shared" si="13"/>
        <v>86893.433965487056</v>
      </c>
      <c r="I80" s="13">
        <f t="shared" si="11"/>
        <v>2824.0366038783286</v>
      </c>
      <c r="J80" s="13">
        <f t="shared" si="9"/>
        <v>85481.415663547901</v>
      </c>
      <c r="K80" s="13">
        <f t="shared" si="10"/>
        <v>1366542.817846044</v>
      </c>
      <c r="L80" s="20">
        <f t="shared" si="12"/>
        <v>15.726652239210813</v>
      </c>
    </row>
    <row r="81" spans="1:12" x14ac:dyDescent="0.2">
      <c r="A81" s="16">
        <v>72</v>
      </c>
      <c r="B81" s="5">
        <v>6</v>
      </c>
      <c r="C81" s="5">
        <v>425</v>
      </c>
      <c r="D81" s="5">
        <v>418</v>
      </c>
      <c r="E81" s="17">
        <v>0.5</v>
      </c>
      <c r="F81" s="18">
        <f t="shared" si="7"/>
        <v>1.4234875444839857E-2</v>
      </c>
      <c r="G81" s="18">
        <f t="shared" si="8"/>
        <v>1.4134275618374558E-2</v>
      </c>
      <c r="H81" s="13">
        <f t="shared" si="13"/>
        <v>84069.397361608731</v>
      </c>
      <c r="I81" s="13">
        <f t="shared" si="11"/>
        <v>1188.2600333796288</v>
      </c>
      <c r="J81" s="13">
        <f t="shared" si="9"/>
        <v>83475.267344918917</v>
      </c>
      <c r="K81" s="13">
        <f t="shared" si="10"/>
        <v>1281061.4021824962</v>
      </c>
      <c r="L81" s="20">
        <f t="shared" si="12"/>
        <v>15.238141849313502</v>
      </c>
    </row>
    <row r="82" spans="1:12" x14ac:dyDescent="0.2">
      <c r="A82" s="16">
        <v>73</v>
      </c>
      <c r="B82" s="5">
        <v>4</v>
      </c>
      <c r="C82" s="5">
        <v>495</v>
      </c>
      <c r="D82" s="5">
        <v>428</v>
      </c>
      <c r="E82" s="17">
        <v>0.5</v>
      </c>
      <c r="F82" s="18">
        <f t="shared" si="7"/>
        <v>8.6673889490790895E-3</v>
      </c>
      <c r="G82" s="18">
        <f t="shared" si="8"/>
        <v>8.6299892125134836E-3</v>
      </c>
      <c r="H82" s="13">
        <f t="shared" si="13"/>
        <v>82881.137328229102</v>
      </c>
      <c r="I82" s="13">
        <f t="shared" si="11"/>
        <v>715.26332106346581</v>
      </c>
      <c r="J82" s="13">
        <f t="shared" si="9"/>
        <v>82523.505667697362</v>
      </c>
      <c r="K82" s="13">
        <f t="shared" si="10"/>
        <v>1197586.1348375771</v>
      </c>
      <c r="L82" s="20">
        <f t="shared" si="12"/>
        <v>14.449441374034842</v>
      </c>
    </row>
    <row r="83" spans="1:12" x14ac:dyDescent="0.2">
      <c r="A83" s="16">
        <v>74</v>
      </c>
      <c r="B83" s="5">
        <v>14</v>
      </c>
      <c r="C83" s="5">
        <v>431</v>
      </c>
      <c r="D83" s="5">
        <v>502</v>
      </c>
      <c r="E83" s="17">
        <v>0.5</v>
      </c>
      <c r="F83" s="18">
        <f t="shared" si="7"/>
        <v>3.0010718113612004E-2</v>
      </c>
      <c r="G83" s="18">
        <f t="shared" si="8"/>
        <v>2.9567053854276663E-2</v>
      </c>
      <c r="H83" s="13">
        <f t="shared" si="13"/>
        <v>82165.874007165636</v>
      </c>
      <c r="I83" s="13">
        <f t="shared" si="11"/>
        <v>2429.4028217535774</v>
      </c>
      <c r="J83" s="13">
        <f t="shared" si="9"/>
        <v>80951.172596288845</v>
      </c>
      <c r="K83" s="13">
        <f t="shared" si="10"/>
        <v>1115062.6291698797</v>
      </c>
      <c r="L83" s="20">
        <f t="shared" si="12"/>
        <v>13.570872854984001</v>
      </c>
    </row>
    <row r="84" spans="1:12" x14ac:dyDescent="0.2">
      <c r="A84" s="16">
        <v>75</v>
      </c>
      <c r="B84" s="5">
        <v>15</v>
      </c>
      <c r="C84" s="5">
        <v>457</v>
      </c>
      <c r="D84" s="5">
        <v>436</v>
      </c>
      <c r="E84" s="17">
        <v>0.5</v>
      </c>
      <c r="F84" s="18">
        <f t="shared" si="7"/>
        <v>3.3594624860022397E-2</v>
      </c>
      <c r="G84" s="18">
        <f t="shared" si="8"/>
        <v>3.3039647577092511E-2</v>
      </c>
      <c r="H84" s="13">
        <f t="shared" si="13"/>
        <v>79736.471185412054</v>
      </c>
      <c r="I84" s="13">
        <f t="shared" si="11"/>
        <v>2634.4649070070063</v>
      </c>
      <c r="J84" s="13">
        <f t="shared" si="9"/>
        <v>78419.238731908554</v>
      </c>
      <c r="K84" s="13">
        <f t="shared" si="10"/>
        <v>1034111.4565735909</v>
      </c>
      <c r="L84" s="20">
        <f t="shared" si="12"/>
        <v>12.969114900620077</v>
      </c>
    </row>
    <row r="85" spans="1:12" x14ac:dyDescent="0.2">
      <c r="A85" s="16">
        <v>76</v>
      </c>
      <c r="B85" s="5">
        <v>14</v>
      </c>
      <c r="C85" s="5">
        <v>430</v>
      </c>
      <c r="D85" s="5">
        <v>456</v>
      </c>
      <c r="E85" s="17">
        <v>0.5</v>
      </c>
      <c r="F85" s="18">
        <f t="shared" si="7"/>
        <v>3.160270880361174E-2</v>
      </c>
      <c r="G85" s="18">
        <f t="shared" si="8"/>
        <v>3.1111111111111114E-2</v>
      </c>
      <c r="H85" s="13">
        <f t="shared" si="13"/>
        <v>77102.006278405053</v>
      </c>
      <c r="I85" s="13">
        <f t="shared" si="11"/>
        <v>2398.7290842170464</v>
      </c>
      <c r="J85" s="13">
        <f t="shared" si="9"/>
        <v>75902.641736296529</v>
      </c>
      <c r="K85" s="13">
        <f t="shared" si="10"/>
        <v>955692.21784168226</v>
      </c>
      <c r="L85" s="20">
        <f t="shared" si="12"/>
        <v>12.395166662600261</v>
      </c>
    </row>
    <row r="86" spans="1:12" x14ac:dyDescent="0.2">
      <c r="A86" s="16">
        <v>77</v>
      </c>
      <c r="B86" s="5">
        <v>13</v>
      </c>
      <c r="C86" s="5">
        <v>422</v>
      </c>
      <c r="D86" s="5">
        <v>437</v>
      </c>
      <c r="E86" s="17">
        <v>0.5</v>
      </c>
      <c r="F86" s="18">
        <f t="shared" si="7"/>
        <v>3.0267753201396973E-2</v>
      </c>
      <c r="G86" s="18">
        <f t="shared" si="8"/>
        <v>2.9816513761467888E-2</v>
      </c>
      <c r="H86" s="13">
        <f t="shared" si="13"/>
        <v>74703.277194188006</v>
      </c>
      <c r="I86" s="13">
        <f t="shared" si="11"/>
        <v>2227.391292487257</v>
      </c>
      <c r="J86" s="13">
        <f t="shared" si="9"/>
        <v>73589.581547944385</v>
      </c>
      <c r="K86" s="13">
        <f t="shared" si="10"/>
        <v>879789.57610538567</v>
      </c>
      <c r="L86" s="20">
        <f t="shared" si="12"/>
        <v>11.777121555436048</v>
      </c>
    </row>
    <row r="87" spans="1:12" x14ac:dyDescent="0.2">
      <c r="A87" s="16">
        <v>78</v>
      </c>
      <c r="B87" s="5">
        <v>9</v>
      </c>
      <c r="C87" s="5">
        <v>390</v>
      </c>
      <c r="D87" s="5">
        <v>420</v>
      </c>
      <c r="E87" s="17">
        <v>0.5</v>
      </c>
      <c r="F87" s="18">
        <f t="shared" si="7"/>
        <v>2.2222222222222223E-2</v>
      </c>
      <c r="G87" s="18">
        <f t="shared" si="8"/>
        <v>2.197802197802198E-2</v>
      </c>
      <c r="H87" s="13">
        <f t="shared" si="13"/>
        <v>72475.885901700749</v>
      </c>
      <c r="I87" s="13">
        <f t="shared" si="11"/>
        <v>1592.8766132241924</v>
      </c>
      <c r="J87" s="13">
        <f t="shared" si="9"/>
        <v>71679.447595088655</v>
      </c>
      <c r="K87" s="13">
        <f t="shared" si="10"/>
        <v>806199.99455744133</v>
      </c>
      <c r="L87" s="20">
        <f t="shared" si="12"/>
        <v>11.123699759267415</v>
      </c>
    </row>
    <row r="88" spans="1:12" x14ac:dyDescent="0.2">
      <c r="A88" s="16">
        <v>79</v>
      </c>
      <c r="B88" s="5">
        <v>12</v>
      </c>
      <c r="C88" s="5">
        <v>377</v>
      </c>
      <c r="D88" s="5">
        <v>403</v>
      </c>
      <c r="E88" s="17">
        <v>0.5</v>
      </c>
      <c r="F88" s="18">
        <f t="shared" si="7"/>
        <v>3.0769230769230771E-2</v>
      </c>
      <c r="G88" s="18">
        <f t="shared" si="8"/>
        <v>3.0303030303030307E-2</v>
      </c>
      <c r="H88" s="13">
        <f t="shared" si="13"/>
        <v>70883.009288476562</v>
      </c>
      <c r="I88" s="13">
        <f t="shared" si="11"/>
        <v>2147.9699784386839</v>
      </c>
      <c r="J88" s="13">
        <f t="shared" si="9"/>
        <v>69809.024299257217</v>
      </c>
      <c r="K88" s="13">
        <f t="shared" si="10"/>
        <v>734520.5469623527</v>
      </c>
      <c r="L88" s="20">
        <f t="shared" si="12"/>
        <v>10.362434585318368</v>
      </c>
    </row>
    <row r="89" spans="1:12" x14ac:dyDescent="0.2">
      <c r="A89" s="16">
        <v>80</v>
      </c>
      <c r="B89" s="5">
        <v>10</v>
      </c>
      <c r="C89" s="5">
        <v>350</v>
      </c>
      <c r="D89" s="5">
        <v>388</v>
      </c>
      <c r="E89" s="17">
        <v>0.5</v>
      </c>
      <c r="F89" s="18">
        <f t="shared" si="7"/>
        <v>2.7100271002710029E-2</v>
      </c>
      <c r="G89" s="18">
        <f t="shared" si="8"/>
        <v>2.6737967914438505E-2</v>
      </c>
      <c r="H89" s="13">
        <f t="shared" si="13"/>
        <v>68735.039310037871</v>
      </c>
      <c r="I89" s="13">
        <f t="shared" si="11"/>
        <v>1837.8352756694619</v>
      </c>
      <c r="J89" s="13">
        <f t="shared" si="9"/>
        <v>67816.121672203139</v>
      </c>
      <c r="K89" s="13">
        <f t="shared" si="10"/>
        <v>664711.5226630955</v>
      </c>
      <c r="L89" s="20">
        <f t="shared" si="12"/>
        <v>9.6706356661095683</v>
      </c>
    </row>
    <row r="90" spans="1:12" x14ac:dyDescent="0.2">
      <c r="A90" s="16">
        <v>81</v>
      </c>
      <c r="B90" s="5">
        <v>21</v>
      </c>
      <c r="C90" s="5">
        <v>313</v>
      </c>
      <c r="D90" s="5">
        <v>368</v>
      </c>
      <c r="E90" s="17">
        <v>0.5</v>
      </c>
      <c r="F90" s="18">
        <f t="shared" si="7"/>
        <v>6.1674008810572688E-2</v>
      </c>
      <c r="G90" s="18">
        <f t="shared" si="8"/>
        <v>5.9829059829059832E-2</v>
      </c>
      <c r="H90" s="13">
        <f t="shared" si="13"/>
        <v>66897.204034368406</v>
      </c>
      <c r="I90" s="13">
        <f t="shared" si="11"/>
        <v>4002.3968225690501</v>
      </c>
      <c r="J90" s="13">
        <f t="shared" si="9"/>
        <v>64896.005623083882</v>
      </c>
      <c r="K90" s="13">
        <f t="shared" si="10"/>
        <v>596895.40099089232</v>
      </c>
      <c r="L90" s="20">
        <f t="shared" si="12"/>
        <v>8.9225762063873049</v>
      </c>
    </row>
    <row r="91" spans="1:12" x14ac:dyDescent="0.2">
      <c r="A91" s="16">
        <v>82</v>
      </c>
      <c r="B91" s="5">
        <v>21</v>
      </c>
      <c r="C91" s="5">
        <v>343</v>
      </c>
      <c r="D91" s="5">
        <v>341</v>
      </c>
      <c r="E91" s="17">
        <v>0.5</v>
      </c>
      <c r="F91" s="18">
        <f t="shared" si="7"/>
        <v>6.1403508771929821E-2</v>
      </c>
      <c r="G91" s="18">
        <f t="shared" si="8"/>
        <v>5.9574468085106379E-2</v>
      </c>
      <c r="H91" s="13">
        <f t="shared" si="13"/>
        <v>62894.807211799358</v>
      </c>
      <c r="I91" s="13">
        <f t="shared" si="11"/>
        <v>3746.9246849582591</v>
      </c>
      <c r="J91" s="13">
        <f t="shared" si="9"/>
        <v>61021.34486932023</v>
      </c>
      <c r="K91" s="13">
        <f t="shared" si="10"/>
        <v>531999.39536780841</v>
      </c>
      <c r="L91" s="20">
        <f t="shared" si="12"/>
        <v>8.4585583286119501</v>
      </c>
    </row>
    <row r="92" spans="1:12" x14ac:dyDescent="0.2">
      <c r="A92" s="16">
        <v>83</v>
      </c>
      <c r="B92" s="5">
        <v>32</v>
      </c>
      <c r="C92" s="5">
        <v>320</v>
      </c>
      <c r="D92" s="5">
        <v>348</v>
      </c>
      <c r="E92" s="17">
        <v>0.5</v>
      </c>
      <c r="F92" s="18">
        <f t="shared" si="7"/>
        <v>9.580838323353294E-2</v>
      </c>
      <c r="G92" s="18">
        <f t="shared" si="8"/>
        <v>9.1428571428571442E-2</v>
      </c>
      <c r="H92" s="13">
        <f t="shared" si="13"/>
        <v>59147.882526841102</v>
      </c>
      <c r="I92" s="13">
        <f t="shared" si="11"/>
        <v>5407.8064024540445</v>
      </c>
      <c r="J92" s="13">
        <f t="shared" si="9"/>
        <v>56443.979325614084</v>
      </c>
      <c r="K92" s="13">
        <f t="shared" si="10"/>
        <v>470978.05049848813</v>
      </c>
      <c r="L92" s="20">
        <f t="shared" si="12"/>
        <v>7.9627203946778646</v>
      </c>
    </row>
    <row r="93" spans="1:12" x14ac:dyDescent="0.2">
      <c r="A93" s="16">
        <v>84</v>
      </c>
      <c r="B93" s="5">
        <v>31</v>
      </c>
      <c r="C93" s="5">
        <v>285</v>
      </c>
      <c r="D93" s="5">
        <v>317</v>
      </c>
      <c r="E93" s="17">
        <v>0.5</v>
      </c>
      <c r="F93" s="18">
        <f t="shared" si="7"/>
        <v>0.10299003322259136</v>
      </c>
      <c r="G93" s="18">
        <f t="shared" si="8"/>
        <v>9.7946287519747224E-2</v>
      </c>
      <c r="H93" s="13">
        <f t="shared" si="13"/>
        <v>53740.076124387058</v>
      </c>
      <c r="I93" s="13">
        <f t="shared" si="11"/>
        <v>5263.6409474123175</v>
      </c>
      <c r="J93" s="13">
        <f t="shared" si="9"/>
        <v>51108.255650680905</v>
      </c>
      <c r="K93" s="13">
        <f t="shared" si="10"/>
        <v>414534.07117287407</v>
      </c>
      <c r="L93" s="20">
        <f t="shared" si="12"/>
        <v>7.7136859689850708</v>
      </c>
    </row>
    <row r="94" spans="1:12" x14ac:dyDescent="0.2">
      <c r="A94" s="16">
        <v>85</v>
      </c>
      <c r="B94" s="5">
        <v>20</v>
      </c>
      <c r="C94" s="5">
        <v>336</v>
      </c>
      <c r="D94" s="5">
        <v>284</v>
      </c>
      <c r="E94" s="17">
        <v>0.5</v>
      </c>
      <c r="F94" s="18">
        <f t="shared" si="7"/>
        <v>6.4516129032258063E-2</v>
      </c>
      <c r="G94" s="18">
        <f t="shared" si="8"/>
        <v>6.25E-2</v>
      </c>
      <c r="H94" s="13">
        <f t="shared" si="13"/>
        <v>48476.435176974745</v>
      </c>
      <c r="I94" s="13">
        <f t="shared" si="11"/>
        <v>3029.7771985609215</v>
      </c>
      <c r="J94" s="13">
        <f t="shared" si="9"/>
        <v>46961.546577694287</v>
      </c>
      <c r="K94" s="13">
        <f t="shared" si="10"/>
        <v>363425.81552219315</v>
      </c>
      <c r="L94" s="20">
        <f t="shared" si="12"/>
        <v>7.4969583509063913</v>
      </c>
    </row>
    <row r="95" spans="1:12" x14ac:dyDescent="0.2">
      <c r="A95" s="16">
        <v>86</v>
      </c>
      <c r="B95" s="5">
        <v>28</v>
      </c>
      <c r="C95" s="5">
        <v>307</v>
      </c>
      <c r="D95" s="5">
        <v>337</v>
      </c>
      <c r="E95" s="17">
        <v>0.5</v>
      </c>
      <c r="F95" s="18">
        <f t="shared" si="7"/>
        <v>8.6956521739130432E-2</v>
      </c>
      <c r="G95" s="18">
        <f t="shared" si="8"/>
        <v>8.3333333333333329E-2</v>
      </c>
      <c r="H95" s="13">
        <f t="shared" si="13"/>
        <v>45446.657978413823</v>
      </c>
      <c r="I95" s="13">
        <f t="shared" si="11"/>
        <v>3787.2214982011519</v>
      </c>
      <c r="J95" s="13">
        <f t="shared" si="9"/>
        <v>43553.047229313248</v>
      </c>
      <c r="K95" s="13">
        <f t="shared" si="10"/>
        <v>316464.26894449885</v>
      </c>
      <c r="L95" s="20">
        <f t="shared" si="12"/>
        <v>6.9634222409668167</v>
      </c>
    </row>
    <row r="96" spans="1:12" x14ac:dyDescent="0.2">
      <c r="A96" s="16">
        <v>87</v>
      </c>
      <c r="B96" s="5">
        <v>33</v>
      </c>
      <c r="C96" s="5">
        <v>264</v>
      </c>
      <c r="D96" s="5">
        <v>302</v>
      </c>
      <c r="E96" s="17">
        <v>0.5</v>
      </c>
      <c r="F96" s="18">
        <f t="shared" si="7"/>
        <v>0.1166077738515901</v>
      </c>
      <c r="G96" s="18">
        <f t="shared" si="8"/>
        <v>0.11018363939899833</v>
      </c>
      <c r="H96" s="13">
        <f t="shared" si="13"/>
        <v>41659.436480212673</v>
      </c>
      <c r="I96" s="13">
        <f t="shared" si="11"/>
        <v>4590.1883267012299</v>
      </c>
      <c r="J96" s="13">
        <f t="shared" si="9"/>
        <v>39364.342316862057</v>
      </c>
      <c r="K96" s="13">
        <f t="shared" si="10"/>
        <v>272911.22171518562</v>
      </c>
      <c r="L96" s="20">
        <f t="shared" si="12"/>
        <v>6.5510060810547097</v>
      </c>
    </row>
    <row r="97" spans="1:12" x14ac:dyDescent="0.2">
      <c r="A97" s="16">
        <v>88</v>
      </c>
      <c r="B97" s="5">
        <v>32</v>
      </c>
      <c r="C97" s="5">
        <v>258</v>
      </c>
      <c r="D97" s="5">
        <v>262</v>
      </c>
      <c r="E97" s="17">
        <v>0.5</v>
      </c>
      <c r="F97" s="18">
        <f t="shared" si="7"/>
        <v>0.12307692307692308</v>
      </c>
      <c r="G97" s="18">
        <f t="shared" si="8"/>
        <v>0.11594202898550725</v>
      </c>
      <c r="H97" s="13">
        <f t="shared" si="13"/>
        <v>37069.248153511442</v>
      </c>
      <c r="I97" s="13">
        <f t="shared" si="11"/>
        <v>4297.8838438853845</v>
      </c>
      <c r="J97" s="13">
        <f t="shared" si="9"/>
        <v>34920.306231568749</v>
      </c>
      <c r="K97" s="13">
        <f t="shared" si="10"/>
        <v>233546.87939832354</v>
      </c>
      <c r="L97" s="20">
        <f t="shared" si="12"/>
        <v>6.300286383774429</v>
      </c>
    </row>
    <row r="98" spans="1:12" x14ac:dyDescent="0.2">
      <c r="A98" s="16">
        <v>89</v>
      </c>
      <c r="B98" s="5">
        <v>24</v>
      </c>
      <c r="C98" s="5">
        <v>214</v>
      </c>
      <c r="D98" s="5">
        <v>239</v>
      </c>
      <c r="E98" s="17">
        <v>0.5</v>
      </c>
      <c r="F98" s="18">
        <f t="shared" si="7"/>
        <v>0.10596026490066225</v>
      </c>
      <c r="G98" s="18">
        <f t="shared" si="8"/>
        <v>0.10062893081761005</v>
      </c>
      <c r="H98" s="13">
        <f t="shared" si="13"/>
        <v>32771.364309626057</v>
      </c>
      <c r="I98" s="13">
        <f t="shared" si="11"/>
        <v>3297.7473519120558</v>
      </c>
      <c r="J98" s="13">
        <f t="shared" si="9"/>
        <v>31122.49063367003</v>
      </c>
      <c r="K98" s="13">
        <f>K99+J98</f>
        <v>198626.5731667548</v>
      </c>
      <c r="L98" s="20">
        <f t="shared" si="12"/>
        <v>6.0609796800071418</v>
      </c>
    </row>
    <row r="99" spans="1:12" x14ac:dyDescent="0.2">
      <c r="A99" s="16">
        <v>90</v>
      </c>
      <c r="B99" s="5">
        <v>21</v>
      </c>
      <c r="C99" s="5">
        <v>163</v>
      </c>
      <c r="D99" s="5">
        <v>216</v>
      </c>
      <c r="E99" s="17">
        <v>0.5</v>
      </c>
      <c r="F99" s="22">
        <f t="shared" si="7"/>
        <v>0.11081794195250659</v>
      </c>
      <c r="G99" s="22">
        <f t="shared" si="8"/>
        <v>0.105</v>
      </c>
      <c r="H99" s="23">
        <f t="shared" si="13"/>
        <v>29473.616957714003</v>
      </c>
      <c r="I99" s="23">
        <f t="shared" si="11"/>
        <v>3094.7297805599701</v>
      </c>
      <c r="J99" s="23">
        <f t="shared" si="9"/>
        <v>27926.252067434019</v>
      </c>
      <c r="K99" s="23">
        <f t="shared" ref="K99:K108" si="14">K100+J99</f>
        <v>167504.08253308476</v>
      </c>
      <c r="L99" s="24">
        <f t="shared" si="12"/>
        <v>5.6831871966512963</v>
      </c>
    </row>
    <row r="100" spans="1:12" x14ac:dyDescent="0.2">
      <c r="A100" s="16">
        <v>91</v>
      </c>
      <c r="B100" s="5">
        <v>17</v>
      </c>
      <c r="C100" s="5">
        <v>122</v>
      </c>
      <c r="D100" s="5">
        <v>152</v>
      </c>
      <c r="E100" s="17">
        <v>0.5</v>
      </c>
      <c r="F100" s="22">
        <f t="shared" si="7"/>
        <v>0.12408759124087591</v>
      </c>
      <c r="G100" s="22">
        <f t="shared" si="8"/>
        <v>0.11683848797250858</v>
      </c>
      <c r="H100" s="23">
        <f t="shared" si="13"/>
        <v>26378.887177154033</v>
      </c>
      <c r="I100" s="23">
        <f t="shared" si="11"/>
        <v>3082.0692921760724</v>
      </c>
      <c r="J100" s="23">
        <f t="shared" si="9"/>
        <v>24837.852531065997</v>
      </c>
      <c r="K100" s="23">
        <f t="shared" si="14"/>
        <v>139577.83046565074</v>
      </c>
      <c r="L100" s="24">
        <f t="shared" si="12"/>
        <v>5.2912706107835712</v>
      </c>
    </row>
    <row r="101" spans="1:12" x14ac:dyDescent="0.2">
      <c r="A101" s="16">
        <v>92</v>
      </c>
      <c r="B101" s="5">
        <v>12</v>
      </c>
      <c r="C101" s="5">
        <v>121</v>
      </c>
      <c r="D101" s="5">
        <v>129</v>
      </c>
      <c r="E101" s="17">
        <v>0.5</v>
      </c>
      <c r="F101" s="22">
        <f t="shared" si="7"/>
        <v>9.6000000000000002E-2</v>
      </c>
      <c r="G101" s="22">
        <f t="shared" si="8"/>
        <v>9.1603053435114504E-2</v>
      </c>
      <c r="H101" s="23">
        <f t="shared" si="13"/>
        <v>23296.817884977962</v>
      </c>
      <c r="I101" s="23">
        <f t="shared" si="11"/>
        <v>2134.0596535857676</v>
      </c>
      <c r="J101" s="23">
        <f t="shared" si="9"/>
        <v>22229.78805818508</v>
      </c>
      <c r="K101" s="23">
        <f t="shared" si="14"/>
        <v>114739.97793458473</v>
      </c>
      <c r="L101" s="24">
        <f t="shared" si="12"/>
        <v>4.9251352052063</v>
      </c>
    </row>
    <row r="102" spans="1:12" x14ac:dyDescent="0.2">
      <c r="A102" s="16">
        <v>93</v>
      </c>
      <c r="B102" s="5">
        <v>17</v>
      </c>
      <c r="C102" s="5">
        <v>117</v>
      </c>
      <c r="D102" s="5">
        <v>107</v>
      </c>
      <c r="E102" s="17">
        <v>0.5</v>
      </c>
      <c r="F102" s="22">
        <f t="shared" si="7"/>
        <v>0.15178571428571427</v>
      </c>
      <c r="G102" s="22">
        <f t="shared" si="8"/>
        <v>0.14107883817427383</v>
      </c>
      <c r="H102" s="23">
        <f t="shared" si="13"/>
        <v>21162.758231392196</v>
      </c>
      <c r="I102" s="23">
        <f t="shared" si="11"/>
        <v>2985.6173438478609</v>
      </c>
      <c r="J102" s="23">
        <f t="shared" si="9"/>
        <v>19669.949559468263</v>
      </c>
      <c r="K102" s="23">
        <f t="shared" si="14"/>
        <v>92510.189876399658</v>
      </c>
      <c r="L102" s="24">
        <f t="shared" si="12"/>
        <v>4.3713673267397084</v>
      </c>
    </row>
    <row r="103" spans="1:12" x14ac:dyDescent="0.2">
      <c r="A103" s="16">
        <v>94</v>
      </c>
      <c r="B103" s="5">
        <v>10</v>
      </c>
      <c r="C103" s="5">
        <v>74</v>
      </c>
      <c r="D103" s="5">
        <v>102</v>
      </c>
      <c r="E103" s="17">
        <v>0.5</v>
      </c>
      <c r="F103" s="22">
        <f t="shared" si="7"/>
        <v>0.11363636363636363</v>
      </c>
      <c r="G103" s="22">
        <f t="shared" si="8"/>
        <v>0.1075268817204301</v>
      </c>
      <c r="H103" s="23">
        <f t="shared" si="13"/>
        <v>18177.140887544334</v>
      </c>
      <c r="I103" s="23">
        <f t="shared" si="11"/>
        <v>1954.5312782305734</v>
      </c>
      <c r="J103" s="23">
        <f t="shared" si="9"/>
        <v>17199.875248429045</v>
      </c>
      <c r="K103" s="23">
        <f t="shared" si="14"/>
        <v>72840.240316931391</v>
      </c>
      <c r="L103" s="24">
        <f t="shared" si="12"/>
        <v>4.0072440857211094</v>
      </c>
    </row>
    <row r="104" spans="1:12" x14ac:dyDescent="0.2">
      <c r="A104" s="16">
        <v>95</v>
      </c>
      <c r="B104" s="5">
        <v>12</v>
      </c>
      <c r="C104" s="5">
        <v>63</v>
      </c>
      <c r="D104" s="5">
        <v>66</v>
      </c>
      <c r="E104" s="17">
        <v>0.5</v>
      </c>
      <c r="F104" s="22">
        <f t="shared" si="7"/>
        <v>0.18604651162790697</v>
      </c>
      <c r="G104" s="22">
        <f t="shared" si="8"/>
        <v>0.1702127659574468</v>
      </c>
      <c r="H104" s="23">
        <f t="shared" si="13"/>
        <v>16222.60960931376</v>
      </c>
      <c r="I104" s="23">
        <f t="shared" si="11"/>
        <v>2761.2952526491508</v>
      </c>
      <c r="J104" s="23">
        <f t="shared" si="9"/>
        <v>14841.961982989185</v>
      </c>
      <c r="K104" s="23">
        <f t="shared" si="14"/>
        <v>55640.365068502346</v>
      </c>
      <c r="L104" s="24">
        <f t="shared" si="12"/>
        <v>3.4298036141212433</v>
      </c>
    </row>
    <row r="105" spans="1:12" x14ac:dyDescent="0.2">
      <c r="A105" s="16">
        <v>96</v>
      </c>
      <c r="B105" s="5">
        <v>9</v>
      </c>
      <c r="C105" s="5">
        <v>34</v>
      </c>
      <c r="D105" s="5">
        <v>59</v>
      </c>
      <c r="E105" s="17">
        <v>0.5</v>
      </c>
      <c r="F105" s="22">
        <f t="shared" si="7"/>
        <v>0.19354838709677419</v>
      </c>
      <c r="G105" s="22">
        <f t="shared" si="8"/>
        <v>0.17647058823529413</v>
      </c>
      <c r="H105" s="23">
        <f t="shared" si="13"/>
        <v>13461.31435666461</v>
      </c>
      <c r="I105" s="23">
        <f t="shared" si="11"/>
        <v>2375.526062940814</v>
      </c>
      <c r="J105" s="23">
        <f t="shared" si="9"/>
        <v>12273.551325194203</v>
      </c>
      <c r="K105" s="23">
        <f t="shared" si="14"/>
        <v>40798.403085513157</v>
      </c>
      <c r="L105" s="24">
        <f t="shared" si="12"/>
        <v>3.0307889708640618</v>
      </c>
    </row>
    <row r="106" spans="1:12" x14ac:dyDescent="0.2">
      <c r="A106" s="16">
        <v>97</v>
      </c>
      <c r="B106" s="5">
        <v>10</v>
      </c>
      <c r="C106" s="5">
        <v>33</v>
      </c>
      <c r="D106" s="5">
        <v>35</v>
      </c>
      <c r="E106" s="17">
        <v>0.5</v>
      </c>
      <c r="F106" s="22">
        <f t="shared" si="7"/>
        <v>0.29411764705882354</v>
      </c>
      <c r="G106" s="22">
        <f t="shared" si="8"/>
        <v>0.25641025641025644</v>
      </c>
      <c r="H106" s="23">
        <f t="shared" si="13"/>
        <v>11085.788293723796</v>
      </c>
      <c r="I106" s="23">
        <f t="shared" si="11"/>
        <v>2842.5098189035375</v>
      </c>
      <c r="J106" s="23">
        <f t="shared" si="9"/>
        <v>9664.5333842720265</v>
      </c>
      <c r="K106" s="23">
        <f t="shared" si="14"/>
        <v>28524.851760318954</v>
      </c>
      <c r="L106" s="24">
        <f t="shared" si="12"/>
        <v>2.5731008931920756</v>
      </c>
    </row>
    <row r="107" spans="1:12" x14ac:dyDescent="0.2">
      <c r="A107" s="16">
        <v>98</v>
      </c>
      <c r="B107" s="5">
        <v>2</v>
      </c>
      <c r="C107" s="5">
        <v>24</v>
      </c>
      <c r="D107" s="5">
        <v>27</v>
      </c>
      <c r="E107" s="17">
        <v>0.5</v>
      </c>
      <c r="F107" s="22">
        <f t="shared" si="7"/>
        <v>7.8431372549019607E-2</v>
      </c>
      <c r="G107" s="22">
        <f t="shared" si="8"/>
        <v>7.5471698113207544E-2</v>
      </c>
      <c r="H107" s="23">
        <f t="shared" si="13"/>
        <v>8243.2784748202575</v>
      </c>
      <c r="I107" s="23">
        <f t="shared" si="11"/>
        <v>622.13422451473639</v>
      </c>
      <c r="J107" s="23">
        <f t="shared" si="9"/>
        <v>7932.2113625628899</v>
      </c>
      <c r="K107" s="23">
        <f t="shared" si="14"/>
        <v>18860.318376046926</v>
      </c>
      <c r="L107" s="24">
        <f t="shared" si="12"/>
        <v>2.2879632701548602</v>
      </c>
    </row>
    <row r="108" spans="1:12" x14ac:dyDescent="0.2">
      <c r="A108" s="16">
        <v>99</v>
      </c>
      <c r="B108" s="5">
        <v>3</v>
      </c>
      <c r="C108" s="5">
        <v>17</v>
      </c>
      <c r="D108" s="5">
        <v>23</v>
      </c>
      <c r="E108" s="17">
        <v>0.5</v>
      </c>
      <c r="F108" s="22">
        <f t="shared" si="7"/>
        <v>0.15</v>
      </c>
      <c r="G108" s="22">
        <f t="shared" si="8"/>
        <v>0.13953488372093023</v>
      </c>
      <c r="H108" s="23">
        <f t="shared" si="13"/>
        <v>7621.1442503055214</v>
      </c>
      <c r="I108" s="23">
        <f t="shared" si="11"/>
        <v>1063.415476786817</v>
      </c>
      <c r="J108" s="23">
        <f t="shared" si="9"/>
        <v>7089.436511912113</v>
      </c>
      <c r="K108" s="23">
        <f t="shared" si="14"/>
        <v>10928.107013484037</v>
      </c>
      <c r="L108" s="24">
        <f t="shared" si="12"/>
        <v>1.4339194554736245</v>
      </c>
    </row>
    <row r="109" spans="1:12" x14ac:dyDescent="0.2">
      <c r="A109" s="16" t="s">
        <v>21</v>
      </c>
      <c r="B109" s="5">
        <v>12</v>
      </c>
      <c r="C109" s="5">
        <v>21</v>
      </c>
      <c r="D109" s="5">
        <v>20</v>
      </c>
      <c r="E109" s="21"/>
      <c r="F109" s="22">
        <f t="shared" si="7"/>
        <v>0.58536585365853655</v>
      </c>
      <c r="G109" s="22">
        <v>1</v>
      </c>
      <c r="H109" s="23">
        <f>H108-I108</f>
        <v>6557.7287735187047</v>
      </c>
      <c r="I109" s="23">
        <f>H109*G109</f>
        <v>6557.7287735187047</v>
      </c>
      <c r="J109" s="23">
        <f>H109*F109</f>
        <v>3838.6705015719244</v>
      </c>
      <c r="K109" s="23">
        <f>J109</f>
        <v>3838.6705015719244</v>
      </c>
      <c r="L109" s="24">
        <f>K109/H109</f>
        <v>0.58536585365853655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1378</v>
      </c>
      <c r="D9" s="45">
        <v>1222</v>
      </c>
      <c r="E9" s="21">
        <v>0.13420000000000001</v>
      </c>
      <c r="F9" s="18">
        <f>B9/((C9+D9)/2)</f>
        <v>7.6923076923076923E-4</v>
      </c>
      <c r="G9" s="18">
        <f t="shared" ref="G9:G72" si="0">F9/((1+(1-E9)*F9))</f>
        <v>7.6871880250829869E-4</v>
      </c>
      <c r="H9" s="13">
        <v>100000</v>
      </c>
      <c r="I9" s="13">
        <f>H9*G9</f>
        <v>76.871880250829875</v>
      </c>
      <c r="J9" s="13">
        <f t="shared" ref="J9:J72" si="1">H10+I9*E9</f>
        <v>99933.444326078839</v>
      </c>
      <c r="K9" s="13">
        <f t="shared" ref="K9:K72" si="2">K10+J9</f>
        <v>8505253.8717909008</v>
      </c>
      <c r="L9" s="19">
        <f>K9/H9</f>
        <v>85.052538717909002</v>
      </c>
    </row>
    <row r="10" spans="1:13" x14ac:dyDescent="0.2">
      <c r="A10" s="16">
        <v>1</v>
      </c>
      <c r="B10" s="46">
        <v>1</v>
      </c>
      <c r="C10" s="45">
        <v>1421</v>
      </c>
      <c r="D10" s="45">
        <v>1458</v>
      </c>
      <c r="E10" s="21">
        <v>0.95069999999999999</v>
      </c>
      <c r="F10" s="18">
        <f t="shared" ref="F10:F73" si="3">B10/((C10+D10)/2)</f>
        <v>6.9468565474122956E-4</v>
      </c>
      <c r="G10" s="18">
        <f t="shared" si="0"/>
        <v>6.9466186395978225E-4</v>
      </c>
      <c r="H10" s="13">
        <f>H9-I9</f>
        <v>99923.128119749177</v>
      </c>
      <c r="I10" s="13">
        <f t="shared" ref="I10:I73" si="4">H10*G10</f>
        <v>69.412786432357095</v>
      </c>
      <c r="J10" s="13">
        <f t="shared" si="1"/>
        <v>99919.706069378066</v>
      </c>
      <c r="K10" s="13">
        <f t="shared" si="2"/>
        <v>8405320.4274648223</v>
      </c>
      <c r="L10" s="20">
        <f t="shared" ref="L10:L73" si="5">K10/H10</f>
        <v>84.117867260838523</v>
      </c>
    </row>
    <row r="11" spans="1:13" x14ac:dyDescent="0.2">
      <c r="A11" s="16">
        <v>2</v>
      </c>
      <c r="B11" s="46">
        <v>0</v>
      </c>
      <c r="C11" s="45">
        <v>1472</v>
      </c>
      <c r="D11" s="45">
        <v>1466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99853.715333316824</v>
      </c>
      <c r="I11" s="13">
        <f t="shared" si="4"/>
        <v>0</v>
      </c>
      <c r="J11" s="13">
        <f t="shared" si="1"/>
        <v>99853.715333316824</v>
      </c>
      <c r="K11" s="13">
        <f t="shared" si="2"/>
        <v>8305400.7213954451</v>
      </c>
      <c r="L11" s="20">
        <f t="shared" si="5"/>
        <v>83.175680480907403</v>
      </c>
    </row>
    <row r="12" spans="1:13" x14ac:dyDescent="0.2">
      <c r="A12" s="16">
        <v>3</v>
      </c>
      <c r="B12" s="46">
        <v>0</v>
      </c>
      <c r="C12" s="45">
        <v>1690</v>
      </c>
      <c r="D12" s="45">
        <v>1560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99853.715333316824</v>
      </c>
      <c r="I12" s="13">
        <f t="shared" si="4"/>
        <v>0</v>
      </c>
      <c r="J12" s="13">
        <f t="shared" si="1"/>
        <v>99853.715333316824</v>
      </c>
      <c r="K12" s="13">
        <f t="shared" si="2"/>
        <v>8205547.0060621286</v>
      </c>
      <c r="L12" s="20">
        <f t="shared" si="5"/>
        <v>82.175680480907417</v>
      </c>
    </row>
    <row r="13" spans="1:13" x14ac:dyDescent="0.2">
      <c r="A13" s="16">
        <v>4</v>
      </c>
      <c r="B13" s="46">
        <v>0</v>
      </c>
      <c r="C13" s="45">
        <v>1831</v>
      </c>
      <c r="D13" s="45">
        <v>1742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99853.715333316824</v>
      </c>
      <c r="I13" s="13">
        <f t="shared" si="4"/>
        <v>0</v>
      </c>
      <c r="J13" s="13">
        <f t="shared" si="1"/>
        <v>99853.715333316824</v>
      </c>
      <c r="K13" s="13">
        <f t="shared" si="2"/>
        <v>8105693.2907288121</v>
      </c>
      <c r="L13" s="20">
        <f t="shared" si="5"/>
        <v>81.175680480907417</v>
      </c>
    </row>
    <row r="14" spans="1:13" x14ac:dyDescent="0.2">
      <c r="A14" s="16">
        <v>5</v>
      </c>
      <c r="B14" s="46">
        <v>0</v>
      </c>
      <c r="C14" s="45">
        <v>1938</v>
      </c>
      <c r="D14" s="45">
        <v>1883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99853.715333316824</v>
      </c>
      <c r="I14" s="13">
        <f t="shared" si="4"/>
        <v>0</v>
      </c>
      <c r="J14" s="13">
        <f t="shared" si="1"/>
        <v>99853.715333316824</v>
      </c>
      <c r="K14" s="13">
        <f t="shared" si="2"/>
        <v>8005839.5753954956</v>
      </c>
      <c r="L14" s="20">
        <f t="shared" si="5"/>
        <v>80.175680480907417</v>
      </c>
    </row>
    <row r="15" spans="1:13" x14ac:dyDescent="0.2">
      <c r="A15" s="16">
        <v>6</v>
      </c>
      <c r="B15" s="46">
        <v>0</v>
      </c>
      <c r="C15" s="45">
        <v>2172</v>
      </c>
      <c r="D15" s="45">
        <v>2003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99853.715333316824</v>
      </c>
      <c r="I15" s="13">
        <f t="shared" si="4"/>
        <v>0</v>
      </c>
      <c r="J15" s="13">
        <f t="shared" si="1"/>
        <v>99853.715333316824</v>
      </c>
      <c r="K15" s="13">
        <f t="shared" si="2"/>
        <v>7905985.8600621792</v>
      </c>
      <c r="L15" s="20">
        <f t="shared" si="5"/>
        <v>79.175680480907417</v>
      </c>
    </row>
    <row r="16" spans="1:13" x14ac:dyDescent="0.2">
      <c r="A16" s="16">
        <v>7</v>
      </c>
      <c r="B16" s="46">
        <v>0</v>
      </c>
      <c r="C16" s="45">
        <v>2181</v>
      </c>
      <c r="D16" s="45">
        <v>2206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99853.715333316824</v>
      </c>
      <c r="I16" s="13">
        <f t="shared" si="4"/>
        <v>0</v>
      </c>
      <c r="J16" s="13">
        <f t="shared" si="1"/>
        <v>99853.715333316824</v>
      </c>
      <c r="K16" s="13">
        <f t="shared" si="2"/>
        <v>7806132.1447288627</v>
      </c>
      <c r="L16" s="20">
        <f t="shared" si="5"/>
        <v>78.175680480907431</v>
      </c>
    </row>
    <row r="17" spans="1:12" x14ac:dyDescent="0.2">
      <c r="A17" s="16">
        <v>8</v>
      </c>
      <c r="B17" s="46">
        <v>0</v>
      </c>
      <c r="C17" s="45">
        <v>2134</v>
      </c>
      <c r="D17" s="45">
        <v>2235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99853.715333316824</v>
      </c>
      <c r="I17" s="13">
        <f t="shared" si="4"/>
        <v>0</v>
      </c>
      <c r="J17" s="13">
        <f t="shared" si="1"/>
        <v>99853.715333316824</v>
      </c>
      <c r="K17" s="13">
        <f t="shared" si="2"/>
        <v>7706278.4293955462</v>
      </c>
      <c r="L17" s="20">
        <f t="shared" si="5"/>
        <v>77.175680480907431</v>
      </c>
    </row>
    <row r="18" spans="1:12" x14ac:dyDescent="0.2">
      <c r="A18" s="16">
        <v>9</v>
      </c>
      <c r="B18" s="46">
        <v>0</v>
      </c>
      <c r="C18" s="45">
        <v>2234</v>
      </c>
      <c r="D18" s="45">
        <v>2187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99853.715333316824</v>
      </c>
      <c r="I18" s="13">
        <f t="shared" si="4"/>
        <v>0</v>
      </c>
      <c r="J18" s="13">
        <f t="shared" si="1"/>
        <v>99853.715333316824</v>
      </c>
      <c r="K18" s="13">
        <f t="shared" si="2"/>
        <v>7606424.7140622297</v>
      </c>
      <c r="L18" s="20">
        <f t="shared" si="5"/>
        <v>76.175680480907431</v>
      </c>
    </row>
    <row r="19" spans="1:12" x14ac:dyDescent="0.2">
      <c r="A19" s="16">
        <v>10</v>
      </c>
      <c r="B19" s="46">
        <v>0</v>
      </c>
      <c r="C19" s="45">
        <v>2329</v>
      </c>
      <c r="D19" s="45">
        <v>2288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99853.715333316824</v>
      </c>
      <c r="I19" s="13">
        <f t="shared" si="4"/>
        <v>0</v>
      </c>
      <c r="J19" s="13">
        <f t="shared" si="1"/>
        <v>99853.715333316824</v>
      </c>
      <c r="K19" s="13">
        <f t="shared" si="2"/>
        <v>7506570.9987289133</v>
      </c>
      <c r="L19" s="20">
        <f t="shared" si="5"/>
        <v>75.175680480907431</v>
      </c>
    </row>
    <row r="20" spans="1:12" x14ac:dyDescent="0.2">
      <c r="A20" s="16">
        <v>11</v>
      </c>
      <c r="B20" s="46">
        <v>0</v>
      </c>
      <c r="C20" s="45">
        <v>2353</v>
      </c>
      <c r="D20" s="45">
        <v>2370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99853.715333316824</v>
      </c>
      <c r="I20" s="13">
        <f t="shared" si="4"/>
        <v>0</v>
      </c>
      <c r="J20" s="13">
        <f t="shared" si="1"/>
        <v>99853.715333316824</v>
      </c>
      <c r="K20" s="13">
        <f t="shared" si="2"/>
        <v>7406717.2833955968</v>
      </c>
      <c r="L20" s="20">
        <f t="shared" si="5"/>
        <v>74.175680480907445</v>
      </c>
    </row>
    <row r="21" spans="1:12" x14ac:dyDescent="0.2">
      <c r="A21" s="16">
        <v>12</v>
      </c>
      <c r="B21" s="46">
        <v>0</v>
      </c>
      <c r="C21" s="45">
        <v>2261</v>
      </c>
      <c r="D21" s="45">
        <v>2404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99853.715333316824</v>
      </c>
      <c r="I21" s="13">
        <f t="shared" si="4"/>
        <v>0</v>
      </c>
      <c r="J21" s="13">
        <f t="shared" si="1"/>
        <v>99853.715333316824</v>
      </c>
      <c r="K21" s="13">
        <f t="shared" si="2"/>
        <v>7306863.5680622803</v>
      </c>
      <c r="L21" s="20">
        <f t="shared" si="5"/>
        <v>73.175680480907445</v>
      </c>
    </row>
    <row r="22" spans="1:12" x14ac:dyDescent="0.2">
      <c r="A22" s="16">
        <v>13</v>
      </c>
      <c r="B22" s="46">
        <v>0</v>
      </c>
      <c r="C22" s="45">
        <v>2389</v>
      </c>
      <c r="D22" s="45">
        <v>2286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99853.715333316824</v>
      </c>
      <c r="I22" s="13">
        <f t="shared" si="4"/>
        <v>0</v>
      </c>
      <c r="J22" s="13">
        <f t="shared" si="1"/>
        <v>99853.715333316824</v>
      </c>
      <c r="K22" s="13">
        <f t="shared" si="2"/>
        <v>7207009.8527289638</v>
      </c>
      <c r="L22" s="20">
        <f t="shared" si="5"/>
        <v>72.175680480907445</v>
      </c>
    </row>
    <row r="23" spans="1:12" x14ac:dyDescent="0.2">
      <c r="A23" s="16">
        <v>14</v>
      </c>
      <c r="B23" s="46">
        <v>0</v>
      </c>
      <c r="C23" s="45">
        <v>2291</v>
      </c>
      <c r="D23" s="45">
        <v>2429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99853.715333316824</v>
      </c>
      <c r="I23" s="13">
        <f t="shared" si="4"/>
        <v>0</v>
      </c>
      <c r="J23" s="13">
        <f t="shared" si="1"/>
        <v>99853.715333316824</v>
      </c>
      <c r="K23" s="13">
        <f t="shared" si="2"/>
        <v>7107156.1373956474</v>
      </c>
      <c r="L23" s="20">
        <f t="shared" si="5"/>
        <v>71.175680480907445</v>
      </c>
    </row>
    <row r="24" spans="1:12" x14ac:dyDescent="0.2">
      <c r="A24" s="16">
        <v>15</v>
      </c>
      <c r="B24" s="46">
        <v>0</v>
      </c>
      <c r="C24" s="45">
        <v>2139</v>
      </c>
      <c r="D24" s="45">
        <v>2342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99853.715333316824</v>
      </c>
      <c r="I24" s="13">
        <f t="shared" si="4"/>
        <v>0</v>
      </c>
      <c r="J24" s="13">
        <f t="shared" si="1"/>
        <v>99853.715333316824</v>
      </c>
      <c r="K24" s="13">
        <f t="shared" si="2"/>
        <v>7007302.4220623309</v>
      </c>
      <c r="L24" s="20">
        <f t="shared" si="5"/>
        <v>70.175680480907459</v>
      </c>
    </row>
    <row r="25" spans="1:12" x14ac:dyDescent="0.2">
      <c r="A25" s="16">
        <v>16</v>
      </c>
      <c r="B25" s="46">
        <v>1</v>
      </c>
      <c r="C25" s="45">
        <v>2192</v>
      </c>
      <c r="D25" s="45">
        <v>2170</v>
      </c>
      <c r="E25" s="21">
        <v>0.13150000000000001</v>
      </c>
      <c r="F25" s="18">
        <f t="shared" si="3"/>
        <v>4.5850527281063731E-4</v>
      </c>
      <c r="G25" s="18">
        <f t="shared" si="0"/>
        <v>4.5832276326460548E-4</v>
      </c>
      <c r="H25" s="13">
        <f t="shared" si="6"/>
        <v>99853.715333316824</v>
      </c>
      <c r="I25" s="13">
        <f t="shared" si="4"/>
        <v>45.765230733803072</v>
      </c>
      <c r="J25" s="13">
        <f t="shared" si="1"/>
        <v>99813.968230424522</v>
      </c>
      <c r="K25" s="13">
        <f t="shared" si="2"/>
        <v>6907448.7067290144</v>
      </c>
      <c r="L25" s="20">
        <f t="shared" si="5"/>
        <v>69.175680480907459</v>
      </c>
    </row>
    <row r="26" spans="1:12" x14ac:dyDescent="0.2">
      <c r="A26" s="16">
        <v>17</v>
      </c>
      <c r="B26" s="46">
        <v>0</v>
      </c>
      <c r="C26" s="45">
        <v>2019</v>
      </c>
      <c r="D26" s="45">
        <v>2233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99807.950102583025</v>
      </c>
      <c r="I26" s="13">
        <f t="shared" si="4"/>
        <v>0</v>
      </c>
      <c r="J26" s="13">
        <f t="shared" si="1"/>
        <v>99807.950102583025</v>
      </c>
      <c r="K26" s="13">
        <f t="shared" si="2"/>
        <v>6807634.73849859</v>
      </c>
      <c r="L26" s="20">
        <f t="shared" si="5"/>
        <v>68.207339510546745</v>
      </c>
    </row>
    <row r="27" spans="1:12" x14ac:dyDescent="0.2">
      <c r="A27" s="16">
        <v>18</v>
      </c>
      <c r="B27" s="46">
        <v>0</v>
      </c>
      <c r="C27" s="45">
        <v>1931</v>
      </c>
      <c r="D27" s="45">
        <v>2052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99807.950102583025</v>
      </c>
      <c r="I27" s="13">
        <f t="shared" si="4"/>
        <v>0</v>
      </c>
      <c r="J27" s="13">
        <f t="shared" si="1"/>
        <v>99807.950102583025</v>
      </c>
      <c r="K27" s="13">
        <f t="shared" si="2"/>
        <v>6707826.7883960074</v>
      </c>
      <c r="L27" s="20">
        <f t="shared" si="5"/>
        <v>67.20733951054676</v>
      </c>
    </row>
    <row r="28" spans="1:12" x14ac:dyDescent="0.2">
      <c r="A28" s="16">
        <v>19</v>
      </c>
      <c r="B28" s="46">
        <v>0</v>
      </c>
      <c r="C28" s="45">
        <v>1988</v>
      </c>
      <c r="D28" s="45">
        <v>1963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99807.950102583025</v>
      </c>
      <c r="I28" s="13">
        <f t="shared" si="4"/>
        <v>0</v>
      </c>
      <c r="J28" s="13">
        <f t="shared" si="1"/>
        <v>99807.950102583025</v>
      </c>
      <c r="K28" s="13">
        <f t="shared" si="2"/>
        <v>6608018.8382934248</v>
      </c>
      <c r="L28" s="20">
        <f t="shared" si="5"/>
        <v>66.20733951054676</v>
      </c>
    </row>
    <row r="29" spans="1:12" x14ac:dyDescent="0.2">
      <c r="A29" s="16">
        <v>20</v>
      </c>
      <c r="B29" s="46">
        <v>0</v>
      </c>
      <c r="C29" s="45">
        <v>1727</v>
      </c>
      <c r="D29" s="45">
        <v>2002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99807.950102583025</v>
      </c>
      <c r="I29" s="13">
        <f t="shared" si="4"/>
        <v>0</v>
      </c>
      <c r="J29" s="13">
        <f t="shared" si="1"/>
        <v>99807.950102583025</v>
      </c>
      <c r="K29" s="13">
        <f t="shared" si="2"/>
        <v>6508210.8881908422</v>
      </c>
      <c r="L29" s="20">
        <f t="shared" si="5"/>
        <v>65.20733951054676</v>
      </c>
    </row>
    <row r="30" spans="1:12" x14ac:dyDescent="0.2">
      <c r="A30" s="16">
        <v>21</v>
      </c>
      <c r="B30" s="46">
        <v>0</v>
      </c>
      <c r="C30" s="45">
        <v>1692</v>
      </c>
      <c r="D30" s="45">
        <v>1752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99807.950102583025</v>
      </c>
      <c r="I30" s="13">
        <f t="shared" si="4"/>
        <v>0</v>
      </c>
      <c r="J30" s="13">
        <f t="shared" si="1"/>
        <v>99807.950102583025</v>
      </c>
      <c r="K30" s="13">
        <f t="shared" si="2"/>
        <v>6408402.9380882597</v>
      </c>
      <c r="L30" s="20">
        <f t="shared" si="5"/>
        <v>64.207339510546774</v>
      </c>
    </row>
    <row r="31" spans="1:12" x14ac:dyDescent="0.2">
      <c r="A31" s="16">
        <v>22</v>
      </c>
      <c r="B31" s="46">
        <v>0</v>
      </c>
      <c r="C31" s="45">
        <v>1591</v>
      </c>
      <c r="D31" s="45">
        <v>1718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99807.950102583025</v>
      </c>
      <c r="I31" s="13">
        <f t="shared" si="4"/>
        <v>0</v>
      </c>
      <c r="J31" s="13">
        <f t="shared" si="1"/>
        <v>99807.950102583025</v>
      </c>
      <c r="K31" s="13">
        <f t="shared" si="2"/>
        <v>6308594.9879856771</v>
      </c>
      <c r="L31" s="20">
        <f t="shared" si="5"/>
        <v>63.207339510546774</v>
      </c>
    </row>
    <row r="32" spans="1:12" x14ac:dyDescent="0.2">
      <c r="A32" s="16">
        <v>23</v>
      </c>
      <c r="B32" s="46">
        <v>0</v>
      </c>
      <c r="C32" s="45">
        <v>1478</v>
      </c>
      <c r="D32" s="45">
        <v>1622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99807.950102583025</v>
      </c>
      <c r="I32" s="13">
        <f t="shared" si="4"/>
        <v>0</v>
      </c>
      <c r="J32" s="13">
        <f t="shared" si="1"/>
        <v>99807.950102583025</v>
      </c>
      <c r="K32" s="13">
        <f t="shared" si="2"/>
        <v>6208787.0378830945</v>
      </c>
      <c r="L32" s="20">
        <f t="shared" si="5"/>
        <v>62.207339510546781</v>
      </c>
    </row>
    <row r="33" spans="1:12" x14ac:dyDescent="0.2">
      <c r="A33" s="16">
        <v>24</v>
      </c>
      <c r="B33" s="46">
        <v>1</v>
      </c>
      <c r="C33" s="45">
        <v>1450</v>
      </c>
      <c r="D33" s="45">
        <v>1502</v>
      </c>
      <c r="E33" s="21">
        <v>0.49859999999999999</v>
      </c>
      <c r="F33" s="18">
        <f t="shared" si="3"/>
        <v>6.7750677506775068E-4</v>
      </c>
      <c r="G33" s="18">
        <f t="shared" si="0"/>
        <v>6.7727670288697322E-4</v>
      </c>
      <c r="H33" s="13">
        <f t="shared" si="6"/>
        <v>99807.950102583025</v>
      </c>
      <c r="I33" s="13">
        <f t="shared" si="4"/>
        <v>67.597599367384973</v>
      </c>
      <c r="J33" s="13">
        <f t="shared" si="1"/>
        <v>99774.056666260221</v>
      </c>
      <c r="K33" s="13">
        <f t="shared" si="2"/>
        <v>6108979.0877805119</v>
      </c>
      <c r="L33" s="20">
        <f t="shared" si="5"/>
        <v>61.207339510546781</v>
      </c>
    </row>
    <row r="34" spans="1:12" x14ac:dyDescent="0.2">
      <c r="A34" s="16">
        <v>25</v>
      </c>
      <c r="B34" s="46">
        <v>0</v>
      </c>
      <c r="C34" s="45">
        <v>1367</v>
      </c>
      <c r="D34" s="45">
        <v>1477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99740.352503215647</v>
      </c>
      <c r="I34" s="13">
        <f t="shared" si="4"/>
        <v>0</v>
      </c>
      <c r="J34" s="13">
        <f t="shared" si="1"/>
        <v>99740.352503215647</v>
      </c>
      <c r="K34" s="13">
        <f t="shared" si="2"/>
        <v>6009205.0311142514</v>
      </c>
      <c r="L34" s="20">
        <f t="shared" si="5"/>
        <v>60.248483991677425</v>
      </c>
    </row>
    <row r="35" spans="1:12" x14ac:dyDescent="0.2">
      <c r="A35" s="16">
        <v>26</v>
      </c>
      <c r="B35" s="46">
        <v>0</v>
      </c>
      <c r="C35" s="45">
        <v>1436</v>
      </c>
      <c r="D35" s="45">
        <v>1421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99740.352503215647</v>
      </c>
      <c r="I35" s="13">
        <f t="shared" si="4"/>
        <v>0</v>
      </c>
      <c r="J35" s="13">
        <f t="shared" si="1"/>
        <v>99740.352503215647</v>
      </c>
      <c r="K35" s="13">
        <f t="shared" si="2"/>
        <v>5909464.6786110355</v>
      </c>
      <c r="L35" s="20">
        <f t="shared" si="5"/>
        <v>59.248483991677425</v>
      </c>
    </row>
    <row r="36" spans="1:12" x14ac:dyDescent="0.2">
      <c r="A36" s="16">
        <v>27</v>
      </c>
      <c r="B36" s="46">
        <v>0</v>
      </c>
      <c r="C36" s="45">
        <v>1365</v>
      </c>
      <c r="D36" s="45">
        <v>1463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99740.352503215647</v>
      </c>
      <c r="I36" s="13">
        <f t="shared" si="4"/>
        <v>0</v>
      </c>
      <c r="J36" s="13">
        <f t="shared" si="1"/>
        <v>99740.352503215647</v>
      </c>
      <c r="K36" s="13">
        <f t="shared" si="2"/>
        <v>5809724.3261078196</v>
      </c>
      <c r="L36" s="20">
        <f t="shared" si="5"/>
        <v>58.248483991677418</v>
      </c>
    </row>
    <row r="37" spans="1:12" x14ac:dyDescent="0.2">
      <c r="A37" s="16">
        <v>28</v>
      </c>
      <c r="B37" s="46">
        <v>1</v>
      </c>
      <c r="C37" s="45">
        <v>1302</v>
      </c>
      <c r="D37" s="45">
        <v>1411</v>
      </c>
      <c r="E37" s="21">
        <v>1.37E-2</v>
      </c>
      <c r="F37" s="18">
        <f t="shared" si="3"/>
        <v>7.3719130114264651E-4</v>
      </c>
      <c r="G37" s="18">
        <f t="shared" si="0"/>
        <v>7.3665568484926878E-4</v>
      </c>
      <c r="H37" s="13">
        <f t="shared" si="6"/>
        <v>99740.352503215647</v>
      </c>
      <c r="I37" s="13">
        <f t="shared" si="4"/>
        <v>73.474297680363804</v>
      </c>
      <c r="J37" s="13">
        <f t="shared" si="1"/>
        <v>99667.884803413501</v>
      </c>
      <c r="K37" s="13">
        <f t="shared" si="2"/>
        <v>5709983.9736046037</v>
      </c>
      <c r="L37" s="20">
        <f t="shared" si="5"/>
        <v>57.248483991677418</v>
      </c>
    </row>
    <row r="38" spans="1:12" x14ac:dyDescent="0.2">
      <c r="A38" s="16">
        <v>29</v>
      </c>
      <c r="B38" s="46">
        <v>0</v>
      </c>
      <c r="C38" s="45">
        <v>1421</v>
      </c>
      <c r="D38" s="45">
        <v>1357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99666.878205535279</v>
      </c>
      <c r="I38" s="13">
        <f t="shared" si="4"/>
        <v>0</v>
      </c>
      <c r="J38" s="13">
        <f t="shared" si="1"/>
        <v>99666.878205535279</v>
      </c>
      <c r="K38" s="13">
        <f t="shared" si="2"/>
        <v>5610316.0888011903</v>
      </c>
      <c r="L38" s="20">
        <f t="shared" si="5"/>
        <v>56.290677402692097</v>
      </c>
    </row>
    <row r="39" spans="1:12" x14ac:dyDescent="0.2">
      <c r="A39" s="16">
        <v>30</v>
      </c>
      <c r="B39" s="46">
        <v>0</v>
      </c>
      <c r="C39" s="45">
        <v>1534</v>
      </c>
      <c r="D39" s="45">
        <v>1467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99666.878205535279</v>
      </c>
      <c r="I39" s="13">
        <f t="shared" si="4"/>
        <v>0</v>
      </c>
      <c r="J39" s="13">
        <f t="shared" si="1"/>
        <v>99666.878205535279</v>
      </c>
      <c r="K39" s="13">
        <f t="shared" si="2"/>
        <v>5510649.2105956553</v>
      </c>
      <c r="L39" s="20">
        <f t="shared" si="5"/>
        <v>55.290677402692104</v>
      </c>
    </row>
    <row r="40" spans="1:12" x14ac:dyDescent="0.2">
      <c r="A40" s="16">
        <v>31</v>
      </c>
      <c r="B40" s="46">
        <v>0</v>
      </c>
      <c r="C40" s="45">
        <v>1507</v>
      </c>
      <c r="D40" s="45">
        <v>1585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99666.878205535279</v>
      </c>
      <c r="I40" s="13">
        <f t="shared" si="4"/>
        <v>0</v>
      </c>
      <c r="J40" s="13">
        <f t="shared" si="1"/>
        <v>99666.878205535279</v>
      </c>
      <c r="K40" s="13">
        <f t="shared" si="2"/>
        <v>5410982.3323901203</v>
      </c>
      <c r="L40" s="20">
        <f t="shared" si="5"/>
        <v>54.290677402692104</v>
      </c>
    </row>
    <row r="41" spans="1:12" x14ac:dyDescent="0.2">
      <c r="A41" s="16">
        <v>32</v>
      </c>
      <c r="B41" s="46">
        <v>2</v>
      </c>
      <c r="C41" s="45">
        <v>1571</v>
      </c>
      <c r="D41" s="45">
        <v>1582</v>
      </c>
      <c r="E41" s="21">
        <v>0.75209999999999999</v>
      </c>
      <c r="F41" s="18">
        <f t="shared" si="3"/>
        <v>1.2686330478908975E-3</v>
      </c>
      <c r="G41" s="18">
        <f t="shared" si="0"/>
        <v>1.2682341956776295E-3</v>
      </c>
      <c r="H41" s="13">
        <f t="shared" si="6"/>
        <v>99666.878205535279</v>
      </c>
      <c r="I41" s="13">
        <f t="shared" si="4"/>
        <v>126.40094311669729</v>
      </c>
      <c r="J41" s="13">
        <f t="shared" si="1"/>
        <v>99635.543411736653</v>
      </c>
      <c r="K41" s="13">
        <f t="shared" si="2"/>
        <v>5311315.4541845853</v>
      </c>
      <c r="L41" s="20">
        <f t="shared" si="5"/>
        <v>53.290677402692104</v>
      </c>
    </row>
    <row r="42" spans="1:12" x14ac:dyDescent="0.2">
      <c r="A42" s="16">
        <v>33</v>
      </c>
      <c r="B42" s="46">
        <v>0</v>
      </c>
      <c r="C42" s="45">
        <v>1718</v>
      </c>
      <c r="D42" s="45">
        <v>1678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99540.477262418586</v>
      </c>
      <c r="I42" s="13">
        <f t="shared" si="4"/>
        <v>0</v>
      </c>
      <c r="J42" s="13">
        <f t="shared" si="1"/>
        <v>99540.477262418586</v>
      </c>
      <c r="K42" s="13">
        <f t="shared" si="2"/>
        <v>5211679.9107728489</v>
      </c>
      <c r="L42" s="20">
        <f t="shared" si="5"/>
        <v>52.357393234445681</v>
      </c>
    </row>
    <row r="43" spans="1:12" x14ac:dyDescent="0.2">
      <c r="A43" s="16">
        <v>34</v>
      </c>
      <c r="B43" s="46">
        <v>0</v>
      </c>
      <c r="C43" s="45">
        <v>1816</v>
      </c>
      <c r="D43" s="45">
        <v>1787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99540.477262418586</v>
      </c>
      <c r="I43" s="13">
        <f t="shared" si="4"/>
        <v>0</v>
      </c>
      <c r="J43" s="13">
        <f t="shared" si="1"/>
        <v>99540.477262418586</v>
      </c>
      <c r="K43" s="13">
        <f t="shared" si="2"/>
        <v>5112139.4335104302</v>
      </c>
      <c r="L43" s="20">
        <f t="shared" si="5"/>
        <v>51.357393234445681</v>
      </c>
    </row>
    <row r="44" spans="1:12" x14ac:dyDescent="0.2">
      <c r="A44" s="16">
        <v>35</v>
      </c>
      <c r="B44" s="46">
        <v>2</v>
      </c>
      <c r="C44" s="45">
        <v>2052</v>
      </c>
      <c r="D44" s="45">
        <v>1915</v>
      </c>
      <c r="E44" s="21">
        <v>0.36990000000000001</v>
      </c>
      <c r="F44" s="18">
        <f t="shared" si="3"/>
        <v>1.008318628686665E-3</v>
      </c>
      <c r="G44" s="18">
        <f t="shared" si="0"/>
        <v>1.0076784087065028E-3</v>
      </c>
      <c r="H44" s="13">
        <f t="shared" si="6"/>
        <v>99540.477262418586</v>
      </c>
      <c r="I44" s="13">
        <f t="shared" si="4"/>
        <v>100.30478972967978</v>
      </c>
      <c r="J44" s="13">
        <f t="shared" si="1"/>
        <v>99477.275214409921</v>
      </c>
      <c r="K44" s="13">
        <f t="shared" si="2"/>
        <v>5012598.9562480114</v>
      </c>
      <c r="L44" s="20">
        <f t="shared" si="5"/>
        <v>50.357393234445674</v>
      </c>
    </row>
    <row r="45" spans="1:12" x14ac:dyDescent="0.2">
      <c r="A45" s="16">
        <v>36</v>
      </c>
      <c r="B45" s="46">
        <v>0</v>
      </c>
      <c r="C45" s="45">
        <v>2106</v>
      </c>
      <c r="D45" s="45">
        <v>2150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99440.172472688908</v>
      </c>
      <c r="I45" s="13">
        <f t="shared" si="4"/>
        <v>0</v>
      </c>
      <c r="J45" s="13">
        <f t="shared" si="1"/>
        <v>99440.172472688908</v>
      </c>
      <c r="K45" s="13">
        <f t="shared" si="2"/>
        <v>4913121.6810336011</v>
      </c>
      <c r="L45" s="20">
        <f t="shared" si="5"/>
        <v>49.407815361372009</v>
      </c>
    </row>
    <row r="46" spans="1:12" x14ac:dyDescent="0.2">
      <c r="A46" s="16">
        <v>37</v>
      </c>
      <c r="B46" s="46">
        <v>0</v>
      </c>
      <c r="C46" s="45">
        <v>2278</v>
      </c>
      <c r="D46" s="45">
        <v>2190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99440.172472688908</v>
      </c>
      <c r="I46" s="13">
        <f t="shared" si="4"/>
        <v>0</v>
      </c>
      <c r="J46" s="13">
        <f t="shared" si="1"/>
        <v>99440.172472688908</v>
      </c>
      <c r="K46" s="13">
        <f t="shared" si="2"/>
        <v>4813681.5085609118</v>
      </c>
      <c r="L46" s="20">
        <f t="shared" si="5"/>
        <v>48.407815361372002</v>
      </c>
    </row>
    <row r="47" spans="1:12" x14ac:dyDescent="0.2">
      <c r="A47" s="16">
        <v>38</v>
      </c>
      <c r="B47" s="46">
        <v>0</v>
      </c>
      <c r="C47" s="45">
        <v>2388</v>
      </c>
      <c r="D47" s="45">
        <v>2366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99440.172472688908</v>
      </c>
      <c r="I47" s="13">
        <f t="shared" si="4"/>
        <v>0</v>
      </c>
      <c r="J47" s="13">
        <f t="shared" si="1"/>
        <v>99440.172472688908</v>
      </c>
      <c r="K47" s="13">
        <f t="shared" si="2"/>
        <v>4714241.3360882225</v>
      </c>
      <c r="L47" s="20">
        <f t="shared" si="5"/>
        <v>47.407815361372002</v>
      </c>
    </row>
    <row r="48" spans="1:12" x14ac:dyDescent="0.2">
      <c r="A48" s="16">
        <v>39</v>
      </c>
      <c r="B48" s="46">
        <v>2</v>
      </c>
      <c r="C48" s="45">
        <v>2583</v>
      </c>
      <c r="D48" s="45">
        <v>2459</v>
      </c>
      <c r="E48" s="21">
        <v>0.34660000000000002</v>
      </c>
      <c r="F48" s="18">
        <f t="shared" si="3"/>
        <v>7.9333597778659263E-4</v>
      </c>
      <c r="G48" s="18">
        <f t="shared" si="0"/>
        <v>7.9292495266634498E-4</v>
      </c>
      <c r="H48" s="13">
        <f t="shared" si="6"/>
        <v>99440.172472688908</v>
      </c>
      <c r="I48" s="13">
        <f t="shared" si="4"/>
        <v>78.848594051040038</v>
      </c>
      <c r="J48" s="13">
        <f t="shared" si="1"/>
        <v>99388.652801335949</v>
      </c>
      <c r="K48" s="13">
        <f t="shared" si="2"/>
        <v>4614801.1636155332</v>
      </c>
      <c r="L48" s="20">
        <f t="shared" si="5"/>
        <v>46.407815361371995</v>
      </c>
    </row>
    <row r="49" spans="1:12" x14ac:dyDescent="0.2">
      <c r="A49" s="16">
        <v>40</v>
      </c>
      <c r="B49" s="46">
        <v>1</v>
      </c>
      <c r="C49" s="45">
        <v>2831</v>
      </c>
      <c r="D49" s="45">
        <v>2650</v>
      </c>
      <c r="E49" s="21">
        <v>0.71230000000000004</v>
      </c>
      <c r="F49" s="18">
        <f t="shared" si="3"/>
        <v>3.6489691662105453E-4</v>
      </c>
      <c r="G49" s="18">
        <f t="shared" si="0"/>
        <v>3.6485861345627023E-4</v>
      </c>
      <c r="H49" s="13">
        <f t="shared" si="6"/>
        <v>99361.323878637864</v>
      </c>
      <c r="I49" s="13">
        <f t="shared" si="4"/>
        <v>36.252834861539206</v>
      </c>
      <c r="J49" s="13">
        <f t="shared" si="1"/>
        <v>99350.89393804819</v>
      </c>
      <c r="K49" s="13">
        <f t="shared" si="2"/>
        <v>4515412.5108141974</v>
      </c>
      <c r="L49" s="20">
        <f t="shared" si="5"/>
        <v>45.444367431430592</v>
      </c>
    </row>
    <row r="50" spans="1:12" x14ac:dyDescent="0.2">
      <c r="A50" s="16">
        <v>41</v>
      </c>
      <c r="B50" s="46">
        <v>4</v>
      </c>
      <c r="C50" s="45">
        <v>3020</v>
      </c>
      <c r="D50" s="45">
        <v>2894</v>
      </c>
      <c r="E50" s="21">
        <v>0.49859999999999999</v>
      </c>
      <c r="F50" s="18">
        <f t="shared" si="3"/>
        <v>1.3527223537368955E-3</v>
      </c>
      <c r="G50" s="18">
        <f t="shared" si="0"/>
        <v>1.351805484923719E-3</v>
      </c>
      <c r="H50" s="13">
        <f t="shared" si="6"/>
        <v>99325.071043776319</v>
      </c>
      <c r="I50" s="13">
        <f t="shared" si="4"/>
        <v>134.26817582741489</v>
      </c>
      <c r="J50" s="13">
        <f t="shared" si="1"/>
        <v>99257.748980416451</v>
      </c>
      <c r="K50" s="13">
        <f t="shared" si="2"/>
        <v>4416061.6168761496</v>
      </c>
      <c r="L50" s="20">
        <f t="shared" si="5"/>
        <v>44.460694268517805</v>
      </c>
    </row>
    <row r="51" spans="1:12" x14ac:dyDescent="0.2">
      <c r="A51" s="16">
        <v>42</v>
      </c>
      <c r="B51" s="46">
        <v>1</v>
      </c>
      <c r="C51" s="45">
        <v>3148</v>
      </c>
      <c r="D51" s="45">
        <v>3087</v>
      </c>
      <c r="E51" s="21">
        <v>0.38080000000000003</v>
      </c>
      <c r="F51" s="18">
        <f t="shared" si="3"/>
        <v>3.2076984763432237E-4</v>
      </c>
      <c r="G51" s="18">
        <f t="shared" si="0"/>
        <v>3.2070614875787942E-4</v>
      </c>
      <c r="H51" s="13">
        <f t="shared" si="6"/>
        <v>99190.802867948907</v>
      </c>
      <c r="I51" s="13">
        <f t="shared" si="4"/>
        <v>31.811100379981916</v>
      </c>
      <c r="J51" s="13">
        <f t="shared" si="1"/>
        <v>99171.105434593614</v>
      </c>
      <c r="K51" s="13">
        <f t="shared" si="2"/>
        <v>4316803.8678957326</v>
      </c>
      <c r="L51" s="20">
        <f t="shared" si="5"/>
        <v>43.520202912790445</v>
      </c>
    </row>
    <row r="52" spans="1:12" x14ac:dyDescent="0.2">
      <c r="A52" s="16">
        <v>43</v>
      </c>
      <c r="B52" s="46">
        <v>1</v>
      </c>
      <c r="C52" s="45">
        <v>3247</v>
      </c>
      <c r="D52" s="45">
        <v>3234</v>
      </c>
      <c r="E52" s="21">
        <v>0.62470000000000003</v>
      </c>
      <c r="F52" s="18">
        <f t="shared" si="3"/>
        <v>3.0859435272334514E-4</v>
      </c>
      <c r="G52" s="18">
        <f t="shared" si="0"/>
        <v>3.0855861686501784E-4</v>
      </c>
      <c r="H52" s="13">
        <f t="shared" si="6"/>
        <v>99158.991767568921</v>
      </c>
      <c r="I52" s="13">
        <f t="shared" si="4"/>
        <v>30.596361349530756</v>
      </c>
      <c r="J52" s="13">
        <f t="shared" si="1"/>
        <v>99147.508953154451</v>
      </c>
      <c r="K52" s="13">
        <f t="shared" si="2"/>
        <v>4217632.7624611389</v>
      </c>
      <c r="L52" s="20">
        <f t="shared" si="5"/>
        <v>42.534042422974331</v>
      </c>
    </row>
    <row r="53" spans="1:12" x14ac:dyDescent="0.2">
      <c r="A53" s="16">
        <v>44</v>
      </c>
      <c r="B53" s="46">
        <v>0</v>
      </c>
      <c r="C53" s="45">
        <v>3439</v>
      </c>
      <c r="D53" s="45">
        <v>3325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99128.395406219395</v>
      </c>
      <c r="I53" s="13">
        <f t="shared" si="4"/>
        <v>0</v>
      </c>
      <c r="J53" s="13">
        <f t="shared" si="1"/>
        <v>99128.395406219395</v>
      </c>
      <c r="K53" s="13">
        <f t="shared" si="2"/>
        <v>4118485.2535079848</v>
      </c>
      <c r="L53" s="20">
        <f t="shared" si="5"/>
        <v>41.546977903059933</v>
      </c>
    </row>
    <row r="54" spans="1:12" x14ac:dyDescent="0.2">
      <c r="A54" s="16">
        <v>45</v>
      </c>
      <c r="B54" s="46">
        <v>3</v>
      </c>
      <c r="C54" s="45">
        <v>3420</v>
      </c>
      <c r="D54" s="45">
        <v>3489</v>
      </c>
      <c r="E54" s="21">
        <v>0.37259999999999999</v>
      </c>
      <c r="F54" s="18">
        <f t="shared" si="3"/>
        <v>8.6843247937472864E-4</v>
      </c>
      <c r="G54" s="18">
        <f t="shared" si="0"/>
        <v>8.6795956766586751E-4</v>
      </c>
      <c r="H54" s="13">
        <f t="shared" si="6"/>
        <v>99128.395406219395</v>
      </c>
      <c r="I54" s="13">
        <f t="shared" si="4"/>
        <v>86.039439220193358</v>
      </c>
      <c r="J54" s="13">
        <f t="shared" si="1"/>
        <v>99074.41426205264</v>
      </c>
      <c r="K54" s="13">
        <f t="shared" si="2"/>
        <v>4019356.8581017656</v>
      </c>
      <c r="L54" s="20">
        <f t="shared" si="5"/>
        <v>40.546977903059933</v>
      </c>
    </row>
    <row r="55" spans="1:12" x14ac:dyDescent="0.2">
      <c r="A55" s="16">
        <v>46</v>
      </c>
      <c r="B55" s="46">
        <v>1</v>
      </c>
      <c r="C55" s="45">
        <v>3529</v>
      </c>
      <c r="D55" s="45">
        <v>3487</v>
      </c>
      <c r="E55" s="21">
        <v>0.82740000000000002</v>
      </c>
      <c r="F55" s="18">
        <f t="shared" si="3"/>
        <v>2.8506271379703536E-4</v>
      </c>
      <c r="G55" s="18">
        <f t="shared" si="0"/>
        <v>2.8504868888149914E-4</v>
      </c>
      <c r="H55" s="13">
        <f t="shared" si="6"/>
        <v>99042.355966999196</v>
      </c>
      <c r="I55" s="13">
        <f t="shared" si="4"/>
        <v>28.231893712127842</v>
      </c>
      <c r="J55" s="13">
        <f t="shared" si="1"/>
        <v>99037.483142144483</v>
      </c>
      <c r="K55" s="13">
        <f t="shared" si="2"/>
        <v>3920282.443839713</v>
      </c>
      <c r="L55" s="20">
        <f t="shared" si="5"/>
        <v>39.581877930548693</v>
      </c>
    </row>
    <row r="56" spans="1:12" x14ac:dyDescent="0.2">
      <c r="A56" s="16">
        <v>47</v>
      </c>
      <c r="B56" s="46">
        <v>1</v>
      </c>
      <c r="C56" s="45">
        <v>3329</v>
      </c>
      <c r="D56" s="45">
        <v>3579</v>
      </c>
      <c r="E56" s="21">
        <v>0.70409999999999995</v>
      </c>
      <c r="F56" s="18">
        <f t="shared" si="3"/>
        <v>2.8951939779965256E-4</v>
      </c>
      <c r="G56" s="18">
        <f t="shared" si="0"/>
        <v>2.8949459714785867E-4</v>
      </c>
      <c r="H56" s="13">
        <f t="shared" si="6"/>
        <v>99014.124073287065</v>
      </c>
      <c r="I56" s="13">
        <f t="shared" si="4"/>
        <v>28.664053960544333</v>
      </c>
      <c r="J56" s="13">
        <f t="shared" si="1"/>
        <v>99005.642379720142</v>
      </c>
      <c r="K56" s="13">
        <f t="shared" si="2"/>
        <v>3821244.9606975685</v>
      </c>
      <c r="L56" s="20">
        <f t="shared" si="5"/>
        <v>38.592927993477034</v>
      </c>
    </row>
    <row r="57" spans="1:12" x14ac:dyDescent="0.2">
      <c r="A57" s="16">
        <v>48</v>
      </c>
      <c r="B57" s="46">
        <v>4</v>
      </c>
      <c r="C57" s="45">
        <v>3150</v>
      </c>
      <c r="D57" s="45">
        <v>3386</v>
      </c>
      <c r="E57" s="21">
        <v>0.50339999999999996</v>
      </c>
      <c r="F57" s="18">
        <f t="shared" si="3"/>
        <v>1.2239902080783353E-3</v>
      </c>
      <c r="G57" s="18">
        <f t="shared" si="0"/>
        <v>1.2232466777231856E-3</v>
      </c>
      <c r="H57" s="13">
        <f t="shared" si="6"/>
        <v>98985.460019326521</v>
      </c>
      <c r="I57" s="13">
        <f t="shared" si="4"/>
        <v>121.08363511154238</v>
      </c>
      <c r="J57" s="13">
        <f t="shared" si="1"/>
        <v>98925.32988613013</v>
      </c>
      <c r="K57" s="13">
        <f t="shared" si="2"/>
        <v>3722239.3183178483</v>
      </c>
      <c r="L57" s="20">
        <f t="shared" si="5"/>
        <v>37.603899780746545</v>
      </c>
    </row>
    <row r="58" spans="1:12" x14ac:dyDescent="0.2">
      <c r="A58" s="16">
        <v>49</v>
      </c>
      <c r="B58" s="46">
        <v>4</v>
      </c>
      <c r="C58" s="45">
        <v>2967</v>
      </c>
      <c r="D58" s="45">
        <v>3194</v>
      </c>
      <c r="E58" s="21">
        <v>0.43359999999999999</v>
      </c>
      <c r="F58" s="18">
        <f t="shared" si="3"/>
        <v>1.2984905047881837E-3</v>
      </c>
      <c r="G58" s="18">
        <f t="shared" si="0"/>
        <v>1.2975362122893807E-3</v>
      </c>
      <c r="H58" s="13">
        <f t="shared" si="6"/>
        <v>98864.376384214978</v>
      </c>
      <c r="I58" s="13">
        <f t="shared" si="4"/>
        <v>128.28010846392601</v>
      </c>
      <c r="J58" s="13">
        <f t="shared" si="1"/>
        <v>98791.718530781014</v>
      </c>
      <c r="K58" s="13">
        <f t="shared" si="2"/>
        <v>3623313.9884317182</v>
      </c>
      <c r="L58" s="20">
        <f t="shared" si="5"/>
        <v>36.649338426517694</v>
      </c>
    </row>
    <row r="59" spans="1:12" x14ac:dyDescent="0.2">
      <c r="A59" s="16">
        <v>50</v>
      </c>
      <c r="B59" s="46">
        <v>6</v>
      </c>
      <c r="C59" s="45">
        <v>2737</v>
      </c>
      <c r="D59" s="45">
        <v>2960</v>
      </c>
      <c r="E59" s="21">
        <v>0.44290000000000002</v>
      </c>
      <c r="F59" s="18">
        <f t="shared" si="3"/>
        <v>2.1063717746182199E-3</v>
      </c>
      <c r="G59" s="18">
        <f t="shared" si="0"/>
        <v>2.1039029292850872E-3</v>
      </c>
      <c r="H59" s="13">
        <f t="shared" si="6"/>
        <v>98736.096275751057</v>
      </c>
      <c r="I59" s="13">
        <f t="shared" si="4"/>
        <v>207.73116218072704</v>
      </c>
      <c r="J59" s="13">
        <f t="shared" si="1"/>
        <v>98620.369245300171</v>
      </c>
      <c r="K59" s="13">
        <f t="shared" si="2"/>
        <v>3524522.2699009371</v>
      </c>
      <c r="L59" s="20">
        <f t="shared" si="5"/>
        <v>35.69639071062339</v>
      </c>
    </row>
    <row r="60" spans="1:12" x14ac:dyDescent="0.2">
      <c r="A60" s="16">
        <v>51</v>
      </c>
      <c r="B60" s="46">
        <v>3</v>
      </c>
      <c r="C60" s="45">
        <v>2786</v>
      </c>
      <c r="D60" s="45">
        <v>2770</v>
      </c>
      <c r="E60" s="21">
        <v>0.46850000000000003</v>
      </c>
      <c r="F60" s="18">
        <f t="shared" si="3"/>
        <v>1.0799136069114472E-3</v>
      </c>
      <c r="G60" s="18">
        <f t="shared" si="0"/>
        <v>1.0792941200595987E-3</v>
      </c>
      <c r="H60" s="13">
        <f t="shared" si="6"/>
        <v>98528.365113570326</v>
      </c>
      <c r="I60" s="13">
        <f t="shared" si="4"/>
        <v>106.34108512616174</v>
      </c>
      <c r="J60" s="13">
        <f t="shared" si="1"/>
        <v>98471.844826825778</v>
      </c>
      <c r="K60" s="13">
        <f t="shared" si="2"/>
        <v>3425901.900655637</v>
      </c>
      <c r="L60" s="20">
        <f t="shared" si="5"/>
        <v>34.770717008312431</v>
      </c>
    </row>
    <row r="61" spans="1:12" x14ac:dyDescent="0.2">
      <c r="A61" s="16">
        <v>52</v>
      </c>
      <c r="B61" s="46">
        <v>3</v>
      </c>
      <c r="C61" s="45">
        <v>2594</v>
      </c>
      <c r="D61" s="45">
        <v>2813</v>
      </c>
      <c r="E61" s="21">
        <v>0.54339999999999999</v>
      </c>
      <c r="F61" s="18">
        <f t="shared" si="3"/>
        <v>1.109672646569262E-3</v>
      </c>
      <c r="G61" s="18">
        <f t="shared" si="0"/>
        <v>1.1091106862149149E-3</v>
      </c>
      <c r="H61" s="13">
        <f t="shared" si="6"/>
        <v>98422.024028444168</v>
      </c>
      <c r="I61" s="13">
        <f t="shared" si="4"/>
        <v>109.16091860884856</v>
      </c>
      <c r="J61" s="13">
        <f t="shared" si="1"/>
        <v>98372.181153007376</v>
      </c>
      <c r="K61" s="13">
        <f t="shared" si="2"/>
        <v>3327430.0558288111</v>
      </c>
      <c r="L61" s="20">
        <f t="shared" si="5"/>
        <v>33.807779190429748</v>
      </c>
    </row>
    <row r="62" spans="1:12" x14ac:dyDescent="0.2">
      <c r="A62" s="16">
        <v>53</v>
      </c>
      <c r="B62" s="46">
        <v>4</v>
      </c>
      <c r="C62" s="45">
        <v>2517</v>
      </c>
      <c r="D62" s="45">
        <v>2608</v>
      </c>
      <c r="E62" s="21">
        <v>0.60270000000000001</v>
      </c>
      <c r="F62" s="18">
        <f t="shared" si="3"/>
        <v>1.5609756097560976E-3</v>
      </c>
      <c r="G62" s="18">
        <f t="shared" si="0"/>
        <v>1.5600081307623776E-3</v>
      </c>
      <c r="H62" s="13">
        <f t="shared" si="6"/>
        <v>98312.863109835322</v>
      </c>
      <c r="I62" s="13">
        <f t="shared" si="4"/>
        <v>153.36886580987172</v>
      </c>
      <c r="J62" s="13">
        <f t="shared" si="1"/>
        <v>98251.929659449059</v>
      </c>
      <c r="K62" s="13">
        <f t="shared" si="2"/>
        <v>3229057.8746758038</v>
      </c>
      <c r="L62" s="20">
        <f t="shared" si="5"/>
        <v>32.844714033689506</v>
      </c>
    </row>
    <row r="63" spans="1:12" x14ac:dyDescent="0.2">
      <c r="A63" s="16">
        <v>54</v>
      </c>
      <c r="B63" s="46">
        <v>4</v>
      </c>
      <c r="C63" s="45">
        <v>2311</v>
      </c>
      <c r="D63" s="45">
        <v>2547</v>
      </c>
      <c r="E63" s="21">
        <v>0.37740000000000001</v>
      </c>
      <c r="F63" s="18">
        <f t="shared" si="3"/>
        <v>1.6467682173734047E-3</v>
      </c>
      <c r="G63" s="18">
        <f t="shared" si="0"/>
        <v>1.6450815516277589E-3</v>
      </c>
      <c r="H63" s="13">
        <f t="shared" si="6"/>
        <v>98159.494244025453</v>
      </c>
      <c r="I63" s="13">
        <f t="shared" si="4"/>
        <v>161.48037309795745</v>
      </c>
      <c r="J63" s="13">
        <f t="shared" si="1"/>
        <v>98058.956563734653</v>
      </c>
      <c r="K63" s="13">
        <f t="shared" si="2"/>
        <v>3130805.9450163548</v>
      </c>
      <c r="L63" s="20">
        <f t="shared" si="5"/>
        <v>31.895090425314752</v>
      </c>
    </row>
    <row r="64" spans="1:12" x14ac:dyDescent="0.2">
      <c r="A64" s="16">
        <v>55</v>
      </c>
      <c r="B64" s="46">
        <v>5</v>
      </c>
      <c r="C64" s="45">
        <v>2269</v>
      </c>
      <c r="D64" s="45">
        <v>2318</v>
      </c>
      <c r="E64" s="21">
        <v>0.28110000000000002</v>
      </c>
      <c r="F64" s="18">
        <f t="shared" si="3"/>
        <v>2.1800741225201656E-3</v>
      </c>
      <c r="G64" s="18">
        <f t="shared" si="0"/>
        <v>2.1766627363393192E-3</v>
      </c>
      <c r="H64" s="13">
        <f t="shared" si="6"/>
        <v>97998.013870927491</v>
      </c>
      <c r="I64" s="13">
        <f t="shared" si="4"/>
        <v>213.30862502811158</v>
      </c>
      <c r="J64" s="13">
        <f t="shared" si="1"/>
        <v>97844.666300394791</v>
      </c>
      <c r="K64" s="13">
        <f t="shared" si="2"/>
        <v>3032746.9884526203</v>
      </c>
      <c r="L64" s="20">
        <f t="shared" si="5"/>
        <v>30.94702503304843</v>
      </c>
    </row>
    <row r="65" spans="1:12" x14ac:dyDescent="0.2">
      <c r="A65" s="16">
        <v>56</v>
      </c>
      <c r="B65" s="46">
        <v>13</v>
      </c>
      <c r="C65" s="45">
        <v>2108</v>
      </c>
      <c r="D65" s="45">
        <v>2277</v>
      </c>
      <c r="E65" s="21">
        <v>0.43369999999999997</v>
      </c>
      <c r="F65" s="18">
        <f t="shared" si="3"/>
        <v>5.9293044469783352E-3</v>
      </c>
      <c r="G65" s="18">
        <f t="shared" si="0"/>
        <v>5.9094618621287091E-3</v>
      </c>
      <c r="H65" s="13">
        <f t="shared" si="6"/>
        <v>97784.705245899386</v>
      </c>
      <c r="I65" s="13">
        <f t="shared" si="4"/>
        <v>577.85498635013948</v>
      </c>
      <c r="J65" s="13">
        <f t="shared" si="1"/>
        <v>97457.465967129305</v>
      </c>
      <c r="K65" s="13">
        <f t="shared" si="2"/>
        <v>2934902.3221522258</v>
      </c>
      <c r="L65" s="20">
        <f t="shared" si="5"/>
        <v>30.013920017162409</v>
      </c>
    </row>
    <row r="66" spans="1:12" x14ac:dyDescent="0.2">
      <c r="A66" s="16">
        <v>57</v>
      </c>
      <c r="B66" s="46">
        <v>4</v>
      </c>
      <c r="C66" s="45">
        <v>1994</v>
      </c>
      <c r="D66" s="45">
        <v>2120</v>
      </c>
      <c r="E66" s="21">
        <v>0.90269999999999995</v>
      </c>
      <c r="F66" s="18">
        <f t="shared" si="3"/>
        <v>1.9445794846864365E-3</v>
      </c>
      <c r="G66" s="18">
        <f t="shared" si="0"/>
        <v>1.9442116251023381E-3</v>
      </c>
      <c r="H66" s="13">
        <f t="shared" si="6"/>
        <v>97206.850259549246</v>
      </c>
      <c r="I66" s="13">
        <f t="shared" si="4"/>
        <v>188.99068831419788</v>
      </c>
      <c r="J66" s="13">
        <f t="shared" si="1"/>
        <v>97188.461465576271</v>
      </c>
      <c r="K66" s="13">
        <f t="shared" si="2"/>
        <v>2837444.8561850963</v>
      </c>
      <c r="L66" s="20">
        <f t="shared" si="5"/>
        <v>29.189762332684534</v>
      </c>
    </row>
    <row r="67" spans="1:12" x14ac:dyDescent="0.2">
      <c r="A67" s="16">
        <v>58</v>
      </c>
      <c r="B67" s="46">
        <v>6</v>
      </c>
      <c r="C67" s="45">
        <v>1958</v>
      </c>
      <c r="D67" s="45">
        <v>1982</v>
      </c>
      <c r="E67" s="21">
        <v>0.34570000000000001</v>
      </c>
      <c r="F67" s="18">
        <f t="shared" si="3"/>
        <v>3.0456852791878172E-3</v>
      </c>
      <c r="G67" s="18">
        <f t="shared" si="0"/>
        <v>3.0396279333296116E-3</v>
      </c>
      <c r="H67" s="13">
        <f t="shared" si="6"/>
        <v>97017.859571235051</v>
      </c>
      <c r="I67" s="13">
        <f t="shared" si="4"/>
        <v>294.89819598457569</v>
      </c>
      <c r="J67" s="13">
        <f t="shared" si="1"/>
        <v>96824.907681602344</v>
      </c>
      <c r="K67" s="13">
        <f t="shared" si="2"/>
        <v>2740256.3947195201</v>
      </c>
      <c r="L67" s="20">
        <f t="shared" si="5"/>
        <v>28.24486550033085</v>
      </c>
    </row>
    <row r="68" spans="1:12" x14ac:dyDescent="0.2">
      <c r="A68" s="16">
        <v>59</v>
      </c>
      <c r="B68" s="46">
        <v>4</v>
      </c>
      <c r="C68" s="45">
        <v>1736</v>
      </c>
      <c r="D68" s="45">
        <v>1970</v>
      </c>
      <c r="E68" s="21">
        <v>0.311</v>
      </c>
      <c r="F68" s="18">
        <f t="shared" si="3"/>
        <v>2.1586616297895305E-3</v>
      </c>
      <c r="G68" s="18">
        <f t="shared" si="0"/>
        <v>2.1554557819023624E-3</v>
      </c>
      <c r="H68" s="13">
        <f t="shared" si="6"/>
        <v>96722.961375250481</v>
      </c>
      <c r="I68" s="13">
        <f t="shared" si="4"/>
        <v>208.48206633900253</v>
      </c>
      <c r="J68" s="13">
        <f t="shared" si="1"/>
        <v>96579.317231542911</v>
      </c>
      <c r="K68" s="13">
        <f t="shared" si="2"/>
        <v>2643431.4870379176</v>
      </c>
      <c r="L68" s="20">
        <f t="shared" si="5"/>
        <v>27.329927138834691</v>
      </c>
    </row>
    <row r="69" spans="1:12" x14ac:dyDescent="0.2">
      <c r="A69" s="16">
        <v>60</v>
      </c>
      <c r="B69" s="46">
        <v>11</v>
      </c>
      <c r="C69" s="45">
        <v>1675</v>
      </c>
      <c r="D69" s="45">
        <v>1736</v>
      </c>
      <c r="E69" s="21">
        <v>0.40899999999999997</v>
      </c>
      <c r="F69" s="18">
        <f t="shared" si="3"/>
        <v>6.4497214892993253E-3</v>
      </c>
      <c r="G69" s="18">
        <f t="shared" si="0"/>
        <v>6.4252298918049703E-3</v>
      </c>
      <c r="H69" s="13">
        <f t="shared" si="6"/>
        <v>96514.479308911483</v>
      </c>
      <c r="I69" s="13">
        <f t="shared" si="4"/>
        <v>620.12771744761039</v>
      </c>
      <c r="J69" s="13">
        <f t="shared" si="1"/>
        <v>96147.983827899938</v>
      </c>
      <c r="K69" s="13">
        <f t="shared" si="2"/>
        <v>2546852.1698063747</v>
      </c>
      <c r="L69" s="20">
        <f t="shared" si="5"/>
        <v>26.38829104237022</v>
      </c>
    </row>
    <row r="70" spans="1:12" x14ac:dyDescent="0.2">
      <c r="A70" s="16">
        <v>61</v>
      </c>
      <c r="B70" s="46">
        <v>7</v>
      </c>
      <c r="C70" s="45">
        <v>1607</v>
      </c>
      <c r="D70" s="45">
        <v>1670</v>
      </c>
      <c r="E70" s="21">
        <v>0.66610000000000003</v>
      </c>
      <c r="F70" s="18">
        <f t="shared" si="3"/>
        <v>4.2722001830942935E-3</v>
      </c>
      <c r="G70" s="18">
        <f t="shared" si="0"/>
        <v>4.2661146233084783E-3</v>
      </c>
      <c r="H70" s="13">
        <f t="shared" si="6"/>
        <v>95894.35159146387</v>
      </c>
      <c r="I70" s="13">
        <f t="shared" si="4"/>
        <v>409.09629561702866</v>
      </c>
      <c r="J70" s="13">
        <f t="shared" si="1"/>
        <v>95757.75433835735</v>
      </c>
      <c r="K70" s="13">
        <f t="shared" si="2"/>
        <v>2450704.1859784746</v>
      </c>
      <c r="L70" s="20">
        <f t="shared" si="5"/>
        <v>25.556293413601082</v>
      </c>
    </row>
    <row r="71" spans="1:12" x14ac:dyDescent="0.2">
      <c r="A71" s="16">
        <v>62</v>
      </c>
      <c r="B71" s="46">
        <v>9</v>
      </c>
      <c r="C71" s="45">
        <v>1490</v>
      </c>
      <c r="D71" s="45">
        <v>1614</v>
      </c>
      <c r="E71" s="21">
        <v>0.36799999999999999</v>
      </c>
      <c r="F71" s="18">
        <f t="shared" si="3"/>
        <v>5.7989690721649487E-3</v>
      </c>
      <c r="G71" s="18">
        <f t="shared" si="0"/>
        <v>5.7777937558740906E-3</v>
      </c>
      <c r="H71" s="13">
        <f t="shared" si="6"/>
        <v>95485.255295846844</v>
      </c>
      <c r="I71" s="13">
        <f t="shared" si="4"/>
        <v>551.69411182638737</v>
      </c>
      <c r="J71" s="13">
        <f t="shared" si="1"/>
        <v>95136.584617172557</v>
      </c>
      <c r="K71" s="13">
        <f t="shared" si="2"/>
        <v>2354946.4316401174</v>
      </c>
      <c r="L71" s="20">
        <f t="shared" si="5"/>
        <v>24.662932767406513</v>
      </c>
    </row>
    <row r="72" spans="1:12" x14ac:dyDescent="0.2">
      <c r="A72" s="16">
        <v>63</v>
      </c>
      <c r="B72" s="46">
        <v>12</v>
      </c>
      <c r="C72" s="45">
        <v>1391</v>
      </c>
      <c r="D72" s="45">
        <v>1488</v>
      </c>
      <c r="E72" s="21">
        <v>0.41420000000000001</v>
      </c>
      <c r="F72" s="18">
        <f t="shared" si="3"/>
        <v>8.3362278568947547E-3</v>
      </c>
      <c r="G72" s="18">
        <f t="shared" si="0"/>
        <v>8.2957168660772653E-3</v>
      </c>
      <c r="H72" s="13">
        <f t="shared" si="6"/>
        <v>94933.561184020451</v>
      </c>
      <c r="I72" s="13">
        <f t="shared" si="4"/>
        <v>787.54194467105651</v>
      </c>
      <c r="J72" s="13">
        <f t="shared" si="1"/>
        <v>94472.219112832143</v>
      </c>
      <c r="K72" s="13">
        <f t="shared" si="2"/>
        <v>2259809.8470229451</v>
      </c>
      <c r="L72" s="20">
        <f t="shared" si="5"/>
        <v>23.804119626804056</v>
      </c>
    </row>
    <row r="73" spans="1:12" x14ac:dyDescent="0.2">
      <c r="A73" s="16">
        <v>64</v>
      </c>
      <c r="B73" s="46">
        <v>5</v>
      </c>
      <c r="C73" s="45">
        <v>1362</v>
      </c>
      <c r="D73" s="45">
        <v>1396</v>
      </c>
      <c r="E73" s="21">
        <v>0.32879999999999998</v>
      </c>
      <c r="F73" s="18">
        <f t="shared" si="3"/>
        <v>3.6258158085569255E-3</v>
      </c>
      <c r="G73" s="18">
        <f t="shared" ref="G73:G108" si="7">F73/((1+(1-E73)*F73))</f>
        <v>3.6170132729919069E-3</v>
      </c>
      <c r="H73" s="13">
        <f t="shared" si="6"/>
        <v>94146.019239349393</v>
      </c>
      <c r="I73" s="13">
        <f t="shared" si="4"/>
        <v>340.52740118807822</v>
      </c>
      <c r="J73" s="13">
        <f t="shared" ref="J73:J108" si="8">H74+I73*E73</f>
        <v>93917.457247671948</v>
      </c>
      <c r="K73" s="13">
        <f t="shared" ref="K73:K97" si="9">K74+J73</f>
        <v>2165337.627910113</v>
      </c>
      <c r="L73" s="20">
        <f t="shared" si="5"/>
        <v>22.999778911577025</v>
      </c>
    </row>
    <row r="74" spans="1:12" x14ac:dyDescent="0.2">
      <c r="A74" s="16">
        <v>65</v>
      </c>
      <c r="B74" s="46">
        <v>10</v>
      </c>
      <c r="C74" s="45">
        <v>1305</v>
      </c>
      <c r="D74" s="45">
        <v>1356</v>
      </c>
      <c r="E74" s="21">
        <v>0.48849999999999999</v>
      </c>
      <c r="F74" s="18">
        <f t="shared" ref="F74:F108" si="10">B74/((C74+D74)/2)</f>
        <v>7.5159714393085303E-3</v>
      </c>
      <c r="G74" s="18">
        <f t="shared" si="7"/>
        <v>7.4871875503045408E-3</v>
      </c>
      <c r="H74" s="13">
        <f t="shared" si="6"/>
        <v>93805.49183816131</v>
      </c>
      <c r="I74" s="13">
        <f t="shared" ref="I74:I108" si="11">H74*G74</f>
        <v>702.33931064087562</v>
      </c>
      <c r="J74" s="13">
        <f t="shared" si="8"/>
        <v>93446.245280768504</v>
      </c>
      <c r="K74" s="13">
        <f t="shared" si="9"/>
        <v>2071420.1706624411</v>
      </c>
      <c r="L74" s="20">
        <f t="shared" ref="L74:L108" si="12">K74/H74</f>
        <v>22.082077819454064</v>
      </c>
    </row>
    <row r="75" spans="1:12" x14ac:dyDescent="0.2">
      <c r="A75" s="16">
        <v>66</v>
      </c>
      <c r="B75" s="46">
        <v>10</v>
      </c>
      <c r="C75" s="45">
        <v>1248</v>
      </c>
      <c r="D75" s="45">
        <v>1306</v>
      </c>
      <c r="E75" s="21">
        <v>0.62549999999999994</v>
      </c>
      <c r="F75" s="18">
        <f t="shared" si="10"/>
        <v>7.8308535630383716E-3</v>
      </c>
      <c r="G75" s="18">
        <f t="shared" si="7"/>
        <v>7.8079555258853258E-3</v>
      </c>
      <c r="H75" s="13">
        <f t="shared" ref="H75:H108" si="13">H74-I74</f>
        <v>93103.152527520433</v>
      </c>
      <c r="I75" s="13">
        <f t="shared" si="11"/>
        <v>726.94527425459751</v>
      </c>
      <c r="J75" s="13">
        <f t="shared" si="8"/>
        <v>92830.91152231209</v>
      </c>
      <c r="K75" s="13">
        <f t="shared" si="9"/>
        <v>1977973.9253816726</v>
      </c>
      <c r="L75" s="20">
        <f t="shared" si="12"/>
        <v>21.244972610320598</v>
      </c>
    </row>
    <row r="76" spans="1:12" x14ac:dyDescent="0.2">
      <c r="A76" s="16">
        <v>67</v>
      </c>
      <c r="B76" s="46">
        <v>13</v>
      </c>
      <c r="C76" s="45">
        <v>1199</v>
      </c>
      <c r="D76" s="45">
        <v>1244</v>
      </c>
      <c r="E76" s="21">
        <v>0.58209999999999995</v>
      </c>
      <c r="F76" s="18">
        <f t="shared" si="10"/>
        <v>1.0642652476463364E-2</v>
      </c>
      <c r="G76" s="18">
        <f t="shared" si="7"/>
        <v>1.0595528181782098E-2</v>
      </c>
      <c r="H76" s="13">
        <f t="shared" si="13"/>
        <v>92376.207253265835</v>
      </c>
      <c r="I76" s="13">
        <f t="shared" si="11"/>
        <v>978.77470727812204</v>
      </c>
      <c r="J76" s="13">
        <f t="shared" si="8"/>
        <v>91967.177303094315</v>
      </c>
      <c r="K76" s="13">
        <f t="shared" si="9"/>
        <v>1885143.0138593605</v>
      </c>
      <c r="L76" s="20">
        <f t="shared" si="12"/>
        <v>20.407235476673176</v>
      </c>
    </row>
    <row r="77" spans="1:12" x14ac:dyDescent="0.2">
      <c r="A77" s="16">
        <v>68</v>
      </c>
      <c r="B77" s="46">
        <v>11</v>
      </c>
      <c r="C77" s="45">
        <v>1137</v>
      </c>
      <c r="D77" s="45">
        <v>1186</v>
      </c>
      <c r="E77" s="21">
        <v>0.53149999999999997</v>
      </c>
      <c r="F77" s="18">
        <f t="shared" si="10"/>
        <v>9.4705122686181663E-3</v>
      </c>
      <c r="G77" s="18">
        <f t="shared" si="7"/>
        <v>9.4286778379355993E-3</v>
      </c>
      <c r="H77" s="13">
        <f t="shared" si="13"/>
        <v>91397.432545987715</v>
      </c>
      <c r="I77" s="13">
        <f t="shared" si="11"/>
        <v>861.75694669056827</v>
      </c>
      <c r="J77" s="13">
        <f t="shared" si="8"/>
        <v>90993.699416463176</v>
      </c>
      <c r="K77" s="13">
        <f t="shared" si="9"/>
        <v>1793175.8365562661</v>
      </c>
      <c r="L77" s="20">
        <f t="shared" si="12"/>
        <v>19.61954276619322</v>
      </c>
    </row>
    <row r="78" spans="1:12" x14ac:dyDescent="0.2">
      <c r="A78" s="16">
        <v>69</v>
      </c>
      <c r="B78" s="46">
        <v>14</v>
      </c>
      <c r="C78" s="45">
        <v>1059</v>
      </c>
      <c r="D78" s="45">
        <v>1140</v>
      </c>
      <c r="E78" s="21">
        <v>0.46439999999999998</v>
      </c>
      <c r="F78" s="18">
        <f t="shared" si="10"/>
        <v>1.2733060482037289E-2</v>
      </c>
      <c r="G78" s="18">
        <f t="shared" si="7"/>
        <v>1.26468114136389E-2</v>
      </c>
      <c r="H78" s="13">
        <f t="shared" si="13"/>
        <v>90535.675599297145</v>
      </c>
      <c r="I78" s="13">
        <f t="shared" si="11"/>
        <v>1144.9876155106999</v>
      </c>
      <c r="J78" s="13">
        <f t="shared" si="8"/>
        <v>89922.420232429606</v>
      </c>
      <c r="K78" s="13">
        <f t="shared" si="9"/>
        <v>1702182.1371398028</v>
      </c>
      <c r="L78" s="20">
        <f t="shared" si="12"/>
        <v>18.801230850405421</v>
      </c>
    </row>
    <row r="79" spans="1:12" x14ac:dyDescent="0.2">
      <c r="A79" s="16">
        <v>70</v>
      </c>
      <c r="B79" s="46">
        <v>12</v>
      </c>
      <c r="C79" s="45">
        <v>1031</v>
      </c>
      <c r="D79" s="45">
        <v>1055</v>
      </c>
      <c r="E79" s="21">
        <v>0.58009999999999995</v>
      </c>
      <c r="F79" s="18">
        <f t="shared" si="10"/>
        <v>1.1505273250239693E-2</v>
      </c>
      <c r="G79" s="18">
        <f t="shared" si="7"/>
        <v>1.1449957768739097E-2</v>
      </c>
      <c r="H79" s="13">
        <f t="shared" si="13"/>
        <v>89390.68798378644</v>
      </c>
      <c r="I79" s="13">
        <f t="shared" si="11"/>
        <v>1023.5196023328882</v>
      </c>
      <c r="J79" s="13">
        <f t="shared" si="8"/>
        <v>88960.912102766859</v>
      </c>
      <c r="K79" s="13">
        <f t="shared" si="9"/>
        <v>1612259.7169073732</v>
      </c>
      <c r="L79" s="20">
        <f t="shared" si="12"/>
        <v>18.036103684533703</v>
      </c>
    </row>
    <row r="80" spans="1:12" x14ac:dyDescent="0.2">
      <c r="A80" s="16">
        <v>71</v>
      </c>
      <c r="B80" s="46">
        <v>10</v>
      </c>
      <c r="C80" s="45">
        <v>955</v>
      </c>
      <c r="D80" s="45">
        <v>1020</v>
      </c>
      <c r="E80" s="21">
        <v>0.39639999999999997</v>
      </c>
      <c r="F80" s="18">
        <f t="shared" si="10"/>
        <v>1.0126582278481013E-2</v>
      </c>
      <c r="G80" s="18">
        <f t="shared" si="7"/>
        <v>1.0065060551404277E-2</v>
      </c>
      <c r="H80" s="13">
        <f t="shared" si="13"/>
        <v>88367.16838145355</v>
      </c>
      <c r="I80" s="13">
        <f t="shared" si="11"/>
        <v>889.42090051546745</v>
      </c>
      <c r="J80" s="13">
        <f t="shared" si="8"/>
        <v>87830.313925902417</v>
      </c>
      <c r="K80" s="13">
        <f t="shared" si="9"/>
        <v>1523298.8048046064</v>
      </c>
      <c r="L80" s="20">
        <f t="shared" si="12"/>
        <v>17.238289205205714</v>
      </c>
    </row>
    <row r="81" spans="1:12" x14ac:dyDescent="0.2">
      <c r="A81" s="16">
        <v>72</v>
      </c>
      <c r="B81" s="46">
        <v>8</v>
      </c>
      <c r="C81" s="45">
        <v>892</v>
      </c>
      <c r="D81" s="45">
        <v>961</v>
      </c>
      <c r="E81" s="21">
        <v>0.37530000000000002</v>
      </c>
      <c r="F81" s="18">
        <f t="shared" si="10"/>
        <v>8.634646519158122E-3</v>
      </c>
      <c r="G81" s="18">
        <f t="shared" si="7"/>
        <v>8.5883205710889643E-3</v>
      </c>
      <c r="H81" s="13">
        <f t="shared" si="13"/>
        <v>87477.74748093808</v>
      </c>
      <c r="I81" s="13">
        <f t="shared" si="11"/>
        <v>751.28693820306637</v>
      </c>
      <c r="J81" s="13">
        <f t="shared" si="8"/>
        <v>87008.418530642622</v>
      </c>
      <c r="K81" s="13">
        <f t="shared" si="9"/>
        <v>1435468.490878704</v>
      </c>
      <c r="L81" s="20">
        <f t="shared" si="12"/>
        <v>16.409527362275774</v>
      </c>
    </row>
    <row r="82" spans="1:12" x14ac:dyDescent="0.2">
      <c r="A82" s="16">
        <v>73</v>
      </c>
      <c r="B82" s="46">
        <v>12</v>
      </c>
      <c r="C82" s="45">
        <v>956</v>
      </c>
      <c r="D82" s="45">
        <v>890</v>
      </c>
      <c r="E82" s="21">
        <v>0.53469999999999995</v>
      </c>
      <c r="F82" s="18">
        <f t="shared" si="10"/>
        <v>1.3001083423618635E-2</v>
      </c>
      <c r="G82" s="18">
        <f t="shared" si="7"/>
        <v>1.2922907533581251E-2</v>
      </c>
      <c r="H82" s="13">
        <f t="shared" si="13"/>
        <v>86726.460542735018</v>
      </c>
      <c r="I82" s="13">
        <f t="shared" si="11"/>
        <v>1120.7580303085474</v>
      </c>
      <c r="J82" s="13">
        <f t="shared" si="8"/>
        <v>86204.971831232455</v>
      </c>
      <c r="K82" s="13">
        <f t="shared" si="9"/>
        <v>1348460.0723480615</v>
      </c>
      <c r="L82" s="20">
        <f t="shared" si="12"/>
        <v>15.548427364721048</v>
      </c>
    </row>
    <row r="83" spans="1:12" x14ac:dyDescent="0.2">
      <c r="A83" s="16">
        <v>74</v>
      </c>
      <c r="B83" s="46">
        <v>14</v>
      </c>
      <c r="C83" s="45">
        <v>876</v>
      </c>
      <c r="D83" s="45">
        <v>951</v>
      </c>
      <c r="E83" s="21">
        <v>0.55869999999999997</v>
      </c>
      <c r="F83" s="18">
        <f t="shared" si="10"/>
        <v>1.532567049808429E-2</v>
      </c>
      <c r="G83" s="18">
        <f t="shared" si="7"/>
        <v>1.5222715945642725E-2</v>
      </c>
      <c r="H83" s="13">
        <f t="shared" si="13"/>
        <v>85605.702512426476</v>
      </c>
      <c r="I83" s="13">
        <f t="shared" si="11"/>
        <v>1303.1512926738619</v>
      </c>
      <c r="J83" s="13">
        <f t="shared" si="8"/>
        <v>85030.621846969501</v>
      </c>
      <c r="K83" s="13">
        <f t="shared" si="9"/>
        <v>1262255.1005168289</v>
      </c>
      <c r="L83" s="20">
        <f t="shared" si="12"/>
        <v>14.74498851678252</v>
      </c>
    </row>
    <row r="84" spans="1:12" x14ac:dyDescent="0.2">
      <c r="A84" s="16">
        <v>75</v>
      </c>
      <c r="B84" s="46">
        <v>12</v>
      </c>
      <c r="C84" s="45">
        <v>807</v>
      </c>
      <c r="D84" s="45">
        <v>860</v>
      </c>
      <c r="E84" s="21">
        <v>0.51300000000000001</v>
      </c>
      <c r="F84" s="18">
        <f t="shared" si="10"/>
        <v>1.4397120575884824E-2</v>
      </c>
      <c r="G84" s="18">
        <f t="shared" si="7"/>
        <v>1.4296879467774833E-2</v>
      </c>
      <c r="H84" s="13">
        <f t="shared" si="13"/>
        <v>84302.551219752611</v>
      </c>
      <c r="I84" s="13">
        <f t="shared" si="11"/>
        <v>1205.2634136147174</v>
      </c>
      <c r="J84" s="13">
        <f t="shared" si="8"/>
        <v>83715.587937322241</v>
      </c>
      <c r="K84" s="13">
        <f t="shared" si="9"/>
        <v>1177224.4786698595</v>
      </c>
      <c r="L84" s="20">
        <f t="shared" si="12"/>
        <v>13.964280577952763</v>
      </c>
    </row>
    <row r="85" spans="1:12" x14ac:dyDescent="0.2">
      <c r="A85" s="16">
        <v>76</v>
      </c>
      <c r="B85" s="46">
        <v>15</v>
      </c>
      <c r="C85" s="45">
        <v>669</v>
      </c>
      <c r="D85" s="45">
        <v>791</v>
      </c>
      <c r="E85" s="21">
        <v>0.51229999999999998</v>
      </c>
      <c r="F85" s="18">
        <f t="shared" si="10"/>
        <v>2.0547945205479451E-2</v>
      </c>
      <c r="G85" s="18">
        <f t="shared" si="7"/>
        <v>2.0344072517124619E-2</v>
      </c>
      <c r="H85" s="13">
        <f t="shared" si="13"/>
        <v>83097.287806137887</v>
      </c>
      <c r="I85" s="13">
        <f t="shared" si="11"/>
        <v>1690.5372491044445</v>
      </c>
      <c r="J85" s="13">
        <f t="shared" si="8"/>
        <v>82272.81278974966</v>
      </c>
      <c r="K85" s="13">
        <f t="shared" si="9"/>
        <v>1093508.8907325373</v>
      </c>
      <c r="L85" s="20">
        <f t="shared" si="12"/>
        <v>13.159381245795203</v>
      </c>
    </row>
    <row r="86" spans="1:12" x14ac:dyDescent="0.2">
      <c r="A86" s="16">
        <v>77</v>
      </c>
      <c r="B86" s="46">
        <v>20</v>
      </c>
      <c r="C86" s="45">
        <v>727</v>
      </c>
      <c r="D86" s="45">
        <v>661</v>
      </c>
      <c r="E86" s="21">
        <v>0.46750000000000003</v>
      </c>
      <c r="F86" s="18">
        <f t="shared" si="10"/>
        <v>2.8818443804034581E-2</v>
      </c>
      <c r="G86" s="18">
        <f t="shared" si="7"/>
        <v>2.8382885120272476E-2</v>
      </c>
      <c r="H86" s="13">
        <f t="shared" si="13"/>
        <v>81406.750557033447</v>
      </c>
      <c r="I86" s="13">
        <f t="shared" si="11"/>
        <v>2310.5584490749579</v>
      </c>
      <c r="J86" s="13">
        <f t="shared" si="8"/>
        <v>80176.378182901026</v>
      </c>
      <c r="K86" s="13">
        <f t="shared" si="9"/>
        <v>1011236.0779427876</v>
      </c>
      <c r="L86" s="20">
        <f t="shared" si="12"/>
        <v>12.422017474267285</v>
      </c>
    </row>
    <row r="87" spans="1:12" x14ac:dyDescent="0.2">
      <c r="A87" s="16">
        <v>78</v>
      </c>
      <c r="B87" s="46">
        <v>20</v>
      </c>
      <c r="C87" s="45">
        <v>643</v>
      </c>
      <c r="D87" s="45">
        <v>710</v>
      </c>
      <c r="E87" s="21">
        <v>0.58140000000000003</v>
      </c>
      <c r="F87" s="18">
        <f t="shared" si="10"/>
        <v>2.9563932002956393E-2</v>
      </c>
      <c r="G87" s="18">
        <f t="shared" si="7"/>
        <v>2.9202537116424673E-2</v>
      </c>
      <c r="H87" s="13">
        <f t="shared" si="13"/>
        <v>79096.192107958486</v>
      </c>
      <c r="I87" s="13">
        <f t="shared" si="11"/>
        <v>2309.8094858005138</v>
      </c>
      <c r="J87" s="13">
        <f t="shared" si="8"/>
        <v>78129.305857202387</v>
      </c>
      <c r="K87" s="13">
        <f t="shared" si="9"/>
        <v>931059.69975988648</v>
      </c>
      <c r="L87" s="20">
        <f t="shared" si="12"/>
        <v>11.771232912060823</v>
      </c>
    </row>
    <row r="88" spans="1:12" x14ac:dyDescent="0.2">
      <c r="A88" s="16">
        <v>79</v>
      </c>
      <c r="B88" s="46">
        <v>24</v>
      </c>
      <c r="C88" s="45">
        <v>623</v>
      </c>
      <c r="D88" s="45">
        <v>618</v>
      </c>
      <c r="E88" s="21">
        <v>0.52900000000000003</v>
      </c>
      <c r="F88" s="18">
        <f t="shared" si="10"/>
        <v>3.8678485092667206E-2</v>
      </c>
      <c r="G88" s="18">
        <f t="shared" si="7"/>
        <v>3.7986464156605539E-2</v>
      </c>
      <c r="H88" s="13">
        <f t="shared" si="13"/>
        <v>76786.382622157966</v>
      </c>
      <c r="I88" s="13">
        <f t="shared" si="11"/>
        <v>2916.843171192002</v>
      </c>
      <c r="J88" s="13">
        <f t="shared" si="8"/>
        <v>75412.549488526536</v>
      </c>
      <c r="K88" s="13">
        <f t="shared" si="9"/>
        <v>852930.3939026841</v>
      </c>
      <c r="L88" s="20">
        <f t="shared" si="12"/>
        <v>11.107834029631148</v>
      </c>
    </row>
    <row r="89" spans="1:12" x14ac:dyDescent="0.2">
      <c r="A89" s="16">
        <v>80</v>
      </c>
      <c r="B89" s="46">
        <v>13</v>
      </c>
      <c r="C89" s="45">
        <v>538</v>
      </c>
      <c r="D89" s="45">
        <v>627</v>
      </c>
      <c r="E89" s="21">
        <v>0.48749999999999999</v>
      </c>
      <c r="F89" s="18">
        <f t="shared" si="10"/>
        <v>2.2317596566523604E-2</v>
      </c>
      <c r="G89" s="18">
        <f t="shared" si="7"/>
        <v>2.2065219697451892E-2</v>
      </c>
      <c r="H89" s="13">
        <f t="shared" si="13"/>
        <v>73869.539450965967</v>
      </c>
      <c r="I89" s="13">
        <f t="shared" si="11"/>
        <v>1629.947616935154</v>
      </c>
      <c r="J89" s="13">
        <f t="shared" si="8"/>
        <v>73034.191297286699</v>
      </c>
      <c r="K89" s="13">
        <f t="shared" si="9"/>
        <v>777517.84441415756</v>
      </c>
      <c r="L89" s="20">
        <f t="shared" si="12"/>
        <v>10.52555424323808</v>
      </c>
    </row>
    <row r="90" spans="1:12" x14ac:dyDescent="0.2">
      <c r="A90" s="16">
        <v>81</v>
      </c>
      <c r="B90" s="46">
        <v>10</v>
      </c>
      <c r="C90" s="45">
        <v>432</v>
      </c>
      <c r="D90" s="45">
        <v>536</v>
      </c>
      <c r="E90" s="21">
        <v>0.39729999999999999</v>
      </c>
      <c r="F90" s="18">
        <f t="shared" si="10"/>
        <v>2.0661157024793389E-2</v>
      </c>
      <c r="G90" s="18">
        <f t="shared" si="7"/>
        <v>2.0407038795821456E-2</v>
      </c>
      <c r="H90" s="13">
        <f t="shared" si="13"/>
        <v>72239.591834030813</v>
      </c>
      <c r="I90" s="13">
        <f t="shared" si="11"/>
        <v>1474.1961531513737</v>
      </c>
      <c r="J90" s="13">
        <f t="shared" si="8"/>
        <v>71351.093812526466</v>
      </c>
      <c r="K90" s="13">
        <f t="shared" si="9"/>
        <v>704483.6531168709</v>
      </c>
      <c r="L90" s="20">
        <f t="shared" si="12"/>
        <v>9.7520436540589781</v>
      </c>
    </row>
    <row r="91" spans="1:12" x14ac:dyDescent="0.2">
      <c r="A91" s="16">
        <v>82</v>
      </c>
      <c r="B91" s="46">
        <v>27</v>
      </c>
      <c r="C91" s="45">
        <v>520</v>
      </c>
      <c r="D91" s="45">
        <v>431</v>
      </c>
      <c r="E91" s="21">
        <v>0.48670000000000002</v>
      </c>
      <c r="F91" s="18">
        <f t="shared" si="10"/>
        <v>5.6782334384858045E-2</v>
      </c>
      <c r="G91" s="18">
        <f t="shared" si="7"/>
        <v>5.5174206426323737E-2</v>
      </c>
      <c r="H91" s="13">
        <f t="shared" si="13"/>
        <v>70765.395680879432</v>
      </c>
      <c r="I91" s="13">
        <f t="shared" si="11"/>
        <v>3904.4245491373199</v>
      </c>
      <c r="J91" s="13">
        <f t="shared" si="8"/>
        <v>68761.254559807247</v>
      </c>
      <c r="K91" s="13">
        <f t="shared" si="9"/>
        <v>633132.55930434447</v>
      </c>
      <c r="L91" s="20">
        <f t="shared" si="12"/>
        <v>8.9469231848782655</v>
      </c>
    </row>
    <row r="92" spans="1:12" x14ac:dyDescent="0.2">
      <c r="A92" s="16">
        <v>83</v>
      </c>
      <c r="B92" s="46">
        <v>23</v>
      </c>
      <c r="C92" s="45">
        <v>300</v>
      </c>
      <c r="D92" s="45">
        <v>506</v>
      </c>
      <c r="E92" s="21">
        <v>0.41739999999999999</v>
      </c>
      <c r="F92" s="18">
        <f t="shared" si="10"/>
        <v>5.7071960297766747E-2</v>
      </c>
      <c r="G92" s="18">
        <f t="shared" si="7"/>
        <v>5.5235377154359819E-2</v>
      </c>
      <c r="H92" s="13">
        <f t="shared" si="13"/>
        <v>66860.971131742117</v>
      </c>
      <c r="I92" s="13">
        <f t="shared" si="11"/>
        <v>3693.0909573685399</v>
      </c>
      <c r="J92" s="13">
        <f t="shared" si="8"/>
        <v>64709.376339979201</v>
      </c>
      <c r="K92" s="13">
        <f t="shared" si="9"/>
        <v>564371.30474453722</v>
      </c>
      <c r="L92" s="20">
        <f t="shared" si="12"/>
        <v>8.4409678051565571</v>
      </c>
    </row>
    <row r="93" spans="1:12" x14ac:dyDescent="0.2">
      <c r="A93" s="16">
        <v>84</v>
      </c>
      <c r="B93" s="46">
        <v>16</v>
      </c>
      <c r="C93" s="45">
        <v>367</v>
      </c>
      <c r="D93" s="45">
        <v>291</v>
      </c>
      <c r="E93" s="21">
        <v>0.59109999999999996</v>
      </c>
      <c r="F93" s="18">
        <f t="shared" si="10"/>
        <v>4.8632218844984802E-2</v>
      </c>
      <c r="G93" s="18">
        <f t="shared" si="7"/>
        <v>4.768398867028429E-2</v>
      </c>
      <c r="H93" s="13">
        <f t="shared" si="13"/>
        <v>63167.880174373575</v>
      </c>
      <c r="I93" s="13">
        <f t="shared" si="11"/>
        <v>3012.0964825607052</v>
      </c>
      <c r="J93" s="13">
        <f t="shared" si="8"/>
        <v>61936.233922654501</v>
      </c>
      <c r="K93" s="13">
        <f t="shared" si="9"/>
        <v>499661.92840455798</v>
      </c>
      <c r="L93" s="20">
        <f t="shared" si="12"/>
        <v>7.9100632635645205</v>
      </c>
    </row>
    <row r="94" spans="1:12" x14ac:dyDescent="0.2">
      <c r="A94" s="16">
        <v>85</v>
      </c>
      <c r="B94" s="46">
        <v>30</v>
      </c>
      <c r="C94" s="45">
        <v>405</v>
      </c>
      <c r="D94" s="45">
        <v>369</v>
      </c>
      <c r="E94" s="21">
        <v>0.56020000000000003</v>
      </c>
      <c r="F94" s="18">
        <f t="shared" si="10"/>
        <v>7.7519379844961239E-2</v>
      </c>
      <c r="G94" s="18">
        <f t="shared" si="7"/>
        <v>7.4963642633322849E-2</v>
      </c>
      <c r="H94" s="13">
        <f t="shared" si="13"/>
        <v>60155.783691812867</v>
      </c>
      <c r="I94" s="13">
        <f t="shared" si="11"/>
        <v>4509.4966710005301</v>
      </c>
      <c r="J94" s="13">
        <f t="shared" si="8"/>
        <v>58172.507055906834</v>
      </c>
      <c r="K94" s="13">
        <f t="shared" si="9"/>
        <v>437725.69448190351</v>
      </c>
      <c r="L94" s="20">
        <f t="shared" si="12"/>
        <v>7.2765354820151309</v>
      </c>
    </row>
    <row r="95" spans="1:12" x14ac:dyDescent="0.2">
      <c r="A95" s="16">
        <v>86</v>
      </c>
      <c r="B95" s="46">
        <v>21</v>
      </c>
      <c r="C95" s="45">
        <v>412</v>
      </c>
      <c r="D95" s="45">
        <v>384</v>
      </c>
      <c r="E95" s="21">
        <v>0.61660000000000004</v>
      </c>
      <c r="F95" s="18">
        <f t="shared" si="10"/>
        <v>5.2763819095477386E-2</v>
      </c>
      <c r="G95" s="18">
        <f t="shared" si="7"/>
        <v>5.171759043313235E-2</v>
      </c>
      <c r="H95" s="13">
        <f t="shared" si="13"/>
        <v>55646.287020812335</v>
      </c>
      <c r="I95" s="13">
        <f t="shared" si="11"/>
        <v>2877.8918812669008</v>
      </c>
      <c r="J95" s="13">
        <f t="shared" si="8"/>
        <v>54542.903273534605</v>
      </c>
      <c r="K95" s="13">
        <f t="shared" si="9"/>
        <v>379553.1874259967</v>
      </c>
      <c r="L95" s="20">
        <f t="shared" si="12"/>
        <v>6.8208178433188102</v>
      </c>
    </row>
    <row r="96" spans="1:12" x14ac:dyDescent="0.2">
      <c r="A96" s="16">
        <v>87</v>
      </c>
      <c r="B96" s="46">
        <v>35</v>
      </c>
      <c r="C96" s="45">
        <v>358</v>
      </c>
      <c r="D96" s="45">
        <v>394</v>
      </c>
      <c r="E96" s="21">
        <v>0.43149999999999999</v>
      </c>
      <c r="F96" s="18">
        <f t="shared" si="10"/>
        <v>9.3085106382978719E-2</v>
      </c>
      <c r="G96" s="18">
        <f t="shared" si="7"/>
        <v>8.8406721436735503E-2</v>
      </c>
      <c r="H96" s="13">
        <f t="shared" si="13"/>
        <v>52768.395139545435</v>
      </c>
      <c r="I96" s="13">
        <f t="shared" si="11"/>
        <v>4665.0808097653808</v>
      </c>
      <c r="J96" s="13">
        <f t="shared" si="8"/>
        <v>50116.296699193816</v>
      </c>
      <c r="K96" s="13">
        <f t="shared" si="9"/>
        <v>325010.28415246209</v>
      </c>
      <c r="L96" s="20">
        <f t="shared" si="12"/>
        <v>6.1591845515289219</v>
      </c>
    </row>
    <row r="97" spans="1:12" x14ac:dyDescent="0.2">
      <c r="A97" s="16">
        <v>88</v>
      </c>
      <c r="B97" s="46">
        <v>30</v>
      </c>
      <c r="C97" s="45">
        <v>347</v>
      </c>
      <c r="D97" s="45">
        <v>341</v>
      </c>
      <c r="E97" s="21">
        <v>0.50680000000000003</v>
      </c>
      <c r="F97" s="18">
        <f t="shared" si="10"/>
        <v>8.7209302325581398E-2</v>
      </c>
      <c r="G97" s="18">
        <f t="shared" si="7"/>
        <v>8.3612972273938393E-2</v>
      </c>
      <c r="H97" s="13">
        <f t="shared" si="13"/>
        <v>48103.314329780056</v>
      </c>
      <c r="I97" s="13">
        <f t="shared" si="11"/>
        <v>4022.0610873404435</v>
      </c>
      <c r="J97" s="13">
        <f t="shared" si="8"/>
        <v>46119.633801503747</v>
      </c>
      <c r="K97" s="13">
        <f t="shared" si="9"/>
        <v>274893.98745326826</v>
      </c>
      <c r="L97" s="20">
        <f t="shared" si="12"/>
        <v>5.7146579457849418</v>
      </c>
    </row>
    <row r="98" spans="1:12" x14ac:dyDescent="0.2">
      <c r="A98" s="16">
        <v>89</v>
      </c>
      <c r="B98" s="46">
        <v>45</v>
      </c>
      <c r="C98" s="45">
        <v>351</v>
      </c>
      <c r="D98" s="45">
        <v>317</v>
      </c>
      <c r="E98" s="21">
        <v>0.47210000000000002</v>
      </c>
      <c r="F98" s="18">
        <f t="shared" si="10"/>
        <v>0.1347305389221557</v>
      </c>
      <c r="G98" s="18">
        <f t="shared" si="7"/>
        <v>0.12578422973231718</v>
      </c>
      <c r="H98" s="13">
        <f t="shared" si="13"/>
        <v>44081.253242439612</v>
      </c>
      <c r="I98" s="13">
        <f t="shared" si="11"/>
        <v>5544.7264847354754</v>
      </c>
      <c r="J98" s="13">
        <f t="shared" si="8"/>
        <v>41154.192131147756</v>
      </c>
      <c r="K98" s="13">
        <f>K99+J98</f>
        <v>228774.35365176448</v>
      </c>
      <c r="L98" s="20">
        <f t="shared" si="12"/>
        <v>5.1898332471071846</v>
      </c>
    </row>
    <row r="99" spans="1:12" x14ac:dyDescent="0.2">
      <c r="A99" s="16">
        <v>90</v>
      </c>
      <c r="B99" s="46">
        <v>37</v>
      </c>
      <c r="C99" s="45">
        <v>313</v>
      </c>
      <c r="D99" s="45">
        <v>320</v>
      </c>
      <c r="E99" s="21">
        <v>0.53559999999999997</v>
      </c>
      <c r="F99" s="22">
        <f t="shared" si="10"/>
        <v>0.11690363349131122</v>
      </c>
      <c r="G99" s="22">
        <f t="shared" si="7"/>
        <v>0.11088374947704827</v>
      </c>
      <c r="H99" s="23">
        <f t="shared" si="13"/>
        <v>38536.526757704138</v>
      </c>
      <c r="I99" s="23">
        <f t="shared" si="11"/>
        <v>4273.0745787168325</v>
      </c>
      <c r="J99" s="23">
        <f t="shared" si="8"/>
        <v>36552.110923348038</v>
      </c>
      <c r="K99" s="23">
        <f t="shared" ref="K99:K108" si="14">K100+J99</f>
        <v>187620.16152061673</v>
      </c>
      <c r="L99" s="24">
        <f t="shared" si="12"/>
        <v>4.8686318489537497</v>
      </c>
    </row>
    <row r="100" spans="1:12" x14ac:dyDescent="0.2">
      <c r="A100" s="16">
        <v>91</v>
      </c>
      <c r="B100" s="46">
        <v>38</v>
      </c>
      <c r="C100" s="45">
        <v>235</v>
      </c>
      <c r="D100" s="45">
        <v>278</v>
      </c>
      <c r="E100" s="21">
        <v>0.49330000000000002</v>
      </c>
      <c r="F100" s="22">
        <f t="shared" si="10"/>
        <v>0.14814814814814814</v>
      </c>
      <c r="G100" s="22">
        <f t="shared" si="7"/>
        <v>0.13780368487053343</v>
      </c>
      <c r="H100" s="23">
        <f t="shared" si="13"/>
        <v>34263.452178987303</v>
      </c>
      <c r="I100" s="23">
        <f t="shared" si="11"/>
        <v>4721.629966649758</v>
      </c>
      <c r="J100" s="23">
        <f t="shared" si="8"/>
        <v>31871.002274885872</v>
      </c>
      <c r="K100" s="23">
        <f t="shared" si="14"/>
        <v>151068.05059726871</v>
      </c>
      <c r="L100" s="24">
        <f t="shared" si="12"/>
        <v>4.4090142992046202</v>
      </c>
    </row>
    <row r="101" spans="1:12" x14ac:dyDescent="0.2">
      <c r="A101" s="16">
        <v>92</v>
      </c>
      <c r="B101" s="46">
        <v>31</v>
      </c>
      <c r="C101" s="45">
        <v>207</v>
      </c>
      <c r="D101" s="45">
        <v>211</v>
      </c>
      <c r="E101" s="21">
        <v>0.40029999999999999</v>
      </c>
      <c r="F101" s="22">
        <f t="shared" si="10"/>
        <v>0.14832535885167464</v>
      </c>
      <c r="G101" s="22">
        <f t="shared" si="7"/>
        <v>0.13620943210772671</v>
      </c>
      <c r="H101" s="23">
        <f t="shared" si="13"/>
        <v>29541.822212337545</v>
      </c>
      <c r="I101" s="23">
        <f t="shared" si="11"/>
        <v>4023.8748269699236</v>
      </c>
      <c r="J101" s="23">
        <f t="shared" si="8"/>
        <v>27128.704478603682</v>
      </c>
      <c r="K101" s="23">
        <f t="shared" si="14"/>
        <v>119197.04832238283</v>
      </c>
      <c r="L101" s="24">
        <f t="shared" si="12"/>
        <v>4.0348576829699621</v>
      </c>
    </row>
    <row r="102" spans="1:12" x14ac:dyDescent="0.2">
      <c r="A102" s="16">
        <v>93</v>
      </c>
      <c r="B102" s="46">
        <v>37</v>
      </c>
      <c r="C102" s="45">
        <v>200</v>
      </c>
      <c r="D102" s="45">
        <v>184</v>
      </c>
      <c r="E102" s="21">
        <v>0.4914</v>
      </c>
      <c r="F102" s="22">
        <f t="shared" si="10"/>
        <v>0.19270833333333334</v>
      </c>
      <c r="G102" s="22">
        <f t="shared" si="7"/>
        <v>0.17550666877907126</v>
      </c>
      <c r="H102" s="23">
        <f t="shared" si="13"/>
        <v>25517.947385367621</v>
      </c>
      <c r="I102" s="23">
        <f t="shared" si="11"/>
        <v>4478.5699396854825</v>
      </c>
      <c r="J102" s="23">
        <f t="shared" si="8"/>
        <v>23240.146714043585</v>
      </c>
      <c r="K102" s="23">
        <f t="shared" si="14"/>
        <v>92068.343843779148</v>
      </c>
      <c r="L102" s="24">
        <f t="shared" si="12"/>
        <v>3.6079839202338246</v>
      </c>
    </row>
    <row r="103" spans="1:12" x14ac:dyDescent="0.2">
      <c r="A103" s="16">
        <v>94</v>
      </c>
      <c r="B103" s="46">
        <v>40</v>
      </c>
      <c r="C103" s="45">
        <v>150</v>
      </c>
      <c r="D103" s="45">
        <v>167</v>
      </c>
      <c r="E103" s="21">
        <v>0.47439999999999999</v>
      </c>
      <c r="F103" s="22">
        <f t="shared" si="10"/>
        <v>0.25236593059936907</v>
      </c>
      <c r="G103" s="22">
        <f t="shared" si="7"/>
        <v>0.22281143468282791</v>
      </c>
      <c r="H103" s="23">
        <f t="shared" si="13"/>
        <v>21039.377445682137</v>
      </c>
      <c r="I103" s="23">
        <f t="shared" si="11"/>
        <v>4687.8138735059683</v>
      </c>
      <c r="J103" s="23">
        <f t="shared" si="8"/>
        <v>18575.462473767398</v>
      </c>
      <c r="K103" s="23">
        <f t="shared" si="14"/>
        <v>68828.197129735563</v>
      </c>
      <c r="L103" s="24">
        <f t="shared" si="12"/>
        <v>3.2713989426460435</v>
      </c>
    </row>
    <row r="104" spans="1:12" x14ac:dyDescent="0.2">
      <c r="A104" s="16">
        <v>95</v>
      </c>
      <c r="B104" s="46">
        <v>21</v>
      </c>
      <c r="C104" s="45">
        <v>108</v>
      </c>
      <c r="D104" s="45">
        <v>129</v>
      </c>
      <c r="E104" s="21">
        <v>0.54659999999999997</v>
      </c>
      <c r="F104" s="22">
        <f t="shared" si="10"/>
        <v>0.17721518987341772</v>
      </c>
      <c r="G104" s="22">
        <f t="shared" si="7"/>
        <v>0.16403507538583395</v>
      </c>
      <c r="H104" s="23">
        <f t="shared" si="13"/>
        <v>16351.563572176168</v>
      </c>
      <c r="I104" s="23">
        <f t="shared" si="11"/>
        <v>2682.2299632381742</v>
      </c>
      <c r="J104" s="23">
        <f t="shared" si="8"/>
        <v>15135.440506843979</v>
      </c>
      <c r="K104" s="23">
        <f t="shared" si="14"/>
        <v>50252.734655968168</v>
      </c>
      <c r="L104" s="24">
        <f t="shared" si="12"/>
        <v>3.0732678519795047</v>
      </c>
    </row>
    <row r="105" spans="1:12" x14ac:dyDescent="0.2">
      <c r="A105" s="16">
        <v>96</v>
      </c>
      <c r="B105" s="46">
        <v>25</v>
      </c>
      <c r="C105" s="45">
        <v>93</v>
      </c>
      <c r="D105" s="45">
        <v>81</v>
      </c>
      <c r="E105" s="21">
        <v>0.47060000000000002</v>
      </c>
      <c r="F105" s="22">
        <f t="shared" si="10"/>
        <v>0.28735632183908044</v>
      </c>
      <c r="G105" s="22">
        <f t="shared" si="7"/>
        <v>0.24941387738813789</v>
      </c>
      <c r="H105" s="23">
        <f t="shared" si="13"/>
        <v>13669.333608937994</v>
      </c>
      <c r="I105" s="23">
        <f t="shared" si="11"/>
        <v>3409.321496717213</v>
      </c>
      <c r="J105" s="23">
        <f t="shared" si="8"/>
        <v>11864.4388085759</v>
      </c>
      <c r="K105" s="23">
        <f t="shared" si="14"/>
        <v>35117.294149124187</v>
      </c>
      <c r="L105" s="24">
        <f t="shared" si="12"/>
        <v>2.5690567772932233</v>
      </c>
    </row>
    <row r="106" spans="1:12" x14ac:dyDescent="0.2">
      <c r="A106" s="16">
        <v>97</v>
      </c>
      <c r="B106" s="46">
        <v>18</v>
      </c>
      <c r="C106" s="45">
        <v>46</v>
      </c>
      <c r="D106" s="45">
        <v>73</v>
      </c>
      <c r="E106" s="21">
        <v>0.53069999999999995</v>
      </c>
      <c r="F106" s="22">
        <f t="shared" si="10"/>
        <v>0.30252100840336132</v>
      </c>
      <c r="G106" s="22">
        <f t="shared" si="7"/>
        <v>0.26491079864718881</v>
      </c>
      <c r="H106" s="23">
        <f t="shared" si="13"/>
        <v>10260.01211222078</v>
      </c>
      <c r="I106" s="23">
        <f t="shared" si="11"/>
        <v>2717.9880027782374</v>
      </c>
      <c r="J106" s="23">
        <f t="shared" si="8"/>
        <v>8984.4603425169535</v>
      </c>
      <c r="K106" s="23">
        <f t="shared" si="14"/>
        <v>23252.855340548289</v>
      </c>
      <c r="L106" s="24">
        <f t="shared" si="12"/>
        <v>2.2663574941448297</v>
      </c>
    </row>
    <row r="107" spans="1:12" x14ac:dyDescent="0.2">
      <c r="A107" s="16">
        <v>98</v>
      </c>
      <c r="B107" s="46">
        <v>7</v>
      </c>
      <c r="C107" s="45">
        <v>50</v>
      </c>
      <c r="D107" s="45">
        <v>38</v>
      </c>
      <c r="E107" s="21">
        <v>0.45319999999999999</v>
      </c>
      <c r="F107" s="22">
        <f t="shared" si="10"/>
        <v>0.15909090909090909</v>
      </c>
      <c r="G107" s="22">
        <f t="shared" si="7"/>
        <v>0.14635900609689803</v>
      </c>
      <c r="H107" s="23">
        <f t="shared" si="13"/>
        <v>7542.0241094425428</v>
      </c>
      <c r="I107" s="23">
        <f t="shared" si="11"/>
        <v>1103.8431526168531</v>
      </c>
      <c r="J107" s="23">
        <f t="shared" si="8"/>
        <v>6938.4426735916477</v>
      </c>
      <c r="K107" s="23">
        <f t="shared" si="14"/>
        <v>14268.394998031337</v>
      </c>
      <c r="L107" s="24">
        <f t="shared" si="12"/>
        <v>1.8918522124806578</v>
      </c>
    </row>
    <row r="108" spans="1:12" x14ac:dyDescent="0.2">
      <c r="A108" s="16">
        <v>99</v>
      </c>
      <c r="B108" s="46">
        <v>9</v>
      </c>
      <c r="C108" s="45">
        <v>27</v>
      </c>
      <c r="D108" s="45">
        <v>42</v>
      </c>
      <c r="E108" s="21">
        <v>0.46970000000000001</v>
      </c>
      <c r="F108" s="22">
        <f t="shared" si="10"/>
        <v>0.2608695652173913</v>
      </c>
      <c r="G108" s="22">
        <f t="shared" si="7"/>
        <v>0.22916682581029571</v>
      </c>
      <c r="H108" s="23">
        <f t="shared" si="13"/>
        <v>6438.1809568256895</v>
      </c>
      <c r="I108" s="23">
        <f t="shared" si="11"/>
        <v>1475.4174938680358</v>
      </c>
      <c r="J108" s="23">
        <f t="shared" si="8"/>
        <v>5655.7670598274699</v>
      </c>
      <c r="K108" s="23">
        <f t="shared" si="14"/>
        <v>7329.9523244396896</v>
      </c>
      <c r="L108" s="24">
        <f t="shared" si="12"/>
        <v>1.1385129392283628</v>
      </c>
    </row>
    <row r="109" spans="1:12" x14ac:dyDescent="0.2">
      <c r="A109" s="16" t="s">
        <v>22</v>
      </c>
      <c r="B109" s="46">
        <v>14</v>
      </c>
      <c r="C109" s="45">
        <v>37</v>
      </c>
      <c r="D109" s="45">
        <v>46</v>
      </c>
      <c r="E109" s="21"/>
      <c r="F109" s="22">
        <f>B109/((C109+D109)/2)</f>
        <v>0.33734939759036142</v>
      </c>
      <c r="G109" s="22">
        <v>1</v>
      </c>
      <c r="H109" s="23">
        <f>H108-I108</f>
        <v>4962.7634629576532</v>
      </c>
      <c r="I109" s="23">
        <f>H109*G109</f>
        <v>4962.7634629576532</v>
      </c>
      <c r="J109" s="23">
        <f>H109*F109</f>
        <v>1674.1852646122202</v>
      </c>
      <c r="K109" s="23">
        <f>J109</f>
        <v>1674.1852646122202</v>
      </c>
      <c r="L109" s="24">
        <f>K109/H109</f>
        <v>0.33734939759036142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1349</v>
      </c>
      <c r="D9" s="45">
        <v>1378</v>
      </c>
      <c r="E9" s="17">
        <v>0.2397</v>
      </c>
      <c r="F9" s="18">
        <f>B9/((C9+D9)/2)</f>
        <v>1.4668133480014668E-3</v>
      </c>
      <c r="G9" s="18">
        <f t="shared" ref="G9:G72" si="0">F9/((1+(1-E9)*F9))</f>
        <v>1.4651793533372317E-3</v>
      </c>
      <c r="H9" s="13">
        <v>100000</v>
      </c>
      <c r="I9" s="13">
        <f>H9*G9</f>
        <v>146.51793533372316</v>
      </c>
      <c r="J9" s="13">
        <f t="shared" ref="J9:J72" si="1">H10+I9*E9</f>
        <v>99888.602413765766</v>
      </c>
      <c r="K9" s="13">
        <f t="shared" ref="K9:K72" si="2">K10+J9</f>
        <v>8379683.1008883175</v>
      </c>
      <c r="L9" s="19">
        <f>K9/H9</f>
        <v>83.796831008883174</v>
      </c>
    </row>
    <row r="10" spans="1:13" x14ac:dyDescent="0.2">
      <c r="A10" s="16">
        <v>1</v>
      </c>
      <c r="B10" s="46">
        <v>0</v>
      </c>
      <c r="C10" s="45">
        <v>1424</v>
      </c>
      <c r="D10" s="45">
        <v>1421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99853.48206466627</v>
      </c>
      <c r="I10" s="13">
        <f t="shared" ref="I10:I73" si="4">H10*G10</f>
        <v>0</v>
      </c>
      <c r="J10" s="13">
        <f t="shared" si="1"/>
        <v>99853.48206466627</v>
      </c>
      <c r="K10" s="13">
        <f t="shared" si="2"/>
        <v>8279794.4984745514</v>
      </c>
      <c r="L10" s="20">
        <f t="shared" ref="L10:L73" si="5">K10/H10</f>
        <v>82.919436831581507</v>
      </c>
    </row>
    <row r="11" spans="1:13" x14ac:dyDescent="0.2">
      <c r="A11" s="16">
        <v>2</v>
      </c>
      <c r="B11" s="46">
        <v>1</v>
      </c>
      <c r="C11" s="45">
        <v>1615</v>
      </c>
      <c r="D11" s="45">
        <v>1472</v>
      </c>
      <c r="E11" s="17">
        <v>0.4027</v>
      </c>
      <c r="F11" s="18">
        <f t="shared" si="3"/>
        <v>6.4787819889860706E-4</v>
      </c>
      <c r="G11" s="18">
        <f t="shared" si="0"/>
        <v>6.4762758150020726E-4</v>
      </c>
      <c r="H11" s="13">
        <f t="shared" ref="H11:H74" si="6">H10-I10</f>
        <v>99853.48206466627</v>
      </c>
      <c r="I11" s="13">
        <f t="shared" si="4"/>
        <v>64.667869093914135</v>
      </c>
      <c r="J11" s="13">
        <f t="shared" si="1"/>
        <v>99814.855946456475</v>
      </c>
      <c r="K11" s="13">
        <f t="shared" si="2"/>
        <v>8179941.0164098851</v>
      </c>
      <c r="L11" s="20">
        <f t="shared" si="5"/>
        <v>81.919436831581507</v>
      </c>
    </row>
    <row r="12" spans="1:13" x14ac:dyDescent="0.2">
      <c r="A12" s="16">
        <v>3</v>
      </c>
      <c r="B12" s="46">
        <v>0</v>
      </c>
      <c r="C12" s="45">
        <v>1786</v>
      </c>
      <c r="D12" s="45">
        <v>1690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99788.814195572355</v>
      </c>
      <c r="I12" s="13">
        <f t="shared" si="4"/>
        <v>0</v>
      </c>
      <c r="J12" s="13">
        <f t="shared" si="1"/>
        <v>99788.814195572355</v>
      </c>
      <c r="K12" s="13">
        <f t="shared" si="2"/>
        <v>8080126.1604634291</v>
      </c>
      <c r="L12" s="20">
        <f t="shared" si="5"/>
        <v>80.972263530734949</v>
      </c>
    </row>
    <row r="13" spans="1:13" x14ac:dyDescent="0.2">
      <c r="A13" s="16">
        <v>4</v>
      </c>
      <c r="B13" s="46">
        <v>0</v>
      </c>
      <c r="C13" s="45">
        <v>1885</v>
      </c>
      <c r="D13" s="45">
        <v>1831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99788.814195572355</v>
      </c>
      <c r="I13" s="13">
        <f t="shared" si="4"/>
        <v>0</v>
      </c>
      <c r="J13" s="13">
        <f t="shared" si="1"/>
        <v>99788.814195572355</v>
      </c>
      <c r="K13" s="13">
        <f t="shared" si="2"/>
        <v>7980337.3462678567</v>
      </c>
      <c r="L13" s="20">
        <f t="shared" si="5"/>
        <v>79.972263530734949</v>
      </c>
    </row>
    <row r="14" spans="1:13" x14ac:dyDescent="0.2">
      <c r="A14" s="16">
        <v>5</v>
      </c>
      <c r="B14" s="46">
        <v>0</v>
      </c>
      <c r="C14" s="45">
        <v>2122</v>
      </c>
      <c r="D14" s="45">
        <v>1938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99788.814195572355</v>
      </c>
      <c r="I14" s="13">
        <f t="shared" si="4"/>
        <v>0</v>
      </c>
      <c r="J14" s="13">
        <f t="shared" si="1"/>
        <v>99788.814195572355</v>
      </c>
      <c r="K14" s="13">
        <f t="shared" si="2"/>
        <v>7880548.5320722843</v>
      </c>
      <c r="L14" s="20">
        <f t="shared" si="5"/>
        <v>78.972263530734949</v>
      </c>
    </row>
    <row r="15" spans="1:13" x14ac:dyDescent="0.2">
      <c r="A15" s="16">
        <v>6</v>
      </c>
      <c r="B15" s="46">
        <v>0</v>
      </c>
      <c r="C15" s="45">
        <v>2134</v>
      </c>
      <c r="D15" s="45">
        <v>2172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99788.814195572355</v>
      </c>
      <c r="I15" s="13">
        <f t="shared" si="4"/>
        <v>0</v>
      </c>
      <c r="J15" s="13">
        <f t="shared" si="1"/>
        <v>99788.814195572355</v>
      </c>
      <c r="K15" s="13">
        <f t="shared" si="2"/>
        <v>7780759.7178767119</v>
      </c>
      <c r="L15" s="20">
        <f t="shared" si="5"/>
        <v>77.972263530734949</v>
      </c>
    </row>
    <row r="16" spans="1:13" x14ac:dyDescent="0.2">
      <c r="A16" s="16">
        <v>7</v>
      </c>
      <c r="B16" s="46">
        <v>0</v>
      </c>
      <c r="C16" s="45">
        <v>2105</v>
      </c>
      <c r="D16" s="45">
        <v>2181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99788.814195572355</v>
      </c>
      <c r="I16" s="13">
        <f t="shared" si="4"/>
        <v>0</v>
      </c>
      <c r="J16" s="13">
        <f t="shared" si="1"/>
        <v>99788.814195572355</v>
      </c>
      <c r="K16" s="13">
        <f t="shared" si="2"/>
        <v>7680970.9036811395</v>
      </c>
      <c r="L16" s="20">
        <f t="shared" si="5"/>
        <v>76.972263530734949</v>
      </c>
    </row>
    <row r="17" spans="1:12" x14ac:dyDescent="0.2">
      <c r="A17" s="16">
        <v>8</v>
      </c>
      <c r="B17" s="46">
        <v>0</v>
      </c>
      <c r="C17" s="45">
        <v>2186</v>
      </c>
      <c r="D17" s="45">
        <v>2134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99788.814195572355</v>
      </c>
      <c r="I17" s="13">
        <f t="shared" si="4"/>
        <v>0</v>
      </c>
      <c r="J17" s="13">
        <f t="shared" si="1"/>
        <v>99788.814195572355</v>
      </c>
      <c r="K17" s="13">
        <f t="shared" si="2"/>
        <v>7581182.0894855671</v>
      </c>
      <c r="L17" s="20">
        <f t="shared" si="5"/>
        <v>75.972263530734949</v>
      </c>
    </row>
    <row r="18" spans="1:12" x14ac:dyDescent="0.2">
      <c r="A18" s="16">
        <v>9</v>
      </c>
      <c r="B18" s="46">
        <v>3</v>
      </c>
      <c r="C18" s="45">
        <v>2293</v>
      </c>
      <c r="D18" s="45">
        <v>2234</v>
      </c>
      <c r="E18" s="17">
        <v>0.44569999999999999</v>
      </c>
      <c r="F18" s="18">
        <f t="shared" si="3"/>
        <v>1.3253810470510272E-3</v>
      </c>
      <c r="G18" s="18">
        <f t="shared" si="0"/>
        <v>1.3244080591289925E-3</v>
      </c>
      <c r="H18" s="13">
        <f t="shared" si="6"/>
        <v>99788.814195572355</v>
      </c>
      <c r="I18" s="13">
        <f t="shared" si="4"/>
        <v>132.16110973154164</v>
      </c>
      <c r="J18" s="13">
        <f t="shared" si="1"/>
        <v>99715.557292448153</v>
      </c>
      <c r="K18" s="13">
        <f t="shared" si="2"/>
        <v>7481393.2752899947</v>
      </c>
      <c r="L18" s="20">
        <f t="shared" si="5"/>
        <v>74.972263530734949</v>
      </c>
    </row>
    <row r="19" spans="1:12" x14ac:dyDescent="0.2">
      <c r="A19" s="16">
        <v>10</v>
      </c>
      <c r="B19" s="46">
        <v>1</v>
      </c>
      <c r="C19" s="45">
        <v>2305</v>
      </c>
      <c r="D19" s="45">
        <v>2329</v>
      </c>
      <c r="E19" s="17">
        <v>0.99180000000000001</v>
      </c>
      <c r="F19" s="18">
        <f t="shared" si="3"/>
        <v>4.3159257660768235E-4</v>
      </c>
      <c r="G19" s="18">
        <f t="shared" si="0"/>
        <v>4.3159104918144011E-4</v>
      </c>
      <c r="H19" s="13">
        <f t="shared" si="6"/>
        <v>99656.653085840808</v>
      </c>
      <c r="I19" s="13">
        <f t="shared" si="4"/>
        <v>43.010919463228838</v>
      </c>
      <c r="J19" s="13">
        <f t="shared" si="1"/>
        <v>99656.300396301216</v>
      </c>
      <c r="K19" s="13">
        <f t="shared" si="2"/>
        <v>7381677.7179975463</v>
      </c>
      <c r="L19" s="20">
        <f t="shared" si="5"/>
        <v>74.071098009274138</v>
      </c>
    </row>
    <row r="20" spans="1:12" x14ac:dyDescent="0.2">
      <c r="A20" s="16">
        <v>11</v>
      </c>
      <c r="B20" s="46">
        <v>0</v>
      </c>
      <c r="C20" s="45">
        <v>2234</v>
      </c>
      <c r="D20" s="45">
        <v>2353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99613.642166377584</v>
      </c>
      <c r="I20" s="13">
        <f t="shared" si="4"/>
        <v>0</v>
      </c>
      <c r="J20" s="13">
        <f t="shared" si="1"/>
        <v>99613.642166377584</v>
      </c>
      <c r="K20" s="13">
        <f t="shared" si="2"/>
        <v>7282021.4176012455</v>
      </c>
      <c r="L20" s="20">
        <f t="shared" si="5"/>
        <v>73.102651998594766</v>
      </c>
    </row>
    <row r="21" spans="1:12" x14ac:dyDescent="0.2">
      <c r="A21" s="16">
        <v>12</v>
      </c>
      <c r="B21" s="46">
        <v>0</v>
      </c>
      <c r="C21" s="45">
        <v>2338</v>
      </c>
      <c r="D21" s="45">
        <v>2261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99613.642166377584</v>
      </c>
      <c r="I21" s="13">
        <f t="shared" si="4"/>
        <v>0</v>
      </c>
      <c r="J21" s="13">
        <f t="shared" si="1"/>
        <v>99613.642166377584</v>
      </c>
      <c r="K21" s="13">
        <f t="shared" si="2"/>
        <v>7182407.7754348675</v>
      </c>
      <c r="L21" s="20">
        <f t="shared" si="5"/>
        <v>72.102651998594752</v>
      </c>
    </row>
    <row r="22" spans="1:12" x14ac:dyDescent="0.2">
      <c r="A22" s="16">
        <v>13</v>
      </c>
      <c r="B22" s="46">
        <v>0</v>
      </c>
      <c r="C22" s="45">
        <v>2258</v>
      </c>
      <c r="D22" s="45">
        <v>2389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99613.642166377584</v>
      </c>
      <c r="I22" s="13">
        <f t="shared" si="4"/>
        <v>0</v>
      </c>
      <c r="J22" s="13">
        <f t="shared" si="1"/>
        <v>99613.642166377584</v>
      </c>
      <c r="K22" s="13">
        <f t="shared" si="2"/>
        <v>7082794.1332684895</v>
      </c>
      <c r="L22" s="20">
        <f t="shared" si="5"/>
        <v>71.102651998594752</v>
      </c>
    </row>
    <row r="23" spans="1:12" x14ac:dyDescent="0.2">
      <c r="A23" s="16">
        <v>14</v>
      </c>
      <c r="B23" s="46">
        <v>0</v>
      </c>
      <c r="C23" s="45">
        <v>2134</v>
      </c>
      <c r="D23" s="45">
        <v>2291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99613.642166377584</v>
      </c>
      <c r="I23" s="13">
        <f t="shared" si="4"/>
        <v>0</v>
      </c>
      <c r="J23" s="13">
        <f t="shared" si="1"/>
        <v>99613.642166377584</v>
      </c>
      <c r="K23" s="13">
        <f t="shared" si="2"/>
        <v>6983180.4911021115</v>
      </c>
      <c r="L23" s="20">
        <f t="shared" si="5"/>
        <v>70.102651998594752</v>
      </c>
    </row>
    <row r="24" spans="1:12" x14ac:dyDescent="0.2">
      <c r="A24" s="16">
        <v>15</v>
      </c>
      <c r="B24" s="46">
        <v>0</v>
      </c>
      <c r="C24" s="45">
        <v>2158</v>
      </c>
      <c r="D24" s="45">
        <v>2139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99613.642166377584</v>
      </c>
      <c r="I24" s="13">
        <f t="shared" si="4"/>
        <v>0</v>
      </c>
      <c r="J24" s="13">
        <f t="shared" si="1"/>
        <v>99613.642166377584</v>
      </c>
      <c r="K24" s="13">
        <f t="shared" si="2"/>
        <v>6883566.8489357335</v>
      </c>
      <c r="L24" s="20">
        <f t="shared" si="5"/>
        <v>69.102651998594737</v>
      </c>
    </row>
    <row r="25" spans="1:12" x14ac:dyDescent="0.2">
      <c r="A25" s="16">
        <v>16</v>
      </c>
      <c r="B25" s="46">
        <v>1</v>
      </c>
      <c r="C25" s="45">
        <v>1996</v>
      </c>
      <c r="D25" s="45">
        <v>2192</v>
      </c>
      <c r="E25" s="17">
        <v>0.88770000000000004</v>
      </c>
      <c r="F25" s="18">
        <f t="shared" si="3"/>
        <v>4.7755491881566379E-4</v>
      </c>
      <c r="G25" s="18">
        <f t="shared" si="0"/>
        <v>4.7752930919702825E-4</v>
      </c>
      <c r="H25" s="13">
        <f t="shared" si="6"/>
        <v>99613.642166377584</v>
      </c>
      <c r="I25" s="13">
        <f t="shared" si="4"/>
        <v>47.568433730310254</v>
      </c>
      <c r="J25" s="13">
        <f t="shared" si="1"/>
        <v>99608.300231269677</v>
      </c>
      <c r="K25" s="13">
        <f t="shared" si="2"/>
        <v>6783953.2067693556</v>
      </c>
      <c r="L25" s="20">
        <f t="shared" si="5"/>
        <v>68.102651998594737</v>
      </c>
    </row>
    <row r="26" spans="1:12" x14ac:dyDescent="0.2">
      <c r="A26" s="16">
        <v>17</v>
      </c>
      <c r="B26" s="46">
        <v>0</v>
      </c>
      <c r="C26" s="45">
        <v>1891</v>
      </c>
      <c r="D26" s="45">
        <v>2019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99566.073732647274</v>
      </c>
      <c r="I26" s="13">
        <f t="shared" si="4"/>
        <v>0</v>
      </c>
      <c r="J26" s="13">
        <f t="shared" si="1"/>
        <v>99566.073732647274</v>
      </c>
      <c r="K26" s="13">
        <f t="shared" si="2"/>
        <v>6684344.906538086</v>
      </c>
      <c r="L26" s="20">
        <f t="shared" si="5"/>
        <v>67.134764442823652</v>
      </c>
    </row>
    <row r="27" spans="1:12" x14ac:dyDescent="0.2">
      <c r="A27" s="16">
        <v>18</v>
      </c>
      <c r="B27" s="46">
        <v>0</v>
      </c>
      <c r="C27" s="45">
        <v>1947</v>
      </c>
      <c r="D27" s="45">
        <v>1931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99566.073732647274</v>
      </c>
      <c r="I27" s="13">
        <f t="shared" si="4"/>
        <v>0</v>
      </c>
      <c r="J27" s="13">
        <f t="shared" si="1"/>
        <v>99566.073732647274</v>
      </c>
      <c r="K27" s="13">
        <f t="shared" si="2"/>
        <v>6584778.8328054389</v>
      </c>
      <c r="L27" s="20">
        <f t="shared" si="5"/>
        <v>66.134764442823652</v>
      </c>
    </row>
    <row r="28" spans="1:12" x14ac:dyDescent="0.2">
      <c r="A28" s="16">
        <v>19</v>
      </c>
      <c r="B28" s="46">
        <v>0</v>
      </c>
      <c r="C28" s="45">
        <v>1677</v>
      </c>
      <c r="D28" s="45">
        <v>1988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99566.073732647274</v>
      </c>
      <c r="I28" s="13">
        <f t="shared" si="4"/>
        <v>0</v>
      </c>
      <c r="J28" s="13">
        <f t="shared" si="1"/>
        <v>99566.073732647274</v>
      </c>
      <c r="K28" s="13">
        <f t="shared" si="2"/>
        <v>6485212.7590727918</v>
      </c>
      <c r="L28" s="20">
        <f t="shared" si="5"/>
        <v>65.134764442823652</v>
      </c>
    </row>
    <row r="29" spans="1:12" x14ac:dyDescent="0.2">
      <c r="A29" s="16">
        <v>20</v>
      </c>
      <c r="B29" s="46">
        <v>0</v>
      </c>
      <c r="C29" s="45">
        <v>1648</v>
      </c>
      <c r="D29" s="45">
        <v>1727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99566.073732647274</v>
      </c>
      <c r="I29" s="13">
        <f t="shared" si="4"/>
        <v>0</v>
      </c>
      <c r="J29" s="13">
        <f t="shared" si="1"/>
        <v>99566.073732647274</v>
      </c>
      <c r="K29" s="13">
        <f t="shared" si="2"/>
        <v>6385646.6853401447</v>
      </c>
      <c r="L29" s="20">
        <f t="shared" si="5"/>
        <v>64.134764442823652</v>
      </c>
    </row>
    <row r="30" spans="1:12" x14ac:dyDescent="0.2">
      <c r="A30" s="16">
        <v>21</v>
      </c>
      <c r="B30" s="46">
        <v>0</v>
      </c>
      <c r="C30" s="45">
        <v>1591</v>
      </c>
      <c r="D30" s="45">
        <v>1692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99566.073732647274</v>
      </c>
      <c r="I30" s="13">
        <f t="shared" si="4"/>
        <v>0</v>
      </c>
      <c r="J30" s="13">
        <f t="shared" si="1"/>
        <v>99566.073732647274</v>
      </c>
      <c r="K30" s="13">
        <f t="shared" si="2"/>
        <v>6286080.6116074976</v>
      </c>
      <c r="L30" s="20">
        <f t="shared" si="5"/>
        <v>63.134764442823659</v>
      </c>
    </row>
    <row r="31" spans="1:12" x14ac:dyDescent="0.2">
      <c r="A31" s="16">
        <v>22</v>
      </c>
      <c r="B31" s="46">
        <v>0</v>
      </c>
      <c r="C31" s="45">
        <v>1472</v>
      </c>
      <c r="D31" s="45">
        <v>1591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99566.073732647274</v>
      </c>
      <c r="I31" s="13">
        <f t="shared" si="4"/>
        <v>0</v>
      </c>
      <c r="J31" s="13">
        <f t="shared" si="1"/>
        <v>99566.073732647274</v>
      </c>
      <c r="K31" s="13">
        <f t="shared" si="2"/>
        <v>6186514.5378748504</v>
      </c>
      <c r="L31" s="20">
        <f t="shared" si="5"/>
        <v>62.134764442823659</v>
      </c>
    </row>
    <row r="32" spans="1:12" x14ac:dyDescent="0.2">
      <c r="A32" s="16">
        <v>23</v>
      </c>
      <c r="B32" s="46">
        <v>0</v>
      </c>
      <c r="C32" s="45">
        <v>1416</v>
      </c>
      <c r="D32" s="45">
        <v>1478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99566.073732647274</v>
      </c>
      <c r="I32" s="13">
        <f t="shared" si="4"/>
        <v>0</v>
      </c>
      <c r="J32" s="13">
        <f t="shared" si="1"/>
        <v>99566.073732647274</v>
      </c>
      <c r="K32" s="13">
        <f t="shared" si="2"/>
        <v>6086948.4641422033</v>
      </c>
      <c r="L32" s="20">
        <f t="shared" si="5"/>
        <v>61.134764442823659</v>
      </c>
    </row>
    <row r="33" spans="1:12" x14ac:dyDescent="0.2">
      <c r="A33" s="16">
        <v>24</v>
      </c>
      <c r="B33" s="46">
        <v>0</v>
      </c>
      <c r="C33" s="45">
        <v>1357</v>
      </c>
      <c r="D33" s="45">
        <v>1450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99566.073732647274</v>
      </c>
      <c r="I33" s="13">
        <f t="shared" si="4"/>
        <v>0</v>
      </c>
      <c r="J33" s="13">
        <f t="shared" si="1"/>
        <v>99566.073732647274</v>
      </c>
      <c r="K33" s="13">
        <f t="shared" si="2"/>
        <v>5987382.3904095562</v>
      </c>
      <c r="L33" s="20">
        <f t="shared" si="5"/>
        <v>60.134764442823659</v>
      </c>
    </row>
    <row r="34" spans="1:12" x14ac:dyDescent="0.2">
      <c r="A34" s="16">
        <v>25</v>
      </c>
      <c r="B34" s="46">
        <v>1</v>
      </c>
      <c r="C34" s="45">
        <v>1393</v>
      </c>
      <c r="D34" s="45">
        <v>1367</v>
      </c>
      <c r="E34" s="17">
        <v>0.62190000000000001</v>
      </c>
      <c r="F34" s="18">
        <f t="shared" si="3"/>
        <v>7.246376811594203E-4</v>
      </c>
      <c r="G34" s="18">
        <f t="shared" si="0"/>
        <v>7.244391953190216E-4</v>
      </c>
      <c r="H34" s="13">
        <f t="shared" si="6"/>
        <v>99566.073732647274</v>
      </c>
      <c r="I34" s="13">
        <f t="shared" si="4"/>
        <v>72.129566335953371</v>
      </c>
      <c r="J34" s="13">
        <f t="shared" si="1"/>
        <v>99538.801543615657</v>
      </c>
      <c r="K34" s="13">
        <f t="shared" si="2"/>
        <v>5887816.3166769091</v>
      </c>
      <c r="L34" s="20">
        <f t="shared" si="5"/>
        <v>59.134764442823666</v>
      </c>
    </row>
    <row r="35" spans="1:12" x14ac:dyDescent="0.2">
      <c r="A35" s="16">
        <v>26</v>
      </c>
      <c r="B35" s="46">
        <v>0</v>
      </c>
      <c r="C35" s="45">
        <v>1326</v>
      </c>
      <c r="D35" s="45">
        <v>1436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99493.944166311325</v>
      </c>
      <c r="I35" s="13">
        <f t="shared" si="4"/>
        <v>0</v>
      </c>
      <c r="J35" s="13">
        <f t="shared" si="1"/>
        <v>99493.944166311325</v>
      </c>
      <c r="K35" s="13">
        <f t="shared" si="2"/>
        <v>5788277.5151332933</v>
      </c>
      <c r="L35" s="20">
        <f t="shared" si="5"/>
        <v>58.177184185780881</v>
      </c>
    </row>
    <row r="36" spans="1:12" x14ac:dyDescent="0.2">
      <c r="A36" s="16">
        <v>27</v>
      </c>
      <c r="B36" s="46">
        <v>2</v>
      </c>
      <c r="C36" s="45">
        <v>1266</v>
      </c>
      <c r="D36" s="45">
        <v>1365</v>
      </c>
      <c r="E36" s="17">
        <v>0.81640000000000001</v>
      </c>
      <c r="F36" s="18">
        <f t="shared" si="3"/>
        <v>1.5203344735841885E-3</v>
      </c>
      <c r="G36" s="18">
        <f t="shared" si="0"/>
        <v>1.5199102158637283E-3</v>
      </c>
      <c r="H36" s="13">
        <f t="shared" si="6"/>
        <v>99493.944166311325</v>
      </c>
      <c r="I36" s="13">
        <f t="shared" si="4"/>
        <v>151.22186215495199</v>
      </c>
      <c r="J36" s="13">
        <f t="shared" si="1"/>
        <v>99466.179832419672</v>
      </c>
      <c r="K36" s="13">
        <f t="shared" si="2"/>
        <v>5688783.5709669823</v>
      </c>
      <c r="L36" s="20">
        <f t="shared" si="5"/>
        <v>57.177184185780888</v>
      </c>
    </row>
    <row r="37" spans="1:12" x14ac:dyDescent="0.2">
      <c r="A37" s="16">
        <v>28</v>
      </c>
      <c r="B37" s="46">
        <v>0</v>
      </c>
      <c r="C37" s="45">
        <v>1378</v>
      </c>
      <c r="D37" s="45">
        <v>1302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99342.72230415637</v>
      </c>
      <c r="I37" s="13">
        <f t="shared" si="4"/>
        <v>0</v>
      </c>
      <c r="J37" s="13">
        <f t="shared" si="1"/>
        <v>99342.72230415637</v>
      </c>
      <c r="K37" s="13">
        <f t="shared" si="2"/>
        <v>5589317.3911345629</v>
      </c>
      <c r="L37" s="20">
        <f t="shared" si="5"/>
        <v>56.262977916206282</v>
      </c>
    </row>
    <row r="38" spans="1:12" x14ac:dyDescent="0.2">
      <c r="A38" s="16">
        <v>29</v>
      </c>
      <c r="B38" s="46">
        <v>0</v>
      </c>
      <c r="C38" s="45">
        <v>1482</v>
      </c>
      <c r="D38" s="45">
        <v>1421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99342.72230415637</v>
      </c>
      <c r="I38" s="13">
        <f t="shared" si="4"/>
        <v>0</v>
      </c>
      <c r="J38" s="13">
        <f t="shared" si="1"/>
        <v>99342.72230415637</v>
      </c>
      <c r="K38" s="13">
        <f t="shared" si="2"/>
        <v>5489974.6688304069</v>
      </c>
      <c r="L38" s="20">
        <f t="shared" si="5"/>
        <v>55.262977916206282</v>
      </c>
    </row>
    <row r="39" spans="1:12" x14ac:dyDescent="0.2">
      <c r="A39" s="16">
        <v>30</v>
      </c>
      <c r="B39" s="46">
        <v>0</v>
      </c>
      <c r="C39" s="45">
        <v>1472</v>
      </c>
      <c r="D39" s="45">
        <v>1534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99342.72230415637</v>
      </c>
      <c r="I39" s="13">
        <f t="shared" si="4"/>
        <v>0</v>
      </c>
      <c r="J39" s="13">
        <f t="shared" si="1"/>
        <v>99342.72230415637</v>
      </c>
      <c r="K39" s="13">
        <f t="shared" si="2"/>
        <v>5390631.9465262508</v>
      </c>
      <c r="L39" s="20">
        <f t="shared" si="5"/>
        <v>54.262977916206289</v>
      </c>
    </row>
    <row r="40" spans="1:12" x14ac:dyDescent="0.2">
      <c r="A40" s="16">
        <v>31</v>
      </c>
      <c r="B40" s="46">
        <v>0</v>
      </c>
      <c r="C40" s="45">
        <v>1521</v>
      </c>
      <c r="D40" s="45">
        <v>1507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99342.72230415637</v>
      </c>
      <c r="I40" s="13">
        <f t="shared" si="4"/>
        <v>0</v>
      </c>
      <c r="J40" s="13">
        <f t="shared" si="1"/>
        <v>99342.72230415637</v>
      </c>
      <c r="K40" s="13">
        <f t="shared" si="2"/>
        <v>5291289.2242220948</v>
      </c>
      <c r="L40" s="20">
        <f t="shared" si="5"/>
        <v>53.262977916206289</v>
      </c>
    </row>
    <row r="41" spans="1:12" x14ac:dyDescent="0.2">
      <c r="A41" s="16">
        <v>32</v>
      </c>
      <c r="B41" s="46">
        <v>0</v>
      </c>
      <c r="C41" s="45">
        <v>1642</v>
      </c>
      <c r="D41" s="45">
        <v>1571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99342.72230415637</v>
      </c>
      <c r="I41" s="13">
        <f t="shared" si="4"/>
        <v>0</v>
      </c>
      <c r="J41" s="13">
        <f t="shared" si="1"/>
        <v>99342.72230415637</v>
      </c>
      <c r="K41" s="13">
        <f t="shared" si="2"/>
        <v>5191946.5019179387</v>
      </c>
      <c r="L41" s="20">
        <f t="shared" si="5"/>
        <v>52.262977916206296</v>
      </c>
    </row>
    <row r="42" spans="1:12" x14ac:dyDescent="0.2">
      <c r="A42" s="16">
        <v>33</v>
      </c>
      <c r="B42" s="46">
        <v>0</v>
      </c>
      <c r="C42" s="45">
        <v>1717</v>
      </c>
      <c r="D42" s="45">
        <v>1718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99342.72230415637</v>
      </c>
      <c r="I42" s="13">
        <f t="shared" si="4"/>
        <v>0</v>
      </c>
      <c r="J42" s="13">
        <f t="shared" si="1"/>
        <v>99342.72230415637</v>
      </c>
      <c r="K42" s="13">
        <f t="shared" si="2"/>
        <v>5092603.7796137827</v>
      </c>
      <c r="L42" s="20">
        <f t="shared" si="5"/>
        <v>51.262977916206296</v>
      </c>
    </row>
    <row r="43" spans="1:12" x14ac:dyDescent="0.2">
      <c r="A43" s="16">
        <v>34</v>
      </c>
      <c r="B43" s="46">
        <v>0</v>
      </c>
      <c r="C43" s="45">
        <v>1955</v>
      </c>
      <c r="D43" s="45">
        <v>1816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99342.72230415637</v>
      </c>
      <c r="I43" s="13">
        <f t="shared" si="4"/>
        <v>0</v>
      </c>
      <c r="J43" s="13">
        <f t="shared" si="1"/>
        <v>99342.72230415637</v>
      </c>
      <c r="K43" s="13">
        <f t="shared" si="2"/>
        <v>4993261.0573096266</v>
      </c>
      <c r="L43" s="20">
        <f t="shared" si="5"/>
        <v>50.262977916206296</v>
      </c>
    </row>
    <row r="44" spans="1:12" x14ac:dyDescent="0.2">
      <c r="A44" s="16">
        <v>35</v>
      </c>
      <c r="B44" s="46">
        <v>0</v>
      </c>
      <c r="C44" s="45">
        <v>2033</v>
      </c>
      <c r="D44" s="45">
        <v>2052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99342.72230415637</v>
      </c>
      <c r="I44" s="13">
        <f t="shared" si="4"/>
        <v>0</v>
      </c>
      <c r="J44" s="13">
        <f t="shared" si="1"/>
        <v>99342.72230415637</v>
      </c>
      <c r="K44" s="13">
        <f t="shared" si="2"/>
        <v>4893918.3350054706</v>
      </c>
      <c r="L44" s="20">
        <f t="shared" si="5"/>
        <v>49.262977916206303</v>
      </c>
    </row>
    <row r="45" spans="1:12" x14ac:dyDescent="0.2">
      <c r="A45" s="16">
        <v>36</v>
      </c>
      <c r="B45" s="46">
        <v>0</v>
      </c>
      <c r="C45" s="45">
        <v>2150</v>
      </c>
      <c r="D45" s="45">
        <v>2106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99342.72230415637</v>
      </c>
      <c r="I45" s="13">
        <f t="shared" si="4"/>
        <v>0</v>
      </c>
      <c r="J45" s="13">
        <f t="shared" si="1"/>
        <v>99342.72230415637</v>
      </c>
      <c r="K45" s="13">
        <f t="shared" si="2"/>
        <v>4794575.6127013145</v>
      </c>
      <c r="L45" s="20">
        <f t="shared" si="5"/>
        <v>48.262977916206303</v>
      </c>
    </row>
    <row r="46" spans="1:12" x14ac:dyDescent="0.2">
      <c r="A46" s="16">
        <v>37</v>
      </c>
      <c r="B46" s="46">
        <v>0</v>
      </c>
      <c r="C46" s="45">
        <v>2256</v>
      </c>
      <c r="D46" s="45">
        <v>2278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99342.72230415637</v>
      </c>
      <c r="I46" s="13">
        <f t="shared" si="4"/>
        <v>0</v>
      </c>
      <c r="J46" s="13">
        <f t="shared" si="1"/>
        <v>99342.72230415637</v>
      </c>
      <c r="K46" s="13">
        <f t="shared" si="2"/>
        <v>4695232.8903971585</v>
      </c>
      <c r="L46" s="20">
        <f t="shared" si="5"/>
        <v>47.26297791620631</v>
      </c>
    </row>
    <row r="47" spans="1:12" x14ac:dyDescent="0.2">
      <c r="A47" s="16">
        <v>38</v>
      </c>
      <c r="B47" s="46">
        <v>1</v>
      </c>
      <c r="C47" s="45">
        <v>2503</v>
      </c>
      <c r="D47" s="45">
        <v>2388</v>
      </c>
      <c r="E47" s="17">
        <v>0.52600000000000002</v>
      </c>
      <c r="F47" s="18">
        <f t="shared" si="3"/>
        <v>4.0891433244735228E-4</v>
      </c>
      <c r="G47" s="18">
        <f t="shared" si="0"/>
        <v>4.0883508982515759E-4</v>
      </c>
      <c r="H47" s="13">
        <f t="shared" si="6"/>
        <v>99342.72230415637</v>
      </c>
      <c r="I47" s="13">
        <f t="shared" si="4"/>
        <v>40.614790796695459</v>
      </c>
      <c r="J47" s="13">
        <f t="shared" si="1"/>
        <v>99323.470893318736</v>
      </c>
      <c r="K47" s="13">
        <f t="shared" si="2"/>
        <v>4595890.1680930024</v>
      </c>
      <c r="L47" s="20">
        <f t="shared" si="5"/>
        <v>46.26297791620631</v>
      </c>
    </row>
    <row r="48" spans="1:12" x14ac:dyDescent="0.2">
      <c r="A48" s="16">
        <v>39</v>
      </c>
      <c r="B48" s="46">
        <v>0</v>
      </c>
      <c r="C48" s="45">
        <v>2745</v>
      </c>
      <c r="D48" s="45">
        <v>2583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99302.107513359675</v>
      </c>
      <c r="I48" s="13">
        <f t="shared" si="4"/>
        <v>0</v>
      </c>
      <c r="J48" s="13">
        <f t="shared" si="1"/>
        <v>99302.107513359675</v>
      </c>
      <c r="K48" s="13">
        <f t="shared" si="2"/>
        <v>4496566.6971996836</v>
      </c>
      <c r="L48" s="20">
        <f t="shared" si="5"/>
        <v>45.281684445566626</v>
      </c>
    </row>
    <row r="49" spans="1:12" x14ac:dyDescent="0.2">
      <c r="A49" s="16">
        <v>40</v>
      </c>
      <c r="B49" s="46">
        <v>2</v>
      </c>
      <c r="C49" s="45">
        <v>2941</v>
      </c>
      <c r="D49" s="45">
        <v>2831</v>
      </c>
      <c r="E49" s="17">
        <v>0.74109999999999998</v>
      </c>
      <c r="F49" s="18">
        <f t="shared" si="3"/>
        <v>6.93000693000693E-4</v>
      </c>
      <c r="G49" s="18">
        <f t="shared" si="0"/>
        <v>6.9287637859014766E-4</v>
      </c>
      <c r="H49" s="13">
        <f t="shared" si="6"/>
        <v>99302.107513359675</v>
      </c>
      <c r="I49" s="13">
        <f t="shared" si="4"/>
        <v>68.804084640226151</v>
      </c>
      <c r="J49" s="13">
        <f t="shared" si="1"/>
        <v>99284.294135846314</v>
      </c>
      <c r="K49" s="13">
        <f t="shared" si="2"/>
        <v>4397264.5896863239</v>
      </c>
      <c r="L49" s="20">
        <f t="shared" si="5"/>
        <v>44.281684445566626</v>
      </c>
    </row>
    <row r="50" spans="1:12" x14ac:dyDescent="0.2">
      <c r="A50" s="16">
        <v>41</v>
      </c>
      <c r="B50" s="46">
        <v>1</v>
      </c>
      <c r="C50" s="45">
        <v>3067</v>
      </c>
      <c r="D50" s="45">
        <v>3020</v>
      </c>
      <c r="E50" s="17">
        <v>0.83289999999999997</v>
      </c>
      <c r="F50" s="18">
        <f t="shared" si="3"/>
        <v>3.2856908164941679E-4</v>
      </c>
      <c r="G50" s="18">
        <f t="shared" si="0"/>
        <v>3.2855104291793278E-4</v>
      </c>
      <c r="H50" s="13">
        <f t="shared" si="6"/>
        <v>99233.303428719446</v>
      </c>
      <c r="I50" s="13">
        <f t="shared" si="4"/>
        <v>32.603205333697446</v>
      </c>
      <c r="J50" s="13">
        <f t="shared" si="1"/>
        <v>99227.855433108183</v>
      </c>
      <c r="K50" s="13">
        <f t="shared" si="2"/>
        <v>4297980.2955504777</v>
      </c>
      <c r="L50" s="20">
        <f t="shared" si="5"/>
        <v>43.311873605394709</v>
      </c>
    </row>
    <row r="51" spans="1:12" x14ac:dyDescent="0.2">
      <c r="A51" s="16">
        <v>42</v>
      </c>
      <c r="B51" s="46">
        <v>1</v>
      </c>
      <c r="C51" s="45">
        <v>3223</v>
      </c>
      <c r="D51" s="45">
        <v>3148</v>
      </c>
      <c r="E51" s="17">
        <v>0.89859999999999995</v>
      </c>
      <c r="F51" s="18">
        <f t="shared" si="3"/>
        <v>3.1392246115209541E-4</v>
      </c>
      <c r="G51" s="18">
        <f t="shared" si="0"/>
        <v>3.139124687727724E-4</v>
      </c>
      <c r="H51" s="13">
        <f t="shared" si="6"/>
        <v>99200.700223385749</v>
      </c>
      <c r="I51" s="13">
        <f t="shared" si="4"/>
        <v>31.140336711110734</v>
      </c>
      <c r="J51" s="13">
        <f t="shared" si="1"/>
        <v>99197.542593243255</v>
      </c>
      <c r="K51" s="13">
        <f t="shared" si="2"/>
        <v>4198752.4401173694</v>
      </c>
      <c r="L51" s="20">
        <f t="shared" si="5"/>
        <v>42.325834703408155</v>
      </c>
    </row>
    <row r="52" spans="1:12" x14ac:dyDescent="0.2">
      <c r="A52" s="16">
        <v>43</v>
      </c>
      <c r="B52" s="46">
        <v>2</v>
      </c>
      <c r="C52" s="45">
        <v>3378</v>
      </c>
      <c r="D52" s="45">
        <v>3247</v>
      </c>
      <c r="E52" s="17">
        <v>0.44790000000000002</v>
      </c>
      <c r="F52" s="18">
        <f t="shared" si="3"/>
        <v>6.0377358490566041E-4</v>
      </c>
      <c r="G52" s="18">
        <f t="shared" si="0"/>
        <v>6.0357238803596396E-4</v>
      </c>
      <c r="H52" s="13">
        <f t="shared" si="6"/>
        <v>99169.559886674644</v>
      </c>
      <c r="I52" s="13">
        <f t="shared" si="4"/>
        <v>59.856008081275753</v>
      </c>
      <c r="J52" s="13">
        <f t="shared" si="1"/>
        <v>99136.513384612976</v>
      </c>
      <c r="K52" s="13">
        <f t="shared" si="2"/>
        <v>4099554.8975241259</v>
      </c>
      <c r="L52" s="20">
        <f t="shared" si="5"/>
        <v>41.338843312492919</v>
      </c>
    </row>
    <row r="53" spans="1:12" x14ac:dyDescent="0.2">
      <c r="A53" s="16">
        <v>44</v>
      </c>
      <c r="B53" s="46">
        <v>3</v>
      </c>
      <c r="C53" s="45">
        <v>3383</v>
      </c>
      <c r="D53" s="45">
        <v>3439</v>
      </c>
      <c r="E53" s="17">
        <v>0.2767</v>
      </c>
      <c r="F53" s="18">
        <f t="shared" si="3"/>
        <v>8.7950747581354446E-4</v>
      </c>
      <c r="G53" s="18">
        <f t="shared" si="0"/>
        <v>8.7894833480161661E-4</v>
      </c>
      <c r="H53" s="13">
        <f t="shared" si="6"/>
        <v>99109.703878593369</v>
      </c>
      <c r="I53" s="13">
        <f t="shared" si="4"/>
        <v>87.112309186770972</v>
      </c>
      <c r="J53" s="13">
        <f t="shared" si="1"/>
        <v>99046.695545358569</v>
      </c>
      <c r="K53" s="13">
        <f t="shared" si="2"/>
        <v>4000418.3841395131</v>
      </c>
      <c r="L53" s="20">
        <f t="shared" si="5"/>
        <v>40.363538862349081</v>
      </c>
    </row>
    <row r="54" spans="1:12" x14ac:dyDescent="0.2">
      <c r="A54" s="16">
        <v>45</v>
      </c>
      <c r="B54" s="46">
        <v>1</v>
      </c>
      <c r="C54" s="45">
        <v>3483</v>
      </c>
      <c r="D54" s="45">
        <v>3420</v>
      </c>
      <c r="E54" s="17">
        <v>0.37809999999999999</v>
      </c>
      <c r="F54" s="18">
        <f t="shared" si="3"/>
        <v>2.897291032884253E-4</v>
      </c>
      <c r="G54" s="18">
        <f t="shared" si="0"/>
        <v>2.8967690857034916E-4</v>
      </c>
      <c r="H54" s="13">
        <f t="shared" si="6"/>
        <v>99022.591569406592</v>
      </c>
      <c r="I54" s="13">
        <f t="shared" si="4"/>
        <v>28.68455820445002</v>
      </c>
      <c r="J54" s="13">
        <f t="shared" si="1"/>
        <v>99004.752642659252</v>
      </c>
      <c r="K54" s="13">
        <f t="shared" si="2"/>
        <v>3901371.6885941545</v>
      </c>
      <c r="L54" s="20">
        <f t="shared" si="5"/>
        <v>39.39880411895318</v>
      </c>
    </row>
    <row r="55" spans="1:12" x14ac:dyDescent="0.2">
      <c r="A55" s="16">
        <v>46</v>
      </c>
      <c r="B55" s="46">
        <v>2</v>
      </c>
      <c r="C55" s="45">
        <v>3302</v>
      </c>
      <c r="D55" s="45">
        <v>3529</v>
      </c>
      <c r="E55" s="17">
        <v>0.29730000000000001</v>
      </c>
      <c r="F55" s="18">
        <f t="shared" si="3"/>
        <v>5.8556580295710729E-4</v>
      </c>
      <c r="G55" s="18">
        <f t="shared" si="0"/>
        <v>5.8532495514801203E-4</v>
      </c>
      <c r="H55" s="13">
        <f t="shared" si="6"/>
        <v>98993.907011202144</v>
      </c>
      <c r="I55" s="13">
        <f t="shared" si="4"/>
        <v>57.943604181258365</v>
      </c>
      <c r="J55" s="13">
        <f t="shared" si="1"/>
        <v>98953.190040543966</v>
      </c>
      <c r="K55" s="13">
        <f t="shared" si="2"/>
        <v>3802366.9359514951</v>
      </c>
      <c r="L55" s="20">
        <f t="shared" si="5"/>
        <v>38.410110791174446</v>
      </c>
    </row>
    <row r="56" spans="1:12" x14ac:dyDescent="0.2">
      <c r="A56" s="16">
        <v>47</v>
      </c>
      <c r="B56" s="46">
        <v>0</v>
      </c>
      <c r="C56" s="45">
        <v>3101</v>
      </c>
      <c r="D56" s="45">
        <v>3329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98935.963407020885</v>
      </c>
      <c r="I56" s="13">
        <f t="shared" si="4"/>
        <v>0</v>
      </c>
      <c r="J56" s="13">
        <f t="shared" si="1"/>
        <v>98935.963407020885</v>
      </c>
      <c r="K56" s="13">
        <f t="shared" si="2"/>
        <v>3703413.7459109509</v>
      </c>
      <c r="L56" s="20">
        <f t="shared" si="5"/>
        <v>37.432432235739896</v>
      </c>
    </row>
    <row r="57" spans="1:12" x14ac:dyDescent="0.2">
      <c r="A57" s="16">
        <v>48</v>
      </c>
      <c r="B57" s="46">
        <v>3</v>
      </c>
      <c r="C57" s="45">
        <v>2929</v>
      </c>
      <c r="D57" s="45">
        <v>3150</v>
      </c>
      <c r="E57" s="17">
        <v>0.39179999999999998</v>
      </c>
      <c r="F57" s="18">
        <f t="shared" si="3"/>
        <v>9.870044415199869E-4</v>
      </c>
      <c r="G57" s="18">
        <f t="shared" si="0"/>
        <v>9.8641230206075346E-4</v>
      </c>
      <c r="H57" s="13">
        <f t="shared" si="6"/>
        <v>98935.963407020885</v>
      </c>
      <c r="I57" s="13">
        <f t="shared" si="4"/>
        <v>97.591651420917941</v>
      </c>
      <c r="J57" s="13">
        <f t="shared" si="1"/>
        <v>98876.608164626683</v>
      </c>
      <c r="K57" s="13">
        <f t="shared" si="2"/>
        <v>3604477.7825039299</v>
      </c>
      <c r="L57" s="20">
        <f t="shared" si="5"/>
        <v>36.432432235739888</v>
      </c>
    </row>
    <row r="58" spans="1:12" x14ac:dyDescent="0.2">
      <c r="A58" s="16">
        <v>49</v>
      </c>
      <c r="B58" s="46">
        <v>4</v>
      </c>
      <c r="C58" s="45">
        <v>2735</v>
      </c>
      <c r="D58" s="45">
        <v>2967</v>
      </c>
      <c r="E58" s="17">
        <v>0.3644</v>
      </c>
      <c r="F58" s="18">
        <f t="shared" si="3"/>
        <v>1.4030164854437039E-3</v>
      </c>
      <c r="G58" s="18">
        <f t="shared" si="0"/>
        <v>1.4017664500096442E-3</v>
      </c>
      <c r="H58" s="13">
        <f t="shared" si="6"/>
        <v>98838.371755599961</v>
      </c>
      <c r="I58" s="13">
        <f t="shared" si="4"/>
        <v>138.54831350058083</v>
      </c>
      <c r="J58" s="13">
        <f t="shared" si="1"/>
        <v>98750.310447538999</v>
      </c>
      <c r="K58" s="13">
        <f t="shared" si="2"/>
        <v>3505601.1743393033</v>
      </c>
      <c r="L58" s="20">
        <f t="shared" si="5"/>
        <v>35.468018261244616</v>
      </c>
    </row>
    <row r="59" spans="1:12" x14ac:dyDescent="0.2">
      <c r="A59" s="16">
        <v>50</v>
      </c>
      <c r="B59" s="46">
        <v>5</v>
      </c>
      <c r="C59" s="45">
        <v>2754</v>
      </c>
      <c r="D59" s="45">
        <v>2737</v>
      </c>
      <c r="E59" s="17">
        <v>0.6099</v>
      </c>
      <c r="F59" s="18">
        <f t="shared" si="3"/>
        <v>1.821161901293025E-3</v>
      </c>
      <c r="G59" s="18">
        <f t="shared" si="0"/>
        <v>1.8198690021894845E-3</v>
      </c>
      <c r="H59" s="13">
        <f t="shared" si="6"/>
        <v>98699.823442099383</v>
      </c>
      <c r="I59" s="13">
        <f t="shared" si="4"/>
        <v>179.62074920385169</v>
      </c>
      <c r="J59" s="13">
        <f t="shared" si="1"/>
        <v>98629.753387834964</v>
      </c>
      <c r="K59" s="13">
        <f t="shared" si="2"/>
        <v>3406850.8638917641</v>
      </c>
      <c r="L59" s="20">
        <f t="shared" si="5"/>
        <v>34.51729440924823</v>
      </c>
    </row>
    <row r="60" spans="1:12" x14ac:dyDescent="0.2">
      <c r="A60" s="16">
        <v>51</v>
      </c>
      <c r="B60" s="46">
        <v>3</v>
      </c>
      <c r="C60" s="45">
        <v>2575</v>
      </c>
      <c r="D60" s="45">
        <v>2786</v>
      </c>
      <c r="E60" s="17">
        <v>0.33239999999999997</v>
      </c>
      <c r="F60" s="18">
        <f t="shared" si="3"/>
        <v>1.1191941801902631E-3</v>
      </c>
      <c r="G60" s="18">
        <f t="shared" si="0"/>
        <v>1.1183585717040073E-3</v>
      </c>
      <c r="H60" s="13">
        <f t="shared" si="6"/>
        <v>98520.202692895531</v>
      </c>
      <c r="I60" s="13">
        <f t="shared" si="4"/>
        <v>110.18091316761594</v>
      </c>
      <c r="J60" s="13">
        <f t="shared" si="1"/>
        <v>98446.645915264831</v>
      </c>
      <c r="K60" s="13">
        <f t="shared" si="2"/>
        <v>3308221.1105039292</v>
      </c>
      <c r="L60" s="20">
        <f t="shared" si="5"/>
        <v>33.579113928705823</v>
      </c>
    </row>
    <row r="61" spans="1:12" x14ac:dyDescent="0.2">
      <c r="A61" s="16">
        <v>52</v>
      </c>
      <c r="B61" s="46">
        <v>5</v>
      </c>
      <c r="C61" s="45">
        <v>2493</v>
      </c>
      <c r="D61" s="45">
        <v>2594</v>
      </c>
      <c r="E61" s="17">
        <v>0.6099</v>
      </c>
      <c r="F61" s="18">
        <f t="shared" si="3"/>
        <v>1.9657951641438962E-3</v>
      </c>
      <c r="G61" s="18">
        <f t="shared" si="0"/>
        <v>1.9642888361019002E-3</v>
      </c>
      <c r="H61" s="13">
        <f t="shared" si="6"/>
        <v>98410.021779727918</v>
      </c>
      <c r="I61" s="13">
        <f t="shared" si="4"/>
        <v>193.3057071424644</v>
      </c>
      <c r="J61" s="13">
        <f t="shared" si="1"/>
        <v>98334.613223371634</v>
      </c>
      <c r="K61" s="13">
        <f t="shared" si="2"/>
        <v>3209774.4645886645</v>
      </c>
      <c r="L61" s="20">
        <f t="shared" si="5"/>
        <v>32.616337305291253</v>
      </c>
    </row>
    <row r="62" spans="1:12" x14ac:dyDescent="0.2">
      <c r="A62" s="16">
        <v>53</v>
      </c>
      <c r="B62" s="46">
        <v>7</v>
      </c>
      <c r="C62" s="45">
        <v>2299</v>
      </c>
      <c r="D62" s="45">
        <v>2517</v>
      </c>
      <c r="E62" s="17">
        <v>0.49709999999999999</v>
      </c>
      <c r="F62" s="18">
        <f t="shared" si="3"/>
        <v>2.9069767441860465E-3</v>
      </c>
      <c r="G62" s="18">
        <f t="shared" si="0"/>
        <v>2.90273318453923E-3</v>
      </c>
      <c r="H62" s="13">
        <f t="shared" si="6"/>
        <v>98216.716072585448</v>
      </c>
      <c r="I62" s="13">
        <f t="shared" si="4"/>
        <v>285.09692102036132</v>
      </c>
      <c r="J62" s="13">
        <f t="shared" si="1"/>
        <v>98073.340831004301</v>
      </c>
      <c r="K62" s="13">
        <f t="shared" si="2"/>
        <v>3111439.8513652929</v>
      </c>
      <c r="L62" s="20">
        <f t="shared" si="5"/>
        <v>31.679330930448078</v>
      </c>
    </row>
    <row r="63" spans="1:12" x14ac:dyDescent="0.2">
      <c r="A63" s="16">
        <v>54</v>
      </c>
      <c r="B63" s="46">
        <v>2</v>
      </c>
      <c r="C63" s="45">
        <v>2268</v>
      </c>
      <c r="D63" s="45">
        <v>2311</v>
      </c>
      <c r="E63" s="17">
        <v>0.24249999999999999</v>
      </c>
      <c r="F63" s="18">
        <f t="shared" si="3"/>
        <v>8.7355317754968329E-4</v>
      </c>
      <c r="G63" s="18">
        <f t="shared" si="0"/>
        <v>8.7297551521923675E-4</v>
      </c>
      <c r="H63" s="13">
        <f t="shared" si="6"/>
        <v>97931.619151565086</v>
      </c>
      <c r="I63" s="13">
        <f t="shared" si="4"/>
        <v>85.491905685091609</v>
      </c>
      <c r="J63" s="13">
        <f t="shared" si="1"/>
        <v>97866.85903300863</v>
      </c>
      <c r="K63" s="13">
        <f t="shared" si="2"/>
        <v>3013366.5105342888</v>
      </c>
      <c r="L63" s="20">
        <f t="shared" si="5"/>
        <v>30.770108128924271</v>
      </c>
    </row>
    <row r="64" spans="1:12" x14ac:dyDescent="0.2">
      <c r="A64" s="16">
        <v>55</v>
      </c>
      <c r="B64" s="46">
        <v>5</v>
      </c>
      <c r="C64" s="45">
        <v>2078</v>
      </c>
      <c r="D64" s="45">
        <v>2269</v>
      </c>
      <c r="E64" s="17">
        <v>0.3266</v>
      </c>
      <c r="F64" s="18">
        <f t="shared" si="3"/>
        <v>2.3004370830457788E-3</v>
      </c>
      <c r="G64" s="18">
        <f t="shared" si="0"/>
        <v>2.2968789549384508E-3</v>
      </c>
      <c r="H64" s="13">
        <f t="shared" si="6"/>
        <v>97846.127245879994</v>
      </c>
      <c r="I64" s="13">
        <f t="shared" si="4"/>
        <v>224.74071049329152</v>
      </c>
      <c r="J64" s="13">
        <f t="shared" si="1"/>
        <v>97694.786851433804</v>
      </c>
      <c r="K64" s="13">
        <f t="shared" si="2"/>
        <v>2915499.6515012803</v>
      </c>
      <c r="L64" s="20">
        <f t="shared" si="5"/>
        <v>29.796781268356671</v>
      </c>
    </row>
    <row r="65" spans="1:12" x14ac:dyDescent="0.2">
      <c r="A65" s="16">
        <v>56</v>
      </c>
      <c r="B65" s="46">
        <v>4</v>
      </c>
      <c r="C65" s="45">
        <v>1971</v>
      </c>
      <c r="D65" s="45">
        <v>2108</v>
      </c>
      <c r="E65" s="17">
        <v>0.73080000000000001</v>
      </c>
      <c r="F65" s="18">
        <f t="shared" si="3"/>
        <v>1.9612650159352781E-3</v>
      </c>
      <c r="G65" s="18">
        <f t="shared" si="0"/>
        <v>1.9602300682826541E-3</v>
      </c>
      <c r="H65" s="13">
        <f t="shared" si="6"/>
        <v>97621.3865353867</v>
      </c>
      <c r="I65" s="13">
        <f t="shared" si="4"/>
        <v>191.36037719410845</v>
      </c>
      <c r="J65" s="13">
        <f t="shared" si="1"/>
        <v>97569.872321846036</v>
      </c>
      <c r="K65" s="13">
        <f t="shared" si="2"/>
        <v>2817804.8646498467</v>
      </c>
      <c r="L65" s="20">
        <f t="shared" si="5"/>
        <v>28.864626539886551</v>
      </c>
    </row>
    <row r="66" spans="1:12" x14ac:dyDescent="0.2">
      <c r="A66" s="16">
        <v>57</v>
      </c>
      <c r="B66" s="46">
        <v>7</v>
      </c>
      <c r="C66" s="45">
        <v>1955</v>
      </c>
      <c r="D66" s="45">
        <v>1994</v>
      </c>
      <c r="E66" s="17">
        <v>0.43759999999999999</v>
      </c>
      <c r="F66" s="18">
        <f t="shared" si="3"/>
        <v>3.5452013167890607E-3</v>
      </c>
      <c r="G66" s="18">
        <f t="shared" si="0"/>
        <v>3.5381468844493799E-3</v>
      </c>
      <c r="H66" s="13">
        <f t="shared" si="6"/>
        <v>97430.026158192588</v>
      </c>
      <c r="I66" s="13">
        <f t="shared" si="4"/>
        <v>344.72174350343067</v>
      </c>
      <c r="J66" s="13">
        <f t="shared" si="1"/>
        <v>97236.154649646269</v>
      </c>
      <c r="K66" s="13">
        <f t="shared" si="2"/>
        <v>2720234.9923280007</v>
      </c>
      <c r="L66" s="20">
        <f t="shared" si="5"/>
        <v>27.919883629213874</v>
      </c>
    </row>
    <row r="67" spans="1:12" x14ac:dyDescent="0.2">
      <c r="A67" s="16">
        <v>58</v>
      </c>
      <c r="B67" s="46">
        <v>7</v>
      </c>
      <c r="C67" s="45">
        <v>1726</v>
      </c>
      <c r="D67" s="45">
        <v>1958</v>
      </c>
      <c r="E67" s="17">
        <v>0.52839999999999998</v>
      </c>
      <c r="F67" s="18">
        <f t="shared" si="3"/>
        <v>3.8002171552660152E-3</v>
      </c>
      <c r="G67" s="18">
        <f t="shared" si="0"/>
        <v>3.7934186570734358E-3</v>
      </c>
      <c r="H67" s="13">
        <f t="shared" si="6"/>
        <v>97085.304414689163</v>
      </c>
      <c r="I67" s="13">
        <f t="shared" si="4"/>
        <v>368.28520509433588</v>
      </c>
      <c r="J67" s="13">
        <f t="shared" si="1"/>
        <v>96911.62111196667</v>
      </c>
      <c r="K67" s="13">
        <f t="shared" si="2"/>
        <v>2622998.8376783542</v>
      </c>
      <c r="L67" s="20">
        <f t="shared" si="5"/>
        <v>27.017465243498687</v>
      </c>
    </row>
    <row r="68" spans="1:12" x14ac:dyDescent="0.2">
      <c r="A68" s="16">
        <v>59</v>
      </c>
      <c r="B68" s="46">
        <v>11</v>
      </c>
      <c r="C68" s="45">
        <v>1657</v>
      </c>
      <c r="D68" s="45">
        <v>1736</v>
      </c>
      <c r="E68" s="17">
        <v>0.45229999999999998</v>
      </c>
      <c r="F68" s="18">
        <f t="shared" si="3"/>
        <v>6.4839375184202767E-3</v>
      </c>
      <c r="G68" s="18">
        <f t="shared" si="0"/>
        <v>6.4609929007197362E-3</v>
      </c>
      <c r="H68" s="13">
        <f t="shared" si="6"/>
        <v>96717.01920959483</v>
      </c>
      <c r="I68" s="13">
        <f t="shared" si="4"/>
        <v>624.88797449196659</v>
      </c>
      <c r="J68" s="13">
        <f t="shared" si="1"/>
        <v>96374.768065965574</v>
      </c>
      <c r="K68" s="13">
        <f t="shared" si="2"/>
        <v>2526087.2165663876</v>
      </c>
      <c r="L68" s="20">
        <f t="shared" si="5"/>
        <v>26.118331987590729</v>
      </c>
    </row>
    <row r="69" spans="1:12" x14ac:dyDescent="0.2">
      <c r="A69" s="16">
        <v>60</v>
      </c>
      <c r="B69" s="46">
        <v>10</v>
      </c>
      <c r="C69" s="45">
        <v>1617</v>
      </c>
      <c r="D69" s="45">
        <v>1675</v>
      </c>
      <c r="E69" s="17">
        <v>0.52139999999999997</v>
      </c>
      <c r="F69" s="18">
        <f t="shared" si="3"/>
        <v>6.0753341433778859E-3</v>
      </c>
      <c r="G69" s="18">
        <f t="shared" si="0"/>
        <v>6.0577203828963899E-3</v>
      </c>
      <c r="H69" s="13">
        <f t="shared" si="6"/>
        <v>96092.131235102861</v>
      </c>
      <c r="I69" s="13">
        <f t="shared" si="4"/>
        <v>582.09926201883741</v>
      </c>
      <c r="J69" s="13">
        <f t="shared" si="1"/>
        <v>95813.538528300647</v>
      </c>
      <c r="K69" s="13">
        <f t="shared" si="2"/>
        <v>2429712.4485004218</v>
      </c>
      <c r="L69" s="20">
        <f t="shared" si="5"/>
        <v>25.285238419322702</v>
      </c>
    </row>
    <row r="70" spans="1:12" x14ac:dyDescent="0.2">
      <c r="A70" s="16">
        <v>61</v>
      </c>
      <c r="B70" s="46">
        <v>7</v>
      </c>
      <c r="C70" s="45">
        <v>1494</v>
      </c>
      <c r="D70" s="45">
        <v>1607</v>
      </c>
      <c r="E70" s="17">
        <v>0.45710000000000001</v>
      </c>
      <c r="F70" s="18">
        <f t="shared" si="3"/>
        <v>4.5146726862302479E-3</v>
      </c>
      <c r="G70" s="18">
        <f t="shared" si="0"/>
        <v>4.5036342076238411E-3</v>
      </c>
      <c r="H70" s="13">
        <f t="shared" si="6"/>
        <v>95510.031973084027</v>
      </c>
      <c r="I70" s="13">
        <f t="shared" si="4"/>
        <v>430.14224716522801</v>
      </c>
      <c r="J70" s="13">
        <f t="shared" si="1"/>
        <v>95276.507747098018</v>
      </c>
      <c r="K70" s="13">
        <f t="shared" si="2"/>
        <v>2333898.909972121</v>
      </c>
      <c r="L70" s="20">
        <f t="shared" si="5"/>
        <v>24.43616509970224</v>
      </c>
    </row>
    <row r="71" spans="1:12" x14ac:dyDescent="0.2">
      <c r="A71" s="16">
        <v>62</v>
      </c>
      <c r="B71" s="46">
        <v>8</v>
      </c>
      <c r="C71" s="45">
        <v>1381</v>
      </c>
      <c r="D71" s="45">
        <v>1490</v>
      </c>
      <c r="E71" s="17">
        <v>0.73770000000000002</v>
      </c>
      <c r="F71" s="18">
        <f t="shared" si="3"/>
        <v>5.5729710902124698E-3</v>
      </c>
      <c r="G71" s="18">
        <f t="shared" si="0"/>
        <v>5.56483646615077E-3</v>
      </c>
      <c r="H71" s="13">
        <f t="shared" si="6"/>
        <v>95079.889725918794</v>
      </c>
      <c r="I71" s="13">
        <f t="shared" si="4"/>
        <v>529.10403754438687</v>
      </c>
      <c r="J71" s="13">
        <f t="shared" si="1"/>
        <v>94941.105736870901</v>
      </c>
      <c r="K71" s="13">
        <f t="shared" si="2"/>
        <v>2238622.4022250231</v>
      </c>
      <c r="L71" s="20">
        <f t="shared" si="5"/>
        <v>23.544646598541167</v>
      </c>
    </row>
    <row r="72" spans="1:12" x14ac:dyDescent="0.2">
      <c r="A72" s="16">
        <v>63</v>
      </c>
      <c r="B72" s="46">
        <v>14</v>
      </c>
      <c r="C72" s="45">
        <v>1374</v>
      </c>
      <c r="D72" s="45">
        <v>1391</v>
      </c>
      <c r="E72" s="17">
        <v>0.50919999999999999</v>
      </c>
      <c r="F72" s="18">
        <f t="shared" si="3"/>
        <v>1.0126582278481013E-2</v>
      </c>
      <c r="G72" s="18">
        <f t="shared" si="0"/>
        <v>1.0076500794028262E-2</v>
      </c>
      <c r="H72" s="13">
        <f t="shared" si="6"/>
        <v>94550.78568837441</v>
      </c>
      <c r="I72" s="13">
        <f t="shared" si="4"/>
        <v>952.74106706490079</v>
      </c>
      <c r="J72" s="13">
        <f t="shared" si="1"/>
        <v>94083.180372658957</v>
      </c>
      <c r="K72" s="13">
        <f t="shared" si="2"/>
        <v>2143681.2964881524</v>
      </c>
      <c r="L72" s="20">
        <f t="shared" si="5"/>
        <v>22.672273750885719</v>
      </c>
    </row>
    <row r="73" spans="1:12" x14ac:dyDescent="0.2">
      <c r="A73" s="16">
        <v>64</v>
      </c>
      <c r="B73" s="46">
        <v>12</v>
      </c>
      <c r="C73" s="45">
        <v>1322</v>
      </c>
      <c r="D73" s="45">
        <v>1362</v>
      </c>
      <c r="E73" s="17">
        <v>0.43559999999999999</v>
      </c>
      <c r="F73" s="18">
        <f t="shared" si="3"/>
        <v>8.9418777943368107E-3</v>
      </c>
      <c r="G73" s="18">
        <f t="shared" ref="G73:G108" si="7">F73/((1+(1-E73)*F73))</f>
        <v>8.8969765701087684E-3</v>
      </c>
      <c r="H73" s="13">
        <f t="shared" si="6"/>
        <v>93598.044621309513</v>
      </c>
      <c r="I73" s="13">
        <f t="shared" si="4"/>
        <v>832.73961000378574</v>
      </c>
      <c r="J73" s="13">
        <f t="shared" ref="J73:J108" si="8">H74+I73*E73</f>
        <v>93128.046385423368</v>
      </c>
      <c r="K73" s="13">
        <f t="shared" ref="K73:K97" si="9">K74+J73</f>
        <v>2049598.1161154932</v>
      </c>
      <c r="L73" s="20">
        <f t="shared" si="5"/>
        <v>21.897873234510502</v>
      </c>
    </row>
    <row r="74" spans="1:12" x14ac:dyDescent="0.2">
      <c r="A74" s="16">
        <v>65</v>
      </c>
      <c r="B74" s="46">
        <v>13</v>
      </c>
      <c r="C74" s="45">
        <v>1256</v>
      </c>
      <c r="D74" s="45">
        <v>1305</v>
      </c>
      <c r="E74" s="17">
        <v>0.66300000000000003</v>
      </c>
      <c r="F74" s="18">
        <f t="shared" ref="F74:F108" si="10">B74/((C74+D74)/2)</f>
        <v>1.015228426395939E-2</v>
      </c>
      <c r="G74" s="18">
        <f t="shared" si="7"/>
        <v>1.0117668484474436E-2</v>
      </c>
      <c r="H74" s="13">
        <f t="shared" si="6"/>
        <v>92765.305011305725</v>
      </c>
      <c r="I74" s="13">
        <f t="shared" ref="I74:I108" si="11">H74*G74</f>
        <v>938.56860296554646</v>
      </c>
      <c r="J74" s="13">
        <f t="shared" si="8"/>
        <v>92449.00739210633</v>
      </c>
      <c r="K74" s="13">
        <f t="shared" si="9"/>
        <v>1956470.06973007</v>
      </c>
      <c r="L74" s="20">
        <f t="shared" ref="L74:L108" si="12">K74/H74</f>
        <v>21.090536698948235</v>
      </c>
    </row>
    <row r="75" spans="1:12" x14ac:dyDescent="0.2">
      <c r="A75" s="16">
        <v>66</v>
      </c>
      <c r="B75" s="46">
        <v>8</v>
      </c>
      <c r="C75" s="45">
        <v>1200</v>
      </c>
      <c r="D75" s="45">
        <v>1248</v>
      </c>
      <c r="E75" s="17">
        <v>0.49009999999999998</v>
      </c>
      <c r="F75" s="18">
        <f t="shared" si="10"/>
        <v>6.5359477124183009E-3</v>
      </c>
      <c r="G75" s="18">
        <f t="shared" si="7"/>
        <v>6.5142378439436164E-3</v>
      </c>
      <c r="H75" s="13">
        <f t="shared" ref="H75:H108" si="13">H74-I74</f>
        <v>91826.736408340177</v>
      </c>
      <c r="I75" s="13">
        <f t="shared" si="11"/>
        <v>598.18120139704467</v>
      </c>
      <c r="J75" s="13">
        <f t="shared" si="8"/>
        <v>91521.723813747827</v>
      </c>
      <c r="K75" s="13">
        <f t="shared" si="9"/>
        <v>1864021.0623379636</v>
      </c>
      <c r="L75" s="20">
        <f t="shared" si="12"/>
        <v>20.299328226682611</v>
      </c>
    </row>
    <row r="76" spans="1:12" x14ac:dyDescent="0.2">
      <c r="A76" s="16">
        <v>67</v>
      </c>
      <c r="B76" s="46">
        <v>16</v>
      </c>
      <c r="C76" s="45">
        <v>1141</v>
      </c>
      <c r="D76" s="45">
        <v>1199</v>
      </c>
      <c r="E76" s="17">
        <v>0.53969999999999996</v>
      </c>
      <c r="F76" s="18">
        <f t="shared" si="10"/>
        <v>1.3675213675213675E-2</v>
      </c>
      <c r="G76" s="18">
        <f t="shared" si="7"/>
        <v>1.3589670763046423E-2</v>
      </c>
      <c r="H76" s="13">
        <f t="shared" si="13"/>
        <v>91228.555206943129</v>
      </c>
      <c r="I76" s="13">
        <f t="shared" si="11"/>
        <v>1239.7660294507616</v>
      </c>
      <c r="J76" s="13">
        <f t="shared" si="8"/>
        <v>90657.890903586944</v>
      </c>
      <c r="K76" s="13">
        <f t="shared" si="9"/>
        <v>1772499.3385242159</v>
      </c>
      <c r="L76" s="20">
        <f t="shared" si="12"/>
        <v>19.429216373135286</v>
      </c>
    </row>
    <row r="77" spans="1:12" x14ac:dyDescent="0.2">
      <c r="A77" s="16">
        <v>68</v>
      </c>
      <c r="B77" s="46">
        <v>11</v>
      </c>
      <c r="C77" s="45">
        <v>1058</v>
      </c>
      <c r="D77" s="45">
        <v>1137</v>
      </c>
      <c r="E77" s="17">
        <v>0.47120000000000001</v>
      </c>
      <c r="F77" s="18">
        <f t="shared" si="10"/>
        <v>1.0022779043280182E-2</v>
      </c>
      <c r="G77" s="18">
        <f t="shared" si="7"/>
        <v>9.9699379181029425E-3</v>
      </c>
      <c r="H77" s="13">
        <f t="shared" si="13"/>
        <v>89988.789177492363</v>
      </c>
      <c r="I77" s="13">
        <f t="shared" si="11"/>
        <v>897.18264142485282</v>
      </c>
      <c r="J77" s="13">
        <f t="shared" si="8"/>
        <v>89514.358996706898</v>
      </c>
      <c r="K77" s="13">
        <f t="shared" si="9"/>
        <v>1681841.4476206289</v>
      </c>
      <c r="L77" s="20">
        <f t="shared" si="12"/>
        <v>18.689455242067911</v>
      </c>
    </row>
    <row r="78" spans="1:12" x14ac:dyDescent="0.2">
      <c r="A78" s="16">
        <v>69</v>
      </c>
      <c r="B78" s="46">
        <v>5</v>
      </c>
      <c r="C78" s="45">
        <v>1022</v>
      </c>
      <c r="D78" s="45">
        <v>1059</v>
      </c>
      <c r="E78" s="17">
        <v>0.37969999999999998</v>
      </c>
      <c r="F78" s="18">
        <f t="shared" si="10"/>
        <v>4.8053820278712162E-3</v>
      </c>
      <c r="G78" s="18">
        <f t="shared" si="7"/>
        <v>4.7911008176971769E-3</v>
      </c>
      <c r="H78" s="13">
        <f t="shared" si="13"/>
        <v>89091.606536067513</v>
      </c>
      <c r="I78" s="13">
        <f t="shared" si="11"/>
        <v>426.84686892490822</v>
      </c>
      <c r="J78" s="13">
        <f t="shared" si="8"/>
        <v>88826.833423273391</v>
      </c>
      <c r="K78" s="13">
        <f t="shared" si="9"/>
        <v>1592327.0886239221</v>
      </c>
      <c r="L78" s="20">
        <f t="shared" si="12"/>
        <v>17.872919240481878</v>
      </c>
    </row>
    <row r="79" spans="1:12" x14ac:dyDescent="0.2">
      <c r="A79" s="16">
        <v>70</v>
      </c>
      <c r="B79" s="46">
        <v>15</v>
      </c>
      <c r="C79" s="45">
        <v>957</v>
      </c>
      <c r="D79" s="45">
        <v>1031</v>
      </c>
      <c r="E79" s="17">
        <v>0.46050000000000002</v>
      </c>
      <c r="F79" s="18">
        <f t="shared" si="10"/>
        <v>1.5090543259557344E-2</v>
      </c>
      <c r="G79" s="18">
        <f t="shared" si="7"/>
        <v>1.496867804119879E-2</v>
      </c>
      <c r="H79" s="13">
        <f t="shared" si="13"/>
        <v>88664.7596671426</v>
      </c>
      <c r="I79" s="13">
        <f t="shared" si="11"/>
        <v>1327.1942410577255</v>
      </c>
      <c r="J79" s="13">
        <f t="shared" si="8"/>
        <v>87948.738374091947</v>
      </c>
      <c r="K79" s="13">
        <f t="shared" si="9"/>
        <v>1503500.2552006487</v>
      </c>
      <c r="L79" s="20">
        <f t="shared" si="12"/>
        <v>16.957134501294046</v>
      </c>
    </row>
    <row r="80" spans="1:12" x14ac:dyDescent="0.2">
      <c r="A80" s="16">
        <v>71</v>
      </c>
      <c r="B80" s="46">
        <v>18</v>
      </c>
      <c r="C80" s="45">
        <v>903</v>
      </c>
      <c r="D80" s="45">
        <v>955</v>
      </c>
      <c r="E80" s="17">
        <v>0.45689999999999997</v>
      </c>
      <c r="F80" s="18">
        <f t="shared" si="10"/>
        <v>1.9375672766415501E-2</v>
      </c>
      <c r="G80" s="18">
        <f t="shared" si="7"/>
        <v>1.9173907124576495E-2</v>
      </c>
      <c r="H80" s="13">
        <f t="shared" si="13"/>
        <v>87337.565426084868</v>
      </c>
      <c r="I80" s="13">
        <f t="shared" si="11"/>
        <v>1674.6023679663745</v>
      </c>
      <c r="J80" s="13">
        <f t="shared" si="8"/>
        <v>86428.088880042327</v>
      </c>
      <c r="K80" s="13">
        <f t="shared" si="9"/>
        <v>1415551.5168265568</v>
      </c>
      <c r="L80" s="20">
        <f t="shared" si="12"/>
        <v>16.20781973851286</v>
      </c>
    </row>
    <row r="81" spans="1:12" x14ac:dyDescent="0.2">
      <c r="A81" s="16">
        <v>72</v>
      </c>
      <c r="B81" s="46">
        <v>14</v>
      </c>
      <c r="C81" s="45">
        <v>958</v>
      </c>
      <c r="D81" s="45">
        <v>892</v>
      </c>
      <c r="E81" s="17">
        <v>0.46010000000000001</v>
      </c>
      <c r="F81" s="18">
        <f t="shared" si="10"/>
        <v>1.5135135135135135E-2</v>
      </c>
      <c r="G81" s="18">
        <f t="shared" si="7"/>
        <v>1.5012461415293365E-2</v>
      </c>
      <c r="H81" s="13">
        <f t="shared" si="13"/>
        <v>85662.96305811849</v>
      </c>
      <c r="I81" s="13">
        <f t="shared" si="11"/>
        <v>1286.0119276297048</v>
      </c>
      <c r="J81" s="13">
        <f t="shared" si="8"/>
        <v>84968.645218391219</v>
      </c>
      <c r="K81" s="13">
        <f t="shared" si="9"/>
        <v>1329123.4279465145</v>
      </c>
      <c r="L81" s="20">
        <f t="shared" si="12"/>
        <v>15.51573025841709</v>
      </c>
    </row>
    <row r="82" spans="1:12" x14ac:dyDescent="0.2">
      <c r="A82" s="16">
        <v>73</v>
      </c>
      <c r="B82" s="46">
        <v>10</v>
      </c>
      <c r="C82" s="45">
        <v>866</v>
      </c>
      <c r="D82" s="45">
        <v>956</v>
      </c>
      <c r="E82" s="17">
        <v>0.44850000000000001</v>
      </c>
      <c r="F82" s="18">
        <f t="shared" si="10"/>
        <v>1.0976948408342482E-2</v>
      </c>
      <c r="G82" s="18">
        <f t="shared" si="7"/>
        <v>1.0910896166456633E-2</v>
      </c>
      <c r="H82" s="13">
        <f t="shared" si="13"/>
        <v>84376.951130488786</v>
      </c>
      <c r="I82" s="13">
        <f t="shared" si="11"/>
        <v>920.6281526269488</v>
      </c>
      <c r="J82" s="13">
        <f t="shared" si="8"/>
        <v>83869.224704315027</v>
      </c>
      <c r="K82" s="13">
        <f t="shared" si="9"/>
        <v>1244154.7827281232</v>
      </c>
      <c r="L82" s="20">
        <f t="shared" si="12"/>
        <v>14.74519719021419</v>
      </c>
    </row>
    <row r="83" spans="1:12" x14ac:dyDescent="0.2">
      <c r="A83" s="16">
        <v>74</v>
      </c>
      <c r="B83" s="46">
        <v>10</v>
      </c>
      <c r="C83" s="45">
        <v>806</v>
      </c>
      <c r="D83" s="45">
        <v>876</v>
      </c>
      <c r="E83" s="17">
        <v>0.47399999999999998</v>
      </c>
      <c r="F83" s="18">
        <f t="shared" si="10"/>
        <v>1.1890606420927468E-2</v>
      </c>
      <c r="G83" s="18">
        <f t="shared" si="7"/>
        <v>1.1816699359534895E-2</v>
      </c>
      <c r="H83" s="13">
        <f t="shared" si="13"/>
        <v>83456.322977861841</v>
      </c>
      <c r="I83" s="13">
        <f t="shared" si="11"/>
        <v>986.17827828163729</v>
      </c>
      <c r="J83" s="13">
        <f t="shared" si="8"/>
        <v>82937.593203485696</v>
      </c>
      <c r="K83" s="13">
        <f t="shared" si="9"/>
        <v>1160285.5580238083</v>
      </c>
      <c r="L83" s="20">
        <f t="shared" si="12"/>
        <v>13.902907732127057</v>
      </c>
    </row>
    <row r="84" spans="1:12" x14ac:dyDescent="0.2">
      <c r="A84" s="16">
        <v>75</v>
      </c>
      <c r="B84" s="46">
        <v>18</v>
      </c>
      <c r="C84" s="45">
        <v>683</v>
      </c>
      <c r="D84" s="45">
        <v>807</v>
      </c>
      <c r="E84" s="17">
        <v>0.49409999999999998</v>
      </c>
      <c r="F84" s="18">
        <f t="shared" si="10"/>
        <v>2.4161073825503355E-2</v>
      </c>
      <c r="G84" s="18">
        <f t="shared" si="7"/>
        <v>2.3869317080273306E-2</v>
      </c>
      <c r="H84" s="13">
        <f t="shared" si="13"/>
        <v>82470.144699580196</v>
      </c>
      <c r="I84" s="13">
        <f t="shared" si="11"/>
        <v>1968.5060334903008</v>
      </c>
      <c r="J84" s="13">
        <f t="shared" si="8"/>
        <v>81474.277497237461</v>
      </c>
      <c r="K84" s="13">
        <f t="shared" si="9"/>
        <v>1077347.9648203226</v>
      </c>
      <c r="L84" s="20">
        <f t="shared" si="12"/>
        <v>13.063490657678047</v>
      </c>
    </row>
    <row r="85" spans="1:12" x14ac:dyDescent="0.2">
      <c r="A85" s="16">
        <v>76</v>
      </c>
      <c r="B85" s="46">
        <v>18</v>
      </c>
      <c r="C85" s="45">
        <v>726</v>
      </c>
      <c r="D85" s="45">
        <v>669</v>
      </c>
      <c r="E85" s="17">
        <v>0.3871</v>
      </c>
      <c r="F85" s="18">
        <f t="shared" si="10"/>
        <v>2.5806451612903226E-2</v>
      </c>
      <c r="G85" s="18">
        <f t="shared" si="7"/>
        <v>2.5404632280650052E-2</v>
      </c>
      <c r="H85" s="13">
        <f t="shared" si="13"/>
        <v>80501.638666089901</v>
      </c>
      <c r="I85" s="13">
        <f t="shared" si="11"/>
        <v>2045.1145283017738</v>
      </c>
      <c r="J85" s="13">
        <f t="shared" si="8"/>
        <v>79248.187971693755</v>
      </c>
      <c r="K85" s="13">
        <f t="shared" si="9"/>
        <v>995873.68732308503</v>
      </c>
      <c r="L85" s="20">
        <f t="shared" si="12"/>
        <v>12.370849883613385</v>
      </c>
    </row>
    <row r="86" spans="1:12" x14ac:dyDescent="0.2">
      <c r="A86" s="16">
        <v>77</v>
      </c>
      <c r="B86" s="46">
        <v>15</v>
      </c>
      <c r="C86" s="45">
        <v>668</v>
      </c>
      <c r="D86" s="45">
        <v>727</v>
      </c>
      <c r="E86" s="17">
        <v>0.46260000000000001</v>
      </c>
      <c r="F86" s="18">
        <f t="shared" si="10"/>
        <v>2.1505376344086023E-2</v>
      </c>
      <c r="G86" s="18">
        <f t="shared" si="7"/>
        <v>2.1259678468622843E-2</v>
      </c>
      <c r="H86" s="13">
        <f t="shared" si="13"/>
        <v>78456.524137788132</v>
      </c>
      <c r="I86" s="13">
        <f t="shared" si="11"/>
        <v>1667.9604769351226</v>
      </c>
      <c r="J86" s="13">
        <f t="shared" si="8"/>
        <v>77560.162177483187</v>
      </c>
      <c r="K86" s="13">
        <f t="shared" si="9"/>
        <v>916625.49935139122</v>
      </c>
      <c r="L86" s="20">
        <f t="shared" si="12"/>
        <v>11.683228506804367</v>
      </c>
    </row>
    <row r="87" spans="1:12" x14ac:dyDescent="0.2">
      <c r="A87" s="16">
        <v>78</v>
      </c>
      <c r="B87" s="46">
        <v>18</v>
      </c>
      <c r="C87" s="45">
        <v>636</v>
      </c>
      <c r="D87" s="45">
        <v>643</v>
      </c>
      <c r="E87" s="17">
        <v>0.52010000000000001</v>
      </c>
      <c r="F87" s="18">
        <f t="shared" si="10"/>
        <v>2.8146989835809225E-2</v>
      </c>
      <c r="G87" s="18">
        <f t="shared" si="7"/>
        <v>2.777185482972613E-2</v>
      </c>
      <c r="H87" s="13">
        <f t="shared" si="13"/>
        <v>76788.563660853004</v>
      </c>
      <c r="I87" s="13">
        <f t="shared" si="11"/>
        <v>2132.5608425723931</v>
      </c>
      <c r="J87" s="13">
        <f t="shared" si="8"/>
        <v>75765.147712502512</v>
      </c>
      <c r="K87" s="13">
        <f t="shared" si="9"/>
        <v>839065.33717390802</v>
      </c>
      <c r="L87" s="20">
        <f t="shared" si="12"/>
        <v>10.926957051570239</v>
      </c>
    </row>
    <row r="88" spans="1:12" x14ac:dyDescent="0.2">
      <c r="A88" s="16">
        <v>79</v>
      </c>
      <c r="B88" s="46">
        <v>29</v>
      </c>
      <c r="C88" s="45">
        <v>542</v>
      </c>
      <c r="D88" s="45">
        <v>623</v>
      </c>
      <c r="E88" s="17">
        <v>0.55559999999999998</v>
      </c>
      <c r="F88" s="18">
        <f t="shared" si="10"/>
        <v>4.978540772532189E-2</v>
      </c>
      <c r="G88" s="18">
        <f t="shared" si="7"/>
        <v>4.8707766167787173E-2</v>
      </c>
      <c r="H88" s="13">
        <f t="shared" si="13"/>
        <v>74656.002818280613</v>
      </c>
      <c r="I88" s="13">
        <f t="shared" si="11"/>
        <v>3636.3271282944725</v>
      </c>
      <c r="J88" s="13">
        <f t="shared" si="8"/>
        <v>73040.019042466549</v>
      </c>
      <c r="K88" s="13">
        <f t="shared" si="9"/>
        <v>763300.18946140551</v>
      </c>
      <c r="L88" s="20">
        <f t="shared" si="12"/>
        <v>10.224230613033843</v>
      </c>
    </row>
    <row r="89" spans="1:12" x14ac:dyDescent="0.2">
      <c r="A89" s="16">
        <v>80</v>
      </c>
      <c r="B89" s="46">
        <v>19</v>
      </c>
      <c r="C89" s="45">
        <v>434</v>
      </c>
      <c r="D89" s="45">
        <v>538</v>
      </c>
      <c r="E89" s="17">
        <v>0.54379999999999995</v>
      </c>
      <c r="F89" s="18">
        <f t="shared" si="10"/>
        <v>3.9094650205761319E-2</v>
      </c>
      <c r="G89" s="18">
        <f t="shared" si="7"/>
        <v>3.8409615503576341E-2</v>
      </c>
      <c r="H89" s="13">
        <f t="shared" si="13"/>
        <v>71019.675689986136</v>
      </c>
      <c r="I89" s="13">
        <f t="shared" si="11"/>
        <v>2727.8384364410554</v>
      </c>
      <c r="J89" s="13">
        <f t="shared" si="8"/>
        <v>69775.235795281726</v>
      </c>
      <c r="K89" s="13">
        <f t="shared" si="9"/>
        <v>690260.17041893897</v>
      </c>
      <c r="L89" s="20">
        <f t="shared" si="12"/>
        <v>9.7192808008874998</v>
      </c>
    </row>
    <row r="90" spans="1:12" x14ac:dyDescent="0.2">
      <c r="A90" s="16">
        <v>81</v>
      </c>
      <c r="B90" s="46">
        <v>19</v>
      </c>
      <c r="C90" s="45">
        <v>527</v>
      </c>
      <c r="D90" s="45">
        <v>432</v>
      </c>
      <c r="E90" s="17">
        <v>0.60709999999999997</v>
      </c>
      <c r="F90" s="18">
        <f t="shared" si="10"/>
        <v>3.9624608967674661E-2</v>
      </c>
      <c r="G90" s="18">
        <f t="shared" si="7"/>
        <v>3.9017169813606763E-2</v>
      </c>
      <c r="H90" s="13">
        <f t="shared" si="13"/>
        <v>68291.837253545076</v>
      </c>
      <c r="I90" s="13">
        <f t="shared" si="11"/>
        <v>2664.5542110047645</v>
      </c>
      <c r="J90" s="13">
        <f t="shared" si="8"/>
        <v>67244.933904041303</v>
      </c>
      <c r="K90" s="13">
        <f t="shared" si="9"/>
        <v>620484.93462365726</v>
      </c>
      <c r="L90" s="20">
        <f t="shared" si="12"/>
        <v>9.0857847669261158</v>
      </c>
    </row>
    <row r="91" spans="1:12" x14ac:dyDescent="0.2">
      <c r="A91" s="16">
        <v>82</v>
      </c>
      <c r="B91" s="46">
        <v>26</v>
      </c>
      <c r="C91" s="45">
        <v>306</v>
      </c>
      <c r="D91" s="45">
        <v>520</v>
      </c>
      <c r="E91" s="17">
        <v>0.38519999999999999</v>
      </c>
      <c r="F91" s="18">
        <f t="shared" si="10"/>
        <v>6.2953995157384993E-2</v>
      </c>
      <c r="G91" s="18">
        <f t="shared" si="7"/>
        <v>6.0608208029748374E-2</v>
      </c>
      <c r="H91" s="13">
        <f t="shared" si="13"/>
        <v>65627.283042540308</v>
      </c>
      <c r="I91" s="13">
        <f t="shared" si="11"/>
        <v>3977.552023069461</v>
      </c>
      <c r="J91" s="13">
        <f t="shared" si="8"/>
        <v>63181.884058757205</v>
      </c>
      <c r="K91" s="13">
        <f t="shared" si="9"/>
        <v>553240.00071961596</v>
      </c>
      <c r="L91" s="20">
        <f t="shared" si="12"/>
        <v>8.4300305463049554</v>
      </c>
    </row>
    <row r="92" spans="1:12" x14ac:dyDescent="0.2">
      <c r="A92" s="16">
        <v>83</v>
      </c>
      <c r="B92" s="46">
        <v>23</v>
      </c>
      <c r="C92" s="45">
        <v>367</v>
      </c>
      <c r="D92" s="45">
        <v>300</v>
      </c>
      <c r="E92" s="17">
        <v>0.59789999999999999</v>
      </c>
      <c r="F92" s="18">
        <f t="shared" si="10"/>
        <v>6.8965517241379309E-2</v>
      </c>
      <c r="G92" s="18">
        <f t="shared" si="7"/>
        <v>6.7104636259319159E-2</v>
      </c>
      <c r="H92" s="13">
        <f t="shared" si="13"/>
        <v>61649.731019470848</v>
      </c>
      <c r="I92" s="13">
        <f t="shared" si="11"/>
        <v>4136.9827755464567</v>
      </c>
      <c r="J92" s="13">
        <f t="shared" si="8"/>
        <v>59986.250245423616</v>
      </c>
      <c r="K92" s="13">
        <f t="shared" si="9"/>
        <v>490058.11666085874</v>
      </c>
      <c r="L92" s="20">
        <f t="shared" si="12"/>
        <v>7.9490714486018366</v>
      </c>
    </row>
    <row r="93" spans="1:12" x14ac:dyDescent="0.2">
      <c r="A93" s="16">
        <v>84</v>
      </c>
      <c r="B93" s="46">
        <v>19</v>
      </c>
      <c r="C93" s="45">
        <v>415</v>
      </c>
      <c r="D93" s="45">
        <v>367</v>
      </c>
      <c r="E93" s="17">
        <v>0.61980000000000002</v>
      </c>
      <c r="F93" s="18">
        <f t="shared" si="10"/>
        <v>4.859335038363171E-2</v>
      </c>
      <c r="G93" s="18">
        <f t="shared" si="7"/>
        <v>4.7711864534465291E-2</v>
      </c>
      <c r="H93" s="13">
        <f t="shared" si="13"/>
        <v>57512.74824392439</v>
      </c>
      <c r="I93" s="13">
        <f t="shared" si="11"/>
        <v>2744.0404532189273</v>
      </c>
      <c r="J93" s="13">
        <f t="shared" si="8"/>
        <v>56469.464063610554</v>
      </c>
      <c r="K93" s="13">
        <f t="shared" si="9"/>
        <v>430071.8664154351</v>
      </c>
      <c r="L93" s="20">
        <f t="shared" si="12"/>
        <v>7.4778528160644386</v>
      </c>
    </row>
    <row r="94" spans="1:12" x14ac:dyDescent="0.2">
      <c r="A94" s="16">
        <v>85</v>
      </c>
      <c r="B94" s="46">
        <v>29</v>
      </c>
      <c r="C94" s="45">
        <v>416</v>
      </c>
      <c r="D94" s="45">
        <v>405</v>
      </c>
      <c r="E94" s="17">
        <v>0.57579999999999998</v>
      </c>
      <c r="F94" s="18">
        <f t="shared" si="10"/>
        <v>7.0645554202192443E-2</v>
      </c>
      <c r="G94" s="18">
        <f t="shared" si="7"/>
        <v>6.859005803664979E-2</v>
      </c>
      <c r="H94" s="13">
        <f t="shared" si="13"/>
        <v>54768.707790705463</v>
      </c>
      <c r="I94" s="13">
        <f t="shared" si="11"/>
        <v>3756.5888459568014</v>
      </c>
      <c r="J94" s="13">
        <f t="shared" si="8"/>
        <v>53175.16280225059</v>
      </c>
      <c r="K94" s="13">
        <f t="shared" si="9"/>
        <v>373602.40235182457</v>
      </c>
      <c r="L94" s="20">
        <f t="shared" si="12"/>
        <v>6.8214573142663566</v>
      </c>
    </row>
    <row r="95" spans="1:12" x14ac:dyDescent="0.2">
      <c r="A95" s="16">
        <v>86</v>
      </c>
      <c r="B95" s="46">
        <v>32</v>
      </c>
      <c r="C95" s="45">
        <v>379</v>
      </c>
      <c r="D95" s="45">
        <v>412</v>
      </c>
      <c r="E95" s="17">
        <v>0.51400000000000001</v>
      </c>
      <c r="F95" s="18">
        <f t="shared" si="10"/>
        <v>8.0910240202275607E-2</v>
      </c>
      <c r="G95" s="18">
        <f t="shared" si="7"/>
        <v>7.7849031266117183E-2</v>
      </c>
      <c r="H95" s="13">
        <f t="shared" si="13"/>
        <v>51012.118944748661</v>
      </c>
      <c r="I95" s="13">
        <f t="shared" si="11"/>
        <v>3971.244042680627</v>
      </c>
      <c r="J95" s="13">
        <f t="shared" si="8"/>
        <v>49082.094340005875</v>
      </c>
      <c r="K95" s="13">
        <f t="shared" si="9"/>
        <v>320427.23954957398</v>
      </c>
      <c r="L95" s="20">
        <f t="shared" si="12"/>
        <v>6.281394425050828</v>
      </c>
    </row>
    <row r="96" spans="1:12" x14ac:dyDescent="0.2">
      <c r="A96" s="16">
        <v>87</v>
      </c>
      <c r="B96" s="46">
        <v>45</v>
      </c>
      <c r="C96" s="45">
        <v>363</v>
      </c>
      <c r="D96" s="45">
        <v>358</v>
      </c>
      <c r="E96" s="17">
        <v>0.4904</v>
      </c>
      <c r="F96" s="18">
        <f t="shared" si="10"/>
        <v>0.12482662968099861</v>
      </c>
      <c r="G96" s="18">
        <f t="shared" si="7"/>
        <v>0.11736109662208684</v>
      </c>
      <c r="H96" s="13">
        <f t="shared" si="13"/>
        <v>47040.874902068033</v>
      </c>
      <c r="I96" s="13">
        <f t="shared" si="11"/>
        <v>5520.7686645691065</v>
      </c>
      <c r="J96" s="13">
        <f t="shared" si="8"/>
        <v>44227.491190603614</v>
      </c>
      <c r="K96" s="13">
        <f t="shared" si="9"/>
        <v>271345.14520956809</v>
      </c>
      <c r="L96" s="20">
        <f t="shared" si="12"/>
        <v>5.7682844074322075</v>
      </c>
    </row>
    <row r="97" spans="1:12" x14ac:dyDescent="0.2">
      <c r="A97" s="16">
        <v>88</v>
      </c>
      <c r="B97" s="46">
        <v>38</v>
      </c>
      <c r="C97" s="45">
        <v>368</v>
      </c>
      <c r="D97" s="45">
        <v>347</v>
      </c>
      <c r="E97" s="17">
        <v>0.4874</v>
      </c>
      <c r="F97" s="18">
        <f t="shared" si="10"/>
        <v>0.1062937062937063</v>
      </c>
      <c r="G97" s="18">
        <f t="shared" si="7"/>
        <v>0.10080142437717983</v>
      </c>
      <c r="H97" s="13">
        <f t="shared" si="13"/>
        <v>41520.106237498927</v>
      </c>
      <c r="I97" s="13">
        <f t="shared" si="11"/>
        <v>4185.2858490317203</v>
      </c>
      <c r="J97" s="13">
        <f t="shared" si="8"/>
        <v>39374.728711285265</v>
      </c>
      <c r="K97" s="13">
        <f t="shared" si="9"/>
        <v>227117.6540189645</v>
      </c>
      <c r="L97" s="20">
        <f t="shared" si="12"/>
        <v>5.4700643760357952</v>
      </c>
    </row>
    <row r="98" spans="1:12" x14ac:dyDescent="0.2">
      <c r="A98" s="16">
        <v>89</v>
      </c>
      <c r="B98" s="46">
        <v>42</v>
      </c>
      <c r="C98" s="45">
        <v>338</v>
      </c>
      <c r="D98" s="45">
        <v>351</v>
      </c>
      <c r="E98" s="17">
        <v>0.46560000000000001</v>
      </c>
      <c r="F98" s="18">
        <f t="shared" si="10"/>
        <v>0.12191582002902758</v>
      </c>
      <c r="G98" s="18">
        <f t="shared" si="7"/>
        <v>0.1144586324700609</v>
      </c>
      <c r="H98" s="13">
        <f t="shared" si="13"/>
        <v>37334.820388467204</v>
      </c>
      <c r="I98" s="13">
        <f t="shared" si="11"/>
        <v>4273.2924851793041</v>
      </c>
      <c r="J98" s="13">
        <f t="shared" si="8"/>
        <v>35051.172884387379</v>
      </c>
      <c r="K98" s="13">
        <f>K99+J98</f>
        <v>187742.92530767922</v>
      </c>
      <c r="L98" s="20">
        <f t="shared" si="12"/>
        <v>5.0286280569779667</v>
      </c>
    </row>
    <row r="99" spans="1:12" x14ac:dyDescent="0.2">
      <c r="A99" s="16">
        <v>90</v>
      </c>
      <c r="B99" s="46">
        <v>46</v>
      </c>
      <c r="C99" s="45">
        <v>283</v>
      </c>
      <c r="D99" s="45">
        <v>313</v>
      </c>
      <c r="E99" s="17">
        <v>0.40629999999999999</v>
      </c>
      <c r="F99" s="22">
        <f t="shared" si="10"/>
        <v>0.15436241610738255</v>
      </c>
      <c r="G99" s="22">
        <f t="shared" si="7"/>
        <v>0.14140349733884766</v>
      </c>
      <c r="H99" s="23">
        <f t="shared" si="13"/>
        <v>33061.527903287897</v>
      </c>
      <c r="I99" s="23">
        <f t="shared" si="11"/>
        <v>4675.0156728908078</v>
      </c>
      <c r="J99" s="23">
        <f t="shared" si="8"/>
        <v>30285.971098292626</v>
      </c>
      <c r="K99" s="23">
        <f t="shared" ref="K99:K108" si="14">K100+J99</f>
        <v>152691.75242329185</v>
      </c>
      <c r="L99" s="24">
        <f t="shared" si="12"/>
        <v>4.6184118553125604</v>
      </c>
    </row>
    <row r="100" spans="1:12" x14ac:dyDescent="0.2">
      <c r="A100" s="16">
        <v>91</v>
      </c>
      <c r="B100" s="46">
        <v>40</v>
      </c>
      <c r="C100" s="45">
        <v>227</v>
      </c>
      <c r="D100" s="45">
        <v>235</v>
      </c>
      <c r="E100" s="17">
        <v>0.42870000000000003</v>
      </c>
      <c r="F100" s="22">
        <f t="shared" si="10"/>
        <v>0.17316017316017315</v>
      </c>
      <c r="G100" s="22">
        <f t="shared" si="7"/>
        <v>0.15757212864188583</v>
      </c>
      <c r="H100" s="23">
        <f t="shared" si="13"/>
        <v>28386.512230397089</v>
      </c>
      <c r="I100" s="23">
        <f t="shared" si="11"/>
        <v>4472.9231568625955</v>
      </c>
      <c r="J100" s="23">
        <f t="shared" si="8"/>
        <v>25831.131230881489</v>
      </c>
      <c r="K100" s="23">
        <f t="shared" si="14"/>
        <v>122405.78132499923</v>
      </c>
      <c r="L100" s="24">
        <f t="shared" si="12"/>
        <v>4.3121106366115534</v>
      </c>
    </row>
    <row r="101" spans="1:12" x14ac:dyDescent="0.2">
      <c r="A101" s="16">
        <v>92</v>
      </c>
      <c r="B101" s="46">
        <v>45</v>
      </c>
      <c r="C101" s="45">
        <v>212</v>
      </c>
      <c r="D101" s="45">
        <v>207</v>
      </c>
      <c r="E101" s="17">
        <v>0.4103</v>
      </c>
      <c r="F101" s="22">
        <f t="shared" si="10"/>
        <v>0.21479713603818615</v>
      </c>
      <c r="G101" s="22">
        <f t="shared" si="7"/>
        <v>0.19064848021386521</v>
      </c>
      <c r="H101" s="23">
        <f t="shared" si="13"/>
        <v>23913.589073534495</v>
      </c>
      <c r="I101" s="23">
        <f t="shared" si="11"/>
        <v>4559.0894133282445</v>
      </c>
      <c r="J101" s="23">
        <f t="shared" si="8"/>
        <v>21225.094046494829</v>
      </c>
      <c r="K101" s="23">
        <f t="shared" si="14"/>
        <v>96574.650094117736</v>
      </c>
      <c r="L101" s="24">
        <f t="shared" si="12"/>
        <v>4.0384841354072716</v>
      </c>
    </row>
    <row r="102" spans="1:12" x14ac:dyDescent="0.2">
      <c r="A102" s="16">
        <v>93</v>
      </c>
      <c r="B102" s="46">
        <v>24</v>
      </c>
      <c r="C102" s="45">
        <v>169</v>
      </c>
      <c r="D102" s="45">
        <v>200</v>
      </c>
      <c r="E102" s="17">
        <v>0.60829999999999995</v>
      </c>
      <c r="F102" s="22">
        <f t="shared" si="10"/>
        <v>0.13008130081300814</v>
      </c>
      <c r="G102" s="22">
        <f t="shared" si="7"/>
        <v>0.12377463115159917</v>
      </c>
      <c r="H102" s="23">
        <f t="shared" si="13"/>
        <v>19354.499660206249</v>
      </c>
      <c r="I102" s="23">
        <f t="shared" si="11"/>
        <v>2395.5960565657801</v>
      </c>
      <c r="J102" s="23">
        <f t="shared" si="8"/>
        <v>18416.144684849434</v>
      </c>
      <c r="K102" s="23">
        <f t="shared" si="14"/>
        <v>75349.556047622915</v>
      </c>
      <c r="L102" s="24">
        <f t="shared" si="12"/>
        <v>3.8931285938920501</v>
      </c>
    </row>
    <row r="103" spans="1:12" x14ac:dyDescent="0.2">
      <c r="A103" s="16">
        <v>94</v>
      </c>
      <c r="B103" s="46">
        <v>25</v>
      </c>
      <c r="C103" s="45">
        <v>120</v>
      </c>
      <c r="D103" s="45">
        <v>150</v>
      </c>
      <c r="E103" s="17">
        <v>0.46489999999999998</v>
      </c>
      <c r="F103" s="22">
        <f t="shared" si="10"/>
        <v>0.18518518518518517</v>
      </c>
      <c r="G103" s="22">
        <f t="shared" si="7"/>
        <v>0.16848915772270054</v>
      </c>
      <c r="H103" s="23">
        <f t="shared" si="13"/>
        <v>16958.903603640469</v>
      </c>
      <c r="I103" s="23">
        <f t="shared" si="11"/>
        <v>2857.3913840778537</v>
      </c>
      <c r="J103" s="23">
        <f t="shared" si="8"/>
        <v>15429.91347402041</v>
      </c>
      <c r="K103" s="23">
        <f t="shared" si="14"/>
        <v>56933.411362773484</v>
      </c>
      <c r="L103" s="24">
        <f t="shared" si="12"/>
        <v>3.3571398654894131</v>
      </c>
    </row>
    <row r="104" spans="1:12" x14ac:dyDescent="0.2">
      <c r="A104" s="16">
        <v>95</v>
      </c>
      <c r="B104" s="46">
        <v>21</v>
      </c>
      <c r="C104" s="45">
        <v>121</v>
      </c>
      <c r="D104" s="45">
        <v>108</v>
      </c>
      <c r="E104" s="17">
        <v>0.45019999999999999</v>
      </c>
      <c r="F104" s="22">
        <f t="shared" si="10"/>
        <v>0.18340611353711792</v>
      </c>
      <c r="G104" s="22">
        <f t="shared" si="7"/>
        <v>0.16660610666916312</v>
      </c>
      <c r="H104" s="23">
        <f t="shared" si="13"/>
        <v>14101.512219562615</v>
      </c>
      <c r="I104" s="23">
        <f t="shared" si="11"/>
        <v>2349.3980490489562</v>
      </c>
      <c r="J104" s="23">
        <f t="shared" si="8"/>
        <v>12809.8131721955</v>
      </c>
      <c r="K104" s="23">
        <f t="shared" si="14"/>
        <v>41503.497888753074</v>
      </c>
      <c r="L104" s="24">
        <f t="shared" si="12"/>
        <v>2.9431948320532948</v>
      </c>
    </row>
    <row r="105" spans="1:12" x14ac:dyDescent="0.2">
      <c r="A105" s="16">
        <v>96</v>
      </c>
      <c r="B105" s="46">
        <v>24</v>
      </c>
      <c r="C105" s="45">
        <v>69</v>
      </c>
      <c r="D105" s="45">
        <v>93</v>
      </c>
      <c r="E105" s="17">
        <v>0.49419999999999997</v>
      </c>
      <c r="F105" s="22">
        <f t="shared" si="10"/>
        <v>0.29629629629629628</v>
      </c>
      <c r="G105" s="22">
        <f t="shared" si="7"/>
        <v>0.25767882910740053</v>
      </c>
      <c r="H105" s="23">
        <f t="shared" si="13"/>
        <v>11752.11417051366</v>
      </c>
      <c r="I105" s="23">
        <f t="shared" si="11"/>
        <v>3028.2710189944496</v>
      </c>
      <c r="J105" s="23">
        <f t="shared" si="8"/>
        <v>10220.414689106266</v>
      </c>
      <c r="K105" s="23">
        <f t="shared" si="14"/>
        <v>28693.684716557571</v>
      </c>
      <c r="L105" s="24">
        <f t="shared" si="12"/>
        <v>2.4415764091665078</v>
      </c>
    </row>
    <row r="106" spans="1:12" x14ac:dyDescent="0.2">
      <c r="A106" s="16">
        <v>97</v>
      </c>
      <c r="B106" s="46">
        <v>18</v>
      </c>
      <c r="C106" s="45">
        <v>66</v>
      </c>
      <c r="D106" s="45">
        <v>46</v>
      </c>
      <c r="E106" s="17">
        <v>0.58220000000000005</v>
      </c>
      <c r="F106" s="22">
        <f t="shared" si="10"/>
        <v>0.32142857142857145</v>
      </c>
      <c r="G106" s="22">
        <f t="shared" si="7"/>
        <v>0.28337353039338542</v>
      </c>
      <c r="H106" s="23">
        <f t="shared" si="13"/>
        <v>8723.8431515192096</v>
      </c>
      <c r="I106" s="23">
        <f t="shared" si="11"/>
        <v>2472.1062324441559</v>
      </c>
      <c r="J106" s="23">
        <f t="shared" si="8"/>
        <v>7690.9971676040423</v>
      </c>
      <c r="K106" s="23">
        <f t="shared" si="14"/>
        <v>18473.270027451304</v>
      </c>
      <c r="L106" s="24">
        <f t="shared" si="12"/>
        <v>2.1175609999629907</v>
      </c>
    </row>
    <row r="107" spans="1:12" x14ac:dyDescent="0.2">
      <c r="A107" s="16">
        <v>98</v>
      </c>
      <c r="B107" s="46">
        <v>11</v>
      </c>
      <c r="C107" s="45">
        <v>30</v>
      </c>
      <c r="D107" s="45">
        <v>50</v>
      </c>
      <c r="E107" s="17">
        <v>0.4</v>
      </c>
      <c r="F107" s="22">
        <f t="shared" si="10"/>
        <v>0.27500000000000002</v>
      </c>
      <c r="G107" s="22">
        <f t="shared" si="7"/>
        <v>0.23605150214592277</v>
      </c>
      <c r="H107" s="23">
        <f t="shared" si="13"/>
        <v>6251.7369190750542</v>
      </c>
      <c r="I107" s="23">
        <f t="shared" si="11"/>
        <v>1475.7318907687898</v>
      </c>
      <c r="J107" s="23">
        <f t="shared" si="8"/>
        <v>5366.2977846137801</v>
      </c>
      <c r="K107" s="23">
        <f t="shared" si="14"/>
        <v>10782.272859847264</v>
      </c>
      <c r="L107" s="24">
        <f t="shared" si="12"/>
        <v>1.7246843556306435</v>
      </c>
    </row>
    <row r="108" spans="1:12" x14ac:dyDescent="0.2">
      <c r="A108" s="16">
        <v>99</v>
      </c>
      <c r="B108" s="46">
        <v>5</v>
      </c>
      <c r="C108" s="45">
        <v>23</v>
      </c>
      <c r="D108" s="45">
        <v>27</v>
      </c>
      <c r="E108" s="17">
        <v>0.48930000000000001</v>
      </c>
      <c r="F108" s="22">
        <f t="shared" si="10"/>
        <v>0.2</v>
      </c>
      <c r="G108" s="22">
        <f t="shared" si="7"/>
        <v>0.18146514961801588</v>
      </c>
      <c r="H108" s="23">
        <f t="shared" si="13"/>
        <v>4776.0050283062646</v>
      </c>
      <c r="I108" s="23">
        <f t="shared" si="11"/>
        <v>866.6784670379925</v>
      </c>
      <c r="J108" s="23">
        <f t="shared" si="8"/>
        <v>4333.3923351899621</v>
      </c>
      <c r="K108" s="23">
        <f t="shared" si="14"/>
        <v>5415.9750752334839</v>
      </c>
      <c r="L108" s="24">
        <f t="shared" si="12"/>
        <v>1.1339969374266288</v>
      </c>
    </row>
    <row r="109" spans="1:12" x14ac:dyDescent="0.2">
      <c r="A109" s="16" t="s">
        <v>22</v>
      </c>
      <c r="B109" s="46">
        <v>9</v>
      </c>
      <c r="C109" s="45">
        <v>28</v>
      </c>
      <c r="D109" s="45">
        <v>37</v>
      </c>
      <c r="E109" s="17"/>
      <c r="F109" s="22">
        <f>B109/((C109+D109)/2)</f>
        <v>0.27692307692307694</v>
      </c>
      <c r="G109" s="22">
        <v>1</v>
      </c>
      <c r="H109" s="23">
        <f>H108-I108</f>
        <v>3909.3265612682721</v>
      </c>
      <c r="I109" s="23">
        <f>H109*G109</f>
        <v>3909.3265612682721</v>
      </c>
      <c r="J109" s="23">
        <f>H109*F109</f>
        <v>1082.5827400435217</v>
      </c>
      <c r="K109" s="23">
        <f>J109</f>
        <v>1082.5827400435217</v>
      </c>
      <c r="L109" s="24">
        <f>K109/H109</f>
        <v>0.27692307692307694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1250</v>
      </c>
      <c r="D9" s="45">
        <v>1272</v>
      </c>
      <c r="E9" s="17">
        <v>0.28767123287671231</v>
      </c>
      <c r="F9" s="18">
        <f>B9/((C9+D9)/2)</f>
        <v>1.5860428231562252E-3</v>
      </c>
      <c r="G9" s="18">
        <f t="shared" ref="G9:G72" si="0">F9/((1+(1-E9)*F9))</f>
        <v>1.5842529596232517E-3</v>
      </c>
      <c r="H9" s="13">
        <v>100000</v>
      </c>
      <c r="I9" s="13">
        <f>H9*G9</f>
        <v>158.42529596232518</v>
      </c>
      <c r="J9" s="13">
        <f t="shared" ref="J9:J72" si="1">H10+I9*E9</f>
        <v>99887.149104246011</v>
      </c>
      <c r="K9" s="13">
        <f t="shared" ref="K9:K72" si="2">K10+J9</f>
        <v>8431101.6282774117</v>
      </c>
      <c r="L9" s="19">
        <f>K9/H9</f>
        <v>84.311016282774119</v>
      </c>
    </row>
    <row r="10" spans="1:13" x14ac:dyDescent="0.2">
      <c r="A10" s="16">
        <v>1</v>
      </c>
      <c r="B10" s="46">
        <v>0</v>
      </c>
      <c r="C10" s="45">
        <v>1550</v>
      </c>
      <c r="D10" s="45">
        <v>1387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99841.574704037674</v>
      </c>
      <c r="I10" s="13">
        <f t="shared" ref="I10:I73" si="4">H10*G10</f>
        <v>0</v>
      </c>
      <c r="J10" s="13">
        <f t="shared" si="1"/>
        <v>99841.574704037674</v>
      </c>
      <c r="K10" s="13">
        <f t="shared" si="2"/>
        <v>8331214.4791731657</v>
      </c>
      <c r="L10" s="20">
        <f t="shared" ref="L10:L73" si="5">K10/H10</f>
        <v>83.444341737092458</v>
      </c>
    </row>
    <row r="11" spans="1:13" x14ac:dyDescent="0.2">
      <c r="A11" s="16">
        <v>2</v>
      </c>
      <c r="B11" s="46">
        <v>0</v>
      </c>
      <c r="C11" s="45">
        <v>1685</v>
      </c>
      <c r="D11" s="45">
        <v>1607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99841.574704037674</v>
      </c>
      <c r="I11" s="13">
        <f t="shared" si="4"/>
        <v>0</v>
      </c>
      <c r="J11" s="13">
        <f t="shared" si="1"/>
        <v>99841.574704037674</v>
      </c>
      <c r="K11" s="13">
        <f t="shared" si="2"/>
        <v>8231372.9044691278</v>
      </c>
      <c r="L11" s="20">
        <f t="shared" si="5"/>
        <v>82.444341737092458</v>
      </c>
    </row>
    <row r="12" spans="1:13" x14ac:dyDescent="0.2">
      <c r="A12" s="16">
        <v>3</v>
      </c>
      <c r="B12" s="46">
        <v>0</v>
      </c>
      <c r="C12" s="45">
        <v>1807</v>
      </c>
      <c r="D12" s="45">
        <v>1783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99841.574704037674</v>
      </c>
      <c r="I12" s="13">
        <f t="shared" si="4"/>
        <v>0</v>
      </c>
      <c r="J12" s="13">
        <f t="shared" si="1"/>
        <v>99841.574704037674</v>
      </c>
      <c r="K12" s="13">
        <f t="shared" si="2"/>
        <v>8131531.3297650898</v>
      </c>
      <c r="L12" s="20">
        <f t="shared" si="5"/>
        <v>81.444341737092458</v>
      </c>
    </row>
    <row r="13" spans="1:13" x14ac:dyDescent="0.2">
      <c r="A13" s="16">
        <v>4</v>
      </c>
      <c r="B13" s="46">
        <v>1</v>
      </c>
      <c r="C13" s="45">
        <v>2085</v>
      </c>
      <c r="D13" s="45">
        <v>1883</v>
      </c>
      <c r="E13" s="17">
        <v>0.76164383561643834</v>
      </c>
      <c r="F13" s="18">
        <f t="shared" si="3"/>
        <v>5.0403225806451612E-4</v>
      </c>
      <c r="G13" s="18">
        <f t="shared" si="0"/>
        <v>5.0397171130843476E-4</v>
      </c>
      <c r="H13" s="13">
        <f t="shared" si="6"/>
        <v>99841.574704037674</v>
      </c>
      <c r="I13" s="13">
        <f t="shared" si="4"/>
        <v>50.317329263322797</v>
      </c>
      <c r="J13" s="13">
        <f t="shared" si="1"/>
        <v>99829.58125843243</v>
      </c>
      <c r="K13" s="13">
        <f t="shared" si="2"/>
        <v>8031689.7550610518</v>
      </c>
      <c r="L13" s="20">
        <f t="shared" si="5"/>
        <v>80.444341737092458</v>
      </c>
    </row>
    <row r="14" spans="1:13" x14ac:dyDescent="0.2">
      <c r="A14" s="16">
        <v>5</v>
      </c>
      <c r="B14" s="46">
        <v>0</v>
      </c>
      <c r="C14" s="45">
        <v>2062</v>
      </c>
      <c r="D14" s="45">
        <v>2120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99791.257374774344</v>
      </c>
      <c r="I14" s="13">
        <f t="shared" si="4"/>
        <v>0</v>
      </c>
      <c r="J14" s="13">
        <f t="shared" si="1"/>
        <v>99791.257374774344</v>
      </c>
      <c r="K14" s="13">
        <f t="shared" si="2"/>
        <v>7931860.1738026198</v>
      </c>
      <c r="L14" s="20">
        <f t="shared" si="5"/>
        <v>79.484519811328369</v>
      </c>
    </row>
    <row r="15" spans="1:13" x14ac:dyDescent="0.2">
      <c r="A15" s="16">
        <v>6</v>
      </c>
      <c r="B15" s="46">
        <v>0</v>
      </c>
      <c r="C15" s="45">
        <v>2045</v>
      </c>
      <c r="D15" s="45">
        <v>2128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99791.257374774344</v>
      </c>
      <c r="I15" s="13">
        <f t="shared" si="4"/>
        <v>0</v>
      </c>
      <c r="J15" s="13">
        <f t="shared" si="1"/>
        <v>99791.257374774344</v>
      </c>
      <c r="K15" s="13">
        <f t="shared" si="2"/>
        <v>7832068.9164278451</v>
      </c>
      <c r="L15" s="20">
        <f t="shared" si="5"/>
        <v>78.484519811328369</v>
      </c>
    </row>
    <row r="16" spans="1:13" x14ac:dyDescent="0.2">
      <c r="A16" s="16">
        <v>7</v>
      </c>
      <c r="B16" s="46">
        <v>0</v>
      </c>
      <c r="C16" s="45">
        <v>2132</v>
      </c>
      <c r="D16" s="45">
        <v>2100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99791.257374774344</v>
      </c>
      <c r="I16" s="13">
        <f t="shared" si="4"/>
        <v>0</v>
      </c>
      <c r="J16" s="13">
        <f t="shared" si="1"/>
        <v>99791.257374774344</v>
      </c>
      <c r="K16" s="13">
        <f t="shared" si="2"/>
        <v>7732277.6590530705</v>
      </c>
      <c r="L16" s="20">
        <f t="shared" si="5"/>
        <v>77.484519811328369</v>
      </c>
    </row>
    <row r="17" spans="1:12" x14ac:dyDescent="0.2">
      <c r="A17" s="16">
        <v>8</v>
      </c>
      <c r="B17" s="46">
        <v>0</v>
      </c>
      <c r="C17" s="45">
        <v>2228</v>
      </c>
      <c r="D17" s="45">
        <v>2183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99791.257374774344</v>
      </c>
      <c r="I17" s="13">
        <f t="shared" si="4"/>
        <v>0</v>
      </c>
      <c r="J17" s="13">
        <f t="shared" si="1"/>
        <v>99791.257374774344</v>
      </c>
      <c r="K17" s="13">
        <f t="shared" si="2"/>
        <v>7632486.4016782958</v>
      </c>
      <c r="L17" s="20">
        <f t="shared" si="5"/>
        <v>76.484519811328354</v>
      </c>
    </row>
    <row r="18" spans="1:12" x14ac:dyDescent="0.2">
      <c r="A18" s="16">
        <v>9</v>
      </c>
      <c r="B18" s="46">
        <v>0</v>
      </c>
      <c r="C18" s="45">
        <v>2269</v>
      </c>
      <c r="D18" s="45">
        <v>2294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99791.257374774344</v>
      </c>
      <c r="I18" s="13">
        <f t="shared" si="4"/>
        <v>0</v>
      </c>
      <c r="J18" s="13">
        <f t="shared" si="1"/>
        <v>99791.257374774344</v>
      </c>
      <c r="K18" s="13">
        <f t="shared" si="2"/>
        <v>7532695.1443035211</v>
      </c>
      <c r="L18" s="20">
        <f t="shared" si="5"/>
        <v>75.484519811328354</v>
      </c>
    </row>
    <row r="19" spans="1:12" x14ac:dyDescent="0.2">
      <c r="A19" s="16">
        <v>10</v>
      </c>
      <c r="B19" s="46">
        <v>0</v>
      </c>
      <c r="C19" s="45">
        <v>2193</v>
      </c>
      <c r="D19" s="45">
        <v>2303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99791.257374774344</v>
      </c>
      <c r="I19" s="13">
        <f t="shared" si="4"/>
        <v>0</v>
      </c>
      <c r="J19" s="13">
        <f t="shared" si="1"/>
        <v>99791.257374774344</v>
      </c>
      <c r="K19" s="13">
        <f t="shared" si="2"/>
        <v>7432903.8869287465</v>
      </c>
      <c r="L19" s="20">
        <f t="shared" si="5"/>
        <v>74.484519811328354</v>
      </c>
    </row>
    <row r="20" spans="1:12" x14ac:dyDescent="0.2">
      <c r="A20" s="16">
        <v>11</v>
      </c>
      <c r="B20" s="46">
        <v>0</v>
      </c>
      <c r="C20" s="45">
        <v>2291</v>
      </c>
      <c r="D20" s="45">
        <v>2234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99791.257374774344</v>
      </c>
      <c r="I20" s="13">
        <f t="shared" si="4"/>
        <v>0</v>
      </c>
      <c r="J20" s="13">
        <f t="shared" si="1"/>
        <v>99791.257374774344</v>
      </c>
      <c r="K20" s="13">
        <f t="shared" si="2"/>
        <v>7333112.6295539718</v>
      </c>
      <c r="L20" s="20">
        <f t="shared" si="5"/>
        <v>73.484519811328354</v>
      </c>
    </row>
    <row r="21" spans="1:12" x14ac:dyDescent="0.2">
      <c r="A21" s="16">
        <v>12</v>
      </c>
      <c r="B21" s="46">
        <v>0</v>
      </c>
      <c r="C21" s="45">
        <v>2244</v>
      </c>
      <c r="D21" s="45">
        <v>2333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99791.257374774344</v>
      </c>
      <c r="I21" s="13">
        <f t="shared" si="4"/>
        <v>0</v>
      </c>
      <c r="J21" s="13">
        <f t="shared" si="1"/>
        <v>99791.257374774344</v>
      </c>
      <c r="K21" s="13">
        <f t="shared" si="2"/>
        <v>7233321.3721791971</v>
      </c>
      <c r="L21" s="20">
        <f t="shared" si="5"/>
        <v>72.484519811328354</v>
      </c>
    </row>
    <row r="22" spans="1:12" x14ac:dyDescent="0.2">
      <c r="A22" s="16">
        <v>13</v>
      </c>
      <c r="B22" s="46">
        <v>1</v>
      </c>
      <c r="C22" s="45">
        <v>2100</v>
      </c>
      <c r="D22" s="45">
        <v>2257</v>
      </c>
      <c r="E22" s="17">
        <v>0.88767123287671235</v>
      </c>
      <c r="F22" s="18">
        <f t="shared" si="3"/>
        <v>4.5903144365389031E-4</v>
      </c>
      <c r="G22" s="18">
        <f t="shared" si="0"/>
        <v>4.5900777609474933E-4</v>
      </c>
      <c r="H22" s="13">
        <f t="shared" si="6"/>
        <v>99791.257374774344</v>
      </c>
      <c r="I22" s="13">
        <f t="shared" si="4"/>
        <v>45.804963121293923</v>
      </c>
      <c r="J22" s="13">
        <f t="shared" si="1"/>
        <v>99786.112159738797</v>
      </c>
      <c r="K22" s="13">
        <f t="shared" si="2"/>
        <v>7133530.1148044225</v>
      </c>
      <c r="L22" s="20">
        <f t="shared" si="5"/>
        <v>71.48451981132834</v>
      </c>
    </row>
    <row r="23" spans="1:12" x14ac:dyDescent="0.2">
      <c r="A23" s="16">
        <v>14</v>
      </c>
      <c r="B23" s="46">
        <v>1</v>
      </c>
      <c r="C23" s="45">
        <v>2134</v>
      </c>
      <c r="D23" s="45">
        <v>2129</v>
      </c>
      <c r="E23" s="17">
        <v>0.30136986301369861</v>
      </c>
      <c r="F23" s="18">
        <f t="shared" si="3"/>
        <v>4.691531785127844E-4</v>
      </c>
      <c r="G23" s="18">
        <f t="shared" si="0"/>
        <v>4.6899945711706669E-4</v>
      </c>
      <c r="H23" s="13">
        <f t="shared" si="6"/>
        <v>99745.452411653052</v>
      </c>
      <c r="I23" s="13">
        <f t="shared" si="4"/>
        <v>46.780563030961495</v>
      </c>
      <c r="J23" s="13">
        <f t="shared" si="1"/>
        <v>99712.770100494439</v>
      </c>
      <c r="K23" s="13">
        <f t="shared" si="2"/>
        <v>7033744.0026446832</v>
      </c>
      <c r="L23" s="20">
        <f t="shared" si="5"/>
        <v>70.51693919454263</v>
      </c>
    </row>
    <row r="24" spans="1:12" x14ac:dyDescent="0.2">
      <c r="A24" s="16">
        <v>15</v>
      </c>
      <c r="B24" s="46">
        <v>1</v>
      </c>
      <c r="C24" s="45">
        <v>1967</v>
      </c>
      <c r="D24" s="45">
        <v>2157</v>
      </c>
      <c r="E24" s="17">
        <v>0.10684931506849316</v>
      </c>
      <c r="F24" s="18">
        <f t="shared" si="3"/>
        <v>4.8496605237633366E-4</v>
      </c>
      <c r="G24" s="18">
        <f t="shared" si="0"/>
        <v>4.8475608136464812E-4</v>
      </c>
      <c r="H24" s="13">
        <f t="shared" si="6"/>
        <v>99698.671848622093</v>
      </c>
      <c r="I24" s="13">
        <f t="shared" si="4"/>
        <v>48.329537482598006</v>
      </c>
      <c r="J24" s="13">
        <f t="shared" si="1"/>
        <v>99655.506289117082</v>
      </c>
      <c r="K24" s="13">
        <f t="shared" si="2"/>
        <v>6934031.2325441884</v>
      </c>
      <c r="L24" s="20">
        <f t="shared" si="5"/>
        <v>69.549885710338287</v>
      </c>
    </row>
    <row r="25" spans="1:12" x14ac:dyDescent="0.2">
      <c r="A25" s="16">
        <v>16</v>
      </c>
      <c r="B25" s="46">
        <v>0</v>
      </c>
      <c r="C25" s="45">
        <v>1899</v>
      </c>
      <c r="D25" s="45">
        <v>1985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99650.342311139495</v>
      </c>
      <c r="I25" s="13">
        <f t="shared" si="4"/>
        <v>0</v>
      </c>
      <c r="J25" s="13">
        <f t="shared" si="1"/>
        <v>99650.342311139495</v>
      </c>
      <c r="K25" s="13">
        <f t="shared" si="2"/>
        <v>6834375.7262550713</v>
      </c>
      <c r="L25" s="20">
        <f t="shared" si="5"/>
        <v>68.583564970765636</v>
      </c>
    </row>
    <row r="26" spans="1:12" x14ac:dyDescent="0.2">
      <c r="A26" s="16">
        <v>17</v>
      </c>
      <c r="B26" s="46">
        <v>0</v>
      </c>
      <c r="C26" s="45">
        <v>1925</v>
      </c>
      <c r="D26" s="45">
        <v>1891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99650.342311139495</v>
      </c>
      <c r="I26" s="13">
        <f t="shared" si="4"/>
        <v>0</v>
      </c>
      <c r="J26" s="13">
        <f t="shared" si="1"/>
        <v>99650.342311139495</v>
      </c>
      <c r="K26" s="13">
        <f t="shared" si="2"/>
        <v>6734725.3839439321</v>
      </c>
      <c r="L26" s="20">
        <f t="shared" si="5"/>
        <v>67.583564970765636</v>
      </c>
    </row>
    <row r="27" spans="1:12" x14ac:dyDescent="0.2">
      <c r="A27" s="16">
        <v>18</v>
      </c>
      <c r="B27" s="46">
        <v>1</v>
      </c>
      <c r="C27" s="45">
        <v>1663</v>
      </c>
      <c r="D27" s="45">
        <v>1944</v>
      </c>
      <c r="E27" s="17">
        <v>0.29041095890410956</v>
      </c>
      <c r="F27" s="18">
        <f t="shared" si="3"/>
        <v>5.5447740504574439E-4</v>
      </c>
      <c r="G27" s="18">
        <f t="shared" si="0"/>
        <v>5.5425933110769105E-4</v>
      </c>
      <c r="H27" s="13">
        <f t="shared" si="6"/>
        <v>99650.342311139495</v>
      </c>
      <c r="I27" s="13">
        <f t="shared" si="4"/>
        <v>55.232132074024619</v>
      </c>
      <c r="J27" s="13">
        <f t="shared" si="1"/>
        <v>99611.150195503404</v>
      </c>
      <c r="K27" s="13">
        <f t="shared" si="2"/>
        <v>6635075.0416327929</v>
      </c>
      <c r="L27" s="20">
        <f t="shared" si="5"/>
        <v>66.583564970765636</v>
      </c>
    </row>
    <row r="28" spans="1:12" x14ac:dyDescent="0.2">
      <c r="A28" s="16">
        <v>19</v>
      </c>
      <c r="B28" s="46">
        <v>0</v>
      </c>
      <c r="C28" s="45">
        <v>1624</v>
      </c>
      <c r="D28" s="45">
        <v>1681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99595.110179065465</v>
      </c>
      <c r="I28" s="13">
        <f t="shared" si="4"/>
        <v>0</v>
      </c>
      <c r="J28" s="13">
        <f t="shared" si="1"/>
        <v>99595.110179065465</v>
      </c>
      <c r="K28" s="13">
        <f t="shared" si="2"/>
        <v>6535463.8914372893</v>
      </c>
      <c r="L28" s="20">
        <f t="shared" si="5"/>
        <v>65.620328946742006</v>
      </c>
    </row>
    <row r="29" spans="1:12" x14ac:dyDescent="0.2">
      <c r="A29" s="16">
        <v>20</v>
      </c>
      <c r="B29" s="46">
        <v>0</v>
      </c>
      <c r="C29" s="45">
        <v>1598</v>
      </c>
      <c r="D29" s="45">
        <v>1654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99595.110179065465</v>
      </c>
      <c r="I29" s="13">
        <f t="shared" si="4"/>
        <v>0</v>
      </c>
      <c r="J29" s="13">
        <f t="shared" si="1"/>
        <v>99595.110179065465</v>
      </c>
      <c r="K29" s="13">
        <f t="shared" si="2"/>
        <v>6435868.7812582236</v>
      </c>
      <c r="L29" s="20">
        <f t="shared" si="5"/>
        <v>64.620328946742006</v>
      </c>
    </row>
    <row r="30" spans="1:12" x14ac:dyDescent="0.2">
      <c r="A30" s="16">
        <v>21</v>
      </c>
      <c r="B30" s="46">
        <v>0</v>
      </c>
      <c r="C30" s="45">
        <v>1451</v>
      </c>
      <c r="D30" s="45">
        <v>1587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99595.110179065465</v>
      </c>
      <c r="I30" s="13">
        <f t="shared" si="4"/>
        <v>0</v>
      </c>
      <c r="J30" s="13">
        <f t="shared" si="1"/>
        <v>99595.110179065465</v>
      </c>
      <c r="K30" s="13">
        <f t="shared" si="2"/>
        <v>6336273.6710791579</v>
      </c>
      <c r="L30" s="20">
        <f t="shared" si="5"/>
        <v>63.620328946742006</v>
      </c>
    </row>
    <row r="31" spans="1:12" x14ac:dyDescent="0.2">
      <c r="A31" s="16">
        <v>22</v>
      </c>
      <c r="B31" s="46">
        <v>0</v>
      </c>
      <c r="C31" s="45">
        <v>1418</v>
      </c>
      <c r="D31" s="45">
        <v>1470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99595.110179065465</v>
      </c>
      <c r="I31" s="13">
        <f t="shared" si="4"/>
        <v>0</v>
      </c>
      <c r="J31" s="13">
        <f t="shared" si="1"/>
        <v>99595.110179065465</v>
      </c>
      <c r="K31" s="13">
        <f t="shared" si="2"/>
        <v>6236678.5609000921</v>
      </c>
      <c r="L31" s="20">
        <f t="shared" si="5"/>
        <v>62.620328946741999</v>
      </c>
    </row>
    <row r="32" spans="1:12" x14ac:dyDescent="0.2">
      <c r="A32" s="16">
        <v>23</v>
      </c>
      <c r="B32" s="46">
        <v>0</v>
      </c>
      <c r="C32" s="45">
        <v>1343</v>
      </c>
      <c r="D32" s="45">
        <v>1413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99595.110179065465</v>
      </c>
      <c r="I32" s="13">
        <f t="shared" si="4"/>
        <v>0</v>
      </c>
      <c r="J32" s="13">
        <f t="shared" si="1"/>
        <v>99595.110179065465</v>
      </c>
      <c r="K32" s="13">
        <f t="shared" si="2"/>
        <v>6137083.4507210264</v>
      </c>
      <c r="L32" s="20">
        <f t="shared" si="5"/>
        <v>61.620328946741999</v>
      </c>
    </row>
    <row r="33" spans="1:12" x14ac:dyDescent="0.2">
      <c r="A33" s="16">
        <v>24</v>
      </c>
      <c r="B33" s="46">
        <v>0</v>
      </c>
      <c r="C33" s="45">
        <v>1395</v>
      </c>
      <c r="D33" s="45">
        <v>1353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99595.110179065465</v>
      </c>
      <c r="I33" s="13">
        <f t="shared" si="4"/>
        <v>0</v>
      </c>
      <c r="J33" s="13">
        <f t="shared" si="1"/>
        <v>99595.110179065465</v>
      </c>
      <c r="K33" s="13">
        <f t="shared" si="2"/>
        <v>6037488.3405419607</v>
      </c>
      <c r="L33" s="20">
        <f t="shared" si="5"/>
        <v>60.620328946741999</v>
      </c>
    </row>
    <row r="34" spans="1:12" x14ac:dyDescent="0.2">
      <c r="A34" s="16">
        <v>25</v>
      </c>
      <c r="B34" s="46">
        <v>1</v>
      </c>
      <c r="C34" s="45">
        <v>1318</v>
      </c>
      <c r="D34" s="45">
        <v>1398</v>
      </c>
      <c r="E34" s="17">
        <v>0.80547945205479454</v>
      </c>
      <c r="F34" s="18">
        <f t="shared" si="3"/>
        <v>7.3637702503681884E-4</v>
      </c>
      <c r="G34" s="18">
        <f t="shared" si="0"/>
        <v>7.3627156115794329E-4</v>
      </c>
      <c r="H34" s="13">
        <f t="shared" si="6"/>
        <v>99595.110179065465</v>
      </c>
      <c r="I34" s="13">
        <f t="shared" si="4"/>
        <v>73.329047255237896</v>
      </c>
      <c r="J34" s="13">
        <f t="shared" si="1"/>
        <v>99580.846172613077</v>
      </c>
      <c r="K34" s="13">
        <f t="shared" si="2"/>
        <v>5937893.2303628949</v>
      </c>
      <c r="L34" s="20">
        <f t="shared" si="5"/>
        <v>59.620328946741992</v>
      </c>
    </row>
    <row r="35" spans="1:12" x14ac:dyDescent="0.2">
      <c r="A35" s="16">
        <v>26</v>
      </c>
      <c r="B35" s="46">
        <v>0</v>
      </c>
      <c r="C35" s="45">
        <v>1255</v>
      </c>
      <c r="D35" s="45">
        <v>1328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99521.781131810232</v>
      </c>
      <c r="I35" s="13">
        <f t="shared" si="4"/>
        <v>0</v>
      </c>
      <c r="J35" s="13">
        <f t="shared" si="1"/>
        <v>99521.781131810232</v>
      </c>
      <c r="K35" s="13">
        <f t="shared" si="2"/>
        <v>5838312.3841902819</v>
      </c>
      <c r="L35" s="20">
        <f t="shared" si="5"/>
        <v>58.663664554574346</v>
      </c>
    </row>
    <row r="36" spans="1:12" x14ac:dyDescent="0.2">
      <c r="A36" s="16">
        <v>27</v>
      </c>
      <c r="B36" s="46">
        <v>0</v>
      </c>
      <c r="C36" s="45">
        <v>1347</v>
      </c>
      <c r="D36" s="45">
        <v>1262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99521.781131810232</v>
      </c>
      <c r="I36" s="13">
        <f t="shared" si="4"/>
        <v>0</v>
      </c>
      <c r="J36" s="13">
        <f t="shared" si="1"/>
        <v>99521.781131810232</v>
      </c>
      <c r="K36" s="13">
        <f t="shared" si="2"/>
        <v>5738790.6030584713</v>
      </c>
      <c r="L36" s="20">
        <f t="shared" si="5"/>
        <v>57.663664554574346</v>
      </c>
    </row>
    <row r="37" spans="1:12" x14ac:dyDescent="0.2">
      <c r="A37" s="16">
        <v>28</v>
      </c>
      <c r="B37" s="46">
        <v>0</v>
      </c>
      <c r="C37" s="45">
        <v>1444</v>
      </c>
      <c r="D37" s="45">
        <v>1375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99521.781131810232</v>
      </c>
      <c r="I37" s="13">
        <f t="shared" si="4"/>
        <v>0</v>
      </c>
      <c r="J37" s="13">
        <f t="shared" si="1"/>
        <v>99521.781131810232</v>
      </c>
      <c r="K37" s="13">
        <f t="shared" si="2"/>
        <v>5639268.8219266608</v>
      </c>
      <c r="L37" s="20">
        <f t="shared" si="5"/>
        <v>56.663664554574339</v>
      </c>
    </row>
    <row r="38" spans="1:12" x14ac:dyDescent="0.2">
      <c r="A38" s="16">
        <v>29</v>
      </c>
      <c r="B38" s="46">
        <v>0</v>
      </c>
      <c r="C38" s="45">
        <v>1384</v>
      </c>
      <c r="D38" s="45">
        <v>1484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99521.781131810232</v>
      </c>
      <c r="I38" s="13">
        <f t="shared" si="4"/>
        <v>0</v>
      </c>
      <c r="J38" s="13">
        <f t="shared" si="1"/>
        <v>99521.781131810232</v>
      </c>
      <c r="K38" s="13">
        <f t="shared" si="2"/>
        <v>5539747.0407948503</v>
      </c>
      <c r="L38" s="20">
        <f t="shared" si="5"/>
        <v>55.663664554574339</v>
      </c>
    </row>
    <row r="39" spans="1:12" x14ac:dyDescent="0.2">
      <c r="A39" s="16">
        <v>30</v>
      </c>
      <c r="B39" s="46">
        <v>0</v>
      </c>
      <c r="C39" s="45">
        <v>1447</v>
      </c>
      <c r="D39" s="45">
        <v>1462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99521.781131810232</v>
      </c>
      <c r="I39" s="13">
        <f t="shared" si="4"/>
        <v>0</v>
      </c>
      <c r="J39" s="13">
        <f t="shared" si="1"/>
        <v>99521.781131810232</v>
      </c>
      <c r="K39" s="13">
        <f t="shared" si="2"/>
        <v>5440225.2596630398</v>
      </c>
      <c r="L39" s="20">
        <f t="shared" si="5"/>
        <v>54.663664554574332</v>
      </c>
    </row>
    <row r="40" spans="1:12" x14ac:dyDescent="0.2">
      <c r="A40" s="16">
        <v>31</v>
      </c>
      <c r="B40" s="46">
        <v>1</v>
      </c>
      <c r="C40" s="45">
        <v>1575</v>
      </c>
      <c r="D40" s="45">
        <v>1519</v>
      </c>
      <c r="E40" s="17">
        <v>0.36712328767123287</v>
      </c>
      <c r="F40" s="18">
        <f t="shared" si="3"/>
        <v>6.4641241111829345E-4</v>
      </c>
      <c r="G40" s="18">
        <f t="shared" si="0"/>
        <v>6.4614807235442197E-4</v>
      </c>
      <c r="H40" s="13">
        <f t="shared" si="6"/>
        <v>99521.781131810232</v>
      </c>
      <c r="I40" s="13">
        <f t="shared" si="4"/>
        <v>64.305807035597866</v>
      </c>
      <c r="J40" s="13">
        <f t="shared" si="1"/>
        <v>99481.083484069895</v>
      </c>
      <c r="K40" s="13">
        <f t="shared" si="2"/>
        <v>5340703.4785312293</v>
      </c>
      <c r="L40" s="20">
        <f t="shared" si="5"/>
        <v>53.663664554574332</v>
      </c>
    </row>
    <row r="41" spans="1:12" x14ac:dyDescent="0.2">
      <c r="A41" s="16">
        <v>32</v>
      </c>
      <c r="B41" s="46">
        <v>1</v>
      </c>
      <c r="C41" s="45">
        <v>1639</v>
      </c>
      <c r="D41" s="45">
        <v>1639</v>
      </c>
      <c r="E41" s="17">
        <v>0.89863013698630134</v>
      </c>
      <c r="F41" s="18">
        <f t="shared" si="3"/>
        <v>6.1012812690665037E-4</v>
      </c>
      <c r="G41" s="18">
        <f t="shared" si="0"/>
        <v>6.1009039366709456E-4</v>
      </c>
      <c r="H41" s="13">
        <f t="shared" si="6"/>
        <v>99457.475324774641</v>
      </c>
      <c r="I41" s="13">
        <f t="shared" si="4"/>
        <v>60.678050274027107</v>
      </c>
      <c r="J41" s="13">
        <f t="shared" si="1"/>
        <v>99451.324399130419</v>
      </c>
      <c r="K41" s="13">
        <f t="shared" si="2"/>
        <v>5241222.3950471599</v>
      </c>
      <c r="L41" s="20">
        <f t="shared" si="5"/>
        <v>52.698124278061002</v>
      </c>
    </row>
    <row r="42" spans="1:12" x14ac:dyDescent="0.2">
      <c r="A42" s="16">
        <v>33</v>
      </c>
      <c r="B42" s="46">
        <v>0</v>
      </c>
      <c r="C42" s="45">
        <v>1835</v>
      </c>
      <c r="D42" s="45">
        <v>1716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99396.797274500612</v>
      </c>
      <c r="I42" s="13">
        <f t="shared" si="4"/>
        <v>0</v>
      </c>
      <c r="J42" s="13">
        <f t="shared" si="1"/>
        <v>99396.797274500612</v>
      </c>
      <c r="K42" s="13">
        <f t="shared" si="2"/>
        <v>5141771.0706480294</v>
      </c>
      <c r="L42" s="20">
        <f t="shared" si="5"/>
        <v>51.729745943907858</v>
      </c>
    </row>
    <row r="43" spans="1:12" x14ac:dyDescent="0.2">
      <c r="A43" s="16">
        <v>34</v>
      </c>
      <c r="B43" s="46">
        <v>0</v>
      </c>
      <c r="C43" s="45">
        <v>1950</v>
      </c>
      <c r="D43" s="45">
        <v>1954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99396.797274500612</v>
      </c>
      <c r="I43" s="13">
        <f t="shared" si="4"/>
        <v>0</v>
      </c>
      <c r="J43" s="13">
        <f t="shared" si="1"/>
        <v>99396.797274500612</v>
      </c>
      <c r="K43" s="13">
        <f t="shared" si="2"/>
        <v>5042374.2733735284</v>
      </c>
      <c r="L43" s="20">
        <f t="shared" si="5"/>
        <v>50.729745943907851</v>
      </c>
    </row>
    <row r="44" spans="1:12" x14ac:dyDescent="0.2">
      <c r="A44" s="16">
        <v>35</v>
      </c>
      <c r="B44" s="46">
        <v>0</v>
      </c>
      <c r="C44" s="45">
        <v>2058</v>
      </c>
      <c r="D44" s="45">
        <v>2034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99396.797274500612</v>
      </c>
      <c r="I44" s="13">
        <f t="shared" si="4"/>
        <v>0</v>
      </c>
      <c r="J44" s="13">
        <f t="shared" si="1"/>
        <v>99396.797274500612</v>
      </c>
      <c r="K44" s="13">
        <f t="shared" si="2"/>
        <v>4942977.4760990273</v>
      </c>
      <c r="L44" s="20">
        <f t="shared" si="5"/>
        <v>49.729745943907844</v>
      </c>
    </row>
    <row r="45" spans="1:12" x14ac:dyDescent="0.2">
      <c r="A45" s="16">
        <v>36</v>
      </c>
      <c r="B45" s="46">
        <v>2</v>
      </c>
      <c r="C45" s="45">
        <v>2147</v>
      </c>
      <c r="D45" s="45">
        <v>2144</v>
      </c>
      <c r="E45" s="17">
        <v>0.53013698630136985</v>
      </c>
      <c r="F45" s="18">
        <f t="shared" si="3"/>
        <v>9.3218364017711493E-4</v>
      </c>
      <c r="G45" s="18">
        <f t="shared" si="0"/>
        <v>9.3177552378867587E-4</v>
      </c>
      <c r="H45" s="13">
        <f t="shared" si="6"/>
        <v>99396.797274500612</v>
      </c>
      <c r="I45" s="13">
        <f t="shared" si="4"/>
        <v>92.615502843364638</v>
      </c>
      <c r="J45" s="13">
        <f t="shared" si="1"/>
        <v>99353.280675219401</v>
      </c>
      <c r="K45" s="13">
        <f t="shared" si="2"/>
        <v>4843580.6788245263</v>
      </c>
      <c r="L45" s="20">
        <f t="shared" si="5"/>
        <v>48.729745943907844</v>
      </c>
    </row>
    <row r="46" spans="1:12" x14ac:dyDescent="0.2">
      <c r="A46" s="16">
        <v>37</v>
      </c>
      <c r="B46" s="46">
        <v>0</v>
      </c>
      <c r="C46" s="45">
        <v>2431</v>
      </c>
      <c r="D46" s="45">
        <v>2251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99304.18177165724</v>
      </c>
      <c r="I46" s="13">
        <f t="shared" si="4"/>
        <v>0</v>
      </c>
      <c r="J46" s="13">
        <f t="shared" si="1"/>
        <v>99304.18177165724</v>
      </c>
      <c r="K46" s="13">
        <f t="shared" si="2"/>
        <v>4744227.3981493069</v>
      </c>
      <c r="L46" s="20">
        <f t="shared" si="5"/>
        <v>47.774699045990971</v>
      </c>
    </row>
    <row r="47" spans="1:12" x14ac:dyDescent="0.2">
      <c r="A47" s="16">
        <v>38</v>
      </c>
      <c r="B47" s="46">
        <v>0</v>
      </c>
      <c r="C47" s="45">
        <v>2671</v>
      </c>
      <c r="D47" s="45">
        <v>2500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99304.18177165724</v>
      </c>
      <c r="I47" s="13">
        <f t="shared" si="4"/>
        <v>0</v>
      </c>
      <c r="J47" s="13">
        <f t="shared" si="1"/>
        <v>99304.18177165724</v>
      </c>
      <c r="K47" s="13">
        <f t="shared" si="2"/>
        <v>4644923.2163776495</v>
      </c>
      <c r="L47" s="20">
        <f t="shared" si="5"/>
        <v>46.774699045990964</v>
      </c>
    </row>
    <row r="48" spans="1:12" x14ac:dyDescent="0.2">
      <c r="A48" s="16">
        <v>39</v>
      </c>
      <c r="B48" s="46">
        <v>0</v>
      </c>
      <c r="C48" s="45">
        <v>2841</v>
      </c>
      <c r="D48" s="45">
        <v>2747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99304.18177165724</v>
      </c>
      <c r="I48" s="13">
        <f t="shared" si="4"/>
        <v>0</v>
      </c>
      <c r="J48" s="13">
        <f t="shared" si="1"/>
        <v>99304.18177165724</v>
      </c>
      <c r="K48" s="13">
        <f t="shared" si="2"/>
        <v>4545619.034605992</v>
      </c>
      <c r="L48" s="20">
        <f t="shared" si="5"/>
        <v>45.774699045990964</v>
      </c>
    </row>
    <row r="49" spans="1:12" x14ac:dyDescent="0.2">
      <c r="A49" s="16">
        <v>40</v>
      </c>
      <c r="B49" s="46">
        <v>0</v>
      </c>
      <c r="C49" s="45">
        <v>2997</v>
      </c>
      <c r="D49" s="45">
        <v>2935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99304.18177165724</v>
      </c>
      <c r="I49" s="13">
        <f t="shared" si="4"/>
        <v>0</v>
      </c>
      <c r="J49" s="13">
        <f t="shared" si="1"/>
        <v>99304.18177165724</v>
      </c>
      <c r="K49" s="13">
        <f t="shared" si="2"/>
        <v>4446314.8528343346</v>
      </c>
      <c r="L49" s="20">
        <f t="shared" si="5"/>
        <v>44.774699045990964</v>
      </c>
    </row>
    <row r="50" spans="1:12" x14ac:dyDescent="0.2">
      <c r="A50" s="16">
        <v>41</v>
      </c>
      <c r="B50" s="46">
        <v>1</v>
      </c>
      <c r="C50" s="45">
        <v>3136</v>
      </c>
      <c r="D50" s="45">
        <v>3062</v>
      </c>
      <c r="E50" s="17">
        <v>0.70136986301369864</v>
      </c>
      <c r="F50" s="18">
        <f t="shared" si="3"/>
        <v>3.2268473701193933E-4</v>
      </c>
      <c r="G50" s="18">
        <f t="shared" si="0"/>
        <v>3.2265364501380778E-4</v>
      </c>
      <c r="H50" s="13">
        <f t="shared" si="6"/>
        <v>99304.18177165724</v>
      </c>
      <c r="I50" s="13">
        <f t="shared" si="4"/>
        <v>32.040856213738934</v>
      </c>
      <c r="J50" s="13">
        <f t="shared" si="1"/>
        <v>99294.613406376971</v>
      </c>
      <c r="K50" s="13">
        <f t="shared" si="2"/>
        <v>4347010.6710626772</v>
      </c>
      <c r="L50" s="20">
        <f t="shared" si="5"/>
        <v>43.774699045990964</v>
      </c>
    </row>
    <row r="51" spans="1:12" x14ac:dyDescent="0.2">
      <c r="A51" s="16">
        <v>42</v>
      </c>
      <c r="B51" s="46">
        <v>3</v>
      </c>
      <c r="C51" s="45">
        <v>3271</v>
      </c>
      <c r="D51" s="45">
        <v>3228</v>
      </c>
      <c r="E51" s="17">
        <v>0.26392694063926941</v>
      </c>
      <c r="F51" s="18">
        <f t="shared" si="3"/>
        <v>9.2321895676257884E-4</v>
      </c>
      <c r="G51" s="18">
        <f t="shared" si="0"/>
        <v>9.2259200327583356E-4</v>
      </c>
      <c r="H51" s="13">
        <f t="shared" si="6"/>
        <v>99272.140915443495</v>
      </c>
      <c r="I51" s="13">
        <f t="shared" si="4"/>
        <v>91.587683356659852</v>
      </c>
      <c r="J51" s="13">
        <f t="shared" si="1"/>
        <v>99204.725689155399</v>
      </c>
      <c r="K51" s="13">
        <f t="shared" si="2"/>
        <v>4247716.0576563003</v>
      </c>
      <c r="L51" s="20">
        <f t="shared" si="5"/>
        <v>42.788601298267103</v>
      </c>
    </row>
    <row r="52" spans="1:12" x14ac:dyDescent="0.2">
      <c r="A52" s="16">
        <v>43</v>
      </c>
      <c r="B52" s="46">
        <v>4</v>
      </c>
      <c r="C52" s="45">
        <v>3304</v>
      </c>
      <c r="D52" s="45">
        <v>3371</v>
      </c>
      <c r="E52" s="17">
        <v>0.62739726027397258</v>
      </c>
      <c r="F52" s="18">
        <f t="shared" si="3"/>
        <v>1.1985018726591761E-3</v>
      </c>
      <c r="G52" s="18">
        <f t="shared" si="0"/>
        <v>1.1979669024719554E-3</v>
      </c>
      <c r="H52" s="13">
        <f t="shared" si="6"/>
        <v>99180.553232086837</v>
      </c>
      <c r="I52" s="13">
        <f t="shared" si="4"/>
        <v>118.81502014089796</v>
      </c>
      <c r="J52" s="13">
        <f t="shared" si="1"/>
        <v>99136.282430061736</v>
      </c>
      <c r="K52" s="13">
        <f t="shared" si="2"/>
        <v>4148511.3319671452</v>
      </c>
      <c r="L52" s="20">
        <f t="shared" si="5"/>
        <v>41.827870452178736</v>
      </c>
    </row>
    <row r="53" spans="1:12" x14ac:dyDescent="0.2">
      <c r="A53" s="16">
        <v>44</v>
      </c>
      <c r="B53" s="46">
        <v>1</v>
      </c>
      <c r="C53" s="45">
        <v>3456</v>
      </c>
      <c r="D53" s="45">
        <v>3367</v>
      </c>
      <c r="E53" s="17">
        <v>0.34246575342465752</v>
      </c>
      <c r="F53" s="18">
        <f t="shared" si="3"/>
        <v>2.9312619082515022E-4</v>
      </c>
      <c r="G53" s="18">
        <f t="shared" si="0"/>
        <v>2.9306970442113717E-4</v>
      </c>
      <c r="H53" s="13">
        <f t="shared" si="6"/>
        <v>99061.738211945936</v>
      </c>
      <c r="I53" s="13">
        <f t="shared" si="4"/>
        <v>29.031994337219064</v>
      </c>
      <c r="J53" s="13">
        <f t="shared" si="1"/>
        <v>99042.648681422841</v>
      </c>
      <c r="K53" s="13">
        <f t="shared" si="2"/>
        <v>4049375.0495370836</v>
      </c>
      <c r="L53" s="20">
        <f t="shared" si="5"/>
        <v>40.877286454163652</v>
      </c>
    </row>
    <row r="54" spans="1:12" x14ac:dyDescent="0.2">
      <c r="A54" s="16">
        <v>45</v>
      </c>
      <c r="B54" s="46">
        <v>6</v>
      </c>
      <c r="C54" s="45">
        <v>3279</v>
      </c>
      <c r="D54" s="45">
        <v>3478</v>
      </c>
      <c r="E54" s="17">
        <v>0.71872146118721458</v>
      </c>
      <c r="F54" s="18">
        <f t="shared" si="3"/>
        <v>1.7759360663016132E-3</v>
      </c>
      <c r="G54" s="18">
        <f t="shared" si="0"/>
        <v>1.7750493710935236E-3</v>
      </c>
      <c r="H54" s="13">
        <f t="shared" si="6"/>
        <v>99032.70621760872</v>
      </c>
      <c r="I54" s="13">
        <f t="shared" si="4"/>
        <v>175.78794288925604</v>
      </c>
      <c r="J54" s="13">
        <f t="shared" si="1"/>
        <v>98983.260841891912</v>
      </c>
      <c r="K54" s="13">
        <f t="shared" si="2"/>
        <v>3950332.4008556609</v>
      </c>
      <c r="L54" s="20">
        <f t="shared" si="5"/>
        <v>39.88916946463555</v>
      </c>
    </row>
    <row r="55" spans="1:12" x14ac:dyDescent="0.2">
      <c r="A55" s="16">
        <v>46</v>
      </c>
      <c r="B55" s="46">
        <v>4</v>
      </c>
      <c r="C55" s="45">
        <v>3060</v>
      </c>
      <c r="D55" s="45">
        <v>3290</v>
      </c>
      <c r="E55" s="17">
        <v>0.51575342465753427</v>
      </c>
      <c r="F55" s="18">
        <f t="shared" si="3"/>
        <v>1.2598425196850393E-3</v>
      </c>
      <c r="G55" s="18">
        <f t="shared" si="0"/>
        <v>1.259074390599371E-3</v>
      </c>
      <c r="H55" s="13">
        <f t="shared" si="6"/>
        <v>98856.918274719457</v>
      </c>
      <c r="I55" s="13">
        <f t="shared" si="4"/>
        <v>124.46821413327422</v>
      </c>
      <c r="J55" s="13">
        <f t="shared" si="1"/>
        <v>98796.644968286433</v>
      </c>
      <c r="K55" s="13">
        <f t="shared" si="2"/>
        <v>3851349.1400137688</v>
      </c>
      <c r="L55" s="20">
        <f t="shared" si="5"/>
        <v>38.958822581450718</v>
      </c>
    </row>
    <row r="56" spans="1:12" x14ac:dyDescent="0.2">
      <c r="A56" s="16">
        <v>47</v>
      </c>
      <c r="B56" s="46">
        <v>3</v>
      </c>
      <c r="C56" s="45">
        <v>2927</v>
      </c>
      <c r="D56" s="45">
        <v>3103</v>
      </c>
      <c r="E56" s="17">
        <v>0.48675799086757987</v>
      </c>
      <c r="F56" s="18">
        <f t="shared" si="3"/>
        <v>9.9502487562189048E-4</v>
      </c>
      <c r="G56" s="18">
        <f t="shared" si="0"/>
        <v>9.9451698716755211E-4</v>
      </c>
      <c r="H56" s="13">
        <f t="shared" si="6"/>
        <v>98732.450060586183</v>
      </c>
      <c r="I56" s="13">
        <f t="shared" si="4"/>
        <v>98.191098769924963</v>
      </c>
      <c r="J56" s="13">
        <f t="shared" si="1"/>
        <v>98682.054263774582</v>
      </c>
      <c r="K56" s="13">
        <f t="shared" si="2"/>
        <v>3752552.4950454822</v>
      </c>
      <c r="L56" s="20">
        <f t="shared" si="5"/>
        <v>38.007286284729751</v>
      </c>
    </row>
    <row r="57" spans="1:12" x14ac:dyDescent="0.2">
      <c r="A57" s="16">
        <v>48</v>
      </c>
      <c r="B57" s="46">
        <v>2</v>
      </c>
      <c r="C57" s="45">
        <v>2733</v>
      </c>
      <c r="D57" s="45">
        <v>2927</v>
      </c>
      <c r="E57" s="17">
        <v>0.68082191780821921</v>
      </c>
      <c r="F57" s="18">
        <f t="shared" si="3"/>
        <v>7.0671378091872788E-4</v>
      </c>
      <c r="G57" s="18">
        <f t="shared" si="0"/>
        <v>7.0655440517313969E-4</v>
      </c>
      <c r="H57" s="13">
        <f t="shared" si="6"/>
        <v>98634.25896181626</v>
      </c>
      <c r="I57" s="13">
        <f t="shared" si="4"/>
        <v>69.690470170459506</v>
      </c>
      <c r="J57" s="13">
        <f t="shared" si="1"/>
        <v>98612.015291200209</v>
      </c>
      <c r="K57" s="13">
        <f t="shared" si="2"/>
        <v>3653870.4407817074</v>
      </c>
      <c r="L57" s="20">
        <f t="shared" si="5"/>
        <v>37.044638234634178</v>
      </c>
    </row>
    <row r="58" spans="1:12" x14ac:dyDescent="0.2">
      <c r="A58" s="16">
        <v>49</v>
      </c>
      <c r="B58" s="46">
        <v>2</v>
      </c>
      <c r="C58" s="45">
        <v>2730</v>
      </c>
      <c r="D58" s="45">
        <v>2726</v>
      </c>
      <c r="E58" s="17">
        <v>0.81232876712328772</v>
      </c>
      <c r="F58" s="18">
        <f t="shared" si="3"/>
        <v>7.3313782991202346E-4</v>
      </c>
      <c r="G58" s="18">
        <f t="shared" si="0"/>
        <v>7.330369721757241E-4</v>
      </c>
      <c r="H58" s="13">
        <f t="shared" si="6"/>
        <v>98564.568491645798</v>
      </c>
      <c r="I58" s="13">
        <f t="shared" si="4"/>
        <v>72.251472850922809</v>
      </c>
      <c r="J58" s="13">
        <f t="shared" si="1"/>
        <v>98551.008968658702</v>
      </c>
      <c r="K58" s="13">
        <f t="shared" si="2"/>
        <v>3555258.4254905074</v>
      </c>
      <c r="L58" s="20">
        <f t="shared" si="5"/>
        <v>36.070349415589909</v>
      </c>
    </row>
    <row r="59" spans="1:12" x14ac:dyDescent="0.2">
      <c r="A59" s="16">
        <v>50</v>
      </c>
      <c r="B59" s="46">
        <v>5</v>
      </c>
      <c r="C59" s="45">
        <v>2548</v>
      </c>
      <c r="D59" s="45">
        <v>2746</v>
      </c>
      <c r="E59" s="17">
        <v>0.42301369863013694</v>
      </c>
      <c r="F59" s="18">
        <f t="shared" si="3"/>
        <v>1.8889308651303363E-3</v>
      </c>
      <c r="G59" s="18">
        <f t="shared" si="0"/>
        <v>1.8868743848272555E-3</v>
      </c>
      <c r="H59" s="13">
        <f t="shared" si="6"/>
        <v>98492.317018794871</v>
      </c>
      <c r="I59" s="13">
        <f t="shared" si="4"/>
        <v>185.84263008504959</v>
      </c>
      <c r="J59" s="13">
        <f t="shared" si="1"/>
        <v>98385.088367025252</v>
      </c>
      <c r="K59" s="13">
        <f t="shared" si="2"/>
        <v>3456707.4165218486</v>
      </c>
      <c r="L59" s="20">
        <f t="shared" si="5"/>
        <v>35.096213807846759</v>
      </c>
    </row>
    <row r="60" spans="1:12" x14ac:dyDescent="0.2">
      <c r="A60" s="16">
        <v>51</v>
      </c>
      <c r="B60" s="46">
        <v>4</v>
      </c>
      <c r="C60" s="45">
        <v>2464</v>
      </c>
      <c r="D60" s="45">
        <v>2574</v>
      </c>
      <c r="E60" s="17">
        <v>0.40342465753424661</v>
      </c>
      <c r="F60" s="18">
        <f t="shared" si="3"/>
        <v>1.5879317189360857E-3</v>
      </c>
      <c r="G60" s="18">
        <f t="shared" si="0"/>
        <v>1.5864288617046939E-3</v>
      </c>
      <c r="H60" s="13">
        <f t="shared" si="6"/>
        <v>98306.474388709816</v>
      </c>
      <c r="I60" s="13">
        <f t="shared" si="4"/>
        <v>155.95622826268254</v>
      </c>
      <c r="J60" s="13">
        <f t="shared" si="1"/>
        <v>98213.434748424334</v>
      </c>
      <c r="K60" s="13">
        <f t="shared" si="2"/>
        <v>3358322.3281548233</v>
      </c>
      <c r="L60" s="20">
        <f t="shared" si="5"/>
        <v>34.16176146116085</v>
      </c>
    </row>
    <row r="61" spans="1:12" x14ac:dyDescent="0.2">
      <c r="A61" s="16">
        <v>52</v>
      </c>
      <c r="B61" s="46">
        <v>5</v>
      </c>
      <c r="C61" s="45">
        <v>2279</v>
      </c>
      <c r="D61" s="45">
        <v>2487</v>
      </c>
      <c r="E61" s="17">
        <v>0.54246575342465753</v>
      </c>
      <c r="F61" s="18">
        <f t="shared" si="3"/>
        <v>2.0981955518254302E-3</v>
      </c>
      <c r="G61" s="18">
        <f t="shared" si="0"/>
        <v>2.0961832236426497E-3</v>
      </c>
      <c r="H61" s="13">
        <f t="shared" si="6"/>
        <v>98150.518160447129</v>
      </c>
      <c r="I61" s="13">
        <f t="shared" si="4"/>
        <v>205.74146955976249</v>
      </c>
      <c r="J61" s="13">
        <f t="shared" si="1"/>
        <v>98056.384392182794</v>
      </c>
      <c r="K61" s="13">
        <f t="shared" si="2"/>
        <v>3260108.8934063991</v>
      </c>
      <c r="L61" s="20">
        <f t="shared" si="5"/>
        <v>33.215401757503543</v>
      </c>
    </row>
    <row r="62" spans="1:12" x14ac:dyDescent="0.2">
      <c r="A62" s="16">
        <v>53</v>
      </c>
      <c r="B62" s="46">
        <v>10</v>
      </c>
      <c r="C62" s="45">
        <v>2258</v>
      </c>
      <c r="D62" s="45">
        <v>2294</v>
      </c>
      <c r="E62" s="17">
        <v>0.53452054794520554</v>
      </c>
      <c r="F62" s="18">
        <f t="shared" si="3"/>
        <v>4.3936731107205628E-3</v>
      </c>
      <c r="G62" s="18">
        <f t="shared" si="0"/>
        <v>4.3847056661208816E-3</v>
      </c>
      <c r="H62" s="13">
        <f t="shared" si="6"/>
        <v>97944.77669088736</v>
      </c>
      <c r="I62" s="13">
        <f t="shared" si="4"/>
        <v>429.45901732347824</v>
      </c>
      <c r="J62" s="13">
        <f t="shared" si="1"/>
        <v>97744.872342823641</v>
      </c>
      <c r="K62" s="13">
        <f t="shared" si="2"/>
        <v>3162052.5090142163</v>
      </c>
      <c r="L62" s="20">
        <f t="shared" si="5"/>
        <v>32.284034083753333</v>
      </c>
    </row>
    <row r="63" spans="1:12" x14ac:dyDescent="0.2">
      <c r="A63" s="16">
        <v>54</v>
      </c>
      <c r="B63" s="46">
        <v>7</v>
      </c>
      <c r="C63" s="45">
        <v>2087</v>
      </c>
      <c r="D63" s="45">
        <v>2267</v>
      </c>
      <c r="E63" s="17">
        <v>0.38864970645792557</v>
      </c>
      <c r="F63" s="18">
        <f t="shared" si="3"/>
        <v>3.2154340836012861E-3</v>
      </c>
      <c r="G63" s="18">
        <f t="shared" si="0"/>
        <v>3.2091257236233103E-3</v>
      </c>
      <c r="H63" s="13">
        <f t="shared" si="6"/>
        <v>97515.317673563884</v>
      </c>
      <c r="I63" s="13">
        <f t="shared" si="4"/>
        <v>312.93891439353268</v>
      </c>
      <c r="J63" s="13">
        <f t="shared" si="1"/>
        <v>97324.002376388671</v>
      </c>
      <c r="K63" s="13">
        <f t="shared" si="2"/>
        <v>3064307.6366713927</v>
      </c>
      <c r="L63" s="20">
        <f t="shared" si="5"/>
        <v>31.423859448720407</v>
      </c>
    </row>
    <row r="64" spans="1:12" x14ac:dyDescent="0.2">
      <c r="A64" s="16">
        <v>55</v>
      </c>
      <c r="B64" s="46">
        <v>3</v>
      </c>
      <c r="C64" s="45">
        <v>1948</v>
      </c>
      <c r="D64" s="45">
        <v>2076</v>
      </c>
      <c r="E64" s="17">
        <v>0.58538812785388117</v>
      </c>
      <c r="F64" s="18">
        <f t="shared" si="3"/>
        <v>1.4910536779324055E-3</v>
      </c>
      <c r="G64" s="18">
        <f t="shared" si="0"/>
        <v>1.4901324652914806E-3</v>
      </c>
      <c r="H64" s="13">
        <f t="shared" si="6"/>
        <v>97202.378759170359</v>
      </c>
      <c r="I64" s="13">
        <f t="shared" si="4"/>
        <v>144.84442029259878</v>
      </c>
      <c r="J64" s="13">
        <f t="shared" si="1"/>
        <v>97142.324542902919</v>
      </c>
      <c r="K64" s="13">
        <f t="shared" si="2"/>
        <v>2966983.634295004</v>
      </c>
      <c r="L64" s="20">
        <f t="shared" si="5"/>
        <v>30.523775983363883</v>
      </c>
    </row>
    <row r="65" spans="1:12" x14ac:dyDescent="0.2">
      <c r="A65" s="16">
        <v>56</v>
      </c>
      <c r="B65" s="46">
        <v>3</v>
      </c>
      <c r="C65" s="45">
        <v>1952</v>
      </c>
      <c r="D65" s="45">
        <v>1970</v>
      </c>
      <c r="E65" s="17">
        <v>0.42191780821917813</v>
      </c>
      <c r="F65" s="18">
        <f t="shared" si="3"/>
        <v>1.5298317185109638E-3</v>
      </c>
      <c r="G65" s="18">
        <f t="shared" si="0"/>
        <v>1.5284799790060829E-3</v>
      </c>
      <c r="H65" s="13">
        <f t="shared" si="6"/>
        <v>97057.534338877755</v>
      </c>
      <c r="I65" s="13">
        <f t="shared" si="4"/>
        <v>148.35049804867003</v>
      </c>
      <c r="J65" s="13">
        <f t="shared" si="1"/>
        <v>96971.775557813991</v>
      </c>
      <c r="K65" s="13">
        <f t="shared" si="2"/>
        <v>2869841.3097521011</v>
      </c>
      <c r="L65" s="20">
        <f t="shared" si="5"/>
        <v>29.56845472430826</v>
      </c>
    </row>
    <row r="66" spans="1:12" x14ac:dyDescent="0.2">
      <c r="A66" s="16">
        <v>57</v>
      </c>
      <c r="B66" s="46">
        <v>7</v>
      </c>
      <c r="C66" s="45">
        <v>1740</v>
      </c>
      <c r="D66" s="45">
        <v>1952</v>
      </c>
      <c r="E66" s="17">
        <v>0.61996086105675141</v>
      </c>
      <c r="F66" s="18">
        <f t="shared" si="3"/>
        <v>3.791982665222102E-3</v>
      </c>
      <c r="G66" s="18">
        <f t="shared" si="0"/>
        <v>3.786525895835711E-3</v>
      </c>
      <c r="H66" s="13">
        <f t="shared" si="6"/>
        <v>96909.183840829079</v>
      </c>
      <c r="I66" s="13">
        <f t="shared" si="4"/>
        <v>366.94913415760294</v>
      </c>
      <c r="J66" s="13">
        <f t="shared" si="1"/>
        <v>96769.728807847845</v>
      </c>
      <c r="K66" s="13">
        <f t="shared" si="2"/>
        <v>2772869.5341942869</v>
      </c>
      <c r="L66" s="20">
        <f t="shared" si="5"/>
        <v>28.6130728203083</v>
      </c>
    </row>
    <row r="67" spans="1:12" x14ac:dyDescent="0.2">
      <c r="A67" s="16">
        <v>58</v>
      </c>
      <c r="B67" s="46">
        <v>5</v>
      </c>
      <c r="C67" s="45">
        <v>1655</v>
      </c>
      <c r="D67" s="45">
        <v>1726</v>
      </c>
      <c r="E67" s="17">
        <v>0.59780821917808225</v>
      </c>
      <c r="F67" s="18">
        <f t="shared" si="3"/>
        <v>2.9577048210588583E-3</v>
      </c>
      <c r="G67" s="18">
        <f t="shared" si="0"/>
        <v>2.9541906205661846E-3</v>
      </c>
      <c r="H67" s="13">
        <f t="shared" si="6"/>
        <v>96542.234706671472</v>
      </c>
      <c r="I67" s="13">
        <f t="shared" si="4"/>
        <v>285.20416425894803</v>
      </c>
      <c r="J67" s="13">
        <f t="shared" si="1"/>
        <v>96427.527935950347</v>
      </c>
      <c r="K67" s="13">
        <f t="shared" si="2"/>
        <v>2676099.805386439</v>
      </c>
      <c r="L67" s="20">
        <f t="shared" si="5"/>
        <v>27.719472348214758</v>
      </c>
    </row>
    <row r="68" spans="1:12" x14ac:dyDescent="0.2">
      <c r="A68" s="16">
        <v>59</v>
      </c>
      <c r="B68" s="46">
        <v>7</v>
      </c>
      <c r="C68" s="45">
        <v>1635</v>
      </c>
      <c r="D68" s="45">
        <v>1656</v>
      </c>
      <c r="E68" s="17">
        <v>0.4747553816046966</v>
      </c>
      <c r="F68" s="18">
        <f t="shared" si="3"/>
        <v>4.2540261318748098E-3</v>
      </c>
      <c r="G68" s="18">
        <f t="shared" si="0"/>
        <v>4.244542108598811E-3</v>
      </c>
      <c r="H68" s="13">
        <f t="shared" si="6"/>
        <v>96257.030542412525</v>
      </c>
      <c r="I68" s="13">
        <f t="shared" si="4"/>
        <v>408.56701938595182</v>
      </c>
      <c r="J68" s="13">
        <f t="shared" si="1"/>
        <v>96042.432914226243</v>
      </c>
      <c r="K68" s="13">
        <f t="shared" si="2"/>
        <v>2579672.2774504884</v>
      </c>
      <c r="L68" s="20">
        <f t="shared" si="5"/>
        <v>26.799832312652111</v>
      </c>
    </row>
    <row r="69" spans="1:12" x14ac:dyDescent="0.2">
      <c r="A69" s="16">
        <v>60</v>
      </c>
      <c r="B69" s="46">
        <v>5</v>
      </c>
      <c r="C69" s="45">
        <v>1513</v>
      </c>
      <c r="D69" s="45">
        <v>1616</v>
      </c>
      <c r="E69" s="17">
        <v>0.50849315068493151</v>
      </c>
      <c r="F69" s="18">
        <f t="shared" si="3"/>
        <v>3.1959092361776927E-3</v>
      </c>
      <c r="G69" s="18">
        <f t="shared" si="0"/>
        <v>3.1908969392741714E-3</v>
      </c>
      <c r="H69" s="13">
        <f t="shared" si="6"/>
        <v>95848.46352302657</v>
      </c>
      <c r="I69" s="13">
        <f t="shared" si="4"/>
        <v>305.84256888975756</v>
      </c>
      <c r="J69" s="13">
        <f t="shared" si="1"/>
        <v>95698.13980560514</v>
      </c>
      <c r="K69" s="13">
        <f t="shared" si="2"/>
        <v>2483629.8445362621</v>
      </c>
      <c r="L69" s="20">
        <f t="shared" si="5"/>
        <v>25.912046508075704</v>
      </c>
    </row>
    <row r="70" spans="1:12" x14ac:dyDescent="0.2">
      <c r="A70" s="16">
        <v>61</v>
      </c>
      <c r="B70" s="46">
        <v>5</v>
      </c>
      <c r="C70" s="45">
        <v>1385</v>
      </c>
      <c r="D70" s="45">
        <v>1488</v>
      </c>
      <c r="E70" s="17">
        <v>0.60438356164383567</v>
      </c>
      <c r="F70" s="18">
        <f t="shared" si="3"/>
        <v>3.4806822137138879E-3</v>
      </c>
      <c r="G70" s="18">
        <f t="shared" si="0"/>
        <v>3.4758958526372526E-3</v>
      </c>
      <c r="H70" s="13">
        <f t="shared" si="6"/>
        <v>95542.620954136815</v>
      </c>
      <c r="I70" s="13">
        <f t="shared" si="4"/>
        <v>332.09619992457721</v>
      </c>
      <c r="J70" s="13">
        <f t="shared" si="1"/>
        <v>95411.238238331032</v>
      </c>
      <c r="K70" s="13">
        <f t="shared" si="2"/>
        <v>2387931.7047306569</v>
      </c>
      <c r="L70" s="20">
        <f t="shared" si="5"/>
        <v>24.993366111203212</v>
      </c>
    </row>
    <row r="71" spans="1:12" x14ac:dyDescent="0.2">
      <c r="A71" s="16">
        <v>62</v>
      </c>
      <c r="B71" s="46">
        <v>6</v>
      </c>
      <c r="C71" s="45">
        <v>1381</v>
      </c>
      <c r="D71" s="45">
        <v>1381</v>
      </c>
      <c r="E71" s="17">
        <v>0.51004566210045665</v>
      </c>
      <c r="F71" s="18">
        <f t="shared" si="3"/>
        <v>4.3446777697320783E-3</v>
      </c>
      <c r="G71" s="18">
        <f t="shared" si="0"/>
        <v>4.3354489268279161E-3</v>
      </c>
      <c r="H71" s="13">
        <f t="shared" si="6"/>
        <v>95210.524754212238</v>
      </c>
      <c r="I71" s="13">
        <f t="shared" si="4"/>
        <v>412.7803673683722</v>
      </c>
      <c r="J71" s="13">
        <f t="shared" si="1"/>
        <v>95008.281222620339</v>
      </c>
      <c r="K71" s="13">
        <f t="shared" si="2"/>
        <v>2292520.466492326</v>
      </c>
      <c r="L71" s="20">
        <f t="shared" si="5"/>
        <v>24.078435366368485</v>
      </c>
    </row>
    <row r="72" spans="1:12" x14ac:dyDescent="0.2">
      <c r="A72" s="16">
        <v>63</v>
      </c>
      <c r="B72" s="46">
        <v>9</v>
      </c>
      <c r="C72" s="45">
        <v>1312</v>
      </c>
      <c r="D72" s="45">
        <v>1372</v>
      </c>
      <c r="E72" s="17">
        <v>0.36316590563165907</v>
      </c>
      <c r="F72" s="18">
        <f t="shared" si="3"/>
        <v>6.7064083457526085E-3</v>
      </c>
      <c r="G72" s="18">
        <f t="shared" si="0"/>
        <v>6.6778879578469758E-3</v>
      </c>
      <c r="H72" s="13">
        <f t="shared" si="6"/>
        <v>94797.744386843871</v>
      </c>
      <c r="I72" s="13">
        <f t="shared" si="4"/>
        <v>633.04871567196039</v>
      </c>
      <c r="J72" s="13">
        <f t="shared" si="1"/>
        <v>94394.597381307874</v>
      </c>
      <c r="K72" s="13">
        <f t="shared" si="2"/>
        <v>2197512.1852697055</v>
      </c>
      <c r="L72" s="20">
        <f t="shared" si="5"/>
        <v>23.181059839380296</v>
      </c>
    </row>
    <row r="73" spans="1:12" x14ac:dyDescent="0.2">
      <c r="A73" s="16">
        <v>64</v>
      </c>
      <c r="B73" s="46">
        <v>9</v>
      </c>
      <c r="C73" s="45">
        <v>1253</v>
      </c>
      <c r="D73" s="45">
        <v>1322</v>
      </c>
      <c r="E73" s="17">
        <v>0.55007610350076097</v>
      </c>
      <c r="F73" s="18">
        <f t="shared" si="3"/>
        <v>6.9902912621359224E-3</v>
      </c>
      <c r="G73" s="18">
        <f t="shared" ref="G73:G108" si="7">F73/((1+(1-E73)*F73))</f>
        <v>6.9683750322168028E-3</v>
      </c>
      <c r="H73" s="13">
        <f t="shared" si="6"/>
        <v>94164.69567117191</v>
      </c>
      <c r="I73" s="13">
        <f t="shared" si="4"/>
        <v>656.17491423128797</v>
      </c>
      <c r="J73" s="13">
        <f t="shared" ref="J73:J108" si="8">H74+I73*E73</f>
        <v>93869.466896975908</v>
      </c>
      <c r="K73" s="13">
        <f t="shared" ref="K73:K97" si="9">K74+J73</f>
        <v>2103117.5878883977</v>
      </c>
      <c r="L73" s="20">
        <f t="shared" si="5"/>
        <v>22.334459564682238</v>
      </c>
    </row>
    <row r="74" spans="1:12" x14ac:dyDescent="0.2">
      <c r="A74" s="16">
        <v>65</v>
      </c>
      <c r="B74" s="46">
        <v>12</v>
      </c>
      <c r="C74" s="45">
        <v>1201</v>
      </c>
      <c r="D74" s="45">
        <v>1258</v>
      </c>
      <c r="E74" s="17">
        <v>0.6570776255707762</v>
      </c>
      <c r="F74" s="18">
        <f t="shared" ref="F74:F108" si="10">B74/((C74+D74)/2)</f>
        <v>9.7600650671004468E-3</v>
      </c>
      <c r="G74" s="18">
        <f t="shared" si="7"/>
        <v>9.7275076370928974E-3</v>
      </c>
      <c r="H74" s="13">
        <f t="shared" si="6"/>
        <v>93508.520756940619</v>
      </c>
      <c r="I74" s="13">
        <f t="shared" ref="I74:I108" si="11">H74*G74</f>
        <v>909.60484979639955</v>
      </c>
      <c r="J74" s="13">
        <f t="shared" si="8"/>
        <v>93196.596902056102</v>
      </c>
      <c r="K74" s="13">
        <f t="shared" si="9"/>
        <v>2009248.1209914216</v>
      </c>
      <c r="L74" s="20">
        <f t="shared" ref="L74:L108" si="12">K74/H74</f>
        <v>21.487326552989945</v>
      </c>
    </row>
    <row r="75" spans="1:12" x14ac:dyDescent="0.2">
      <c r="A75" s="16">
        <v>66</v>
      </c>
      <c r="B75" s="46">
        <v>10</v>
      </c>
      <c r="C75" s="45">
        <v>1134</v>
      </c>
      <c r="D75" s="45">
        <v>1201</v>
      </c>
      <c r="E75" s="17">
        <v>0.52520547945205487</v>
      </c>
      <c r="F75" s="18">
        <f t="shared" si="10"/>
        <v>8.5653104925053538E-3</v>
      </c>
      <c r="G75" s="18">
        <f t="shared" si="7"/>
        <v>8.530618493212315E-3</v>
      </c>
      <c r="H75" s="13">
        <f t="shared" ref="H75:H108" si="13">H74-I74</f>
        <v>92598.915907144226</v>
      </c>
      <c r="I75" s="13">
        <f t="shared" si="11"/>
        <v>789.92602448889659</v>
      </c>
      <c r="J75" s="13">
        <f t="shared" si="8"/>
        <v>92223.863359078678</v>
      </c>
      <c r="K75" s="13">
        <f t="shared" si="9"/>
        <v>1916051.5240893655</v>
      </c>
      <c r="L75" s="20">
        <f t="shared" si="12"/>
        <v>20.691943370165713</v>
      </c>
    </row>
    <row r="76" spans="1:12" x14ac:dyDescent="0.2">
      <c r="A76" s="16">
        <v>67</v>
      </c>
      <c r="B76" s="46">
        <v>8</v>
      </c>
      <c r="C76" s="45">
        <v>1061</v>
      </c>
      <c r="D76" s="45">
        <v>1133</v>
      </c>
      <c r="E76" s="17">
        <v>0.59623287671232883</v>
      </c>
      <c r="F76" s="18">
        <f t="shared" si="10"/>
        <v>7.2926162260711028E-3</v>
      </c>
      <c r="G76" s="18">
        <f t="shared" si="7"/>
        <v>7.2712060241443876E-3</v>
      </c>
      <c r="H76" s="13">
        <f t="shared" si="13"/>
        <v>91808.989882655325</v>
      </c>
      <c r="I76" s="13">
        <f t="shared" si="11"/>
        <v>667.56208030537448</v>
      </c>
      <c r="J76" s="13">
        <f t="shared" si="8"/>
        <v>91539.450261874488</v>
      </c>
      <c r="K76" s="13">
        <f t="shared" si="9"/>
        <v>1823827.6607302867</v>
      </c>
      <c r="L76" s="20">
        <f t="shared" si="12"/>
        <v>19.86545830709381</v>
      </c>
    </row>
    <row r="77" spans="1:12" x14ac:dyDescent="0.2">
      <c r="A77" s="16">
        <v>68</v>
      </c>
      <c r="B77" s="46">
        <v>15</v>
      </c>
      <c r="C77" s="45">
        <v>1027</v>
      </c>
      <c r="D77" s="45">
        <v>1055</v>
      </c>
      <c r="E77" s="17">
        <v>0.51799086757990864</v>
      </c>
      <c r="F77" s="18">
        <f t="shared" si="10"/>
        <v>1.4409221902017291E-2</v>
      </c>
      <c r="G77" s="18">
        <f t="shared" si="7"/>
        <v>1.4309834711607823E-2</v>
      </c>
      <c r="H77" s="13">
        <f t="shared" si="13"/>
        <v>91141.42780234995</v>
      </c>
      <c r="I77" s="13">
        <f t="shared" si="11"/>
        <v>1304.2187672315656</v>
      </c>
      <c r="J77" s="13">
        <f t="shared" si="8"/>
        <v>90512.78244587066</v>
      </c>
      <c r="K77" s="13">
        <f t="shared" si="9"/>
        <v>1732288.2104684121</v>
      </c>
      <c r="L77" s="20">
        <f t="shared" si="12"/>
        <v>19.006595049455079</v>
      </c>
    </row>
    <row r="78" spans="1:12" x14ac:dyDescent="0.2">
      <c r="A78" s="16">
        <v>69</v>
      </c>
      <c r="B78" s="46">
        <v>7</v>
      </c>
      <c r="C78" s="45">
        <v>962</v>
      </c>
      <c r="D78" s="45">
        <v>1022</v>
      </c>
      <c r="E78" s="17">
        <v>0.36594911937377689</v>
      </c>
      <c r="F78" s="18">
        <f t="shared" si="10"/>
        <v>7.0564516129032256E-3</v>
      </c>
      <c r="G78" s="18">
        <f t="shared" si="7"/>
        <v>7.025020621391256E-3</v>
      </c>
      <c r="H78" s="13">
        <f t="shared" si="13"/>
        <v>89837.209035118387</v>
      </c>
      <c r="I78" s="13">
        <f t="shared" si="11"/>
        <v>631.10824603994354</v>
      </c>
      <c r="J78" s="13">
        <f t="shared" si="8"/>
        <v>89437.054295946291</v>
      </c>
      <c r="K78" s="13">
        <f t="shared" si="9"/>
        <v>1641775.4280225416</v>
      </c>
      <c r="L78" s="20">
        <f t="shared" si="12"/>
        <v>18.275004818780076</v>
      </c>
    </row>
    <row r="79" spans="1:12" x14ac:dyDescent="0.2">
      <c r="A79" s="16">
        <v>70</v>
      </c>
      <c r="B79" s="46">
        <v>7</v>
      </c>
      <c r="C79" s="45">
        <v>907</v>
      </c>
      <c r="D79" s="45">
        <v>957</v>
      </c>
      <c r="E79" s="17">
        <v>0.64187866927592951</v>
      </c>
      <c r="F79" s="18">
        <f t="shared" si="10"/>
        <v>7.5107296137339056E-3</v>
      </c>
      <c r="G79" s="18">
        <f t="shared" si="7"/>
        <v>7.4905818027235817E-3</v>
      </c>
      <c r="H79" s="13">
        <f t="shared" si="13"/>
        <v>89206.100789078439</v>
      </c>
      <c r="I79" s="13">
        <f t="shared" si="11"/>
        <v>668.20559526259672</v>
      </c>
      <c r="J79" s="13">
        <f t="shared" si="8"/>
        <v>88966.802112105725</v>
      </c>
      <c r="K79" s="13">
        <f t="shared" si="9"/>
        <v>1552338.3737265952</v>
      </c>
      <c r="L79" s="20">
        <f t="shared" si="12"/>
        <v>17.401706385497</v>
      </c>
    </row>
    <row r="80" spans="1:12" x14ac:dyDescent="0.2">
      <c r="A80" s="16">
        <v>71</v>
      </c>
      <c r="B80" s="46">
        <v>9</v>
      </c>
      <c r="C80" s="45">
        <v>949</v>
      </c>
      <c r="D80" s="45">
        <v>902</v>
      </c>
      <c r="E80" s="17">
        <v>0.51780821917808217</v>
      </c>
      <c r="F80" s="18">
        <f t="shared" si="10"/>
        <v>9.7244732576985422E-3</v>
      </c>
      <c r="G80" s="18">
        <f t="shared" si="7"/>
        <v>9.6790874255837291E-3</v>
      </c>
      <c r="H80" s="13">
        <f t="shared" si="13"/>
        <v>88537.895193815843</v>
      </c>
      <c r="I80" s="13">
        <f t="shared" si="11"/>
        <v>856.96602805811301</v>
      </c>
      <c r="J80" s="13">
        <f t="shared" si="8"/>
        <v>88124.673218642609</v>
      </c>
      <c r="K80" s="13">
        <f t="shared" si="9"/>
        <v>1463371.5716144894</v>
      </c>
      <c r="L80" s="20">
        <f t="shared" si="12"/>
        <v>16.528194717200623</v>
      </c>
    </row>
    <row r="81" spans="1:12" x14ac:dyDescent="0.2">
      <c r="A81" s="16">
        <v>72</v>
      </c>
      <c r="B81" s="46">
        <v>13</v>
      </c>
      <c r="C81" s="45">
        <v>865</v>
      </c>
      <c r="D81" s="45">
        <v>957</v>
      </c>
      <c r="E81" s="17">
        <v>0.48366701791359329</v>
      </c>
      <c r="F81" s="18">
        <f t="shared" si="10"/>
        <v>1.4270032930845226E-2</v>
      </c>
      <c r="G81" s="18">
        <f t="shared" si="7"/>
        <v>1.4165659098711805E-2</v>
      </c>
      <c r="H81" s="13">
        <f t="shared" si="13"/>
        <v>87680.929165757727</v>
      </c>
      <c r="I81" s="13">
        <f t="shared" si="11"/>
        <v>1242.0581520204212</v>
      </c>
      <c r="J81" s="13">
        <f t="shared" si="8"/>
        <v>87039.613576200296</v>
      </c>
      <c r="K81" s="13">
        <f t="shared" si="9"/>
        <v>1375246.8983958468</v>
      </c>
      <c r="L81" s="20">
        <f t="shared" si="12"/>
        <v>15.684675236458668</v>
      </c>
    </row>
    <row r="82" spans="1:12" x14ac:dyDescent="0.2">
      <c r="A82" s="16">
        <v>73</v>
      </c>
      <c r="B82" s="46">
        <v>18</v>
      </c>
      <c r="C82" s="45">
        <v>792</v>
      </c>
      <c r="D82" s="45">
        <v>862</v>
      </c>
      <c r="E82" s="17">
        <v>0.48919330289193313</v>
      </c>
      <c r="F82" s="18">
        <f t="shared" si="10"/>
        <v>2.1765417170495769E-2</v>
      </c>
      <c r="G82" s="18">
        <f t="shared" si="7"/>
        <v>2.1526091785682693E-2</v>
      </c>
      <c r="H82" s="13">
        <f t="shared" si="13"/>
        <v>86438.871013737313</v>
      </c>
      <c r="I82" s="13">
        <f t="shared" si="11"/>
        <v>1860.6910712924966</v>
      </c>
      <c r="J82" s="13">
        <f t="shared" si="8"/>
        <v>85488.417553271924</v>
      </c>
      <c r="K82" s="13">
        <f t="shared" si="9"/>
        <v>1288207.2848196465</v>
      </c>
      <c r="L82" s="20">
        <f t="shared" si="12"/>
        <v>14.903101691540117</v>
      </c>
    </row>
    <row r="83" spans="1:12" x14ac:dyDescent="0.2">
      <c r="A83" s="16">
        <v>74</v>
      </c>
      <c r="B83" s="46">
        <v>7</v>
      </c>
      <c r="C83" s="45">
        <v>683</v>
      </c>
      <c r="D83" s="45">
        <v>806</v>
      </c>
      <c r="E83" s="17">
        <v>0.60234833659491194</v>
      </c>
      <c r="F83" s="18">
        <f t="shared" si="10"/>
        <v>9.4022834116856951E-3</v>
      </c>
      <c r="G83" s="18">
        <f t="shared" si="7"/>
        <v>9.367260781973797E-3</v>
      </c>
      <c r="H83" s="13">
        <f t="shared" si="13"/>
        <v>84578.179942444811</v>
      </c>
      <c r="I83" s="13">
        <f t="shared" si="11"/>
        <v>792.26586798558606</v>
      </c>
      <c r="J83" s="13">
        <f t="shared" si="8"/>
        <v>84263.13410218127</v>
      </c>
      <c r="K83" s="13">
        <f t="shared" si="9"/>
        <v>1202718.8672663746</v>
      </c>
      <c r="L83" s="20">
        <f t="shared" si="12"/>
        <v>14.2202027530602</v>
      </c>
    </row>
    <row r="84" spans="1:12" x14ac:dyDescent="0.2">
      <c r="A84" s="16">
        <v>75</v>
      </c>
      <c r="B84" s="46">
        <v>18</v>
      </c>
      <c r="C84" s="45">
        <v>723</v>
      </c>
      <c r="D84" s="45">
        <v>683</v>
      </c>
      <c r="E84" s="17">
        <v>0.54063926940639262</v>
      </c>
      <c r="F84" s="18">
        <f t="shared" si="10"/>
        <v>2.5604551920341393E-2</v>
      </c>
      <c r="G84" s="18">
        <f t="shared" si="7"/>
        <v>2.53068991152215E-2</v>
      </c>
      <c r="H84" s="13">
        <f t="shared" si="13"/>
        <v>83785.91407445923</v>
      </c>
      <c r="I84" s="13">
        <f t="shared" si="11"/>
        <v>2120.3616747589567</v>
      </c>
      <c r="J84" s="13">
        <f t="shared" si="8"/>
        <v>82811.903186419266</v>
      </c>
      <c r="K84" s="13">
        <f t="shared" si="9"/>
        <v>1118455.7331641933</v>
      </c>
      <c r="L84" s="20">
        <f t="shared" si="12"/>
        <v>13.348970951969793</v>
      </c>
    </row>
    <row r="85" spans="1:12" x14ac:dyDescent="0.2">
      <c r="A85" s="16">
        <v>76</v>
      </c>
      <c r="B85" s="46">
        <v>16</v>
      </c>
      <c r="C85" s="45">
        <v>688</v>
      </c>
      <c r="D85" s="45">
        <v>724</v>
      </c>
      <c r="E85" s="17">
        <v>0.55530821917808226</v>
      </c>
      <c r="F85" s="18">
        <f t="shared" si="10"/>
        <v>2.2662889518413599E-2</v>
      </c>
      <c r="G85" s="18">
        <f t="shared" si="7"/>
        <v>2.2436771717373516E-2</v>
      </c>
      <c r="H85" s="13">
        <f t="shared" si="13"/>
        <v>81665.552399700275</v>
      </c>
      <c r="I85" s="13">
        <f t="shared" si="11"/>
        <v>1832.3113563652801</v>
      </c>
      <c r="J85" s="13">
        <f t="shared" si="8"/>
        <v>80850.73859961798</v>
      </c>
      <c r="K85" s="13">
        <f t="shared" si="9"/>
        <v>1035643.8299777742</v>
      </c>
      <c r="L85" s="20">
        <f t="shared" si="12"/>
        <v>12.681526047959178</v>
      </c>
    </row>
    <row r="86" spans="1:12" x14ac:dyDescent="0.2">
      <c r="A86" s="16">
        <v>77</v>
      </c>
      <c r="B86" s="46">
        <v>21</v>
      </c>
      <c r="C86" s="45">
        <v>637</v>
      </c>
      <c r="D86" s="45">
        <v>671</v>
      </c>
      <c r="E86" s="17">
        <v>0.47893020221787341</v>
      </c>
      <c r="F86" s="18">
        <f t="shared" si="10"/>
        <v>3.2110091743119268E-2</v>
      </c>
      <c r="G86" s="18">
        <f t="shared" si="7"/>
        <v>3.1581679741578217E-2</v>
      </c>
      <c r="H86" s="13">
        <f t="shared" si="13"/>
        <v>79833.241043335001</v>
      </c>
      <c r="I86" s="13">
        <f t="shared" si="11"/>
        <v>2521.2678513628234</v>
      </c>
      <c r="J86" s="13">
        <f t="shared" si="8"/>
        <v>78519.484513870804</v>
      </c>
      <c r="K86" s="13">
        <f t="shared" si="9"/>
        <v>954793.09137815621</v>
      </c>
      <c r="L86" s="20">
        <f t="shared" si="12"/>
        <v>11.959843780611092</v>
      </c>
    </row>
    <row r="87" spans="1:12" x14ac:dyDescent="0.2">
      <c r="A87" s="16">
        <v>78</v>
      </c>
      <c r="B87" s="46">
        <v>14</v>
      </c>
      <c r="C87" s="45">
        <v>534</v>
      </c>
      <c r="D87" s="45">
        <v>635</v>
      </c>
      <c r="E87" s="17">
        <v>0.37123287671232874</v>
      </c>
      <c r="F87" s="18">
        <f t="shared" si="10"/>
        <v>2.3952095808383235E-2</v>
      </c>
      <c r="G87" s="18">
        <f t="shared" si="7"/>
        <v>2.359672231829716E-2</v>
      </c>
      <c r="H87" s="13">
        <f t="shared" si="13"/>
        <v>77311.973191972182</v>
      </c>
      <c r="I87" s="13">
        <f t="shared" si="11"/>
        <v>1824.3091632906016</v>
      </c>
      <c r="J87" s="13">
        <f t="shared" si="8"/>
        <v>76164.907567382616</v>
      </c>
      <c r="K87" s="13">
        <f t="shared" si="9"/>
        <v>876273.60686428542</v>
      </c>
      <c r="L87" s="20">
        <f t="shared" si="12"/>
        <v>11.334254846767703</v>
      </c>
    </row>
    <row r="88" spans="1:12" x14ac:dyDescent="0.2">
      <c r="A88" s="16">
        <v>79</v>
      </c>
      <c r="B88" s="46">
        <v>14</v>
      </c>
      <c r="C88" s="45">
        <v>420</v>
      </c>
      <c r="D88" s="45">
        <v>542</v>
      </c>
      <c r="E88" s="17">
        <v>0.31663405088062624</v>
      </c>
      <c r="F88" s="18">
        <f t="shared" si="10"/>
        <v>2.9106029106029108E-2</v>
      </c>
      <c r="G88" s="18">
        <f t="shared" si="7"/>
        <v>2.8538398387105781E-2</v>
      </c>
      <c r="H88" s="13">
        <f t="shared" si="13"/>
        <v>75487.664028681582</v>
      </c>
      <c r="I88" s="13">
        <f t="shared" si="11"/>
        <v>2154.2970293625094</v>
      </c>
      <c r="J88" s="13">
        <f t="shared" si="8"/>
        <v>74015.490794526224</v>
      </c>
      <c r="K88" s="13">
        <f t="shared" si="9"/>
        <v>800108.69929690275</v>
      </c>
      <c r="L88" s="20">
        <f t="shared" si="12"/>
        <v>10.599198022512672</v>
      </c>
    </row>
    <row r="89" spans="1:12" x14ac:dyDescent="0.2">
      <c r="A89" s="16">
        <v>80</v>
      </c>
      <c r="B89" s="46">
        <v>21</v>
      </c>
      <c r="C89" s="45">
        <v>531</v>
      </c>
      <c r="D89" s="45">
        <v>434</v>
      </c>
      <c r="E89" s="17">
        <v>0.54220482713633389</v>
      </c>
      <c r="F89" s="18">
        <f t="shared" si="10"/>
        <v>4.3523316062176166E-2</v>
      </c>
      <c r="G89" s="18">
        <f t="shared" si="7"/>
        <v>4.2673065306770064E-2</v>
      </c>
      <c r="H89" s="13">
        <f t="shared" si="13"/>
        <v>73333.366999319071</v>
      </c>
      <c r="I89" s="13">
        <f t="shared" si="11"/>
        <v>3129.3595591272792</v>
      </c>
      <c r="J89" s="13">
        <f t="shared" si="8"/>
        <v>71900.761298995829</v>
      </c>
      <c r="K89" s="13">
        <f t="shared" si="9"/>
        <v>726093.20850237657</v>
      </c>
      <c r="L89" s="20">
        <f t="shared" si="12"/>
        <v>9.9012664795429153</v>
      </c>
    </row>
    <row r="90" spans="1:12" x14ac:dyDescent="0.2">
      <c r="A90" s="16">
        <v>81</v>
      </c>
      <c r="B90" s="46">
        <v>23</v>
      </c>
      <c r="C90" s="45">
        <v>316</v>
      </c>
      <c r="D90" s="45">
        <v>527</v>
      </c>
      <c r="E90" s="17">
        <v>0.49267421083978569</v>
      </c>
      <c r="F90" s="18">
        <f t="shared" si="10"/>
        <v>5.4567022538552785E-2</v>
      </c>
      <c r="G90" s="18">
        <f t="shared" si="7"/>
        <v>5.3097121244224617E-2</v>
      </c>
      <c r="H90" s="13">
        <f t="shared" si="13"/>
        <v>70204.007440191795</v>
      </c>
      <c r="I90" s="13">
        <f t="shared" si="11"/>
        <v>3727.6306948823108</v>
      </c>
      <c r="J90" s="13">
        <f t="shared" si="8"/>
        <v>68312.884256212797</v>
      </c>
      <c r="K90" s="13">
        <f t="shared" si="9"/>
        <v>654192.44720338075</v>
      </c>
      <c r="L90" s="20">
        <f t="shared" si="12"/>
        <v>9.3184487760289247</v>
      </c>
    </row>
    <row r="91" spans="1:12" x14ac:dyDescent="0.2">
      <c r="A91" s="16">
        <v>82</v>
      </c>
      <c r="B91" s="46">
        <v>17</v>
      </c>
      <c r="C91" s="45">
        <v>374</v>
      </c>
      <c r="D91" s="45">
        <v>305</v>
      </c>
      <c r="E91" s="17">
        <v>0.55197421434327165</v>
      </c>
      <c r="F91" s="18">
        <f t="shared" si="10"/>
        <v>5.0073637702503684E-2</v>
      </c>
      <c r="G91" s="18">
        <f t="shared" si="7"/>
        <v>4.8974920578543385E-2</v>
      </c>
      <c r="H91" s="13">
        <f t="shared" si="13"/>
        <v>66476.376745309492</v>
      </c>
      <c r="I91" s="13">
        <f t="shared" si="11"/>
        <v>3255.6752714508607</v>
      </c>
      <c r="J91" s="13">
        <f t="shared" si="8"/>
        <v>65017.75027397454</v>
      </c>
      <c r="K91" s="13">
        <f t="shared" si="9"/>
        <v>585879.5629471679</v>
      </c>
      <c r="L91" s="20">
        <f t="shared" si="12"/>
        <v>8.8133498188663992</v>
      </c>
    </row>
    <row r="92" spans="1:12" x14ac:dyDescent="0.2">
      <c r="A92" s="16">
        <v>83</v>
      </c>
      <c r="B92" s="46">
        <v>18</v>
      </c>
      <c r="C92" s="45">
        <v>408</v>
      </c>
      <c r="D92" s="45">
        <v>367</v>
      </c>
      <c r="E92" s="17">
        <v>0.49436834094368337</v>
      </c>
      <c r="F92" s="18">
        <f t="shared" si="10"/>
        <v>4.645161290322581E-2</v>
      </c>
      <c r="G92" s="18">
        <f t="shared" si="7"/>
        <v>4.5385622359845126E-2</v>
      </c>
      <c r="H92" s="13">
        <f t="shared" si="13"/>
        <v>63220.701473858629</v>
      </c>
      <c r="I92" s="13">
        <f t="shared" si="11"/>
        <v>2869.3108824170517</v>
      </c>
      <c r="J92" s="13">
        <f t="shared" si="8"/>
        <v>61769.887052033751</v>
      </c>
      <c r="K92" s="13">
        <f t="shared" si="9"/>
        <v>520861.81267319334</v>
      </c>
      <c r="L92" s="20">
        <f t="shared" si="12"/>
        <v>8.2387857225621968</v>
      </c>
    </row>
    <row r="93" spans="1:12" x14ac:dyDescent="0.2">
      <c r="A93" s="16">
        <v>84</v>
      </c>
      <c r="B93" s="46">
        <v>24</v>
      </c>
      <c r="C93" s="45">
        <v>430</v>
      </c>
      <c r="D93" s="45">
        <v>414</v>
      </c>
      <c r="E93" s="17">
        <v>0.47465753424657525</v>
      </c>
      <c r="F93" s="18">
        <f t="shared" si="10"/>
        <v>5.6872037914691941E-2</v>
      </c>
      <c r="G93" s="18">
        <f t="shared" si="7"/>
        <v>5.5222149377174845E-2</v>
      </c>
      <c r="H93" s="13">
        <f t="shared" si="13"/>
        <v>60351.390591441581</v>
      </c>
      <c r="I93" s="13">
        <f t="shared" si="11"/>
        <v>3332.7335063608116</v>
      </c>
      <c r="J93" s="13">
        <f t="shared" si="8"/>
        <v>58600.564153510932</v>
      </c>
      <c r="K93" s="13">
        <f t="shared" si="9"/>
        <v>459091.92562115961</v>
      </c>
      <c r="L93" s="20">
        <f t="shared" si="12"/>
        <v>7.6069817301983322</v>
      </c>
    </row>
    <row r="94" spans="1:12" x14ac:dyDescent="0.2">
      <c r="A94" s="16">
        <v>85</v>
      </c>
      <c r="B94" s="46">
        <v>33</v>
      </c>
      <c r="C94" s="45">
        <v>371</v>
      </c>
      <c r="D94" s="45">
        <v>417</v>
      </c>
      <c r="E94" s="17">
        <v>0.42988792029887923</v>
      </c>
      <c r="F94" s="18">
        <f t="shared" si="10"/>
        <v>8.3756345177664976E-2</v>
      </c>
      <c r="G94" s="18">
        <f t="shared" si="7"/>
        <v>7.9939207709205776E-2</v>
      </c>
      <c r="H94" s="13">
        <f t="shared" si="13"/>
        <v>57018.657085080769</v>
      </c>
      <c r="I94" s="13">
        <f t="shared" si="11"/>
        <v>4558.026272024249</v>
      </c>
      <c r="J94" s="13">
        <f t="shared" si="8"/>
        <v>54420.071247804684</v>
      </c>
      <c r="K94" s="13">
        <f t="shared" si="9"/>
        <v>400491.36146764865</v>
      </c>
      <c r="L94" s="20">
        <f t="shared" si="12"/>
        <v>7.0238652038060589</v>
      </c>
    </row>
    <row r="95" spans="1:12" x14ac:dyDescent="0.2">
      <c r="A95" s="16">
        <v>86</v>
      </c>
      <c r="B95" s="46">
        <v>30</v>
      </c>
      <c r="C95" s="45">
        <v>366</v>
      </c>
      <c r="D95" s="45">
        <v>379</v>
      </c>
      <c r="E95" s="17">
        <v>0.54219178082191777</v>
      </c>
      <c r="F95" s="18">
        <f t="shared" si="10"/>
        <v>8.0536912751677847E-2</v>
      </c>
      <c r="G95" s="18">
        <f t="shared" si="7"/>
        <v>7.7673070852736822E-2</v>
      </c>
      <c r="H95" s="13">
        <f t="shared" si="13"/>
        <v>52460.630813056523</v>
      </c>
      <c r="I95" s="13">
        <f t="shared" si="11"/>
        <v>4074.7782941218079</v>
      </c>
      <c r="J95" s="13">
        <f t="shared" si="8"/>
        <v>50595.16381867911</v>
      </c>
      <c r="K95" s="13">
        <f t="shared" si="9"/>
        <v>346071.29021984397</v>
      </c>
      <c r="L95" s="20">
        <f t="shared" si="12"/>
        <v>6.5967809547138145</v>
      </c>
    </row>
    <row r="96" spans="1:12" x14ac:dyDescent="0.2">
      <c r="A96" s="16">
        <v>87</v>
      </c>
      <c r="B96" s="46">
        <v>34</v>
      </c>
      <c r="C96" s="45">
        <v>381</v>
      </c>
      <c r="D96" s="45">
        <v>362</v>
      </c>
      <c r="E96" s="17">
        <v>0.48638195004028989</v>
      </c>
      <c r="F96" s="18">
        <f t="shared" si="10"/>
        <v>9.1520861372812914E-2</v>
      </c>
      <c r="G96" s="18">
        <f t="shared" si="7"/>
        <v>8.7411910136893672E-2</v>
      </c>
      <c r="H96" s="13">
        <f t="shared" si="13"/>
        <v>48385.852518934713</v>
      </c>
      <c r="I96" s="13">
        <f t="shared" si="11"/>
        <v>4229.4997922821112</v>
      </c>
      <c r="J96" s="13">
        <f t="shared" si="8"/>
        <v>46213.505083317774</v>
      </c>
      <c r="K96" s="13">
        <f t="shared" si="9"/>
        <v>295476.12640116486</v>
      </c>
      <c r="L96" s="20">
        <f t="shared" si="12"/>
        <v>6.1066636427566703</v>
      </c>
    </row>
    <row r="97" spans="1:12" x14ac:dyDescent="0.2">
      <c r="A97" s="16">
        <v>88</v>
      </c>
      <c r="B97" s="46">
        <v>51</v>
      </c>
      <c r="C97" s="45">
        <v>339</v>
      </c>
      <c r="D97" s="45">
        <v>369</v>
      </c>
      <c r="E97" s="17">
        <v>0.44668278270212175</v>
      </c>
      <c r="F97" s="18">
        <f t="shared" si="10"/>
        <v>0.1440677966101695</v>
      </c>
      <c r="G97" s="18">
        <f t="shared" si="7"/>
        <v>0.13343129524765251</v>
      </c>
      <c r="H97" s="13">
        <f t="shared" si="13"/>
        <v>44156.3527266526</v>
      </c>
      <c r="I97" s="13">
        <f t="shared" si="11"/>
        <v>5891.8393377294697</v>
      </c>
      <c r="J97" s="13">
        <f t="shared" si="8"/>
        <v>40896.296579533955</v>
      </c>
      <c r="K97" s="13">
        <f t="shared" si="9"/>
        <v>249262.62131784708</v>
      </c>
      <c r="L97" s="20">
        <f t="shared" si="12"/>
        <v>5.6450002304513962</v>
      </c>
    </row>
    <row r="98" spans="1:12" x14ac:dyDescent="0.2">
      <c r="A98" s="16">
        <v>89</v>
      </c>
      <c r="B98" s="46">
        <v>20</v>
      </c>
      <c r="C98" s="45">
        <v>275</v>
      </c>
      <c r="D98" s="45">
        <v>337</v>
      </c>
      <c r="E98" s="17">
        <v>0.51232876712328768</v>
      </c>
      <c r="F98" s="18">
        <f t="shared" si="10"/>
        <v>6.535947712418301E-2</v>
      </c>
      <c r="G98" s="18">
        <f t="shared" si="7"/>
        <v>6.3340563991323207E-2</v>
      </c>
      <c r="H98" s="13">
        <f t="shared" si="13"/>
        <v>38264.513388923129</v>
      </c>
      <c r="I98" s="13">
        <f t="shared" si="11"/>
        <v>2423.6958589079291</v>
      </c>
      <c r="J98" s="13">
        <f t="shared" si="8"/>
        <v>37082.546641291316</v>
      </c>
      <c r="K98" s="13">
        <f>K99+J98</f>
        <v>208366.32473831312</v>
      </c>
      <c r="L98" s="20">
        <f t="shared" si="12"/>
        <v>5.4454194313269726</v>
      </c>
    </row>
    <row r="99" spans="1:12" x14ac:dyDescent="0.2">
      <c r="A99" s="16">
        <v>90</v>
      </c>
      <c r="B99" s="46">
        <v>35</v>
      </c>
      <c r="C99" s="45">
        <v>239</v>
      </c>
      <c r="D99" s="45">
        <v>286</v>
      </c>
      <c r="E99" s="17">
        <v>0.45949119373776914</v>
      </c>
      <c r="F99" s="22">
        <f t="shared" si="10"/>
        <v>0.13333333333333333</v>
      </c>
      <c r="G99" s="22">
        <f t="shared" si="7"/>
        <v>0.1243702387616521</v>
      </c>
      <c r="H99" s="23">
        <f t="shared" si="13"/>
        <v>35840.8175300152</v>
      </c>
      <c r="I99" s="23">
        <f t="shared" si="11"/>
        <v>4457.5310336207967</v>
      </c>
      <c r="J99" s="23">
        <f t="shared" si="8"/>
        <v>33431.482752155971</v>
      </c>
      <c r="K99" s="23">
        <f t="shared" ref="K99:K108" si="14">K100+J99</f>
        <v>171283.7780970218</v>
      </c>
      <c r="L99" s="24">
        <f t="shared" si="12"/>
        <v>4.7790142608655266</v>
      </c>
    </row>
    <row r="100" spans="1:12" x14ac:dyDescent="0.2">
      <c r="A100" s="16">
        <v>91</v>
      </c>
      <c r="B100" s="46">
        <v>44</v>
      </c>
      <c r="C100" s="45">
        <v>234</v>
      </c>
      <c r="D100" s="45">
        <v>229</v>
      </c>
      <c r="E100" s="17">
        <v>0.41513075965130752</v>
      </c>
      <c r="F100" s="22">
        <f t="shared" si="10"/>
        <v>0.19006479481641469</v>
      </c>
      <c r="G100" s="22">
        <f t="shared" si="7"/>
        <v>0.17105031925487671</v>
      </c>
      <c r="H100" s="23">
        <f t="shared" si="13"/>
        <v>31383.286496394401</v>
      </c>
      <c r="I100" s="23">
        <f t="shared" si="11"/>
        <v>5368.1211744755237</v>
      </c>
      <c r="J100" s="23">
        <f t="shared" si="8"/>
        <v>28243.63754297917</v>
      </c>
      <c r="K100" s="23">
        <f t="shared" si="14"/>
        <v>137852.29534486582</v>
      </c>
      <c r="L100" s="24">
        <f t="shared" si="12"/>
        <v>4.3925385367368568</v>
      </c>
    </row>
    <row r="101" spans="1:12" x14ac:dyDescent="0.2">
      <c r="A101" s="16">
        <v>92</v>
      </c>
      <c r="B101" s="46">
        <v>32</v>
      </c>
      <c r="C101" s="45">
        <v>180</v>
      </c>
      <c r="D101" s="45">
        <v>214</v>
      </c>
      <c r="E101" s="17">
        <v>0.48904109589041111</v>
      </c>
      <c r="F101" s="22">
        <f t="shared" si="10"/>
        <v>0.16243654822335024</v>
      </c>
      <c r="G101" s="22">
        <f t="shared" si="7"/>
        <v>0.1499878006497759</v>
      </c>
      <c r="H101" s="23">
        <f t="shared" si="13"/>
        <v>26015.165321918877</v>
      </c>
      <c r="I101" s="23">
        <f t="shared" si="11"/>
        <v>3901.9574301749317</v>
      </c>
      <c r="J101" s="23">
        <f t="shared" si="8"/>
        <v>24021.425429514427</v>
      </c>
      <c r="K101" s="23">
        <f t="shared" si="14"/>
        <v>109608.65780188664</v>
      </c>
      <c r="L101" s="24">
        <f t="shared" si="12"/>
        <v>4.2132600906263207</v>
      </c>
    </row>
    <row r="102" spans="1:12" x14ac:dyDescent="0.2">
      <c r="A102" s="16">
        <v>93</v>
      </c>
      <c r="B102" s="46">
        <v>21</v>
      </c>
      <c r="C102" s="45">
        <v>142</v>
      </c>
      <c r="D102" s="45">
        <v>170</v>
      </c>
      <c r="E102" s="17">
        <v>0.49849967384213972</v>
      </c>
      <c r="F102" s="22">
        <f t="shared" si="10"/>
        <v>0.13461538461538461</v>
      </c>
      <c r="G102" s="22">
        <f t="shared" si="7"/>
        <v>0.12610226375361938</v>
      </c>
      <c r="H102" s="23">
        <f t="shared" si="13"/>
        <v>22113.207891743947</v>
      </c>
      <c r="I102" s="23">
        <f t="shared" si="11"/>
        <v>2788.5255740033126</v>
      </c>
      <c r="J102" s="23">
        <f t="shared" si="8"/>
        <v>20714.761406881749</v>
      </c>
      <c r="K102" s="23">
        <f t="shared" si="14"/>
        <v>85587.232372372207</v>
      </c>
      <c r="L102" s="24">
        <f t="shared" si="12"/>
        <v>3.8704123251302014</v>
      </c>
    </row>
    <row r="103" spans="1:12" x14ac:dyDescent="0.2">
      <c r="A103" s="16">
        <v>94</v>
      </c>
      <c r="B103" s="46">
        <v>27</v>
      </c>
      <c r="C103" s="45">
        <v>133</v>
      </c>
      <c r="D103" s="45">
        <v>122</v>
      </c>
      <c r="E103" s="17">
        <v>0.5119228817858954</v>
      </c>
      <c r="F103" s="22">
        <f t="shared" si="10"/>
        <v>0.21176470588235294</v>
      </c>
      <c r="G103" s="22">
        <f t="shared" si="7"/>
        <v>0.19192755246117144</v>
      </c>
      <c r="H103" s="23">
        <f t="shared" si="13"/>
        <v>19324.682317740633</v>
      </c>
      <c r="I103" s="23">
        <f t="shared" si="11"/>
        <v>3708.9389793336372</v>
      </c>
      <c r="J103" s="23">
        <f t="shared" si="8"/>
        <v>17514.434069075509</v>
      </c>
      <c r="K103" s="23">
        <f t="shared" si="14"/>
        <v>64872.470965490458</v>
      </c>
      <c r="L103" s="24">
        <f t="shared" si="12"/>
        <v>3.3569747693050354</v>
      </c>
    </row>
    <row r="104" spans="1:12" x14ac:dyDescent="0.2">
      <c r="A104" s="16">
        <v>95</v>
      </c>
      <c r="B104" s="46">
        <v>20</v>
      </c>
      <c r="C104" s="45">
        <v>90</v>
      </c>
      <c r="D104" s="45">
        <v>122</v>
      </c>
      <c r="E104" s="17">
        <v>0.54794520547945214</v>
      </c>
      <c r="F104" s="22">
        <f t="shared" si="10"/>
        <v>0.18867924528301888</v>
      </c>
      <c r="G104" s="22">
        <f t="shared" si="7"/>
        <v>0.17385091688497262</v>
      </c>
      <c r="H104" s="23">
        <f t="shared" si="13"/>
        <v>15615.743338406995</v>
      </c>
      <c r="I104" s="23">
        <f t="shared" si="11"/>
        <v>2714.8112972224594</v>
      </c>
      <c r="J104" s="23">
        <f t="shared" si="8"/>
        <v>14388.499875279034</v>
      </c>
      <c r="K104" s="23">
        <f t="shared" si="14"/>
        <v>47358.036896414946</v>
      </c>
      <c r="L104" s="24">
        <f t="shared" si="12"/>
        <v>3.0327110192658986</v>
      </c>
    </row>
    <row r="105" spans="1:12" x14ac:dyDescent="0.2">
      <c r="A105" s="16">
        <v>96</v>
      </c>
      <c r="B105" s="46">
        <v>17</v>
      </c>
      <c r="C105" s="45">
        <v>84</v>
      </c>
      <c r="D105" s="45">
        <v>71</v>
      </c>
      <c r="E105" s="17">
        <v>0.47896857373086227</v>
      </c>
      <c r="F105" s="22">
        <f t="shared" si="10"/>
        <v>0.21935483870967742</v>
      </c>
      <c r="G105" s="22">
        <f t="shared" si="7"/>
        <v>0.19685601433987404</v>
      </c>
      <c r="H105" s="23">
        <f t="shared" si="13"/>
        <v>12900.932041184537</v>
      </c>
      <c r="I105" s="23">
        <f t="shared" si="11"/>
        <v>2539.6260628971636</v>
      </c>
      <c r="J105" s="23">
        <f t="shared" si="8"/>
        <v>11577.707051442952</v>
      </c>
      <c r="K105" s="23">
        <f t="shared" si="14"/>
        <v>32969.537021135911</v>
      </c>
      <c r="L105" s="24">
        <f t="shared" si="12"/>
        <v>2.5555934188231504</v>
      </c>
    </row>
    <row r="106" spans="1:12" x14ac:dyDescent="0.2">
      <c r="A106" s="16">
        <v>97</v>
      </c>
      <c r="B106" s="46">
        <v>16</v>
      </c>
      <c r="C106" s="45">
        <v>43</v>
      </c>
      <c r="D106" s="45">
        <v>68</v>
      </c>
      <c r="E106" s="17">
        <v>0.50941780821917815</v>
      </c>
      <c r="F106" s="22">
        <f t="shared" si="10"/>
        <v>0.28828828828828829</v>
      </c>
      <c r="G106" s="22">
        <f t="shared" si="7"/>
        <v>0.25256784517245107</v>
      </c>
      <c r="H106" s="23">
        <f t="shared" si="13"/>
        <v>10361.305978287373</v>
      </c>
      <c r="I106" s="23">
        <f t="shared" si="11"/>
        <v>2616.932724108477</v>
      </c>
      <c r="J106" s="23">
        <f t="shared" si="8"/>
        <v>9077.4853867512793</v>
      </c>
      <c r="K106" s="23">
        <f t="shared" si="14"/>
        <v>21391.829969692961</v>
      </c>
      <c r="L106" s="24">
        <f t="shared" si="12"/>
        <v>2.0645881913458202</v>
      </c>
    </row>
    <row r="107" spans="1:12" x14ac:dyDescent="0.2">
      <c r="A107" s="16">
        <v>98</v>
      </c>
      <c r="B107" s="46">
        <v>11</v>
      </c>
      <c r="C107" s="45">
        <v>38</v>
      </c>
      <c r="D107" s="45">
        <v>30</v>
      </c>
      <c r="E107" s="17">
        <v>0.49514321295143221</v>
      </c>
      <c r="F107" s="22">
        <f t="shared" si="10"/>
        <v>0.3235294117647059</v>
      </c>
      <c r="G107" s="22">
        <f t="shared" si="7"/>
        <v>0.27810486943270762</v>
      </c>
      <c r="H107" s="23">
        <f t="shared" si="13"/>
        <v>7744.3732541788959</v>
      </c>
      <c r="I107" s="23">
        <f t="shared" si="11"/>
        <v>2153.747912691575</v>
      </c>
      <c r="J107" s="23">
        <f t="shared" si="8"/>
        <v>6657.0390028648681</v>
      </c>
      <c r="K107" s="23">
        <f t="shared" si="14"/>
        <v>12314.344582941683</v>
      </c>
      <c r="L107" s="24">
        <f t="shared" si="12"/>
        <v>1.5901021527205979</v>
      </c>
    </row>
    <row r="108" spans="1:12" x14ac:dyDescent="0.2">
      <c r="A108" s="16">
        <v>99</v>
      </c>
      <c r="B108" s="46">
        <v>10</v>
      </c>
      <c r="C108" s="45">
        <v>27</v>
      </c>
      <c r="D108" s="45">
        <v>23</v>
      </c>
      <c r="E108" s="17">
        <v>0.57041095890410964</v>
      </c>
      <c r="F108" s="22">
        <f t="shared" si="10"/>
        <v>0.4</v>
      </c>
      <c r="G108" s="22">
        <f t="shared" si="7"/>
        <v>0.3413448050126251</v>
      </c>
      <c r="H108" s="23">
        <f t="shared" si="13"/>
        <v>5590.6253414873208</v>
      </c>
      <c r="I108" s="23">
        <f t="shared" si="11"/>
        <v>1908.33091708863</v>
      </c>
      <c r="J108" s="23">
        <f t="shared" si="8"/>
        <v>4770.8272927215748</v>
      </c>
      <c r="K108" s="23">
        <f t="shared" si="14"/>
        <v>5657.3055800768152</v>
      </c>
      <c r="L108" s="24">
        <f t="shared" si="12"/>
        <v>1.0119271520655604</v>
      </c>
    </row>
    <row r="109" spans="1:12" x14ac:dyDescent="0.2">
      <c r="A109" s="16" t="s">
        <v>22</v>
      </c>
      <c r="B109" s="46">
        <v>13</v>
      </c>
      <c r="C109" s="45">
        <v>53</v>
      </c>
      <c r="D109" s="45">
        <v>55</v>
      </c>
      <c r="E109" s="17"/>
      <c r="F109" s="22">
        <f>B109/((C109+D109)/2)</f>
        <v>0.24074074074074073</v>
      </c>
      <c r="G109" s="22">
        <v>1</v>
      </c>
      <c r="H109" s="23">
        <f>H108-I108</f>
        <v>3682.2944243986908</v>
      </c>
      <c r="I109" s="23">
        <f>H109*G109</f>
        <v>3682.2944243986908</v>
      </c>
      <c r="J109" s="23">
        <f>H109*F109</f>
        <v>886.47828735524035</v>
      </c>
      <c r="K109" s="23">
        <f>J109</f>
        <v>886.47828735524035</v>
      </c>
      <c r="L109" s="24">
        <f>K109/H109</f>
        <v>0.24074074074074073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1443</v>
      </c>
      <c r="D9" s="45">
        <v>1250</v>
      </c>
      <c r="E9" s="17">
        <v>8.8800000000000004E-2</v>
      </c>
      <c r="F9" s="18">
        <f>B9/((C9+D9)/2)</f>
        <v>2.9706646862235424E-3</v>
      </c>
      <c r="G9" s="18">
        <f t="shared" ref="G9:G72" si="0">F9/((1+(1-E9)*F9))</f>
        <v>2.9626451918342389E-3</v>
      </c>
      <c r="H9" s="13">
        <v>100000</v>
      </c>
      <c r="I9" s="13">
        <f>H9*G9</f>
        <v>296.26451918342389</v>
      </c>
      <c r="J9" s="13">
        <f t="shared" ref="J9:J72" si="1">H10+I9*E9</f>
        <v>99730.043770120057</v>
      </c>
      <c r="K9" s="13">
        <f t="shared" ref="K9:K72" si="2">K10+J9</f>
        <v>8202572.102906609</v>
      </c>
      <c r="L9" s="19">
        <f>K9/H9</f>
        <v>82.025721029066091</v>
      </c>
    </row>
    <row r="10" spans="1:13" x14ac:dyDescent="0.2">
      <c r="A10" s="16">
        <v>1</v>
      </c>
      <c r="B10" s="46">
        <v>1</v>
      </c>
      <c r="C10" s="45">
        <v>1597</v>
      </c>
      <c r="D10" s="45">
        <v>1550</v>
      </c>
      <c r="E10" s="17">
        <v>4.9200000000000001E-2</v>
      </c>
      <c r="F10" s="18">
        <f t="shared" ref="F10:F73" si="3">B10/((C10+D10)/2)</f>
        <v>6.3552589768033053E-4</v>
      </c>
      <c r="G10" s="18">
        <f t="shared" si="0"/>
        <v>6.3514210796552053E-4</v>
      </c>
      <c r="H10" s="13">
        <f>H9-I9</f>
        <v>99703.735480816569</v>
      </c>
      <c r="I10" s="13">
        <f t="shared" ref="I10:I73" si="4">H10*G10</f>
        <v>63.3260407253225</v>
      </c>
      <c r="J10" s="13">
        <f t="shared" si="1"/>
        <v>99643.525081294923</v>
      </c>
      <c r="K10" s="13">
        <f t="shared" si="2"/>
        <v>8102842.0591364885</v>
      </c>
      <c r="L10" s="20">
        <f t="shared" ref="L10:L73" si="5">K10/H10</f>
        <v>81.269192373394176</v>
      </c>
    </row>
    <row r="11" spans="1:13" x14ac:dyDescent="0.2">
      <c r="A11" s="16">
        <v>2</v>
      </c>
      <c r="B11" s="46">
        <v>1</v>
      </c>
      <c r="C11" s="45">
        <v>1767</v>
      </c>
      <c r="D11" s="45">
        <v>1685</v>
      </c>
      <c r="E11" s="17">
        <v>0.63929999999999998</v>
      </c>
      <c r="F11" s="18">
        <f t="shared" si="3"/>
        <v>5.7937427578215526E-4</v>
      </c>
      <c r="G11" s="18">
        <f t="shared" si="0"/>
        <v>5.792532232690422E-4</v>
      </c>
      <c r="H11" s="13">
        <f t="shared" ref="H11:H74" si="6">H10-I10</f>
        <v>99640.409440091244</v>
      </c>
      <c r="I11" s="13">
        <f t="shared" si="4"/>
        <v>57.717028336019951</v>
      </c>
      <c r="J11" s="13">
        <f t="shared" si="1"/>
        <v>99619.590907970443</v>
      </c>
      <c r="K11" s="13">
        <f t="shared" si="2"/>
        <v>8003198.5340551939</v>
      </c>
      <c r="L11" s="20">
        <f t="shared" si="5"/>
        <v>80.320811395973976</v>
      </c>
    </row>
    <row r="12" spans="1:13" x14ac:dyDescent="0.2">
      <c r="A12" s="16">
        <v>3</v>
      </c>
      <c r="B12" s="46">
        <v>0</v>
      </c>
      <c r="C12" s="45">
        <v>2031</v>
      </c>
      <c r="D12" s="45">
        <v>1807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99582.692411755226</v>
      </c>
      <c r="I12" s="13">
        <f t="shared" si="4"/>
        <v>0</v>
      </c>
      <c r="J12" s="13">
        <f t="shared" si="1"/>
        <v>99582.692411755226</v>
      </c>
      <c r="K12" s="13">
        <f t="shared" si="2"/>
        <v>7903578.9431472234</v>
      </c>
      <c r="L12" s="20">
        <f t="shared" si="5"/>
        <v>79.366993919660743</v>
      </c>
    </row>
    <row r="13" spans="1:13" x14ac:dyDescent="0.2">
      <c r="A13" s="16">
        <v>4</v>
      </c>
      <c r="B13" s="46">
        <v>0</v>
      </c>
      <c r="C13" s="45">
        <v>2006</v>
      </c>
      <c r="D13" s="45">
        <v>2085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99582.692411755226</v>
      </c>
      <c r="I13" s="13">
        <f t="shared" si="4"/>
        <v>0</v>
      </c>
      <c r="J13" s="13">
        <f t="shared" si="1"/>
        <v>99582.692411755226</v>
      </c>
      <c r="K13" s="13">
        <f t="shared" si="2"/>
        <v>7803996.2507354682</v>
      </c>
      <c r="L13" s="20">
        <f t="shared" si="5"/>
        <v>78.366993919660743</v>
      </c>
    </row>
    <row r="14" spans="1:13" x14ac:dyDescent="0.2">
      <c r="A14" s="16">
        <v>5</v>
      </c>
      <c r="B14" s="46">
        <v>0</v>
      </c>
      <c r="C14" s="45">
        <v>2015</v>
      </c>
      <c r="D14" s="45">
        <v>2062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99582.692411755226</v>
      </c>
      <c r="I14" s="13">
        <f t="shared" si="4"/>
        <v>0</v>
      </c>
      <c r="J14" s="13">
        <f t="shared" si="1"/>
        <v>99582.692411755226</v>
      </c>
      <c r="K14" s="13">
        <f t="shared" si="2"/>
        <v>7704413.558323713</v>
      </c>
      <c r="L14" s="20">
        <f t="shared" si="5"/>
        <v>77.366993919660743</v>
      </c>
    </row>
    <row r="15" spans="1:13" x14ac:dyDescent="0.2">
      <c r="A15" s="16">
        <v>6</v>
      </c>
      <c r="B15" s="46">
        <v>0</v>
      </c>
      <c r="C15" s="45">
        <v>2097</v>
      </c>
      <c r="D15" s="45">
        <v>2045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99582.692411755226</v>
      </c>
      <c r="I15" s="13">
        <f t="shared" si="4"/>
        <v>0</v>
      </c>
      <c r="J15" s="13">
        <f t="shared" si="1"/>
        <v>99582.692411755226</v>
      </c>
      <c r="K15" s="13">
        <f t="shared" si="2"/>
        <v>7604830.8659119578</v>
      </c>
      <c r="L15" s="20">
        <f t="shared" si="5"/>
        <v>76.366993919660743</v>
      </c>
    </row>
    <row r="16" spans="1:13" x14ac:dyDescent="0.2">
      <c r="A16" s="16">
        <v>7</v>
      </c>
      <c r="B16" s="46">
        <v>0</v>
      </c>
      <c r="C16" s="45">
        <v>2198</v>
      </c>
      <c r="D16" s="45">
        <v>2132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99582.692411755226</v>
      </c>
      <c r="I16" s="13">
        <f t="shared" si="4"/>
        <v>0</v>
      </c>
      <c r="J16" s="13">
        <f t="shared" si="1"/>
        <v>99582.692411755226</v>
      </c>
      <c r="K16" s="13">
        <f t="shared" si="2"/>
        <v>7505248.1735002026</v>
      </c>
      <c r="L16" s="20">
        <f t="shared" si="5"/>
        <v>75.366993919660743</v>
      </c>
    </row>
    <row r="17" spans="1:12" x14ac:dyDescent="0.2">
      <c r="A17" s="16">
        <v>8</v>
      </c>
      <c r="B17" s="46">
        <v>0</v>
      </c>
      <c r="C17" s="45">
        <v>2252</v>
      </c>
      <c r="D17" s="45">
        <v>2228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99582.692411755226</v>
      </c>
      <c r="I17" s="13">
        <f t="shared" si="4"/>
        <v>0</v>
      </c>
      <c r="J17" s="13">
        <f t="shared" si="1"/>
        <v>99582.692411755226</v>
      </c>
      <c r="K17" s="13">
        <f t="shared" si="2"/>
        <v>7405665.4810884474</v>
      </c>
      <c r="L17" s="20">
        <f t="shared" si="5"/>
        <v>74.366993919660743</v>
      </c>
    </row>
    <row r="18" spans="1:12" x14ac:dyDescent="0.2">
      <c r="A18" s="16">
        <v>9</v>
      </c>
      <c r="B18" s="46">
        <v>0</v>
      </c>
      <c r="C18" s="45">
        <v>2168</v>
      </c>
      <c r="D18" s="45">
        <v>2269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99582.692411755226</v>
      </c>
      <c r="I18" s="13">
        <f t="shared" si="4"/>
        <v>0</v>
      </c>
      <c r="J18" s="13">
        <f t="shared" si="1"/>
        <v>99582.692411755226</v>
      </c>
      <c r="K18" s="13">
        <f t="shared" si="2"/>
        <v>7306082.7886766922</v>
      </c>
      <c r="L18" s="20">
        <f t="shared" si="5"/>
        <v>73.366993919660743</v>
      </c>
    </row>
    <row r="19" spans="1:12" x14ac:dyDescent="0.2">
      <c r="A19" s="16">
        <v>10</v>
      </c>
      <c r="B19" s="46">
        <v>0</v>
      </c>
      <c r="C19" s="45">
        <v>2263</v>
      </c>
      <c r="D19" s="45">
        <v>2193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99582.692411755226</v>
      </c>
      <c r="I19" s="13">
        <f t="shared" si="4"/>
        <v>0</v>
      </c>
      <c r="J19" s="13">
        <f t="shared" si="1"/>
        <v>99582.692411755226</v>
      </c>
      <c r="K19" s="13">
        <f t="shared" si="2"/>
        <v>7206500.096264937</v>
      </c>
      <c r="L19" s="20">
        <f t="shared" si="5"/>
        <v>72.366993919660743</v>
      </c>
    </row>
    <row r="20" spans="1:12" x14ac:dyDescent="0.2">
      <c r="A20" s="16">
        <v>11</v>
      </c>
      <c r="B20" s="46">
        <v>0</v>
      </c>
      <c r="C20" s="45">
        <v>2233</v>
      </c>
      <c r="D20" s="45">
        <v>2291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99582.692411755226</v>
      </c>
      <c r="I20" s="13">
        <f t="shared" si="4"/>
        <v>0</v>
      </c>
      <c r="J20" s="13">
        <f t="shared" si="1"/>
        <v>99582.692411755226</v>
      </c>
      <c r="K20" s="13">
        <f t="shared" si="2"/>
        <v>7106917.4038531817</v>
      </c>
      <c r="L20" s="20">
        <f t="shared" si="5"/>
        <v>71.366993919660743</v>
      </c>
    </row>
    <row r="21" spans="1:12" x14ac:dyDescent="0.2">
      <c r="A21" s="16">
        <v>12</v>
      </c>
      <c r="B21" s="46">
        <v>0</v>
      </c>
      <c r="C21" s="45">
        <v>2069</v>
      </c>
      <c r="D21" s="45">
        <v>2244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99582.692411755226</v>
      </c>
      <c r="I21" s="13">
        <f t="shared" si="4"/>
        <v>0</v>
      </c>
      <c r="J21" s="13">
        <f t="shared" si="1"/>
        <v>99582.692411755226</v>
      </c>
      <c r="K21" s="13">
        <f t="shared" si="2"/>
        <v>7007334.7114414265</v>
      </c>
      <c r="L21" s="20">
        <f t="shared" si="5"/>
        <v>70.366993919660743</v>
      </c>
    </row>
    <row r="22" spans="1:12" x14ac:dyDescent="0.2">
      <c r="A22" s="16">
        <v>13</v>
      </c>
      <c r="B22" s="46">
        <v>0</v>
      </c>
      <c r="C22" s="45">
        <v>2108</v>
      </c>
      <c r="D22" s="45">
        <v>2100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99582.692411755226</v>
      </c>
      <c r="I22" s="13">
        <f t="shared" si="4"/>
        <v>0</v>
      </c>
      <c r="J22" s="13">
        <f t="shared" si="1"/>
        <v>99582.692411755226</v>
      </c>
      <c r="K22" s="13">
        <f t="shared" si="2"/>
        <v>6907752.0190296713</v>
      </c>
      <c r="L22" s="20">
        <f t="shared" si="5"/>
        <v>69.366993919660743</v>
      </c>
    </row>
    <row r="23" spans="1:12" x14ac:dyDescent="0.2">
      <c r="A23" s="16">
        <v>14</v>
      </c>
      <c r="B23" s="46">
        <v>0</v>
      </c>
      <c r="C23" s="45">
        <v>1952</v>
      </c>
      <c r="D23" s="45">
        <v>2134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99582.692411755226</v>
      </c>
      <c r="I23" s="13">
        <f t="shared" si="4"/>
        <v>0</v>
      </c>
      <c r="J23" s="13">
        <f t="shared" si="1"/>
        <v>99582.692411755226</v>
      </c>
      <c r="K23" s="13">
        <f t="shared" si="2"/>
        <v>6808169.3266179161</v>
      </c>
      <c r="L23" s="20">
        <f t="shared" si="5"/>
        <v>68.366993919660743</v>
      </c>
    </row>
    <row r="24" spans="1:12" x14ac:dyDescent="0.2">
      <c r="A24" s="16">
        <v>15</v>
      </c>
      <c r="B24" s="46">
        <v>0</v>
      </c>
      <c r="C24" s="45">
        <v>1871</v>
      </c>
      <c r="D24" s="45">
        <v>1967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99582.692411755226</v>
      </c>
      <c r="I24" s="13">
        <f t="shared" si="4"/>
        <v>0</v>
      </c>
      <c r="J24" s="13">
        <f t="shared" si="1"/>
        <v>99582.692411755226</v>
      </c>
      <c r="K24" s="13">
        <f t="shared" si="2"/>
        <v>6708586.6342061609</v>
      </c>
      <c r="L24" s="20">
        <f t="shared" si="5"/>
        <v>67.366993919660743</v>
      </c>
    </row>
    <row r="25" spans="1:12" x14ac:dyDescent="0.2">
      <c r="A25" s="16">
        <v>16</v>
      </c>
      <c r="B25" s="46">
        <v>0</v>
      </c>
      <c r="C25" s="45">
        <v>1913</v>
      </c>
      <c r="D25" s="45">
        <v>1899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99582.692411755226</v>
      </c>
      <c r="I25" s="13">
        <f t="shared" si="4"/>
        <v>0</v>
      </c>
      <c r="J25" s="13">
        <f t="shared" si="1"/>
        <v>99582.692411755226</v>
      </c>
      <c r="K25" s="13">
        <f t="shared" si="2"/>
        <v>6609003.9417944057</v>
      </c>
      <c r="L25" s="20">
        <f t="shared" si="5"/>
        <v>66.366993919660743</v>
      </c>
    </row>
    <row r="26" spans="1:12" x14ac:dyDescent="0.2">
      <c r="A26" s="16">
        <v>17</v>
      </c>
      <c r="B26" s="46">
        <v>0</v>
      </c>
      <c r="C26" s="45">
        <v>1625</v>
      </c>
      <c r="D26" s="45">
        <v>1925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99582.692411755226</v>
      </c>
      <c r="I26" s="13">
        <f t="shared" si="4"/>
        <v>0</v>
      </c>
      <c r="J26" s="13">
        <f t="shared" si="1"/>
        <v>99582.692411755226</v>
      </c>
      <c r="K26" s="13">
        <f t="shared" si="2"/>
        <v>6509421.2493826505</v>
      </c>
      <c r="L26" s="20">
        <f t="shared" si="5"/>
        <v>65.366993919660743</v>
      </c>
    </row>
    <row r="27" spans="1:12" x14ac:dyDescent="0.2">
      <c r="A27" s="16">
        <v>18</v>
      </c>
      <c r="B27" s="46">
        <v>0</v>
      </c>
      <c r="C27" s="45">
        <v>1567</v>
      </c>
      <c r="D27" s="45">
        <v>1663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99582.692411755226</v>
      </c>
      <c r="I27" s="13">
        <f t="shared" si="4"/>
        <v>0</v>
      </c>
      <c r="J27" s="13">
        <f t="shared" si="1"/>
        <v>99582.692411755226</v>
      </c>
      <c r="K27" s="13">
        <f t="shared" si="2"/>
        <v>6409838.5569708953</v>
      </c>
      <c r="L27" s="20">
        <f t="shared" si="5"/>
        <v>64.366993919660743</v>
      </c>
    </row>
    <row r="28" spans="1:12" x14ac:dyDescent="0.2">
      <c r="A28" s="16">
        <v>19</v>
      </c>
      <c r="B28" s="46">
        <v>0</v>
      </c>
      <c r="C28" s="45">
        <v>1575</v>
      </c>
      <c r="D28" s="45">
        <v>1624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99582.692411755226</v>
      </c>
      <c r="I28" s="13">
        <f t="shared" si="4"/>
        <v>0</v>
      </c>
      <c r="J28" s="13">
        <f t="shared" si="1"/>
        <v>99582.692411755226</v>
      </c>
      <c r="K28" s="13">
        <f t="shared" si="2"/>
        <v>6310255.8645591401</v>
      </c>
      <c r="L28" s="20">
        <f t="shared" si="5"/>
        <v>63.36699391966075</v>
      </c>
    </row>
    <row r="29" spans="1:12" x14ac:dyDescent="0.2">
      <c r="A29" s="16">
        <v>20</v>
      </c>
      <c r="B29" s="46">
        <v>0</v>
      </c>
      <c r="C29" s="45">
        <v>1432</v>
      </c>
      <c r="D29" s="45">
        <v>1598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99582.692411755226</v>
      </c>
      <c r="I29" s="13">
        <f t="shared" si="4"/>
        <v>0</v>
      </c>
      <c r="J29" s="13">
        <f t="shared" si="1"/>
        <v>99582.692411755226</v>
      </c>
      <c r="K29" s="13">
        <f t="shared" si="2"/>
        <v>6210673.1721473848</v>
      </c>
      <c r="L29" s="20">
        <f t="shared" si="5"/>
        <v>62.36699391966075</v>
      </c>
    </row>
    <row r="30" spans="1:12" x14ac:dyDescent="0.2">
      <c r="A30" s="16">
        <v>21</v>
      </c>
      <c r="B30" s="46">
        <v>0</v>
      </c>
      <c r="C30" s="45">
        <v>1399</v>
      </c>
      <c r="D30" s="45">
        <v>1451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99582.692411755226</v>
      </c>
      <c r="I30" s="13">
        <f t="shared" si="4"/>
        <v>0</v>
      </c>
      <c r="J30" s="13">
        <f t="shared" si="1"/>
        <v>99582.692411755226</v>
      </c>
      <c r="K30" s="13">
        <f t="shared" si="2"/>
        <v>6111090.4797356296</v>
      </c>
      <c r="L30" s="20">
        <f t="shared" si="5"/>
        <v>61.36699391966075</v>
      </c>
    </row>
    <row r="31" spans="1:12" x14ac:dyDescent="0.2">
      <c r="A31" s="16">
        <v>22</v>
      </c>
      <c r="B31" s="46">
        <v>1</v>
      </c>
      <c r="C31" s="45">
        <v>1322</v>
      </c>
      <c r="D31" s="45">
        <v>1418</v>
      </c>
      <c r="E31" s="17">
        <v>0.1202</v>
      </c>
      <c r="F31" s="18">
        <f t="shared" si="3"/>
        <v>7.2992700729927003E-4</v>
      </c>
      <c r="G31" s="18">
        <f t="shared" si="0"/>
        <v>7.2945855646862692E-4</v>
      </c>
      <c r="H31" s="13">
        <f t="shared" si="6"/>
        <v>99582.692411755226</v>
      </c>
      <c r="I31" s="13">
        <f t="shared" si="4"/>
        <v>72.641447055938258</v>
      </c>
      <c r="J31" s="13">
        <f t="shared" si="1"/>
        <v>99518.782466635414</v>
      </c>
      <c r="K31" s="13">
        <f t="shared" si="2"/>
        <v>6011507.7873238744</v>
      </c>
      <c r="L31" s="20">
        <f t="shared" si="5"/>
        <v>60.36699391966075</v>
      </c>
    </row>
    <row r="32" spans="1:12" x14ac:dyDescent="0.2">
      <c r="A32" s="16">
        <v>23</v>
      </c>
      <c r="B32" s="46">
        <v>0</v>
      </c>
      <c r="C32" s="45">
        <v>1361</v>
      </c>
      <c r="D32" s="45">
        <v>1343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99510.050964699287</v>
      </c>
      <c r="I32" s="13">
        <f t="shared" si="4"/>
        <v>0</v>
      </c>
      <c r="J32" s="13">
        <f t="shared" si="1"/>
        <v>99510.050964699287</v>
      </c>
      <c r="K32" s="13">
        <f t="shared" si="2"/>
        <v>5911989.0048572393</v>
      </c>
      <c r="L32" s="20">
        <f t="shared" si="5"/>
        <v>59.410973540295835</v>
      </c>
    </row>
    <row r="33" spans="1:12" x14ac:dyDescent="0.2">
      <c r="A33" s="16">
        <v>24</v>
      </c>
      <c r="B33" s="46">
        <v>1</v>
      </c>
      <c r="C33" s="45">
        <v>1284</v>
      </c>
      <c r="D33" s="45">
        <v>1395</v>
      </c>
      <c r="E33" s="17">
        <v>0.19670000000000001</v>
      </c>
      <c r="F33" s="18">
        <f t="shared" si="3"/>
        <v>7.4654721911160881E-4</v>
      </c>
      <c r="G33" s="18">
        <f t="shared" si="0"/>
        <v>7.4609978204187067E-4</v>
      </c>
      <c r="H33" s="13">
        <f t="shared" si="6"/>
        <v>99510.050964699287</v>
      </c>
      <c r="I33" s="13">
        <f t="shared" si="4"/>
        <v>74.244427335737583</v>
      </c>
      <c r="J33" s="13">
        <f t="shared" si="1"/>
        <v>99450.410416220489</v>
      </c>
      <c r="K33" s="13">
        <f t="shared" si="2"/>
        <v>5812478.9538925402</v>
      </c>
      <c r="L33" s="20">
        <f t="shared" si="5"/>
        <v>58.410973540295835</v>
      </c>
    </row>
    <row r="34" spans="1:12" x14ac:dyDescent="0.2">
      <c r="A34" s="16">
        <v>25</v>
      </c>
      <c r="B34" s="46">
        <v>0</v>
      </c>
      <c r="C34" s="45">
        <v>1245</v>
      </c>
      <c r="D34" s="45">
        <v>1318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99435.806537363547</v>
      </c>
      <c r="I34" s="13">
        <f t="shared" si="4"/>
        <v>0</v>
      </c>
      <c r="J34" s="13">
        <f t="shared" si="1"/>
        <v>99435.806537363547</v>
      </c>
      <c r="K34" s="13">
        <f t="shared" si="2"/>
        <v>5713028.5434763199</v>
      </c>
      <c r="L34" s="20">
        <f t="shared" si="5"/>
        <v>57.454439627133894</v>
      </c>
    </row>
    <row r="35" spans="1:12" x14ac:dyDescent="0.2">
      <c r="A35" s="16">
        <v>26</v>
      </c>
      <c r="B35" s="46">
        <v>0</v>
      </c>
      <c r="C35" s="45">
        <v>1299</v>
      </c>
      <c r="D35" s="45">
        <v>1255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99435.806537363547</v>
      </c>
      <c r="I35" s="13">
        <f t="shared" si="4"/>
        <v>0</v>
      </c>
      <c r="J35" s="13">
        <f t="shared" si="1"/>
        <v>99435.806537363547</v>
      </c>
      <c r="K35" s="13">
        <f t="shared" si="2"/>
        <v>5613592.7369389562</v>
      </c>
      <c r="L35" s="20">
        <f t="shared" si="5"/>
        <v>56.454439627133894</v>
      </c>
    </row>
    <row r="36" spans="1:12" x14ac:dyDescent="0.2">
      <c r="A36" s="16">
        <v>27</v>
      </c>
      <c r="B36" s="46">
        <v>0</v>
      </c>
      <c r="C36" s="45">
        <v>1364</v>
      </c>
      <c r="D36" s="45">
        <v>1347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99435.806537363547</v>
      </c>
      <c r="I36" s="13">
        <f t="shared" si="4"/>
        <v>0</v>
      </c>
      <c r="J36" s="13">
        <f t="shared" si="1"/>
        <v>99435.806537363547</v>
      </c>
      <c r="K36" s="13">
        <f t="shared" si="2"/>
        <v>5514156.9304015925</v>
      </c>
      <c r="L36" s="20">
        <f t="shared" si="5"/>
        <v>55.454439627133894</v>
      </c>
    </row>
    <row r="37" spans="1:12" x14ac:dyDescent="0.2">
      <c r="A37" s="16">
        <v>28</v>
      </c>
      <c r="B37" s="46">
        <v>0</v>
      </c>
      <c r="C37" s="45">
        <v>1317</v>
      </c>
      <c r="D37" s="45">
        <v>1444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99435.806537363547</v>
      </c>
      <c r="I37" s="13">
        <f t="shared" si="4"/>
        <v>0</v>
      </c>
      <c r="J37" s="13">
        <f t="shared" si="1"/>
        <v>99435.806537363547</v>
      </c>
      <c r="K37" s="13">
        <f t="shared" si="2"/>
        <v>5414721.1238642288</v>
      </c>
      <c r="L37" s="20">
        <f t="shared" si="5"/>
        <v>54.454439627133894</v>
      </c>
    </row>
    <row r="38" spans="1:12" x14ac:dyDescent="0.2">
      <c r="A38" s="16">
        <v>29</v>
      </c>
      <c r="B38" s="46">
        <v>0</v>
      </c>
      <c r="C38" s="45">
        <v>1371</v>
      </c>
      <c r="D38" s="45">
        <v>1384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99435.806537363547</v>
      </c>
      <c r="I38" s="13">
        <f t="shared" si="4"/>
        <v>0</v>
      </c>
      <c r="J38" s="13">
        <f t="shared" si="1"/>
        <v>99435.806537363547</v>
      </c>
      <c r="K38" s="13">
        <f t="shared" si="2"/>
        <v>5315285.3173268652</v>
      </c>
      <c r="L38" s="20">
        <f t="shared" si="5"/>
        <v>53.454439627133894</v>
      </c>
    </row>
    <row r="39" spans="1:12" x14ac:dyDescent="0.2">
      <c r="A39" s="16">
        <v>30</v>
      </c>
      <c r="B39" s="46">
        <v>0</v>
      </c>
      <c r="C39" s="45">
        <v>1502</v>
      </c>
      <c r="D39" s="45">
        <v>1447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99435.806537363547</v>
      </c>
      <c r="I39" s="13">
        <f t="shared" si="4"/>
        <v>0</v>
      </c>
      <c r="J39" s="13">
        <f t="shared" si="1"/>
        <v>99435.806537363547</v>
      </c>
      <c r="K39" s="13">
        <f t="shared" si="2"/>
        <v>5215849.5107895015</v>
      </c>
      <c r="L39" s="20">
        <f t="shared" si="5"/>
        <v>52.454439627133887</v>
      </c>
    </row>
    <row r="40" spans="1:12" x14ac:dyDescent="0.2">
      <c r="A40" s="16">
        <v>31</v>
      </c>
      <c r="B40" s="46">
        <v>0</v>
      </c>
      <c r="C40" s="45">
        <v>1569</v>
      </c>
      <c r="D40" s="45">
        <v>1575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99435.806537363547</v>
      </c>
      <c r="I40" s="13">
        <f t="shared" si="4"/>
        <v>0</v>
      </c>
      <c r="J40" s="13">
        <f t="shared" si="1"/>
        <v>99435.806537363547</v>
      </c>
      <c r="K40" s="13">
        <f t="shared" si="2"/>
        <v>5116413.7042521378</v>
      </c>
      <c r="L40" s="20">
        <f t="shared" si="5"/>
        <v>51.454439627133887</v>
      </c>
    </row>
    <row r="41" spans="1:12" x14ac:dyDescent="0.2">
      <c r="A41" s="16">
        <v>32</v>
      </c>
      <c r="B41" s="46">
        <v>0</v>
      </c>
      <c r="C41" s="45">
        <v>1773</v>
      </c>
      <c r="D41" s="45">
        <v>1639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99435.806537363547</v>
      </c>
      <c r="I41" s="13">
        <f t="shared" si="4"/>
        <v>0</v>
      </c>
      <c r="J41" s="13">
        <f t="shared" si="1"/>
        <v>99435.806537363547</v>
      </c>
      <c r="K41" s="13">
        <f t="shared" si="2"/>
        <v>5016977.8977147741</v>
      </c>
      <c r="L41" s="20">
        <f t="shared" si="5"/>
        <v>50.454439627133887</v>
      </c>
    </row>
    <row r="42" spans="1:12" x14ac:dyDescent="0.2">
      <c r="A42" s="16">
        <v>33</v>
      </c>
      <c r="B42" s="46">
        <v>0</v>
      </c>
      <c r="C42" s="45">
        <v>1884</v>
      </c>
      <c r="D42" s="45">
        <v>1835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99435.806537363547</v>
      </c>
      <c r="I42" s="13">
        <f t="shared" si="4"/>
        <v>0</v>
      </c>
      <c r="J42" s="13">
        <f t="shared" si="1"/>
        <v>99435.806537363547</v>
      </c>
      <c r="K42" s="13">
        <f t="shared" si="2"/>
        <v>4917542.0911774104</v>
      </c>
      <c r="L42" s="20">
        <f t="shared" si="5"/>
        <v>49.454439627133887</v>
      </c>
    </row>
    <row r="43" spans="1:12" x14ac:dyDescent="0.2">
      <c r="A43" s="16">
        <v>34</v>
      </c>
      <c r="B43" s="46">
        <v>1</v>
      </c>
      <c r="C43" s="45">
        <v>1964</v>
      </c>
      <c r="D43" s="45">
        <v>1950</v>
      </c>
      <c r="E43" s="17">
        <v>4.3700000000000003E-2</v>
      </c>
      <c r="F43" s="18">
        <f t="shared" si="3"/>
        <v>5.1098620337250899E-4</v>
      </c>
      <c r="G43" s="18">
        <f t="shared" si="0"/>
        <v>5.107366288001423E-4</v>
      </c>
      <c r="H43" s="13">
        <f t="shared" si="6"/>
        <v>99435.806537363547</v>
      </c>
      <c r="I43" s="13">
        <f t="shared" si="4"/>
        <v>50.78550861291621</v>
      </c>
      <c r="J43" s="13">
        <f t="shared" si="1"/>
        <v>99387.240355477014</v>
      </c>
      <c r="K43" s="13">
        <f t="shared" si="2"/>
        <v>4818106.2846400468</v>
      </c>
      <c r="L43" s="20">
        <f t="shared" si="5"/>
        <v>48.454439627133887</v>
      </c>
    </row>
    <row r="44" spans="1:12" x14ac:dyDescent="0.2">
      <c r="A44" s="16">
        <v>35</v>
      </c>
      <c r="B44" s="46">
        <v>2</v>
      </c>
      <c r="C44" s="45">
        <v>2059</v>
      </c>
      <c r="D44" s="45">
        <v>2058</v>
      </c>
      <c r="E44" s="17">
        <v>0.27189999999999998</v>
      </c>
      <c r="F44" s="18">
        <f t="shared" si="3"/>
        <v>9.7158124848190433E-4</v>
      </c>
      <c r="G44" s="18">
        <f t="shared" si="0"/>
        <v>9.7089442969709738E-4</v>
      </c>
      <c r="H44" s="13">
        <f t="shared" si="6"/>
        <v>99385.021028750634</v>
      </c>
      <c r="I44" s="13">
        <f t="shared" si="4"/>
        <v>96.492363312142871</v>
      </c>
      <c r="J44" s="13">
        <f t="shared" si="1"/>
        <v>99314.764939023065</v>
      </c>
      <c r="K44" s="13">
        <f t="shared" si="2"/>
        <v>4718719.04428457</v>
      </c>
      <c r="L44" s="20">
        <f t="shared" si="5"/>
        <v>47.479177399575271</v>
      </c>
    </row>
    <row r="45" spans="1:12" x14ac:dyDescent="0.2">
      <c r="A45" s="16">
        <v>36</v>
      </c>
      <c r="B45" s="46">
        <v>2</v>
      </c>
      <c r="C45" s="45">
        <v>2331</v>
      </c>
      <c r="D45" s="45">
        <v>2147</v>
      </c>
      <c r="E45" s="17">
        <v>0.25</v>
      </c>
      <c r="F45" s="18">
        <f t="shared" si="3"/>
        <v>8.9325591782045551E-4</v>
      </c>
      <c r="G45" s="18">
        <f t="shared" si="0"/>
        <v>8.9265788886409283E-4</v>
      </c>
      <c r="H45" s="13">
        <f t="shared" si="6"/>
        <v>99288.528665438498</v>
      </c>
      <c r="I45" s="13">
        <f t="shared" si="4"/>
        <v>88.630688386912297</v>
      </c>
      <c r="J45" s="13">
        <f t="shared" si="1"/>
        <v>99222.055649148315</v>
      </c>
      <c r="K45" s="13">
        <f t="shared" si="2"/>
        <v>4619404.2793455468</v>
      </c>
      <c r="L45" s="20">
        <f t="shared" si="5"/>
        <v>46.525055224768607</v>
      </c>
    </row>
    <row r="46" spans="1:12" x14ac:dyDescent="0.2">
      <c r="A46" s="16">
        <v>37</v>
      </c>
      <c r="B46" s="46">
        <v>3</v>
      </c>
      <c r="C46" s="45">
        <v>2591</v>
      </c>
      <c r="D46" s="45">
        <v>2431</v>
      </c>
      <c r="E46" s="17">
        <v>0.38890000000000002</v>
      </c>
      <c r="F46" s="18">
        <f t="shared" si="3"/>
        <v>1.1947431302270011E-3</v>
      </c>
      <c r="G46" s="18">
        <f t="shared" si="0"/>
        <v>1.1938714756764804E-3</v>
      </c>
      <c r="H46" s="13">
        <f t="shared" si="6"/>
        <v>99199.897977051587</v>
      </c>
      <c r="I46" s="13">
        <f t="shared" si="4"/>
        <v>118.43192858481888</v>
      </c>
      <c r="J46" s="13">
        <f t="shared" si="1"/>
        <v>99127.524225493398</v>
      </c>
      <c r="K46" s="13">
        <f t="shared" si="2"/>
        <v>4520182.2236963985</v>
      </c>
      <c r="L46" s="20">
        <f t="shared" si="5"/>
        <v>45.566399924545031</v>
      </c>
    </row>
    <row r="47" spans="1:12" x14ac:dyDescent="0.2">
      <c r="A47" s="16">
        <v>38</v>
      </c>
      <c r="B47" s="46">
        <v>0</v>
      </c>
      <c r="C47" s="45">
        <v>2751</v>
      </c>
      <c r="D47" s="45">
        <v>2671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99081.466048466769</v>
      </c>
      <c r="I47" s="13">
        <f t="shared" si="4"/>
        <v>0</v>
      </c>
      <c r="J47" s="13">
        <f t="shared" si="1"/>
        <v>99081.466048466769</v>
      </c>
      <c r="K47" s="13">
        <f t="shared" si="2"/>
        <v>4421054.6994709056</v>
      </c>
      <c r="L47" s="20">
        <f t="shared" si="5"/>
        <v>44.620400522821278</v>
      </c>
    </row>
    <row r="48" spans="1:12" x14ac:dyDescent="0.2">
      <c r="A48" s="16">
        <v>39</v>
      </c>
      <c r="B48" s="46">
        <v>1</v>
      </c>
      <c r="C48" s="45">
        <v>2905</v>
      </c>
      <c r="D48" s="45">
        <v>2841</v>
      </c>
      <c r="E48" s="17">
        <v>0.60660000000000003</v>
      </c>
      <c r="F48" s="18">
        <f t="shared" si="3"/>
        <v>3.4806822137138882E-4</v>
      </c>
      <c r="G48" s="18">
        <f t="shared" si="0"/>
        <v>3.4802056690183813E-4</v>
      </c>
      <c r="H48" s="13">
        <f t="shared" si="6"/>
        <v>99081.466048466769</v>
      </c>
      <c r="I48" s="13">
        <f t="shared" si="4"/>
        <v>34.482387983652629</v>
      </c>
      <c r="J48" s="13">
        <f t="shared" si="1"/>
        <v>99067.900677034006</v>
      </c>
      <c r="K48" s="13">
        <f t="shared" si="2"/>
        <v>4321973.2334224386</v>
      </c>
      <c r="L48" s="20">
        <f t="shared" si="5"/>
        <v>43.620400522821278</v>
      </c>
    </row>
    <row r="49" spans="1:12" x14ac:dyDescent="0.2">
      <c r="A49" s="16">
        <v>40</v>
      </c>
      <c r="B49" s="46">
        <v>0</v>
      </c>
      <c r="C49" s="45">
        <v>3080</v>
      </c>
      <c r="D49" s="45">
        <v>2997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99046.983660483122</v>
      </c>
      <c r="I49" s="13">
        <f t="shared" si="4"/>
        <v>0</v>
      </c>
      <c r="J49" s="13">
        <f t="shared" si="1"/>
        <v>99046.983660483122</v>
      </c>
      <c r="K49" s="13">
        <f t="shared" si="2"/>
        <v>4222905.3327454049</v>
      </c>
      <c r="L49" s="20">
        <f t="shared" si="5"/>
        <v>42.63537542163661</v>
      </c>
    </row>
    <row r="50" spans="1:12" x14ac:dyDescent="0.2">
      <c r="A50" s="16">
        <v>41</v>
      </c>
      <c r="B50" s="46">
        <v>0</v>
      </c>
      <c r="C50" s="45">
        <v>3207</v>
      </c>
      <c r="D50" s="45">
        <v>3136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99046.983660483122</v>
      </c>
      <c r="I50" s="13">
        <f t="shared" si="4"/>
        <v>0</v>
      </c>
      <c r="J50" s="13">
        <f t="shared" si="1"/>
        <v>99046.983660483122</v>
      </c>
      <c r="K50" s="13">
        <f t="shared" si="2"/>
        <v>4123858.3490849221</v>
      </c>
      <c r="L50" s="20">
        <f t="shared" si="5"/>
        <v>41.63537542163661</v>
      </c>
    </row>
    <row r="51" spans="1:12" x14ac:dyDescent="0.2">
      <c r="A51" s="16">
        <v>42</v>
      </c>
      <c r="B51" s="46">
        <v>3</v>
      </c>
      <c r="C51" s="45">
        <v>3211</v>
      </c>
      <c r="D51" s="45">
        <v>3271</v>
      </c>
      <c r="E51" s="17">
        <v>0.14849999999999999</v>
      </c>
      <c r="F51" s="18">
        <f t="shared" si="3"/>
        <v>9.2564023449552611E-4</v>
      </c>
      <c r="G51" s="18">
        <f t="shared" si="0"/>
        <v>9.2491123549796992E-4</v>
      </c>
      <c r="H51" s="13">
        <f t="shared" si="6"/>
        <v>99046.983660483122</v>
      </c>
      <c r="I51" s="13">
        <f t="shared" si="4"/>
        <v>91.609668029764677</v>
      </c>
      <c r="J51" s="13">
        <f t="shared" si="1"/>
        <v>98968.978028155776</v>
      </c>
      <c r="K51" s="13">
        <f t="shared" si="2"/>
        <v>4024811.3654244388</v>
      </c>
      <c r="L51" s="20">
        <f t="shared" si="5"/>
        <v>40.63537542163661</v>
      </c>
    </row>
    <row r="52" spans="1:12" x14ac:dyDescent="0.2">
      <c r="A52" s="16">
        <v>43</v>
      </c>
      <c r="B52" s="46">
        <v>2</v>
      </c>
      <c r="C52" s="45">
        <v>3402</v>
      </c>
      <c r="D52" s="45">
        <v>3304</v>
      </c>
      <c r="E52" s="17">
        <v>0.67079999999999995</v>
      </c>
      <c r="F52" s="18">
        <f t="shared" si="3"/>
        <v>5.9648076349537731E-4</v>
      </c>
      <c r="G52" s="18">
        <f t="shared" si="0"/>
        <v>5.9636366065190193E-4</v>
      </c>
      <c r="H52" s="13">
        <f t="shared" si="6"/>
        <v>98955.373992453358</v>
      </c>
      <c r="I52" s="13">
        <f t="shared" si="4"/>
        <v>59.013389075317498</v>
      </c>
      <c r="J52" s="13">
        <f t="shared" si="1"/>
        <v>98935.946784769767</v>
      </c>
      <c r="K52" s="13">
        <f t="shared" si="2"/>
        <v>3925842.387396283</v>
      </c>
      <c r="L52" s="20">
        <f t="shared" si="5"/>
        <v>39.672856854602763</v>
      </c>
    </row>
    <row r="53" spans="1:12" x14ac:dyDescent="0.2">
      <c r="A53" s="16">
        <v>44</v>
      </c>
      <c r="B53" s="46">
        <v>5</v>
      </c>
      <c r="C53" s="45">
        <v>3232</v>
      </c>
      <c r="D53" s="45">
        <v>3456</v>
      </c>
      <c r="E53" s="17">
        <v>0.5333</v>
      </c>
      <c r="F53" s="18">
        <f t="shared" si="3"/>
        <v>1.4952153110047847E-3</v>
      </c>
      <c r="G53" s="18">
        <f t="shared" si="0"/>
        <v>1.4941726519487671E-3</v>
      </c>
      <c r="H53" s="13">
        <f t="shared" si="6"/>
        <v>98896.360603378038</v>
      </c>
      <c r="I53" s="13">
        <f t="shared" si="4"/>
        <v>147.76823739083093</v>
      </c>
      <c r="J53" s="13">
        <f t="shared" si="1"/>
        <v>98827.397166987736</v>
      </c>
      <c r="K53" s="13">
        <f t="shared" si="2"/>
        <v>3826906.4406115133</v>
      </c>
      <c r="L53" s="20">
        <f t="shared" si="5"/>
        <v>38.696130143345201</v>
      </c>
    </row>
    <row r="54" spans="1:12" x14ac:dyDescent="0.2">
      <c r="A54" s="16">
        <v>45</v>
      </c>
      <c r="B54" s="46">
        <v>3</v>
      </c>
      <c r="C54" s="45">
        <v>3015</v>
      </c>
      <c r="D54" s="45">
        <v>3279</v>
      </c>
      <c r="E54" s="17">
        <v>0.59840000000000004</v>
      </c>
      <c r="F54" s="18">
        <f t="shared" si="3"/>
        <v>9.5328884652049568E-4</v>
      </c>
      <c r="G54" s="18">
        <f t="shared" si="0"/>
        <v>9.5292402832242672E-4</v>
      </c>
      <c r="H54" s="13">
        <f t="shared" si="6"/>
        <v>98748.592365987206</v>
      </c>
      <c r="I54" s="13">
        <f t="shared" si="4"/>
        <v>94.09990642856576</v>
      </c>
      <c r="J54" s="13">
        <f t="shared" si="1"/>
        <v>98710.801843565481</v>
      </c>
      <c r="K54" s="13">
        <f t="shared" si="2"/>
        <v>3728079.0434445255</v>
      </c>
      <c r="L54" s="20">
        <f t="shared" si="5"/>
        <v>37.753237328460578</v>
      </c>
    </row>
    <row r="55" spans="1:12" x14ac:dyDescent="0.2">
      <c r="A55" s="16">
        <v>46</v>
      </c>
      <c r="B55" s="46">
        <v>2</v>
      </c>
      <c r="C55" s="45">
        <v>2898</v>
      </c>
      <c r="D55" s="45">
        <v>3060</v>
      </c>
      <c r="E55" s="17">
        <v>0.25409999999999999</v>
      </c>
      <c r="F55" s="18">
        <f t="shared" si="3"/>
        <v>6.7136623027861698E-4</v>
      </c>
      <c r="G55" s="18">
        <f t="shared" si="0"/>
        <v>6.7103019709700265E-4</v>
      </c>
      <c r="H55" s="13">
        <f t="shared" si="6"/>
        <v>98654.492459558634</v>
      </c>
      <c r="I55" s="13">
        <f t="shared" si="4"/>
        <v>66.200143519642396</v>
      </c>
      <c r="J55" s="13">
        <f t="shared" si="1"/>
        <v>98605.113772507335</v>
      </c>
      <c r="K55" s="13">
        <f t="shared" si="2"/>
        <v>3629368.24160096</v>
      </c>
      <c r="L55" s="20">
        <f t="shared" si="5"/>
        <v>36.788676836878402</v>
      </c>
    </row>
    <row r="56" spans="1:12" x14ac:dyDescent="0.2">
      <c r="A56" s="16">
        <v>47</v>
      </c>
      <c r="B56" s="46">
        <v>3</v>
      </c>
      <c r="C56" s="45">
        <v>2687</v>
      </c>
      <c r="D56" s="45">
        <v>2927</v>
      </c>
      <c r="E56" s="17">
        <v>0.48089999999999999</v>
      </c>
      <c r="F56" s="18">
        <f t="shared" si="3"/>
        <v>1.0687566797292483E-3</v>
      </c>
      <c r="G56" s="18">
        <f t="shared" si="0"/>
        <v>1.0681640712831458E-3</v>
      </c>
      <c r="H56" s="13">
        <f t="shared" si="6"/>
        <v>98588.292316038991</v>
      </c>
      <c r="I56" s="13">
        <f t="shared" si="4"/>
        <v>105.30847170115308</v>
      </c>
      <c r="J56" s="13">
        <f t="shared" si="1"/>
        <v>98533.626688378921</v>
      </c>
      <c r="K56" s="13">
        <f t="shared" si="2"/>
        <v>3530763.1278284527</v>
      </c>
      <c r="L56" s="20">
        <f t="shared" si="5"/>
        <v>35.813209103065525</v>
      </c>
    </row>
    <row r="57" spans="1:12" x14ac:dyDescent="0.2">
      <c r="A57" s="16">
        <v>48</v>
      </c>
      <c r="B57" s="46">
        <v>1</v>
      </c>
      <c r="C57" s="45">
        <v>2712</v>
      </c>
      <c r="D57" s="45">
        <v>2733</v>
      </c>
      <c r="E57" s="17">
        <v>0.34429999999999999</v>
      </c>
      <c r="F57" s="18">
        <f t="shared" si="3"/>
        <v>3.6730945821854911E-4</v>
      </c>
      <c r="G57" s="18">
        <f t="shared" si="0"/>
        <v>3.6722101494233327E-4</v>
      </c>
      <c r="H57" s="13">
        <f t="shared" si="6"/>
        <v>98482.983844337839</v>
      </c>
      <c r="I57" s="13">
        <f t="shared" si="4"/>
        <v>36.165021281867155</v>
      </c>
      <c r="J57" s="13">
        <f t="shared" si="1"/>
        <v>98459.270439883316</v>
      </c>
      <c r="K57" s="13">
        <f t="shared" si="2"/>
        <v>3432229.5011400739</v>
      </c>
      <c r="L57" s="20">
        <f t="shared" si="5"/>
        <v>34.850990162575236</v>
      </c>
    </row>
    <row r="58" spans="1:12" x14ac:dyDescent="0.2">
      <c r="A58" s="16">
        <v>49</v>
      </c>
      <c r="B58" s="46">
        <v>2</v>
      </c>
      <c r="C58" s="45">
        <v>2517</v>
      </c>
      <c r="D58" s="45">
        <v>2730</v>
      </c>
      <c r="E58" s="17">
        <v>0.79100000000000004</v>
      </c>
      <c r="F58" s="18">
        <f t="shared" si="3"/>
        <v>7.6234038498189437E-4</v>
      </c>
      <c r="G58" s="18">
        <f t="shared" si="0"/>
        <v>7.6221894129313496E-4</v>
      </c>
      <c r="H58" s="13">
        <f t="shared" si="6"/>
        <v>98446.818823055975</v>
      </c>
      <c r="I58" s="13">
        <f t="shared" si="4"/>
        <v>75.038030016986795</v>
      </c>
      <c r="J58" s="13">
        <f t="shared" si="1"/>
        <v>98431.135874782412</v>
      </c>
      <c r="K58" s="13">
        <f t="shared" si="2"/>
        <v>3333770.2307001906</v>
      </c>
      <c r="L58" s="20">
        <f t="shared" si="5"/>
        <v>33.863666399339564</v>
      </c>
    </row>
    <row r="59" spans="1:12" x14ac:dyDescent="0.2">
      <c r="A59" s="16">
        <v>50</v>
      </c>
      <c r="B59" s="46">
        <v>2</v>
      </c>
      <c r="C59" s="45">
        <v>2477</v>
      </c>
      <c r="D59" s="45">
        <v>2548</v>
      </c>
      <c r="E59" s="17">
        <v>0.76639999999999997</v>
      </c>
      <c r="F59" s="18">
        <f t="shared" si="3"/>
        <v>7.9601990049751241E-4</v>
      </c>
      <c r="G59" s="18">
        <f t="shared" si="0"/>
        <v>7.9587190791825693E-4</v>
      </c>
      <c r="H59" s="13">
        <f t="shared" si="6"/>
        <v>98371.780793038983</v>
      </c>
      <c r="I59" s="13">
        <f t="shared" si="4"/>
        <v>78.291336865072481</v>
      </c>
      <c r="J59" s="13">
        <f t="shared" si="1"/>
        <v>98353.49193674729</v>
      </c>
      <c r="K59" s="13">
        <f t="shared" si="2"/>
        <v>3235339.0948254084</v>
      </c>
      <c r="L59" s="20">
        <f t="shared" si="5"/>
        <v>32.888894241247165</v>
      </c>
    </row>
    <row r="60" spans="1:12" x14ac:dyDescent="0.2">
      <c r="A60" s="16">
        <v>51</v>
      </c>
      <c r="B60" s="46">
        <v>4</v>
      </c>
      <c r="C60" s="45">
        <v>2271</v>
      </c>
      <c r="D60" s="45">
        <v>2464</v>
      </c>
      <c r="E60" s="17">
        <v>0.40160000000000001</v>
      </c>
      <c r="F60" s="18">
        <f t="shared" si="3"/>
        <v>1.689545934530095E-3</v>
      </c>
      <c r="G60" s="18">
        <f t="shared" si="0"/>
        <v>1.6878394878149805E-3</v>
      </c>
      <c r="H60" s="13">
        <f t="shared" si="6"/>
        <v>98293.489456173906</v>
      </c>
      <c r="I60" s="13">
        <f t="shared" si="4"/>
        <v>165.90363289925574</v>
      </c>
      <c r="J60" s="13">
        <f t="shared" si="1"/>
        <v>98194.212722247001</v>
      </c>
      <c r="K60" s="13">
        <f t="shared" si="2"/>
        <v>3136985.602888661</v>
      </c>
      <c r="L60" s="20">
        <f t="shared" si="5"/>
        <v>31.914479995008701</v>
      </c>
    </row>
    <row r="61" spans="1:12" x14ac:dyDescent="0.2">
      <c r="A61" s="16">
        <v>52</v>
      </c>
      <c r="B61" s="46">
        <v>4</v>
      </c>
      <c r="C61" s="45">
        <v>2233</v>
      </c>
      <c r="D61" s="45">
        <v>2279</v>
      </c>
      <c r="E61" s="17">
        <v>0.53549999999999998</v>
      </c>
      <c r="F61" s="18">
        <f t="shared" si="3"/>
        <v>1.7730496453900709E-3</v>
      </c>
      <c r="G61" s="18">
        <f t="shared" si="0"/>
        <v>1.771590596042798E-3</v>
      </c>
      <c r="H61" s="13">
        <f t="shared" si="6"/>
        <v>98127.585823274654</v>
      </c>
      <c r="I61" s="13">
        <f t="shared" si="4"/>
        <v>173.84190825689595</v>
      </c>
      <c r="J61" s="13">
        <f t="shared" si="1"/>
        <v>98046.836256889321</v>
      </c>
      <c r="K61" s="13">
        <f t="shared" si="2"/>
        <v>3038791.390166414</v>
      </c>
      <c r="L61" s="20">
        <f t="shared" si="5"/>
        <v>30.967758603979128</v>
      </c>
    </row>
    <row r="62" spans="1:12" x14ac:dyDescent="0.2">
      <c r="A62" s="16">
        <v>53</v>
      </c>
      <c r="B62" s="46">
        <v>1</v>
      </c>
      <c r="C62" s="45">
        <v>2075</v>
      </c>
      <c r="D62" s="45">
        <v>2258</v>
      </c>
      <c r="E62" s="17">
        <v>0.96989999999999998</v>
      </c>
      <c r="F62" s="18">
        <f t="shared" si="3"/>
        <v>4.6157396722824835E-4</v>
      </c>
      <c r="G62" s="18">
        <f t="shared" si="0"/>
        <v>4.6156755449647344E-4</v>
      </c>
      <c r="H62" s="13">
        <f t="shared" si="6"/>
        <v>97953.743915017752</v>
      </c>
      <c r="I62" s="13">
        <f t="shared" si="4"/>
        <v>45.21227003262856</v>
      </c>
      <c r="J62" s="13">
        <f t="shared" si="1"/>
        <v>97952.383025689764</v>
      </c>
      <c r="K62" s="13">
        <f t="shared" si="2"/>
        <v>2940744.5539095248</v>
      </c>
      <c r="L62" s="20">
        <f t="shared" si="5"/>
        <v>30.021767789303102</v>
      </c>
    </row>
    <row r="63" spans="1:12" x14ac:dyDescent="0.2">
      <c r="A63" s="16">
        <v>54</v>
      </c>
      <c r="B63" s="46">
        <v>5</v>
      </c>
      <c r="C63" s="45">
        <v>1953</v>
      </c>
      <c r="D63" s="45">
        <v>2087</v>
      </c>
      <c r="E63" s="17">
        <v>0.66669999999999996</v>
      </c>
      <c r="F63" s="18">
        <f t="shared" si="3"/>
        <v>2.4752475247524753E-3</v>
      </c>
      <c r="G63" s="18">
        <f t="shared" si="0"/>
        <v>2.4732071288711562E-3</v>
      </c>
      <c r="H63" s="13">
        <f t="shared" si="6"/>
        <v>97908.531644985123</v>
      </c>
      <c r="I63" s="13">
        <f t="shared" si="4"/>
        <v>242.14807844168439</v>
      </c>
      <c r="J63" s="13">
        <f t="shared" si="1"/>
        <v>97827.82369044052</v>
      </c>
      <c r="K63" s="13">
        <f t="shared" si="2"/>
        <v>2842792.1708838348</v>
      </c>
      <c r="L63" s="20">
        <f t="shared" si="5"/>
        <v>29.035183381074052</v>
      </c>
    </row>
    <row r="64" spans="1:12" x14ac:dyDescent="0.2">
      <c r="A64" s="16">
        <v>55</v>
      </c>
      <c r="B64" s="46">
        <v>10</v>
      </c>
      <c r="C64" s="45">
        <v>1941</v>
      </c>
      <c r="D64" s="45">
        <v>1948</v>
      </c>
      <c r="E64" s="17">
        <v>0.45850000000000002</v>
      </c>
      <c r="F64" s="18">
        <f t="shared" si="3"/>
        <v>5.1427102082797632E-3</v>
      </c>
      <c r="G64" s="18">
        <f t="shared" si="0"/>
        <v>5.1284286750960945E-3</v>
      </c>
      <c r="H64" s="13">
        <f t="shared" si="6"/>
        <v>97666.383566543445</v>
      </c>
      <c r="I64" s="13">
        <f t="shared" si="4"/>
        <v>500.8750820755954</v>
      </c>
      <c r="J64" s="13">
        <f t="shared" si="1"/>
        <v>97395.159709599509</v>
      </c>
      <c r="K64" s="13">
        <f t="shared" si="2"/>
        <v>2744964.3471933943</v>
      </c>
      <c r="L64" s="20">
        <f t="shared" si="5"/>
        <v>28.105518469649859</v>
      </c>
    </row>
    <row r="65" spans="1:12" x14ac:dyDescent="0.2">
      <c r="A65" s="16">
        <v>56</v>
      </c>
      <c r="B65" s="46">
        <v>11</v>
      </c>
      <c r="C65" s="45">
        <v>1745</v>
      </c>
      <c r="D65" s="45">
        <v>1952</v>
      </c>
      <c r="E65" s="17">
        <v>0.62370000000000003</v>
      </c>
      <c r="F65" s="18">
        <f t="shared" si="3"/>
        <v>5.9507708953205306E-3</v>
      </c>
      <c r="G65" s="18">
        <f t="shared" si="0"/>
        <v>5.9374752548971618E-3</v>
      </c>
      <c r="H65" s="13">
        <f t="shared" si="6"/>
        <v>97165.508484467849</v>
      </c>
      <c r="I65" s="13">
        <f t="shared" si="4"/>
        <v>576.91780225602804</v>
      </c>
      <c r="J65" s="13">
        <f t="shared" si="1"/>
        <v>96948.414315478905</v>
      </c>
      <c r="K65" s="13">
        <f t="shared" si="2"/>
        <v>2647569.187483795</v>
      </c>
      <c r="L65" s="20">
        <f t="shared" si="5"/>
        <v>27.248035118418748</v>
      </c>
    </row>
    <row r="66" spans="1:12" x14ac:dyDescent="0.2">
      <c r="A66" s="16">
        <v>57</v>
      </c>
      <c r="B66" s="46">
        <v>3</v>
      </c>
      <c r="C66" s="45">
        <v>1634</v>
      </c>
      <c r="D66" s="45">
        <v>1740</v>
      </c>
      <c r="E66" s="17">
        <v>0.15759999999999999</v>
      </c>
      <c r="F66" s="18">
        <f t="shared" si="3"/>
        <v>1.7783046828689982E-3</v>
      </c>
      <c r="G66" s="18">
        <f t="shared" si="0"/>
        <v>1.7756446892361365E-3</v>
      </c>
      <c r="H66" s="13">
        <f t="shared" si="6"/>
        <v>96588.590682211827</v>
      </c>
      <c r="I66" s="13">
        <f t="shared" si="4"/>
        <v>171.5070180856724</v>
      </c>
      <c r="J66" s="13">
        <f t="shared" si="1"/>
        <v>96444.113170176453</v>
      </c>
      <c r="K66" s="13">
        <f t="shared" si="2"/>
        <v>2550620.7731683161</v>
      </c>
      <c r="L66" s="20">
        <f t="shared" si="5"/>
        <v>26.407060659577979</v>
      </c>
    </row>
    <row r="67" spans="1:12" x14ac:dyDescent="0.2">
      <c r="A67" s="16">
        <v>58</v>
      </c>
      <c r="B67" s="46">
        <v>9</v>
      </c>
      <c r="C67" s="45">
        <v>1629</v>
      </c>
      <c r="D67" s="45">
        <v>1655</v>
      </c>
      <c r="E67" s="17">
        <v>0.59840000000000004</v>
      </c>
      <c r="F67" s="18">
        <f t="shared" si="3"/>
        <v>5.4811205846528625E-3</v>
      </c>
      <c r="G67" s="18">
        <f t="shared" si="0"/>
        <v>5.4690819428901451E-3</v>
      </c>
      <c r="H67" s="13">
        <f t="shared" si="6"/>
        <v>96417.083664126156</v>
      </c>
      <c r="I67" s="13">
        <f t="shared" si="4"/>
        <v>527.31293125360071</v>
      </c>
      <c r="J67" s="13">
        <f t="shared" si="1"/>
        <v>96205.314790934703</v>
      </c>
      <c r="K67" s="13">
        <f t="shared" si="2"/>
        <v>2454176.6599981398</v>
      </c>
      <c r="L67" s="20">
        <f t="shared" si="5"/>
        <v>25.453753284504952</v>
      </c>
    </row>
    <row r="68" spans="1:12" x14ac:dyDescent="0.2">
      <c r="A68" s="16">
        <v>59</v>
      </c>
      <c r="B68" s="46">
        <v>11</v>
      </c>
      <c r="C68" s="45">
        <v>1523</v>
      </c>
      <c r="D68" s="45">
        <v>1635</v>
      </c>
      <c r="E68" s="17">
        <v>0.44290000000000002</v>
      </c>
      <c r="F68" s="18">
        <f t="shared" si="3"/>
        <v>6.9664344521849272E-3</v>
      </c>
      <c r="G68" s="18">
        <f t="shared" si="0"/>
        <v>6.9395022395981748E-3</v>
      </c>
      <c r="H68" s="13">
        <f t="shared" si="6"/>
        <v>95889.770732872552</v>
      </c>
      <c r="I68" s="13">
        <f t="shared" si="4"/>
        <v>665.42727875532455</v>
      </c>
      <c r="J68" s="13">
        <f t="shared" si="1"/>
        <v>95519.061195877963</v>
      </c>
      <c r="K68" s="13">
        <f t="shared" si="2"/>
        <v>2357971.345207205</v>
      </c>
      <c r="L68" s="20">
        <f t="shared" si="5"/>
        <v>24.590436781583154</v>
      </c>
    </row>
    <row r="69" spans="1:12" x14ac:dyDescent="0.2">
      <c r="A69" s="16">
        <v>60</v>
      </c>
      <c r="B69" s="46">
        <v>6</v>
      </c>
      <c r="C69" s="45">
        <v>1378</v>
      </c>
      <c r="D69" s="45">
        <v>1513</v>
      </c>
      <c r="E69" s="17">
        <v>0.49859999999999999</v>
      </c>
      <c r="F69" s="18">
        <f t="shared" si="3"/>
        <v>4.1508128675198895E-3</v>
      </c>
      <c r="G69" s="18">
        <f t="shared" si="0"/>
        <v>4.1421920646093598E-3</v>
      </c>
      <c r="H69" s="13">
        <f t="shared" si="6"/>
        <v>95224.343454117232</v>
      </c>
      <c r="I69" s="13">
        <f t="shared" si="4"/>
        <v>394.43751981328063</v>
      </c>
      <c r="J69" s="13">
        <f t="shared" si="1"/>
        <v>95026.572481682859</v>
      </c>
      <c r="K69" s="13">
        <f t="shared" si="2"/>
        <v>2262452.2840113272</v>
      </c>
      <c r="L69" s="20">
        <f t="shared" si="5"/>
        <v>23.759179658733633</v>
      </c>
    </row>
    <row r="70" spans="1:12" x14ac:dyDescent="0.2">
      <c r="A70" s="16">
        <v>61</v>
      </c>
      <c r="B70" s="46">
        <v>15</v>
      </c>
      <c r="C70" s="45">
        <v>1378</v>
      </c>
      <c r="D70" s="45">
        <v>1385</v>
      </c>
      <c r="E70" s="17">
        <v>0.43569999999999998</v>
      </c>
      <c r="F70" s="18">
        <f t="shared" si="3"/>
        <v>1.0857763300760043E-2</v>
      </c>
      <c r="G70" s="18">
        <f t="shared" si="0"/>
        <v>1.0791642520366527E-2</v>
      </c>
      <c r="H70" s="13">
        <f t="shared" si="6"/>
        <v>94829.905934303955</v>
      </c>
      <c r="I70" s="13">
        <f t="shared" si="4"/>
        <v>1023.3704450829925</v>
      </c>
      <c r="J70" s="13">
        <f t="shared" si="1"/>
        <v>94252.417992143615</v>
      </c>
      <c r="K70" s="13">
        <f t="shared" si="2"/>
        <v>2167425.7115296442</v>
      </c>
      <c r="L70" s="20">
        <f t="shared" si="5"/>
        <v>22.855930206565727</v>
      </c>
    </row>
    <row r="71" spans="1:12" x14ac:dyDescent="0.2">
      <c r="A71" s="16">
        <v>62</v>
      </c>
      <c r="B71" s="46">
        <v>9</v>
      </c>
      <c r="C71" s="45">
        <v>1301</v>
      </c>
      <c r="D71" s="45">
        <v>1381</v>
      </c>
      <c r="E71" s="17">
        <v>0.41860000000000003</v>
      </c>
      <c r="F71" s="18">
        <f t="shared" si="3"/>
        <v>6.7114093959731542E-3</v>
      </c>
      <c r="G71" s="18">
        <f t="shared" si="0"/>
        <v>6.6853231752076131E-3</v>
      </c>
      <c r="H71" s="13">
        <f t="shared" si="6"/>
        <v>93806.535489220958</v>
      </c>
      <c r="I71" s="13">
        <f t="shared" si="4"/>
        <v>627.12700569202434</v>
      </c>
      <c r="J71" s="13">
        <f t="shared" si="1"/>
        <v>93441.923848111619</v>
      </c>
      <c r="K71" s="13">
        <f t="shared" si="2"/>
        <v>2073173.2935375005</v>
      </c>
      <c r="L71" s="20">
        <f t="shared" si="5"/>
        <v>22.100520850977627</v>
      </c>
    </row>
    <row r="72" spans="1:12" x14ac:dyDescent="0.2">
      <c r="A72" s="16">
        <v>63</v>
      </c>
      <c r="B72" s="46">
        <v>10</v>
      </c>
      <c r="C72" s="45">
        <v>1256</v>
      </c>
      <c r="D72" s="45">
        <v>1312</v>
      </c>
      <c r="E72" s="17">
        <v>0.58799999999999997</v>
      </c>
      <c r="F72" s="18">
        <f t="shared" si="3"/>
        <v>7.7881619937694704E-3</v>
      </c>
      <c r="G72" s="18">
        <f t="shared" si="0"/>
        <v>7.7632518709437005E-3</v>
      </c>
      <c r="H72" s="13">
        <f t="shared" si="6"/>
        <v>93179.40848352894</v>
      </c>
      <c r="I72" s="13">
        <f t="shared" si="4"/>
        <v>723.37521724318333</v>
      </c>
      <c r="J72" s="13">
        <f t="shared" si="1"/>
        <v>92881.377894024743</v>
      </c>
      <c r="K72" s="13">
        <f t="shared" si="2"/>
        <v>1979731.3696893889</v>
      </c>
      <c r="L72" s="20">
        <f t="shared" si="5"/>
        <v>21.246447062811527</v>
      </c>
    </row>
    <row r="73" spans="1:12" x14ac:dyDescent="0.2">
      <c r="A73" s="16">
        <v>64</v>
      </c>
      <c r="B73" s="46">
        <v>5</v>
      </c>
      <c r="C73" s="45">
        <v>1218</v>
      </c>
      <c r="D73" s="45">
        <v>1253</v>
      </c>
      <c r="E73" s="17">
        <v>0.54259999999999997</v>
      </c>
      <c r="F73" s="18">
        <f t="shared" si="3"/>
        <v>4.0469445568595708E-3</v>
      </c>
      <c r="G73" s="18">
        <f t="shared" ref="G73:G108" si="7">F73/((1+(1-E73)*F73))</f>
        <v>4.0394672104328124E-3</v>
      </c>
      <c r="H73" s="13">
        <f t="shared" si="6"/>
        <v>92456.033266285755</v>
      </c>
      <c r="I73" s="13">
        <f t="shared" si="4"/>
        <v>373.47311478584663</v>
      </c>
      <c r="J73" s="13">
        <f t="shared" ref="J73:J108" si="8">H74+I73*E73</f>
        <v>92285.206663582721</v>
      </c>
      <c r="K73" s="13">
        <f t="shared" ref="K73:K97" si="9">K74+J73</f>
        <v>1886849.9917953641</v>
      </c>
      <c r="L73" s="20">
        <f t="shared" si="5"/>
        <v>20.408078576775875</v>
      </c>
    </row>
    <row r="74" spans="1:12" x14ac:dyDescent="0.2">
      <c r="A74" s="16">
        <v>65</v>
      </c>
      <c r="B74" s="46">
        <v>16</v>
      </c>
      <c r="C74" s="45">
        <v>1146</v>
      </c>
      <c r="D74" s="45">
        <v>1201</v>
      </c>
      <c r="E74" s="17">
        <v>0.49059999999999998</v>
      </c>
      <c r="F74" s="18">
        <f t="shared" ref="F74:F108" si="10">B74/((C74+D74)/2)</f>
        <v>1.3634426927993182E-2</v>
      </c>
      <c r="G74" s="18">
        <f t="shared" si="7"/>
        <v>1.3540383856341943E-2</v>
      </c>
      <c r="H74" s="13">
        <f t="shared" si="6"/>
        <v>92082.560151499914</v>
      </c>
      <c r="I74" s="13">
        <f t="shared" ref="I74:I108" si="11">H74*G74</f>
        <v>1246.8332109260054</v>
      </c>
      <c r="J74" s="13">
        <f t="shared" si="8"/>
        <v>91447.423313854204</v>
      </c>
      <c r="K74" s="13">
        <f t="shared" si="9"/>
        <v>1794564.7851317814</v>
      </c>
      <c r="L74" s="20">
        <f t="shared" ref="L74:L108" si="12">K74/H74</f>
        <v>19.488649991694981</v>
      </c>
    </row>
    <row r="75" spans="1:12" x14ac:dyDescent="0.2">
      <c r="A75" s="16">
        <v>66</v>
      </c>
      <c r="B75" s="46">
        <v>10</v>
      </c>
      <c r="C75" s="45">
        <v>1067</v>
      </c>
      <c r="D75" s="45">
        <v>1134</v>
      </c>
      <c r="E75" s="17">
        <v>0.58850000000000002</v>
      </c>
      <c r="F75" s="18">
        <f t="shared" si="10"/>
        <v>9.0867787369377558E-3</v>
      </c>
      <c r="G75" s="18">
        <f t="shared" si="7"/>
        <v>9.0529279432200356E-3</v>
      </c>
      <c r="H75" s="13">
        <f t="shared" ref="H75:H108" si="13">H74-I74</f>
        <v>90835.726940573906</v>
      </c>
      <c r="I75" s="13">
        <f t="shared" si="11"/>
        <v>822.32929066302654</v>
      </c>
      <c r="J75" s="13">
        <f t="shared" si="8"/>
        <v>90497.338437466067</v>
      </c>
      <c r="K75" s="13">
        <f t="shared" si="9"/>
        <v>1703117.3618179271</v>
      </c>
      <c r="L75" s="20">
        <f t="shared" si="12"/>
        <v>18.749421831920078</v>
      </c>
    </row>
    <row r="76" spans="1:12" x14ac:dyDescent="0.2">
      <c r="A76" s="16">
        <v>67</v>
      </c>
      <c r="B76" s="46">
        <v>7</v>
      </c>
      <c r="C76" s="45">
        <v>1008</v>
      </c>
      <c r="D76" s="45">
        <v>1061</v>
      </c>
      <c r="E76" s="17">
        <v>0.48749999999999999</v>
      </c>
      <c r="F76" s="18">
        <f t="shared" si="10"/>
        <v>6.7665538907684874E-3</v>
      </c>
      <c r="G76" s="18">
        <f t="shared" si="7"/>
        <v>6.743169530506821E-3</v>
      </c>
      <c r="H76" s="13">
        <f t="shared" si="13"/>
        <v>90013.397649910883</v>
      </c>
      <c r="I76" s="13">
        <f t="shared" si="11"/>
        <v>606.97560037027336</v>
      </c>
      <c r="J76" s="13">
        <f t="shared" si="8"/>
        <v>89702.322654721109</v>
      </c>
      <c r="K76" s="13">
        <f t="shared" si="9"/>
        <v>1612620.0233804611</v>
      </c>
      <c r="L76" s="20">
        <f t="shared" si="12"/>
        <v>17.9153333335158</v>
      </c>
    </row>
    <row r="77" spans="1:12" x14ac:dyDescent="0.2">
      <c r="A77" s="16">
        <v>68</v>
      </c>
      <c r="B77" s="46">
        <v>10</v>
      </c>
      <c r="C77" s="45">
        <v>954</v>
      </c>
      <c r="D77" s="45">
        <v>1027</v>
      </c>
      <c r="E77" s="17">
        <v>0.57840000000000003</v>
      </c>
      <c r="F77" s="18">
        <f t="shared" si="10"/>
        <v>1.0095911155981827E-2</v>
      </c>
      <c r="G77" s="18">
        <f t="shared" si="7"/>
        <v>1.0053120689724504E-2</v>
      </c>
      <c r="H77" s="13">
        <f t="shared" si="13"/>
        <v>89406.422049540604</v>
      </c>
      <c r="I77" s="13">
        <f t="shared" si="11"/>
        <v>898.81355130047768</v>
      </c>
      <c r="J77" s="13">
        <f t="shared" si="8"/>
        <v>89027.482256312316</v>
      </c>
      <c r="K77" s="13">
        <f t="shared" si="9"/>
        <v>1522917.7007257401</v>
      </c>
      <c r="L77" s="20">
        <f t="shared" si="12"/>
        <v>17.033649997557028</v>
      </c>
    </row>
    <row r="78" spans="1:12" x14ac:dyDescent="0.2">
      <c r="A78" s="16">
        <v>69</v>
      </c>
      <c r="B78" s="46">
        <v>12</v>
      </c>
      <c r="C78" s="45">
        <v>909</v>
      </c>
      <c r="D78" s="45">
        <v>962</v>
      </c>
      <c r="E78" s="17">
        <v>0.49340000000000001</v>
      </c>
      <c r="F78" s="18">
        <f t="shared" si="10"/>
        <v>1.2827365045430252E-2</v>
      </c>
      <c r="G78" s="18">
        <f t="shared" si="7"/>
        <v>1.2744546608506222E-2</v>
      </c>
      <c r="H78" s="13">
        <f t="shared" si="13"/>
        <v>88507.608498240123</v>
      </c>
      <c r="I78" s="13">
        <f t="shared" si="11"/>
        <v>1127.9893417132425</v>
      </c>
      <c r="J78" s="13">
        <f t="shared" si="8"/>
        <v>87936.169097728198</v>
      </c>
      <c r="K78" s="13">
        <f t="shared" si="9"/>
        <v>1433890.2184694277</v>
      </c>
      <c r="L78" s="20">
        <f t="shared" si="12"/>
        <v>16.200756554143467</v>
      </c>
    </row>
    <row r="79" spans="1:12" x14ac:dyDescent="0.2">
      <c r="A79" s="16">
        <v>70</v>
      </c>
      <c r="B79" s="46">
        <v>18</v>
      </c>
      <c r="C79" s="45">
        <v>967</v>
      </c>
      <c r="D79" s="45">
        <v>907</v>
      </c>
      <c r="E79" s="17">
        <v>0.52749999999999997</v>
      </c>
      <c r="F79" s="18">
        <f t="shared" si="10"/>
        <v>1.9210245464247599E-2</v>
      </c>
      <c r="G79" s="18">
        <f t="shared" si="7"/>
        <v>1.9037445597855116E-2</v>
      </c>
      <c r="H79" s="13">
        <f t="shared" si="13"/>
        <v>87379.619156526882</v>
      </c>
      <c r="I79" s="13">
        <f t="shared" si="11"/>
        <v>1663.4847460536794</v>
      </c>
      <c r="J79" s="13">
        <f t="shared" si="8"/>
        <v>86593.622614016509</v>
      </c>
      <c r="K79" s="13">
        <f t="shared" si="9"/>
        <v>1345954.0493716996</v>
      </c>
      <c r="L79" s="20">
        <f t="shared" si="12"/>
        <v>15.403523869343422</v>
      </c>
    </row>
    <row r="80" spans="1:12" x14ac:dyDescent="0.2">
      <c r="A80" s="16">
        <v>71</v>
      </c>
      <c r="B80" s="46">
        <v>14</v>
      </c>
      <c r="C80" s="45">
        <v>863</v>
      </c>
      <c r="D80" s="45">
        <v>949</v>
      </c>
      <c r="E80" s="17">
        <v>0.55000000000000004</v>
      </c>
      <c r="F80" s="18">
        <f t="shared" si="10"/>
        <v>1.5452538631346579E-2</v>
      </c>
      <c r="G80" s="18">
        <f t="shared" si="7"/>
        <v>1.5345829222843365E-2</v>
      </c>
      <c r="H80" s="13">
        <f t="shared" si="13"/>
        <v>85716.134410473198</v>
      </c>
      <c r="I80" s="13">
        <f t="shared" si="11"/>
        <v>1315.3851603054093</v>
      </c>
      <c r="J80" s="13">
        <f t="shared" si="8"/>
        <v>85124.211088335767</v>
      </c>
      <c r="K80" s="13">
        <f t="shared" si="9"/>
        <v>1259360.426757683</v>
      </c>
      <c r="L80" s="20">
        <f t="shared" si="12"/>
        <v>14.692221428545995</v>
      </c>
    </row>
    <row r="81" spans="1:12" x14ac:dyDescent="0.2">
      <c r="A81" s="16">
        <v>72</v>
      </c>
      <c r="B81" s="46">
        <v>11</v>
      </c>
      <c r="C81" s="45">
        <v>797</v>
      </c>
      <c r="D81" s="45">
        <v>865</v>
      </c>
      <c r="E81" s="17">
        <v>0.5333</v>
      </c>
      <c r="F81" s="18">
        <f t="shared" si="10"/>
        <v>1.3237063778580024E-2</v>
      </c>
      <c r="G81" s="18">
        <f t="shared" si="7"/>
        <v>1.3155790754516892E-2</v>
      </c>
      <c r="H81" s="13">
        <f t="shared" si="13"/>
        <v>84400.749250167792</v>
      </c>
      <c r="I81" s="13">
        <f t="shared" si="11"/>
        <v>1110.3585966596559</v>
      </c>
      <c r="J81" s="13">
        <f t="shared" si="8"/>
        <v>83882.544893106722</v>
      </c>
      <c r="K81" s="13">
        <f t="shared" si="9"/>
        <v>1174236.2156693472</v>
      </c>
      <c r="L81" s="20">
        <f t="shared" si="12"/>
        <v>13.91262786292164</v>
      </c>
    </row>
    <row r="82" spans="1:12" x14ac:dyDescent="0.2">
      <c r="A82" s="16">
        <v>73</v>
      </c>
      <c r="B82" s="46">
        <v>17</v>
      </c>
      <c r="C82" s="45">
        <v>684</v>
      </c>
      <c r="D82" s="45">
        <v>792</v>
      </c>
      <c r="E82" s="17">
        <v>0.53469999999999995</v>
      </c>
      <c r="F82" s="18">
        <f t="shared" si="10"/>
        <v>2.3035230352303523E-2</v>
      </c>
      <c r="G82" s="18">
        <f t="shared" si="7"/>
        <v>2.2790950276715655E-2</v>
      </c>
      <c r="H82" s="13">
        <f t="shared" si="13"/>
        <v>83290.390653508133</v>
      </c>
      <c r="I82" s="13">
        <f t="shared" si="11"/>
        <v>1898.2671519123262</v>
      </c>
      <c r="J82" s="13">
        <f t="shared" si="8"/>
        <v>82407.126947723329</v>
      </c>
      <c r="K82" s="13">
        <f t="shared" si="9"/>
        <v>1090353.6707762405</v>
      </c>
      <c r="L82" s="20">
        <f t="shared" si="12"/>
        <v>13.090989995618607</v>
      </c>
    </row>
    <row r="83" spans="1:12" x14ac:dyDescent="0.2">
      <c r="A83" s="16">
        <v>74</v>
      </c>
      <c r="B83" s="46">
        <v>11</v>
      </c>
      <c r="C83" s="45">
        <v>731</v>
      </c>
      <c r="D83" s="45">
        <v>683</v>
      </c>
      <c r="E83" s="17">
        <v>0.55610000000000004</v>
      </c>
      <c r="F83" s="18">
        <f t="shared" si="10"/>
        <v>1.5558698727015558E-2</v>
      </c>
      <c r="G83" s="18">
        <f t="shared" si="7"/>
        <v>1.5451979532026965E-2</v>
      </c>
      <c r="H83" s="13">
        <f t="shared" si="13"/>
        <v>81392.123501595808</v>
      </c>
      <c r="I83" s="13">
        <f t="shared" si="11"/>
        <v>1257.6694264148693</v>
      </c>
      <c r="J83" s="13">
        <f t="shared" si="8"/>
        <v>80833.844043210251</v>
      </c>
      <c r="K83" s="13">
        <f t="shared" si="9"/>
        <v>1007946.5438285173</v>
      </c>
      <c r="L83" s="20">
        <f t="shared" si="12"/>
        <v>12.38383396900506</v>
      </c>
    </row>
    <row r="84" spans="1:12" x14ac:dyDescent="0.2">
      <c r="A84" s="16">
        <v>75</v>
      </c>
      <c r="B84" s="46">
        <v>22</v>
      </c>
      <c r="C84" s="45">
        <v>703</v>
      </c>
      <c r="D84" s="45">
        <v>723</v>
      </c>
      <c r="E84" s="17">
        <v>0.49280000000000002</v>
      </c>
      <c r="F84" s="18">
        <f t="shared" si="10"/>
        <v>3.0855539971949508E-2</v>
      </c>
      <c r="G84" s="18">
        <f t="shared" si="7"/>
        <v>3.0380093636972239E-2</v>
      </c>
      <c r="H84" s="13">
        <f t="shared" si="13"/>
        <v>80134.45407518094</v>
      </c>
      <c r="I84" s="13">
        <f t="shared" si="11"/>
        <v>2434.4922183516487</v>
      </c>
      <c r="J84" s="13">
        <f t="shared" si="8"/>
        <v>78899.679622032985</v>
      </c>
      <c r="K84" s="13">
        <f t="shared" si="9"/>
        <v>927112.69978530705</v>
      </c>
      <c r="L84" s="20">
        <f t="shared" si="12"/>
        <v>11.569464227153826</v>
      </c>
    </row>
    <row r="85" spans="1:12" x14ac:dyDescent="0.2">
      <c r="A85" s="16">
        <v>76</v>
      </c>
      <c r="B85" s="46">
        <v>19</v>
      </c>
      <c r="C85" s="45">
        <v>654</v>
      </c>
      <c r="D85" s="45">
        <v>688</v>
      </c>
      <c r="E85" s="17">
        <v>0.58379999999999999</v>
      </c>
      <c r="F85" s="18">
        <f t="shared" si="10"/>
        <v>2.8315946348733235E-2</v>
      </c>
      <c r="G85" s="18">
        <f t="shared" si="7"/>
        <v>2.7986127129486508E-2</v>
      </c>
      <c r="H85" s="13">
        <f t="shared" si="13"/>
        <v>77699.961856829294</v>
      </c>
      <c r="I85" s="13">
        <f t="shared" si="11"/>
        <v>2174.5210104814773</v>
      </c>
      <c r="J85" s="13">
        <f t="shared" si="8"/>
        <v>76794.926212266902</v>
      </c>
      <c r="K85" s="13">
        <f t="shared" si="9"/>
        <v>848213.02016327402</v>
      </c>
      <c r="L85" s="20">
        <f t="shared" si="12"/>
        <v>10.916517844966251</v>
      </c>
    </row>
    <row r="86" spans="1:12" x14ac:dyDescent="0.2">
      <c r="A86" s="16">
        <v>77</v>
      </c>
      <c r="B86" s="46">
        <v>22</v>
      </c>
      <c r="C86" s="45">
        <v>548</v>
      </c>
      <c r="D86" s="45">
        <v>637</v>
      </c>
      <c r="E86" s="17">
        <v>0.41439999999999999</v>
      </c>
      <c r="F86" s="18">
        <f t="shared" si="10"/>
        <v>3.7130801687763712E-2</v>
      </c>
      <c r="G86" s="18">
        <f t="shared" si="7"/>
        <v>3.6340618636262118E-2</v>
      </c>
      <c r="H86" s="13">
        <f t="shared" si="13"/>
        <v>75525.440846347818</v>
      </c>
      <c r="I86" s="13">
        <f t="shared" si="11"/>
        <v>2744.6412431326999</v>
      </c>
      <c r="J86" s="13">
        <f t="shared" si="8"/>
        <v>73918.178934369309</v>
      </c>
      <c r="K86" s="13">
        <f t="shared" si="9"/>
        <v>771418.09395100712</v>
      </c>
      <c r="L86" s="20">
        <f t="shared" si="12"/>
        <v>10.214016433487798</v>
      </c>
    </row>
    <row r="87" spans="1:12" x14ac:dyDescent="0.2">
      <c r="A87" s="16">
        <v>78</v>
      </c>
      <c r="B87" s="46">
        <v>27</v>
      </c>
      <c r="C87" s="45">
        <v>442</v>
      </c>
      <c r="D87" s="45">
        <v>534</v>
      </c>
      <c r="E87" s="17">
        <v>0.61609999999999998</v>
      </c>
      <c r="F87" s="18">
        <f t="shared" si="10"/>
        <v>5.5327868852459015E-2</v>
      </c>
      <c r="G87" s="18">
        <f t="shared" si="7"/>
        <v>5.4177126698026531E-2</v>
      </c>
      <c r="H87" s="13">
        <f t="shared" si="13"/>
        <v>72780.799603215113</v>
      </c>
      <c r="I87" s="13">
        <f t="shared" si="11"/>
        <v>3943.0546012870641</v>
      </c>
      <c r="J87" s="13">
        <f t="shared" si="8"/>
        <v>71267.060941781005</v>
      </c>
      <c r="K87" s="13">
        <f t="shared" si="9"/>
        <v>697499.91501663777</v>
      </c>
      <c r="L87" s="20">
        <f t="shared" si="12"/>
        <v>9.5835703759680246</v>
      </c>
    </row>
    <row r="88" spans="1:12" x14ac:dyDescent="0.2">
      <c r="A88" s="16">
        <v>79</v>
      </c>
      <c r="B88" s="46">
        <v>17</v>
      </c>
      <c r="C88" s="45">
        <v>546</v>
      </c>
      <c r="D88" s="45">
        <v>420</v>
      </c>
      <c r="E88" s="17">
        <v>0.49409999999999998</v>
      </c>
      <c r="F88" s="18">
        <f t="shared" si="10"/>
        <v>3.5196687370600416E-2</v>
      </c>
      <c r="G88" s="18">
        <f t="shared" si="7"/>
        <v>3.4580939027091723E-2</v>
      </c>
      <c r="H88" s="13">
        <f t="shared" si="13"/>
        <v>68837.745001928051</v>
      </c>
      <c r="I88" s="13">
        <f t="shared" si="11"/>
        <v>2380.4738626741619</v>
      </c>
      <c r="J88" s="13">
        <f t="shared" si="8"/>
        <v>67633.463274801194</v>
      </c>
      <c r="K88" s="13">
        <f t="shared" si="9"/>
        <v>626232.85407485673</v>
      </c>
      <c r="L88" s="20">
        <f t="shared" si="12"/>
        <v>9.0972308005922748</v>
      </c>
    </row>
    <row r="89" spans="1:12" x14ac:dyDescent="0.2">
      <c r="A89" s="16">
        <v>80</v>
      </c>
      <c r="B89" s="46">
        <v>24</v>
      </c>
      <c r="C89" s="45">
        <v>331</v>
      </c>
      <c r="D89" s="45">
        <v>531</v>
      </c>
      <c r="E89" s="17">
        <v>0.52610000000000001</v>
      </c>
      <c r="F89" s="18">
        <f t="shared" si="10"/>
        <v>5.5684454756380508E-2</v>
      </c>
      <c r="G89" s="18">
        <f t="shared" si="7"/>
        <v>5.4252785428425203E-2</v>
      </c>
      <c r="H89" s="13">
        <f t="shared" si="13"/>
        <v>66457.271139253891</v>
      </c>
      <c r="I89" s="13">
        <f t="shared" si="11"/>
        <v>3605.4920712766161</v>
      </c>
      <c r="J89" s="13">
        <f t="shared" si="8"/>
        <v>64748.628446675903</v>
      </c>
      <c r="K89" s="13">
        <f t="shared" si="9"/>
        <v>558599.39080005558</v>
      </c>
      <c r="L89" s="20">
        <f t="shared" si="12"/>
        <v>8.4053916332130481</v>
      </c>
    </row>
    <row r="90" spans="1:12" x14ac:dyDescent="0.2">
      <c r="A90" s="16">
        <v>81</v>
      </c>
      <c r="B90" s="46">
        <v>24</v>
      </c>
      <c r="C90" s="45">
        <v>389</v>
      </c>
      <c r="D90" s="45">
        <v>316</v>
      </c>
      <c r="E90" s="17">
        <v>0.54459999999999997</v>
      </c>
      <c r="F90" s="18">
        <f t="shared" si="10"/>
        <v>6.8085106382978725E-2</v>
      </c>
      <c r="G90" s="18">
        <f t="shared" si="7"/>
        <v>6.6037548950333161E-2</v>
      </c>
      <c r="H90" s="13">
        <f t="shared" si="13"/>
        <v>62851.779067977273</v>
      </c>
      <c r="I90" s="13">
        <f t="shared" si="11"/>
        <v>4150.5774368170742</v>
      </c>
      <c r="J90" s="13">
        <f t="shared" si="8"/>
        <v>60961.606103250779</v>
      </c>
      <c r="K90" s="13">
        <f t="shared" si="9"/>
        <v>493850.76235337963</v>
      </c>
      <c r="L90" s="20">
        <f t="shared" si="12"/>
        <v>7.8573871682972705</v>
      </c>
    </row>
    <row r="91" spans="1:12" x14ac:dyDescent="0.2">
      <c r="A91" s="16">
        <v>82</v>
      </c>
      <c r="B91" s="46">
        <v>28</v>
      </c>
      <c r="C91" s="45">
        <v>422</v>
      </c>
      <c r="D91" s="45">
        <v>374</v>
      </c>
      <c r="E91" s="17">
        <v>0.54569999999999996</v>
      </c>
      <c r="F91" s="18">
        <f t="shared" si="10"/>
        <v>7.0351758793969849E-2</v>
      </c>
      <c r="G91" s="18">
        <f t="shared" si="7"/>
        <v>6.8172898156507442E-2</v>
      </c>
      <c r="H91" s="13">
        <f t="shared" si="13"/>
        <v>58701.201631160198</v>
      </c>
      <c r="I91" s="13">
        <f t="shared" si="11"/>
        <v>4001.8310404656927</v>
      </c>
      <c r="J91" s="13">
        <f t="shared" si="8"/>
        <v>56883.169789476633</v>
      </c>
      <c r="K91" s="13">
        <f t="shared" si="9"/>
        <v>432889.15625012887</v>
      </c>
      <c r="L91" s="20">
        <f t="shared" si="12"/>
        <v>7.3744513608106361</v>
      </c>
    </row>
    <row r="92" spans="1:12" x14ac:dyDescent="0.2">
      <c r="A92" s="16">
        <v>83</v>
      </c>
      <c r="B92" s="46">
        <v>29</v>
      </c>
      <c r="C92" s="45">
        <v>458</v>
      </c>
      <c r="D92" s="45">
        <v>408</v>
      </c>
      <c r="E92" s="17">
        <v>0.48509999999999998</v>
      </c>
      <c r="F92" s="18">
        <f t="shared" si="10"/>
        <v>6.6974595842956119E-2</v>
      </c>
      <c r="G92" s="18">
        <f t="shared" si="7"/>
        <v>6.4741955309744484E-2</v>
      </c>
      <c r="H92" s="13">
        <f t="shared" si="13"/>
        <v>54699.370590694503</v>
      </c>
      <c r="I92" s="13">
        <f t="shared" si="11"/>
        <v>3541.3442062538952</v>
      </c>
      <c r="J92" s="13">
        <f t="shared" si="8"/>
        <v>52875.932458894371</v>
      </c>
      <c r="K92" s="13">
        <f t="shared" si="9"/>
        <v>376005.98646065226</v>
      </c>
      <c r="L92" s="20">
        <f t="shared" si="12"/>
        <v>6.8740459423973457</v>
      </c>
    </row>
    <row r="93" spans="1:12" x14ac:dyDescent="0.2">
      <c r="A93" s="16">
        <v>84</v>
      </c>
      <c r="B93" s="46">
        <v>40</v>
      </c>
      <c r="C93" s="45">
        <v>413</v>
      </c>
      <c r="D93" s="45">
        <v>430</v>
      </c>
      <c r="E93" s="17">
        <v>0.55649999999999999</v>
      </c>
      <c r="F93" s="18">
        <f t="shared" si="10"/>
        <v>9.4899169632265717E-2</v>
      </c>
      <c r="G93" s="18">
        <f t="shared" si="7"/>
        <v>9.1066387396411985E-2</v>
      </c>
      <c r="H93" s="13">
        <f t="shared" si="13"/>
        <v>51158.026384440607</v>
      </c>
      <c r="I93" s="13">
        <f t="shared" si="11"/>
        <v>4658.7766491613338</v>
      </c>
      <c r="J93" s="13">
        <f t="shared" si="8"/>
        <v>49091.858940537553</v>
      </c>
      <c r="K93" s="13">
        <f t="shared" si="9"/>
        <v>323130.05400175788</v>
      </c>
      <c r="L93" s="20">
        <f t="shared" si="12"/>
        <v>6.316311961949256</v>
      </c>
    </row>
    <row r="94" spans="1:12" x14ac:dyDescent="0.2">
      <c r="A94" s="16">
        <v>85</v>
      </c>
      <c r="B94" s="46">
        <v>34</v>
      </c>
      <c r="C94" s="45">
        <v>397</v>
      </c>
      <c r="D94" s="45">
        <v>371</v>
      </c>
      <c r="E94" s="17">
        <v>0.45679999999999998</v>
      </c>
      <c r="F94" s="18">
        <f t="shared" si="10"/>
        <v>8.8541666666666671E-2</v>
      </c>
      <c r="G94" s="18">
        <f t="shared" si="7"/>
        <v>8.4478598092572632E-2</v>
      </c>
      <c r="H94" s="13">
        <f t="shared" si="13"/>
        <v>46499.249735279271</v>
      </c>
      <c r="I94" s="13">
        <f t="shared" si="11"/>
        <v>3928.1914299928217</v>
      </c>
      <c r="J94" s="13">
        <f t="shared" si="8"/>
        <v>44365.456150507169</v>
      </c>
      <c r="K94" s="13">
        <f t="shared" si="9"/>
        <v>274038.19506122032</v>
      </c>
      <c r="L94" s="20">
        <f t="shared" si="12"/>
        <v>5.893389605667247</v>
      </c>
    </row>
    <row r="95" spans="1:12" x14ac:dyDescent="0.2">
      <c r="A95" s="16">
        <v>86</v>
      </c>
      <c r="B95" s="46">
        <v>49</v>
      </c>
      <c r="C95" s="45">
        <v>417</v>
      </c>
      <c r="D95" s="45">
        <v>366</v>
      </c>
      <c r="E95" s="17">
        <v>0.46860000000000002</v>
      </c>
      <c r="F95" s="18">
        <f t="shared" si="10"/>
        <v>0.1251596424010217</v>
      </c>
      <c r="G95" s="18">
        <f t="shared" si="7"/>
        <v>0.11735441944768697</v>
      </c>
      <c r="H95" s="13">
        <f t="shared" si="13"/>
        <v>42571.058305286446</v>
      </c>
      <c r="I95" s="13">
        <f t="shared" si="11"/>
        <v>4995.9018326905234</v>
      </c>
      <c r="J95" s="13">
        <f t="shared" si="8"/>
        <v>39916.236071394706</v>
      </c>
      <c r="K95" s="13">
        <f t="shared" si="9"/>
        <v>229672.73891071315</v>
      </c>
      <c r="L95" s="20">
        <f t="shared" si="12"/>
        <v>5.3950441462760752</v>
      </c>
    </row>
    <row r="96" spans="1:12" x14ac:dyDescent="0.2">
      <c r="A96" s="16">
        <v>87</v>
      </c>
      <c r="B96" s="46">
        <v>52</v>
      </c>
      <c r="C96" s="45">
        <v>389</v>
      </c>
      <c r="D96" s="45">
        <v>381</v>
      </c>
      <c r="E96" s="17">
        <v>0.46039999999999998</v>
      </c>
      <c r="F96" s="18">
        <f t="shared" si="10"/>
        <v>0.13506493506493505</v>
      </c>
      <c r="G96" s="18">
        <f t="shared" si="7"/>
        <v>0.12588994507324855</v>
      </c>
      <c r="H96" s="13">
        <f t="shared" si="13"/>
        <v>37575.156472595925</v>
      </c>
      <c r="I96" s="13">
        <f t="shared" si="11"/>
        <v>4730.3343844538203</v>
      </c>
      <c r="J96" s="13">
        <f t="shared" si="8"/>
        <v>35022.668038744647</v>
      </c>
      <c r="K96" s="13">
        <f t="shared" si="9"/>
        <v>189756.50283931845</v>
      </c>
      <c r="L96" s="20">
        <f t="shared" si="12"/>
        <v>5.0500522327221828</v>
      </c>
    </row>
    <row r="97" spans="1:12" x14ac:dyDescent="0.2">
      <c r="A97" s="16">
        <v>88</v>
      </c>
      <c r="B97" s="46">
        <v>48</v>
      </c>
      <c r="C97" s="45">
        <v>300</v>
      </c>
      <c r="D97" s="45">
        <v>339</v>
      </c>
      <c r="E97" s="17">
        <v>0.46729999999999999</v>
      </c>
      <c r="F97" s="18">
        <f t="shared" si="10"/>
        <v>0.15023474178403756</v>
      </c>
      <c r="G97" s="18">
        <f t="shared" si="7"/>
        <v>0.13910237239096113</v>
      </c>
      <c r="H97" s="13">
        <f t="shared" si="13"/>
        <v>32844.822088142108</v>
      </c>
      <c r="I97" s="13">
        <f t="shared" si="11"/>
        <v>4568.7926732196092</v>
      </c>
      <c r="J97" s="13">
        <f t="shared" si="8"/>
        <v>30411.026231118019</v>
      </c>
      <c r="K97" s="13">
        <f t="shared" si="9"/>
        <v>154733.83480057379</v>
      </c>
      <c r="L97" s="20">
        <f t="shared" si="12"/>
        <v>4.7110571762371336</v>
      </c>
    </row>
    <row r="98" spans="1:12" x14ac:dyDescent="0.2">
      <c r="A98" s="16">
        <v>89</v>
      </c>
      <c r="B98" s="46">
        <v>40</v>
      </c>
      <c r="C98" s="45">
        <v>294</v>
      </c>
      <c r="D98" s="45">
        <v>275</v>
      </c>
      <c r="E98" s="17">
        <v>0.54349999999999998</v>
      </c>
      <c r="F98" s="18">
        <f t="shared" si="10"/>
        <v>0.14059753954305801</v>
      </c>
      <c r="G98" s="18">
        <f t="shared" si="7"/>
        <v>0.1321178491214163</v>
      </c>
      <c r="H98" s="13">
        <f t="shared" si="13"/>
        <v>28276.029414922497</v>
      </c>
      <c r="I98" s="13">
        <f t="shared" si="11"/>
        <v>3735.7681879934598</v>
      </c>
      <c r="J98" s="13">
        <f t="shared" si="8"/>
        <v>26570.651237103481</v>
      </c>
      <c r="K98" s="13">
        <f>K99+J98</f>
        <v>124322.80856945577</v>
      </c>
      <c r="L98" s="20">
        <f t="shared" si="12"/>
        <v>4.396756232819774</v>
      </c>
    </row>
    <row r="99" spans="1:12" x14ac:dyDescent="0.2">
      <c r="A99" s="16">
        <v>90</v>
      </c>
      <c r="B99" s="46">
        <v>52</v>
      </c>
      <c r="C99" s="45">
        <v>279</v>
      </c>
      <c r="D99" s="45">
        <v>239</v>
      </c>
      <c r="E99" s="17">
        <v>0.5383</v>
      </c>
      <c r="F99" s="22">
        <f t="shared" si="10"/>
        <v>0.20077220077220076</v>
      </c>
      <c r="G99" s="22">
        <f t="shared" si="7"/>
        <v>0.18374012926824787</v>
      </c>
      <c r="H99" s="23">
        <f t="shared" si="13"/>
        <v>24540.261226929037</v>
      </c>
      <c r="I99" s="23">
        <f t="shared" si="11"/>
        <v>4509.0307701125121</v>
      </c>
      <c r="J99" s="23">
        <f t="shared" si="8"/>
        <v>22458.44172036809</v>
      </c>
      <c r="K99" s="23">
        <f t="shared" ref="K99:K108" si="14">K100+J99</f>
        <v>97752.15733235229</v>
      </c>
      <c r="L99" s="24">
        <f t="shared" si="12"/>
        <v>3.9833380919794297</v>
      </c>
    </row>
    <row r="100" spans="1:12" x14ac:dyDescent="0.2">
      <c r="A100" s="16">
        <v>91</v>
      </c>
      <c r="B100" s="46">
        <v>57</v>
      </c>
      <c r="C100" s="45">
        <v>243</v>
      </c>
      <c r="D100" s="45">
        <v>234</v>
      </c>
      <c r="E100" s="17">
        <v>0.53159999999999996</v>
      </c>
      <c r="F100" s="22">
        <f t="shared" si="10"/>
        <v>0.2389937106918239</v>
      </c>
      <c r="G100" s="22">
        <f t="shared" si="7"/>
        <v>0.21493309924479298</v>
      </c>
      <c r="H100" s="23">
        <f t="shared" si="13"/>
        <v>20031.230456816524</v>
      </c>
      <c r="I100" s="23">
        <f t="shared" si="11"/>
        <v>4305.3744437702653</v>
      </c>
      <c r="J100" s="23">
        <f t="shared" si="8"/>
        <v>18014.59306735453</v>
      </c>
      <c r="K100" s="23">
        <f t="shared" si="14"/>
        <v>75293.715611984197</v>
      </c>
      <c r="L100" s="24">
        <f t="shared" si="12"/>
        <v>3.7588163030874688</v>
      </c>
    </row>
    <row r="101" spans="1:12" x14ac:dyDescent="0.2">
      <c r="A101" s="16">
        <v>92</v>
      </c>
      <c r="B101" s="46">
        <v>33</v>
      </c>
      <c r="C101" s="45">
        <v>180</v>
      </c>
      <c r="D101" s="45">
        <v>180</v>
      </c>
      <c r="E101" s="17">
        <v>0.50439999999999996</v>
      </c>
      <c r="F101" s="22">
        <f t="shared" si="10"/>
        <v>0.18333333333333332</v>
      </c>
      <c r="G101" s="22">
        <f t="shared" si="7"/>
        <v>0.16806311839588337</v>
      </c>
      <c r="H101" s="23">
        <f t="shared" si="13"/>
        <v>15725.856013046257</v>
      </c>
      <c r="I101" s="23">
        <f t="shared" si="11"/>
        <v>2642.9364009972073</v>
      </c>
      <c r="J101" s="23">
        <f t="shared" si="8"/>
        <v>14416.016732712042</v>
      </c>
      <c r="K101" s="23">
        <f t="shared" si="14"/>
        <v>57279.122544629667</v>
      </c>
      <c r="L101" s="24">
        <f t="shared" si="12"/>
        <v>3.642353236422271</v>
      </c>
    </row>
    <row r="102" spans="1:12" x14ac:dyDescent="0.2">
      <c r="A102" s="16">
        <v>93</v>
      </c>
      <c r="B102" s="46">
        <v>31</v>
      </c>
      <c r="C102" s="45">
        <v>167</v>
      </c>
      <c r="D102" s="45">
        <v>142</v>
      </c>
      <c r="E102" s="17">
        <v>0.55020000000000002</v>
      </c>
      <c r="F102" s="22">
        <f t="shared" si="10"/>
        <v>0.20064724919093851</v>
      </c>
      <c r="G102" s="22">
        <f t="shared" si="7"/>
        <v>0.18403764341578616</v>
      </c>
      <c r="H102" s="23">
        <f t="shared" si="13"/>
        <v>13082.919612049051</v>
      </c>
      <c r="I102" s="23">
        <f t="shared" si="11"/>
        <v>2407.7496943996784</v>
      </c>
      <c r="J102" s="23">
        <f t="shared" si="8"/>
        <v>11999.913799508075</v>
      </c>
      <c r="K102" s="23">
        <f t="shared" si="14"/>
        <v>42863.105811917623</v>
      </c>
      <c r="L102" s="24">
        <f t="shared" si="12"/>
        <v>3.276264555844381</v>
      </c>
    </row>
    <row r="103" spans="1:12" x14ac:dyDescent="0.2">
      <c r="A103" s="16">
        <v>94</v>
      </c>
      <c r="B103" s="46">
        <v>30</v>
      </c>
      <c r="C103" s="45">
        <v>130</v>
      </c>
      <c r="D103" s="45">
        <v>133</v>
      </c>
      <c r="E103" s="17">
        <v>0.44540000000000002</v>
      </c>
      <c r="F103" s="22">
        <f t="shared" si="10"/>
        <v>0.22813688212927757</v>
      </c>
      <c r="G103" s="22">
        <f t="shared" si="7"/>
        <v>0.20251387220024575</v>
      </c>
      <c r="H103" s="23">
        <f t="shared" si="13"/>
        <v>10675.169917649371</v>
      </c>
      <c r="I103" s="23">
        <f t="shared" si="11"/>
        <v>2161.8699964187526</v>
      </c>
      <c r="J103" s="23">
        <f t="shared" si="8"/>
        <v>9476.1968176355313</v>
      </c>
      <c r="K103" s="23">
        <f t="shared" si="14"/>
        <v>30863.192012409549</v>
      </c>
      <c r="L103" s="24">
        <f t="shared" si="12"/>
        <v>2.8911195091502111</v>
      </c>
    </row>
    <row r="104" spans="1:12" x14ac:dyDescent="0.2">
      <c r="A104" s="16">
        <v>95</v>
      </c>
      <c r="B104" s="46">
        <v>31</v>
      </c>
      <c r="C104" s="45">
        <v>123</v>
      </c>
      <c r="D104" s="45">
        <v>90</v>
      </c>
      <c r="E104" s="17">
        <v>0.46600000000000003</v>
      </c>
      <c r="F104" s="22">
        <f t="shared" si="10"/>
        <v>0.29107981220657275</v>
      </c>
      <c r="G104" s="22">
        <f t="shared" si="7"/>
        <v>0.25192192045768524</v>
      </c>
      <c r="H104" s="23">
        <f t="shared" si="13"/>
        <v>8513.2999212306186</v>
      </c>
      <c r="I104" s="23">
        <f t="shared" si="11"/>
        <v>2144.6868655886778</v>
      </c>
      <c r="J104" s="23">
        <f t="shared" si="8"/>
        <v>7368.0371350062651</v>
      </c>
      <c r="K104" s="23">
        <f t="shared" si="14"/>
        <v>21386.995194774019</v>
      </c>
      <c r="L104" s="24">
        <f t="shared" si="12"/>
        <v>2.5121862723805548</v>
      </c>
    </row>
    <row r="105" spans="1:12" x14ac:dyDescent="0.2">
      <c r="A105" s="16">
        <v>96</v>
      </c>
      <c r="B105" s="46">
        <v>26</v>
      </c>
      <c r="C105" s="45">
        <v>75</v>
      </c>
      <c r="D105" s="45">
        <v>84</v>
      </c>
      <c r="E105" s="17">
        <v>0.50370000000000004</v>
      </c>
      <c r="F105" s="22">
        <f t="shared" si="10"/>
        <v>0.32704402515723269</v>
      </c>
      <c r="G105" s="22">
        <f t="shared" si="7"/>
        <v>0.28137370973920989</v>
      </c>
      <c r="H105" s="23">
        <f t="shared" si="13"/>
        <v>6368.6130556419412</v>
      </c>
      <c r="I105" s="23">
        <f t="shared" si="11"/>
        <v>1791.9602813595382</v>
      </c>
      <c r="J105" s="23">
        <f t="shared" si="8"/>
        <v>5479.2631680032018</v>
      </c>
      <c r="K105" s="23">
        <f t="shared" si="14"/>
        <v>14018.958059767756</v>
      </c>
      <c r="L105" s="24">
        <f t="shared" si="12"/>
        <v>2.201257626626945</v>
      </c>
    </row>
    <row r="106" spans="1:12" x14ac:dyDescent="0.2">
      <c r="A106" s="16">
        <v>97</v>
      </c>
      <c r="B106" s="46">
        <v>20</v>
      </c>
      <c r="C106" s="45">
        <v>64</v>
      </c>
      <c r="D106" s="45">
        <v>43</v>
      </c>
      <c r="E106" s="17">
        <v>0.46750000000000003</v>
      </c>
      <c r="F106" s="22">
        <f t="shared" si="10"/>
        <v>0.37383177570093457</v>
      </c>
      <c r="G106" s="22">
        <f t="shared" si="7"/>
        <v>0.31176929072486359</v>
      </c>
      <c r="H106" s="23">
        <f t="shared" si="13"/>
        <v>4576.6527742824028</v>
      </c>
      <c r="I106" s="23">
        <f t="shared" si="11"/>
        <v>1426.8597893320039</v>
      </c>
      <c r="J106" s="23">
        <f t="shared" si="8"/>
        <v>3816.8499364631107</v>
      </c>
      <c r="K106" s="23">
        <f t="shared" si="14"/>
        <v>8539.6948917645532</v>
      </c>
      <c r="L106" s="24">
        <f t="shared" si="12"/>
        <v>1.8659258879659133</v>
      </c>
    </row>
    <row r="107" spans="1:12" x14ac:dyDescent="0.2">
      <c r="A107" s="16">
        <v>98</v>
      </c>
      <c r="B107" s="46">
        <v>16</v>
      </c>
      <c r="C107" s="45">
        <v>43</v>
      </c>
      <c r="D107" s="45">
        <v>38</v>
      </c>
      <c r="E107" s="17">
        <v>0.49180000000000001</v>
      </c>
      <c r="F107" s="22">
        <f t="shared" si="10"/>
        <v>0.39506172839506171</v>
      </c>
      <c r="G107" s="22">
        <f t="shared" si="7"/>
        <v>0.32900689269440198</v>
      </c>
      <c r="H107" s="23">
        <f t="shared" si="13"/>
        <v>3149.7929849503989</v>
      </c>
      <c r="I107" s="23">
        <f t="shared" si="11"/>
        <v>1036.3036026091561</v>
      </c>
      <c r="J107" s="23">
        <f t="shared" si="8"/>
        <v>2623.1434941044263</v>
      </c>
      <c r="K107" s="23">
        <f t="shared" si="14"/>
        <v>4722.8449553014434</v>
      </c>
      <c r="L107" s="24">
        <f t="shared" si="12"/>
        <v>1.4994143989357498</v>
      </c>
    </row>
    <row r="108" spans="1:12" x14ac:dyDescent="0.2">
      <c r="A108" s="16">
        <v>99</v>
      </c>
      <c r="B108" s="46">
        <v>10</v>
      </c>
      <c r="C108" s="45">
        <v>30</v>
      </c>
      <c r="D108" s="45">
        <v>27</v>
      </c>
      <c r="E108" s="17">
        <v>0.57620000000000005</v>
      </c>
      <c r="F108" s="22">
        <f t="shared" si="10"/>
        <v>0.35087719298245612</v>
      </c>
      <c r="G108" s="22">
        <f t="shared" si="7"/>
        <v>0.30545543405217179</v>
      </c>
      <c r="H108" s="23">
        <f t="shared" si="13"/>
        <v>2113.4893823412431</v>
      </c>
      <c r="I108" s="23">
        <f t="shared" si="11"/>
        <v>645.57681664770087</v>
      </c>
      <c r="J108" s="23">
        <f t="shared" si="8"/>
        <v>1839.8939274459474</v>
      </c>
      <c r="K108" s="23">
        <f t="shared" si="14"/>
        <v>2099.7014611970167</v>
      </c>
      <c r="L108" s="24">
        <f t="shared" si="12"/>
        <v>0.99347622880936703</v>
      </c>
    </row>
    <row r="109" spans="1:12" x14ac:dyDescent="0.2">
      <c r="A109" s="16" t="s">
        <v>22</v>
      </c>
      <c r="B109" s="46">
        <v>10</v>
      </c>
      <c r="C109" s="45">
        <v>60</v>
      </c>
      <c r="D109" s="45">
        <v>53</v>
      </c>
      <c r="E109" s="17">
        <v>0</v>
      </c>
      <c r="F109" s="22">
        <f>B109/((C109+D109)/2)</f>
        <v>0.17699115044247787</v>
      </c>
      <c r="G109" s="22">
        <v>1</v>
      </c>
      <c r="H109" s="23">
        <f>H108-I108</f>
        <v>1467.9125656935421</v>
      </c>
      <c r="I109" s="23">
        <f>H109*G109</f>
        <v>1467.9125656935421</v>
      </c>
      <c r="J109" s="23">
        <f>H109*F109</f>
        <v>259.8075337510694</v>
      </c>
      <c r="K109" s="23">
        <f>J109</f>
        <v>259.8075337510694</v>
      </c>
      <c r="L109" s="24">
        <f>K109/H109</f>
        <v>0.17699115044247787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1445</v>
      </c>
      <c r="D9" s="45">
        <v>1443</v>
      </c>
      <c r="E9" s="17">
        <v>4.9315068493150684E-2</v>
      </c>
      <c r="F9" s="18">
        <f>B9/((C9+D9)/2)</f>
        <v>6.925207756232687E-4</v>
      </c>
      <c r="G9" s="18">
        <f t="shared" ref="G9:G72" si="0">F9/((1+(1-E9)*F9))</f>
        <v>6.9206514134245462E-4</v>
      </c>
      <c r="H9" s="13">
        <v>100000</v>
      </c>
      <c r="I9" s="13">
        <f>H9*G9</f>
        <v>69.206514134245467</v>
      </c>
      <c r="J9" s="13">
        <f t="shared" ref="J9:J72" si="1">H10+I9*E9</f>
        <v>99934.206409850463</v>
      </c>
      <c r="K9" s="13">
        <f t="shared" ref="K9:K72" si="2">K10+J9</f>
        <v>8370817.4041976696</v>
      </c>
      <c r="L9" s="19">
        <f>K9/H9</f>
        <v>83.70817404197669</v>
      </c>
    </row>
    <row r="10" spans="1:13" x14ac:dyDescent="0.2">
      <c r="A10" s="16">
        <v>1</v>
      </c>
      <c r="B10" s="46">
        <v>0</v>
      </c>
      <c r="C10" s="45">
        <v>1704</v>
      </c>
      <c r="D10" s="45">
        <v>1597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99930.793485865754</v>
      </c>
      <c r="I10" s="13">
        <f t="shared" ref="I10:I73" si="4">H10*G10</f>
        <v>0</v>
      </c>
      <c r="J10" s="13">
        <f t="shared" si="1"/>
        <v>99930.793485865754</v>
      </c>
      <c r="K10" s="13">
        <f t="shared" si="2"/>
        <v>8270883.1977878194</v>
      </c>
      <c r="L10" s="20">
        <f t="shared" ref="L10:L73" si="5">K10/H10</f>
        <v>82.766111518544648</v>
      </c>
    </row>
    <row r="11" spans="1:13" x14ac:dyDescent="0.2">
      <c r="A11" s="16">
        <v>2</v>
      </c>
      <c r="B11" s="46">
        <v>0</v>
      </c>
      <c r="C11" s="45">
        <v>1949</v>
      </c>
      <c r="D11" s="45">
        <v>1767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99930.793485865754</v>
      </c>
      <c r="I11" s="13">
        <f t="shared" si="4"/>
        <v>0</v>
      </c>
      <c r="J11" s="13">
        <f t="shared" si="1"/>
        <v>99930.793485865754</v>
      </c>
      <c r="K11" s="13">
        <f t="shared" si="2"/>
        <v>8170952.4043019535</v>
      </c>
      <c r="L11" s="20">
        <f t="shared" si="5"/>
        <v>81.766111518544633</v>
      </c>
    </row>
    <row r="12" spans="1:13" x14ac:dyDescent="0.2">
      <c r="A12" s="16">
        <v>3</v>
      </c>
      <c r="B12" s="46">
        <v>0</v>
      </c>
      <c r="C12" s="45">
        <v>1959</v>
      </c>
      <c r="D12" s="45">
        <v>2031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99930.793485865754</v>
      </c>
      <c r="I12" s="13">
        <f t="shared" si="4"/>
        <v>0</v>
      </c>
      <c r="J12" s="13">
        <f t="shared" si="1"/>
        <v>99930.793485865754</v>
      </c>
      <c r="K12" s="13">
        <f t="shared" si="2"/>
        <v>8071021.6108160876</v>
      </c>
      <c r="L12" s="20">
        <f t="shared" si="5"/>
        <v>80.766111518544633</v>
      </c>
    </row>
    <row r="13" spans="1:13" x14ac:dyDescent="0.2">
      <c r="A13" s="16">
        <v>4</v>
      </c>
      <c r="B13" s="46">
        <v>0</v>
      </c>
      <c r="C13" s="45">
        <v>1997</v>
      </c>
      <c r="D13" s="45">
        <v>2006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99930.793485865754</v>
      </c>
      <c r="I13" s="13">
        <f t="shared" si="4"/>
        <v>0</v>
      </c>
      <c r="J13" s="13">
        <f t="shared" si="1"/>
        <v>99930.793485865754</v>
      </c>
      <c r="K13" s="13">
        <f t="shared" si="2"/>
        <v>7971090.8173302216</v>
      </c>
      <c r="L13" s="20">
        <f t="shared" si="5"/>
        <v>79.766111518544633</v>
      </c>
    </row>
    <row r="14" spans="1:13" x14ac:dyDescent="0.2">
      <c r="A14" s="16">
        <v>5</v>
      </c>
      <c r="B14" s="46">
        <v>0</v>
      </c>
      <c r="C14" s="45">
        <v>2028</v>
      </c>
      <c r="D14" s="45">
        <v>2015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99930.793485865754</v>
      </c>
      <c r="I14" s="13">
        <f t="shared" si="4"/>
        <v>0</v>
      </c>
      <c r="J14" s="13">
        <f t="shared" si="1"/>
        <v>99930.793485865754</v>
      </c>
      <c r="K14" s="13">
        <f t="shared" si="2"/>
        <v>7871160.0238443557</v>
      </c>
      <c r="L14" s="20">
        <f t="shared" si="5"/>
        <v>78.766111518544633</v>
      </c>
    </row>
    <row r="15" spans="1:13" x14ac:dyDescent="0.2">
      <c r="A15" s="16">
        <v>6</v>
      </c>
      <c r="B15" s="46">
        <v>0</v>
      </c>
      <c r="C15" s="45">
        <v>2158</v>
      </c>
      <c r="D15" s="45">
        <v>2097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99930.793485865754</v>
      </c>
      <c r="I15" s="13">
        <f t="shared" si="4"/>
        <v>0</v>
      </c>
      <c r="J15" s="13">
        <f t="shared" si="1"/>
        <v>99930.793485865754</v>
      </c>
      <c r="K15" s="13">
        <f t="shared" si="2"/>
        <v>7771229.2303584898</v>
      </c>
      <c r="L15" s="20">
        <f t="shared" si="5"/>
        <v>77.766111518544633</v>
      </c>
    </row>
    <row r="16" spans="1:13" x14ac:dyDescent="0.2">
      <c r="A16" s="16">
        <v>7</v>
      </c>
      <c r="B16" s="46">
        <v>0</v>
      </c>
      <c r="C16" s="45">
        <v>2216</v>
      </c>
      <c r="D16" s="45">
        <v>2198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99930.793485865754</v>
      </c>
      <c r="I16" s="13">
        <f t="shared" si="4"/>
        <v>0</v>
      </c>
      <c r="J16" s="13">
        <f t="shared" si="1"/>
        <v>99930.793485865754</v>
      </c>
      <c r="K16" s="13">
        <f t="shared" si="2"/>
        <v>7671298.4368726239</v>
      </c>
      <c r="L16" s="20">
        <f t="shared" si="5"/>
        <v>76.766111518544633</v>
      </c>
    </row>
    <row r="17" spans="1:12" x14ac:dyDescent="0.2">
      <c r="A17" s="16">
        <v>8</v>
      </c>
      <c r="B17" s="46">
        <v>0</v>
      </c>
      <c r="C17" s="45">
        <v>2149</v>
      </c>
      <c r="D17" s="45">
        <v>2252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99930.793485865754</v>
      </c>
      <c r="I17" s="13">
        <f t="shared" si="4"/>
        <v>0</v>
      </c>
      <c r="J17" s="13">
        <f t="shared" si="1"/>
        <v>99930.793485865754</v>
      </c>
      <c r="K17" s="13">
        <f t="shared" si="2"/>
        <v>7571367.6433867579</v>
      </c>
      <c r="L17" s="20">
        <f t="shared" si="5"/>
        <v>75.766111518544633</v>
      </c>
    </row>
    <row r="18" spans="1:12" x14ac:dyDescent="0.2">
      <c r="A18" s="16">
        <v>9</v>
      </c>
      <c r="B18" s="46">
        <v>0</v>
      </c>
      <c r="C18" s="45">
        <v>2195</v>
      </c>
      <c r="D18" s="45">
        <v>2168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99930.793485865754</v>
      </c>
      <c r="I18" s="13">
        <f t="shared" si="4"/>
        <v>0</v>
      </c>
      <c r="J18" s="13">
        <f t="shared" si="1"/>
        <v>99930.793485865754</v>
      </c>
      <c r="K18" s="13">
        <f t="shared" si="2"/>
        <v>7471436.849900892</v>
      </c>
      <c r="L18" s="20">
        <f t="shared" si="5"/>
        <v>74.766111518544633</v>
      </c>
    </row>
    <row r="19" spans="1:12" x14ac:dyDescent="0.2">
      <c r="A19" s="16">
        <v>10</v>
      </c>
      <c r="B19" s="46">
        <v>0</v>
      </c>
      <c r="C19" s="45">
        <v>2214</v>
      </c>
      <c r="D19" s="45">
        <v>2263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99930.793485865754</v>
      </c>
      <c r="I19" s="13">
        <f t="shared" si="4"/>
        <v>0</v>
      </c>
      <c r="J19" s="13">
        <f t="shared" si="1"/>
        <v>99930.793485865754</v>
      </c>
      <c r="K19" s="13">
        <f t="shared" si="2"/>
        <v>7371506.0564150261</v>
      </c>
      <c r="L19" s="20">
        <f t="shared" si="5"/>
        <v>73.766111518544619</v>
      </c>
    </row>
    <row r="20" spans="1:12" x14ac:dyDescent="0.2">
      <c r="A20" s="16">
        <v>11</v>
      </c>
      <c r="B20" s="46">
        <v>0</v>
      </c>
      <c r="C20" s="45">
        <v>2023</v>
      </c>
      <c r="D20" s="45">
        <v>2233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99930.793485865754</v>
      </c>
      <c r="I20" s="13">
        <f t="shared" si="4"/>
        <v>0</v>
      </c>
      <c r="J20" s="13">
        <f t="shared" si="1"/>
        <v>99930.793485865754</v>
      </c>
      <c r="K20" s="13">
        <f t="shared" si="2"/>
        <v>7271575.2629291601</v>
      </c>
      <c r="L20" s="20">
        <f t="shared" si="5"/>
        <v>72.766111518544619</v>
      </c>
    </row>
    <row r="21" spans="1:12" x14ac:dyDescent="0.2">
      <c r="A21" s="16">
        <v>12</v>
      </c>
      <c r="B21" s="46">
        <v>0</v>
      </c>
      <c r="C21" s="45">
        <v>2108</v>
      </c>
      <c r="D21" s="45">
        <v>2069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99930.793485865754</v>
      </c>
      <c r="I21" s="13">
        <f t="shared" si="4"/>
        <v>0</v>
      </c>
      <c r="J21" s="13">
        <f t="shared" si="1"/>
        <v>99930.793485865754</v>
      </c>
      <c r="K21" s="13">
        <f t="shared" si="2"/>
        <v>7171644.4694432942</v>
      </c>
      <c r="L21" s="20">
        <f t="shared" si="5"/>
        <v>71.766111518544619</v>
      </c>
    </row>
    <row r="22" spans="1:12" x14ac:dyDescent="0.2">
      <c r="A22" s="16">
        <v>13</v>
      </c>
      <c r="B22" s="46">
        <v>0</v>
      </c>
      <c r="C22" s="45">
        <v>1914</v>
      </c>
      <c r="D22" s="45">
        <v>2108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99930.793485865754</v>
      </c>
      <c r="I22" s="13">
        <f t="shared" si="4"/>
        <v>0</v>
      </c>
      <c r="J22" s="13">
        <f t="shared" si="1"/>
        <v>99930.793485865754</v>
      </c>
      <c r="K22" s="13">
        <f t="shared" si="2"/>
        <v>7071713.6759574283</v>
      </c>
      <c r="L22" s="20">
        <f t="shared" si="5"/>
        <v>70.766111518544619</v>
      </c>
    </row>
    <row r="23" spans="1:12" x14ac:dyDescent="0.2">
      <c r="A23" s="16">
        <v>14</v>
      </c>
      <c r="B23" s="46">
        <v>0</v>
      </c>
      <c r="C23" s="45">
        <v>1857</v>
      </c>
      <c r="D23" s="45">
        <v>1952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99930.793485865754</v>
      </c>
      <c r="I23" s="13">
        <f t="shared" si="4"/>
        <v>0</v>
      </c>
      <c r="J23" s="13">
        <f t="shared" si="1"/>
        <v>99930.793485865754</v>
      </c>
      <c r="K23" s="13">
        <f t="shared" si="2"/>
        <v>6971782.8824715624</v>
      </c>
      <c r="L23" s="20">
        <f t="shared" si="5"/>
        <v>69.766111518544619</v>
      </c>
    </row>
    <row r="24" spans="1:12" x14ac:dyDescent="0.2">
      <c r="A24" s="16">
        <v>15</v>
      </c>
      <c r="B24" s="46">
        <v>0</v>
      </c>
      <c r="C24" s="45">
        <v>1903</v>
      </c>
      <c r="D24" s="45">
        <v>1871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99930.793485865754</v>
      </c>
      <c r="I24" s="13">
        <f t="shared" si="4"/>
        <v>0</v>
      </c>
      <c r="J24" s="13">
        <f t="shared" si="1"/>
        <v>99930.793485865754</v>
      </c>
      <c r="K24" s="13">
        <f t="shared" si="2"/>
        <v>6871852.0889856964</v>
      </c>
      <c r="L24" s="20">
        <f t="shared" si="5"/>
        <v>68.766111518544619</v>
      </c>
    </row>
    <row r="25" spans="1:12" x14ac:dyDescent="0.2">
      <c r="A25" s="16">
        <v>16</v>
      </c>
      <c r="B25" s="46">
        <v>0</v>
      </c>
      <c r="C25" s="45">
        <v>1616</v>
      </c>
      <c r="D25" s="45">
        <v>1913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99930.793485865754</v>
      </c>
      <c r="I25" s="13">
        <f t="shared" si="4"/>
        <v>0</v>
      </c>
      <c r="J25" s="13">
        <f t="shared" si="1"/>
        <v>99930.793485865754</v>
      </c>
      <c r="K25" s="13">
        <f t="shared" si="2"/>
        <v>6771921.2954998305</v>
      </c>
      <c r="L25" s="20">
        <f t="shared" si="5"/>
        <v>67.766111518544619</v>
      </c>
    </row>
    <row r="26" spans="1:12" x14ac:dyDescent="0.2">
      <c r="A26" s="16">
        <v>17</v>
      </c>
      <c r="B26" s="46">
        <v>0</v>
      </c>
      <c r="C26" s="45">
        <v>1537</v>
      </c>
      <c r="D26" s="45">
        <v>1625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99930.793485865754</v>
      </c>
      <c r="I26" s="13">
        <f t="shared" si="4"/>
        <v>0</v>
      </c>
      <c r="J26" s="13">
        <f t="shared" si="1"/>
        <v>99930.793485865754</v>
      </c>
      <c r="K26" s="13">
        <f t="shared" si="2"/>
        <v>6671990.5020139646</v>
      </c>
      <c r="L26" s="20">
        <f t="shared" si="5"/>
        <v>66.766111518544619</v>
      </c>
    </row>
    <row r="27" spans="1:12" x14ac:dyDescent="0.2">
      <c r="A27" s="16">
        <v>18</v>
      </c>
      <c r="B27" s="46">
        <v>1</v>
      </c>
      <c r="C27" s="45">
        <v>1530</v>
      </c>
      <c r="D27" s="45">
        <v>1567</v>
      </c>
      <c r="E27" s="17">
        <v>4.1095890410958902E-2</v>
      </c>
      <c r="F27" s="18">
        <f t="shared" si="3"/>
        <v>6.4578624475298673E-4</v>
      </c>
      <c r="G27" s="18">
        <f t="shared" si="0"/>
        <v>6.4538659098845822E-4</v>
      </c>
      <c r="H27" s="13">
        <f t="shared" si="6"/>
        <v>99930.793485865754</v>
      </c>
      <c r="I27" s="13">
        <f t="shared" si="4"/>
        <v>64.493994142614525</v>
      </c>
      <c r="J27" s="13">
        <f t="shared" si="1"/>
        <v>99868.949929838593</v>
      </c>
      <c r="K27" s="13">
        <f t="shared" si="2"/>
        <v>6572059.7085280987</v>
      </c>
      <c r="L27" s="20">
        <f t="shared" si="5"/>
        <v>65.766111518544619</v>
      </c>
    </row>
    <row r="28" spans="1:12" x14ac:dyDescent="0.2">
      <c r="A28" s="16">
        <v>19</v>
      </c>
      <c r="B28" s="46">
        <v>0</v>
      </c>
      <c r="C28" s="45">
        <v>1388</v>
      </c>
      <c r="D28" s="45">
        <v>1575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99866.299491723141</v>
      </c>
      <c r="I28" s="13">
        <f t="shared" si="4"/>
        <v>0</v>
      </c>
      <c r="J28" s="13">
        <f t="shared" si="1"/>
        <v>99866.299491723141</v>
      </c>
      <c r="K28" s="13">
        <f t="shared" si="2"/>
        <v>6472190.7585982597</v>
      </c>
      <c r="L28" s="20">
        <f t="shared" si="5"/>
        <v>64.808556956039723</v>
      </c>
    </row>
    <row r="29" spans="1:12" x14ac:dyDescent="0.2">
      <c r="A29" s="16">
        <v>20</v>
      </c>
      <c r="B29" s="46">
        <v>1</v>
      </c>
      <c r="C29" s="45">
        <v>1350</v>
      </c>
      <c r="D29" s="45">
        <v>1432</v>
      </c>
      <c r="E29" s="17">
        <v>0.86301369863013699</v>
      </c>
      <c r="F29" s="18">
        <f t="shared" si="3"/>
        <v>7.1890726096333576E-4</v>
      </c>
      <c r="G29" s="18">
        <f t="shared" si="0"/>
        <v>7.1883646962669749E-4</v>
      </c>
      <c r="H29" s="13">
        <f t="shared" si="6"/>
        <v>99866.299491723141</v>
      </c>
      <c r="I29" s="13">
        <f t="shared" si="4"/>
        <v>71.78753816131271</v>
      </c>
      <c r="J29" s="13">
        <f t="shared" si="1"/>
        <v>99856.465582385979</v>
      </c>
      <c r="K29" s="13">
        <f t="shared" si="2"/>
        <v>6372324.4591065366</v>
      </c>
      <c r="L29" s="20">
        <f t="shared" si="5"/>
        <v>63.808556956039723</v>
      </c>
    </row>
    <row r="30" spans="1:12" x14ac:dyDescent="0.2">
      <c r="A30" s="16">
        <v>21</v>
      </c>
      <c r="B30" s="46">
        <v>0</v>
      </c>
      <c r="C30" s="45">
        <v>1271</v>
      </c>
      <c r="D30" s="45">
        <v>1399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99794.511953561829</v>
      </c>
      <c r="I30" s="13">
        <f t="shared" si="4"/>
        <v>0</v>
      </c>
      <c r="J30" s="13">
        <f t="shared" si="1"/>
        <v>99794.511953561829</v>
      </c>
      <c r="K30" s="13">
        <f t="shared" si="2"/>
        <v>6272467.9935241509</v>
      </c>
      <c r="L30" s="20">
        <f t="shared" si="5"/>
        <v>62.853837057121616</v>
      </c>
    </row>
    <row r="31" spans="1:12" x14ac:dyDescent="0.2">
      <c r="A31" s="16">
        <v>22</v>
      </c>
      <c r="B31" s="46">
        <v>0</v>
      </c>
      <c r="C31" s="45">
        <v>1327</v>
      </c>
      <c r="D31" s="45">
        <v>1322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99794.511953561829</v>
      </c>
      <c r="I31" s="13">
        <f t="shared" si="4"/>
        <v>0</v>
      </c>
      <c r="J31" s="13">
        <f t="shared" si="1"/>
        <v>99794.511953561829</v>
      </c>
      <c r="K31" s="13">
        <f t="shared" si="2"/>
        <v>6172673.4815705894</v>
      </c>
      <c r="L31" s="20">
        <f t="shared" si="5"/>
        <v>61.853837057121623</v>
      </c>
    </row>
    <row r="32" spans="1:12" x14ac:dyDescent="0.2">
      <c r="A32" s="16">
        <v>23</v>
      </c>
      <c r="B32" s="46">
        <v>2</v>
      </c>
      <c r="C32" s="45">
        <v>1244</v>
      </c>
      <c r="D32" s="45">
        <v>1361</v>
      </c>
      <c r="E32" s="17">
        <v>0.67397260273972603</v>
      </c>
      <c r="F32" s="18">
        <f t="shared" si="3"/>
        <v>1.5355086372360845E-3</v>
      </c>
      <c r="G32" s="18">
        <f t="shared" si="0"/>
        <v>1.5347403187844859E-3</v>
      </c>
      <c r="H32" s="13">
        <f t="shared" si="6"/>
        <v>99794.511953561829</v>
      </c>
      <c r="I32" s="13">
        <f t="shared" si="4"/>
        <v>153.15866108855167</v>
      </c>
      <c r="J32" s="13">
        <f t="shared" si="1"/>
        <v>99744.578033919257</v>
      </c>
      <c r="K32" s="13">
        <f t="shared" si="2"/>
        <v>6072878.9696170278</v>
      </c>
      <c r="L32" s="20">
        <f t="shared" si="5"/>
        <v>60.853837057121623</v>
      </c>
    </row>
    <row r="33" spans="1:12" x14ac:dyDescent="0.2">
      <c r="A33" s="16">
        <v>24</v>
      </c>
      <c r="B33" s="46">
        <v>2</v>
      </c>
      <c r="C33" s="45">
        <v>1185</v>
      </c>
      <c r="D33" s="45">
        <v>1284</v>
      </c>
      <c r="E33" s="17">
        <v>0.48767123287671232</v>
      </c>
      <c r="F33" s="18">
        <f t="shared" si="3"/>
        <v>1.6200891049007696E-3</v>
      </c>
      <c r="G33" s="18">
        <f t="shared" si="0"/>
        <v>1.6187455165738475E-3</v>
      </c>
      <c r="H33" s="13">
        <f t="shared" si="6"/>
        <v>99641.353292473272</v>
      </c>
      <c r="I33" s="13">
        <f t="shared" si="4"/>
        <v>161.29399390754187</v>
      </c>
      <c r="J33" s="13">
        <f t="shared" si="1"/>
        <v>99558.717739430227</v>
      </c>
      <c r="K33" s="13">
        <f t="shared" si="2"/>
        <v>5973134.3915831083</v>
      </c>
      <c r="L33" s="20">
        <f t="shared" si="5"/>
        <v>59.946339488690064</v>
      </c>
    </row>
    <row r="34" spans="1:12" x14ac:dyDescent="0.2">
      <c r="A34" s="16">
        <v>25</v>
      </c>
      <c r="B34" s="46">
        <v>1</v>
      </c>
      <c r="C34" s="45">
        <v>1250</v>
      </c>
      <c r="D34" s="45">
        <v>1245</v>
      </c>
      <c r="E34" s="17">
        <v>3.287671232876712E-2</v>
      </c>
      <c r="F34" s="18">
        <f t="shared" si="3"/>
        <v>8.0160320641282565E-4</v>
      </c>
      <c r="G34" s="18">
        <f t="shared" si="0"/>
        <v>8.0098224562504591E-4</v>
      </c>
      <c r="H34" s="13">
        <f t="shared" si="6"/>
        <v>99480.059298565728</v>
      </c>
      <c r="I34" s="13">
        <f t="shared" si="4"/>
        <v>79.681761291877905</v>
      </c>
      <c r="J34" s="13">
        <f t="shared" si="1"/>
        <v>99402.997211617694</v>
      </c>
      <c r="K34" s="13">
        <f t="shared" si="2"/>
        <v>5873575.6738436781</v>
      </c>
      <c r="L34" s="20">
        <f t="shared" si="5"/>
        <v>59.04274399571414</v>
      </c>
    </row>
    <row r="35" spans="1:12" x14ac:dyDescent="0.2">
      <c r="A35" s="16">
        <v>26</v>
      </c>
      <c r="B35" s="46">
        <v>0</v>
      </c>
      <c r="C35" s="45">
        <v>1305</v>
      </c>
      <c r="D35" s="45">
        <v>1299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99400.377537273846</v>
      </c>
      <c r="I35" s="13">
        <f t="shared" si="4"/>
        <v>0</v>
      </c>
      <c r="J35" s="13">
        <f t="shared" si="1"/>
        <v>99400.377537273846</v>
      </c>
      <c r="K35" s="13">
        <f t="shared" si="2"/>
        <v>5774172.6766320607</v>
      </c>
      <c r="L35" s="20">
        <f t="shared" si="5"/>
        <v>58.090047741185103</v>
      </c>
    </row>
    <row r="36" spans="1:12" x14ac:dyDescent="0.2">
      <c r="A36" s="16">
        <v>27</v>
      </c>
      <c r="B36" s="46">
        <v>1</v>
      </c>
      <c r="C36" s="45">
        <v>1268</v>
      </c>
      <c r="D36" s="45">
        <v>1364</v>
      </c>
      <c r="E36" s="17">
        <v>0.23013698630136986</v>
      </c>
      <c r="F36" s="18">
        <f t="shared" si="3"/>
        <v>7.5987841945288754E-4</v>
      </c>
      <c r="G36" s="18">
        <f t="shared" si="0"/>
        <v>7.5943414873673844E-4</v>
      </c>
      <c r="H36" s="13">
        <f t="shared" si="6"/>
        <v>99400.377537273846</v>
      </c>
      <c r="I36" s="13">
        <f t="shared" si="4"/>
        <v>75.488041099129987</v>
      </c>
      <c r="J36" s="13">
        <f t="shared" si="1"/>
        <v>99342.262086455055</v>
      </c>
      <c r="K36" s="13">
        <f t="shared" si="2"/>
        <v>5674772.2990947869</v>
      </c>
      <c r="L36" s="20">
        <f t="shared" si="5"/>
        <v>57.090047741185103</v>
      </c>
    </row>
    <row r="37" spans="1:12" x14ac:dyDescent="0.2">
      <c r="A37" s="16">
        <v>28</v>
      </c>
      <c r="B37" s="46">
        <v>1</v>
      </c>
      <c r="C37" s="45">
        <v>1280</v>
      </c>
      <c r="D37" s="45">
        <v>1317</v>
      </c>
      <c r="E37" s="17">
        <v>0.12054794520547946</v>
      </c>
      <c r="F37" s="18">
        <f t="shared" si="3"/>
        <v>7.7011936850211781E-4</v>
      </c>
      <c r="G37" s="18">
        <f t="shared" si="0"/>
        <v>7.6959813272299636E-4</v>
      </c>
      <c r="H37" s="13">
        <f t="shared" si="6"/>
        <v>99324.889496174714</v>
      </c>
      <c r="I37" s="13">
        <f t="shared" si="4"/>
        <v>76.440249489174008</v>
      </c>
      <c r="J37" s="13">
        <f t="shared" si="1"/>
        <v>99257.663961692466</v>
      </c>
      <c r="K37" s="13">
        <f t="shared" si="2"/>
        <v>5575430.0370083321</v>
      </c>
      <c r="L37" s="20">
        <f t="shared" si="5"/>
        <v>56.133261917427632</v>
      </c>
    </row>
    <row r="38" spans="1:12" x14ac:dyDescent="0.2">
      <c r="A38" s="16">
        <v>29</v>
      </c>
      <c r="B38" s="46">
        <v>0</v>
      </c>
      <c r="C38" s="45">
        <v>1448</v>
      </c>
      <c r="D38" s="45">
        <v>1371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99248.449246685544</v>
      </c>
      <c r="I38" s="13">
        <f t="shared" si="4"/>
        <v>0</v>
      </c>
      <c r="J38" s="13">
        <f t="shared" si="1"/>
        <v>99248.449246685544</v>
      </c>
      <c r="K38" s="13">
        <f t="shared" si="2"/>
        <v>5476172.3730466394</v>
      </c>
      <c r="L38" s="20">
        <f t="shared" si="5"/>
        <v>55.176402398342958</v>
      </c>
    </row>
    <row r="39" spans="1:12" x14ac:dyDescent="0.2">
      <c r="A39" s="16">
        <v>30</v>
      </c>
      <c r="B39" s="46">
        <v>0</v>
      </c>
      <c r="C39" s="45">
        <v>1449</v>
      </c>
      <c r="D39" s="45">
        <v>1502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99248.449246685544</v>
      </c>
      <c r="I39" s="13">
        <f t="shared" si="4"/>
        <v>0</v>
      </c>
      <c r="J39" s="13">
        <f t="shared" si="1"/>
        <v>99248.449246685544</v>
      </c>
      <c r="K39" s="13">
        <f t="shared" si="2"/>
        <v>5376923.9237999534</v>
      </c>
      <c r="L39" s="20">
        <f t="shared" si="5"/>
        <v>54.176402398342951</v>
      </c>
    </row>
    <row r="40" spans="1:12" x14ac:dyDescent="0.2">
      <c r="A40" s="16">
        <v>31</v>
      </c>
      <c r="B40" s="46">
        <v>0</v>
      </c>
      <c r="C40" s="45">
        <v>1711</v>
      </c>
      <c r="D40" s="45">
        <v>1569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99248.449246685544</v>
      </c>
      <c r="I40" s="13">
        <f t="shared" si="4"/>
        <v>0</v>
      </c>
      <c r="J40" s="13">
        <f t="shared" si="1"/>
        <v>99248.449246685544</v>
      </c>
      <c r="K40" s="13">
        <f t="shared" si="2"/>
        <v>5277675.4745532675</v>
      </c>
      <c r="L40" s="20">
        <f t="shared" si="5"/>
        <v>53.176402398342944</v>
      </c>
    </row>
    <row r="41" spans="1:12" x14ac:dyDescent="0.2">
      <c r="A41" s="16">
        <v>32</v>
      </c>
      <c r="B41" s="46">
        <v>0</v>
      </c>
      <c r="C41" s="45">
        <v>1761</v>
      </c>
      <c r="D41" s="45">
        <v>1773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99248.449246685544</v>
      </c>
      <c r="I41" s="13">
        <f t="shared" si="4"/>
        <v>0</v>
      </c>
      <c r="J41" s="13">
        <f t="shared" si="1"/>
        <v>99248.449246685544</v>
      </c>
      <c r="K41" s="13">
        <f t="shared" si="2"/>
        <v>5178427.0253065815</v>
      </c>
      <c r="L41" s="20">
        <f t="shared" si="5"/>
        <v>52.176402398342944</v>
      </c>
    </row>
    <row r="42" spans="1:12" x14ac:dyDescent="0.2">
      <c r="A42" s="16">
        <v>33</v>
      </c>
      <c r="B42" s="46">
        <v>1</v>
      </c>
      <c r="C42" s="45">
        <v>1868</v>
      </c>
      <c r="D42" s="45">
        <v>1884</v>
      </c>
      <c r="E42" s="17">
        <v>0.31232876712328766</v>
      </c>
      <c r="F42" s="18">
        <f t="shared" si="3"/>
        <v>5.3304904051172707E-4</v>
      </c>
      <c r="G42" s="18">
        <f t="shared" si="0"/>
        <v>5.3285371632619987E-4</v>
      </c>
      <c r="H42" s="13">
        <f t="shared" si="6"/>
        <v>99248.449246685544</v>
      </c>
      <c r="I42" s="13">
        <f t="shared" si="4"/>
        <v>52.884905020708622</v>
      </c>
      <c r="J42" s="13">
        <f t="shared" si="1"/>
        <v>99212.081818849387</v>
      </c>
      <c r="K42" s="13">
        <f t="shared" si="2"/>
        <v>5079178.5760598956</v>
      </c>
      <c r="L42" s="20">
        <f t="shared" si="5"/>
        <v>51.176402398342937</v>
      </c>
    </row>
    <row r="43" spans="1:12" x14ac:dyDescent="0.2">
      <c r="A43" s="16">
        <v>34</v>
      </c>
      <c r="B43" s="46">
        <v>0</v>
      </c>
      <c r="C43" s="45">
        <v>1957</v>
      </c>
      <c r="D43" s="45">
        <v>1964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99195.564341664838</v>
      </c>
      <c r="I43" s="13">
        <f t="shared" si="4"/>
        <v>0</v>
      </c>
      <c r="J43" s="13">
        <f t="shared" si="1"/>
        <v>99195.564341664838</v>
      </c>
      <c r="K43" s="13">
        <f t="shared" si="2"/>
        <v>4979966.4942410458</v>
      </c>
      <c r="L43" s="20">
        <f t="shared" si="5"/>
        <v>50.203519958697633</v>
      </c>
    </row>
    <row r="44" spans="1:12" x14ac:dyDescent="0.2">
      <c r="A44" s="16">
        <v>35</v>
      </c>
      <c r="B44" s="46">
        <v>0</v>
      </c>
      <c r="C44" s="45">
        <v>2261</v>
      </c>
      <c r="D44" s="45">
        <v>2059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99195.564341664838</v>
      </c>
      <c r="I44" s="13">
        <f t="shared" si="4"/>
        <v>0</v>
      </c>
      <c r="J44" s="13">
        <f t="shared" si="1"/>
        <v>99195.564341664838</v>
      </c>
      <c r="K44" s="13">
        <f t="shared" si="2"/>
        <v>4880770.9298993805</v>
      </c>
      <c r="L44" s="20">
        <f t="shared" si="5"/>
        <v>49.203519958697626</v>
      </c>
    </row>
    <row r="45" spans="1:12" x14ac:dyDescent="0.2">
      <c r="A45" s="16">
        <v>36</v>
      </c>
      <c r="B45" s="46">
        <v>0</v>
      </c>
      <c r="C45" s="45">
        <v>2493</v>
      </c>
      <c r="D45" s="45">
        <v>2331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99195.564341664838</v>
      </c>
      <c r="I45" s="13">
        <f t="shared" si="4"/>
        <v>0</v>
      </c>
      <c r="J45" s="13">
        <f t="shared" si="1"/>
        <v>99195.564341664838</v>
      </c>
      <c r="K45" s="13">
        <f t="shared" si="2"/>
        <v>4781575.3655577153</v>
      </c>
      <c r="L45" s="20">
        <f t="shared" si="5"/>
        <v>48.203519958697626</v>
      </c>
    </row>
    <row r="46" spans="1:12" x14ac:dyDescent="0.2">
      <c r="A46" s="16">
        <v>37</v>
      </c>
      <c r="B46" s="46">
        <v>1</v>
      </c>
      <c r="C46" s="45">
        <v>2682</v>
      </c>
      <c r="D46" s="45">
        <v>2591</v>
      </c>
      <c r="E46" s="17">
        <v>0.75342465753424659</v>
      </c>
      <c r="F46" s="18">
        <f t="shared" si="3"/>
        <v>3.7929072634174094E-4</v>
      </c>
      <c r="G46" s="18">
        <f t="shared" si="0"/>
        <v>3.7925525697141301E-4</v>
      </c>
      <c r="H46" s="13">
        <f t="shared" si="6"/>
        <v>99195.564341664838</v>
      </c>
      <c r="I46" s="13">
        <f t="shared" si="4"/>
        <v>37.620439244822428</v>
      </c>
      <c r="J46" s="13">
        <f t="shared" si="1"/>
        <v>99186.288068974332</v>
      </c>
      <c r="K46" s="13">
        <f t="shared" si="2"/>
        <v>4682379.8012160501</v>
      </c>
      <c r="L46" s="20">
        <f t="shared" si="5"/>
        <v>47.203519958697619</v>
      </c>
    </row>
    <row r="47" spans="1:12" x14ac:dyDescent="0.2">
      <c r="A47" s="16">
        <v>38</v>
      </c>
      <c r="B47" s="46">
        <v>0</v>
      </c>
      <c r="C47" s="45">
        <v>2843</v>
      </c>
      <c r="D47" s="45">
        <v>2751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99157.943902420011</v>
      </c>
      <c r="I47" s="13">
        <f t="shared" si="4"/>
        <v>0</v>
      </c>
      <c r="J47" s="13">
        <f t="shared" si="1"/>
        <v>99157.943902420011</v>
      </c>
      <c r="K47" s="13">
        <f t="shared" si="2"/>
        <v>4583193.5131470757</v>
      </c>
      <c r="L47" s="20">
        <f t="shared" si="5"/>
        <v>46.221143085190775</v>
      </c>
    </row>
    <row r="48" spans="1:12" x14ac:dyDescent="0.2">
      <c r="A48" s="16">
        <v>39</v>
      </c>
      <c r="B48" s="46">
        <v>1</v>
      </c>
      <c r="C48" s="45">
        <v>2989</v>
      </c>
      <c r="D48" s="45">
        <v>2905</v>
      </c>
      <c r="E48" s="17">
        <v>9.8630136986301367E-2</v>
      </c>
      <c r="F48" s="18">
        <f t="shared" si="3"/>
        <v>3.3932813030200206E-4</v>
      </c>
      <c r="G48" s="18">
        <f t="shared" si="0"/>
        <v>3.3922437508364443E-4</v>
      </c>
      <c r="H48" s="13">
        <f t="shared" si="6"/>
        <v>99157.943902420011</v>
      </c>
      <c r="I48" s="13">
        <f t="shared" si="4"/>
        <v>33.636791554877497</v>
      </c>
      <c r="J48" s="13">
        <f t="shared" si="1"/>
        <v>99127.624712223973</v>
      </c>
      <c r="K48" s="13">
        <f t="shared" si="2"/>
        <v>4484035.5692446558</v>
      </c>
      <c r="L48" s="20">
        <f t="shared" si="5"/>
        <v>45.221143085190775</v>
      </c>
    </row>
    <row r="49" spans="1:12" x14ac:dyDescent="0.2">
      <c r="A49" s="16">
        <v>40</v>
      </c>
      <c r="B49" s="46">
        <v>0</v>
      </c>
      <c r="C49" s="45">
        <v>3130</v>
      </c>
      <c r="D49" s="45">
        <v>3080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99124.307110865135</v>
      </c>
      <c r="I49" s="13">
        <f t="shared" si="4"/>
        <v>0</v>
      </c>
      <c r="J49" s="13">
        <f t="shared" si="1"/>
        <v>99124.307110865135</v>
      </c>
      <c r="K49" s="13">
        <f t="shared" si="2"/>
        <v>4384907.9445324317</v>
      </c>
      <c r="L49" s="20">
        <f t="shared" si="5"/>
        <v>44.236454935600719</v>
      </c>
    </row>
    <row r="50" spans="1:12" x14ac:dyDescent="0.2">
      <c r="A50" s="16">
        <v>41</v>
      </c>
      <c r="B50" s="46">
        <v>0</v>
      </c>
      <c r="C50" s="45">
        <v>3124</v>
      </c>
      <c r="D50" s="45">
        <v>3207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99124.307110865135</v>
      </c>
      <c r="I50" s="13">
        <f t="shared" si="4"/>
        <v>0</v>
      </c>
      <c r="J50" s="13">
        <f t="shared" si="1"/>
        <v>99124.307110865135</v>
      </c>
      <c r="K50" s="13">
        <f t="shared" si="2"/>
        <v>4285783.637421567</v>
      </c>
      <c r="L50" s="20">
        <f t="shared" si="5"/>
        <v>43.236454935600726</v>
      </c>
    </row>
    <row r="51" spans="1:12" x14ac:dyDescent="0.2">
      <c r="A51" s="16">
        <v>42</v>
      </c>
      <c r="B51" s="46">
        <v>1</v>
      </c>
      <c r="C51" s="45">
        <v>3336</v>
      </c>
      <c r="D51" s="45">
        <v>3211</v>
      </c>
      <c r="E51" s="17">
        <v>0.8849315068493151</v>
      </c>
      <c r="F51" s="18">
        <f t="shared" si="3"/>
        <v>3.0548342752405679E-4</v>
      </c>
      <c r="G51" s="18">
        <f t="shared" si="0"/>
        <v>3.0547268969540186E-4</v>
      </c>
      <c r="H51" s="13">
        <f t="shared" si="6"/>
        <v>99124.307110865135</v>
      </c>
      <c r="I51" s="13">
        <f t="shared" si="4"/>
        <v>30.279768707349021</v>
      </c>
      <c r="J51" s="13">
        <f t="shared" si="1"/>
        <v>99120.822863507026</v>
      </c>
      <c r="K51" s="13">
        <f t="shared" si="2"/>
        <v>4186659.3303107014</v>
      </c>
      <c r="L51" s="20">
        <f t="shared" si="5"/>
        <v>42.236454935600719</v>
      </c>
    </row>
    <row r="52" spans="1:12" x14ac:dyDescent="0.2">
      <c r="A52" s="16">
        <v>43</v>
      </c>
      <c r="B52" s="46">
        <v>0</v>
      </c>
      <c r="C52" s="45">
        <v>3172</v>
      </c>
      <c r="D52" s="45">
        <v>3402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99094.027342157788</v>
      </c>
      <c r="I52" s="13">
        <f t="shared" si="4"/>
        <v>0</v>
      </c>
      <c r="J52" s="13">
        <f t="shared" si="1"/>
        <v>99094.027342157788</v>
      </c>
      <c r="K52" s="13">
        <f t="shared" si="2"/>
        <v>4087538.5074471943</v>
      </c>
      <c r="L52" s="20">
        <f t="shared" si="5"/>
        <v>41.24909055652261</v>
      </c>
    </row>
    <row r="53" spans="1:12" x14ac:dyDescent="0.2">
      <c r="A53" s="16">
        <v>44</v>
      </c>
      <c r="B53" s="46">
        <v>3</v>
      </c>
      <c r="C53" s="45">
        <v>3009</v>
      </c>
      <c r="D53" s="45">
        <v>3232</v>
      </c>
      <c r="E53" s="17">
        <v>0.45936073059360738</v>
      </c>
      <c r="F53" s="18">
        <f t="shared" si="3"/>
        <v>9.6138439352667839E-4</v>
      </c>
      <c r="G53" s="18">
        <f t="shared" si="0"/>
        <v>9.6088496188709023E-4</v>
      </c>
      <c r="H53" s="13">
        <f t="shared" si="6"/>
        <v>99094.027342157788</v>
      </c>
      <c r="I53" s="13">
        <f t="shared" si="4"/>
        <v>95.217960685907556</v>
      </c>
      <c r="J53" s="13">
        <f t="shared" si="1"/>
        <v>99042.548773458184</v>
      </c>
      <c r="K53" s="13">
        <f t="shared" si="2"/>
        <v>3988444.4801050364</v>
      </c>
      <c r="L53" s="20">
        <f t="shared" si="5"/>
        <v>40.24909055652261</v>
      </c>
    </row>
    <row r="54" spans="1:12" x14ac:dyDescent="0.2">
      <c r="A54" s="16">
        <v>45</v>
      </c>
      <c r="B54" s="46">
        <v>1</v>
      </c>
      <c r="C54" s="45">
        <v>2852</v>
      </c>
      <c r="D54" s="45">
        <v>3015</v>
      </c>
      <c r="E54" s="17">
        <v>0.38630136986301372</v>
      </c>
      <c r="F54" s="18">
        <f t="shared" si="3"/>
        <v>3.4088972217487641E-4</v>
      </c>
      <c r="G54" s="18">
        <f t="shared" si="0"/>
        <v>3.4081842174925754E-4</v>
      </c>
      <c r="H54" s="13">
        <f t="shared" si="6"/>
        <v>98998.809381471874</v>
      </c>
      <c r="I54" s="13">
        <f t="shared" si="4"/>
        <v>33.740617968448838</v>
      </c>
      <c r="J54" s="13">
        <f t="shared" si="1"/>
        <v>98978.10281044466</v>
      </c>
      <c r="K54" s="13">
        <f t="shared" si="2"/>
        <v>3889401.9313315782</v>
      </c>
      <c r="L54" s="20">
        <f t="shared" si="5"/>
        <v>39.287360682738672</v>
      </c>
    </row>
    <row r="55" spans="1:12" x14ac:dyDescent="0.2">
      <c r="A55" s="16">
        <v>46</v>
      </c>
      <c r="B55" s="46">
        <v>4</v>
      </c>
      <c r="C55" s="45">
        <v>2658</v>
      </c>
      <c r="D55" s="45">
        <v>2898</v>
      </c>
      <c r="E55" s="17">
        <v>0.20616438356164385</v>
      </c>
      <c r="F55" s="18">
        <f t="shared" si="3"/>
        <v>1.4398848092152627E-3</v>
      </c>
      <c r="G55" s="18">
        <f t="shared" si="0"/>
        <v>1.4382408541180481E-3</v>
      </c>
      <c r="H55" s="13">
        <f t="shared" si="6"/>
        <v>98965.068763503426</v>
      </c>
      <c r="I55" s="13">
        <f t="shared" si="4"/>
        <v>142.33560502627253</v>
      </c>
      <c r="J55" s="13">
        <f t="shared" si="1"/>
        <v>98852.077690746271</v>
      </c>
      <c r="K55" s="13">
        <f t="shared" si="2"/>
        <v>3790423.8285211334</v>
      </c>
      <c r="L55" s="20">
        <f t="shared" si="5"/>
        <v>38.30062340055661</v>
      </c>
    </row>
    <row r="56" spans="1:12" x14ac:dyDescent="0.2">
      <c r="A56" s="16">
        <v>47</v>
      </c>
      <c r="B56" s="46">
        <v>1</v>
      </c>
      <c r="C56" s="45">
        <v>2664</v>
      </c>
      <c r="D56" s="45">
        <v>2687</v>
      </c>
      <c r="E56" s="17">
        <v>2.7397260273972601E-2</v>
      </c>
      <c r="F56" s="18">
        <f t="shared" si="3"/>
        <v>3.7376191366099795E-4</v>
      </c>
      <c r="G56" s="18">
        <f t="shared" si="0"/>
        <v>3.7362609240848083E-4</v>
      </c>
      <c r="H56" s="13">
        <f t="shared" si="6"/>
        <v>98822.73315847716</v>
      </c>
      <c r="I56" s="13">
        <f t="shared" si="4"/>
        <v>36.922751631127831</v>
      </c>
      <c r="J56" s="13">
        <f t="shared" si="1"/>
        <v>98786.821989082513</v>
      </c>
      <c r="K56" s="13">
        <f t="shared" si="2"/>
        <v>3691571.7508303872</v>
      </c>
      <c r="L56" s="20">
        <f t="shared" si="5"/>
        <v>37.355491321115302</v>
      </c>
    </row>
    <row r="57" spans="1:12" x14ac:dyDescent="0.2">
      <c r="A57" s="16">
        <v>48</v>
      </c>
      <c r="B57" s="46">
        <v>3</v>
      </c>
      <c r="C57" s="45">
        <v>2490</v>
      </c>
      <c r="D57" s="45">
        <v>2712</v>
      </c>
      <c r="E57" s="17">
        <v>0.46392694063926943</v>
      </c>
      <c r="F57" s="18">
        <f t="shared" si="3"/>
        <v>1.1534025374855825E-3</v>
      </c>
      <c r="G57" s="18">
        <f t="shared" si="0"/>
        <v>1.1526898201172269E-3</v>
      </c>
      <c r="H57" s="13">
        <f t="shared" si="6"/>
        <v>98785.810406846038</v>
      </c>
      <c r="I57" s="13">
        <f t="shared" si="4"/>
        <v>113.86939802800184</v>
      </c>
      <c r="J57" s="13">
        <f t="shared" si="1"/>
        <v>98724.76809027759</v>
      </c>
      <c r="K57" s="13">
        <f t="shared" si="2"/>
        <v>3592784.9288413045</v>
      </c>
      <c r="L57" s="20">
        <f t="shared" si="5"/>
        <v>36.369443283853627</v>
      </c>
    </row>
    <row r="58" spans="1:12" x14ac:dyDescent="0.2">
      <c r="A58" s="16">
        <v>49</v>
      </c>
      <c r="B58" s="46">
        <v>5</v>
      </c>
      <c r="C58" s="45">
        <v>2441</v>
      </c>
      <c r="D58" s="45">
        <v>2517</v>
      </c>
      <c r="E58" s="17">
        <v>0.40383561643835614</v>
      </c>
      <c r="F58" s="18">
        <f t="shared" si="3"/>
        <v>2.0169423154497781E-3</v>
      </c>
      <c r="G58" s="18">
        <f t="shared" si="0"/>
        <v>2.0145199978364608E-3</v>
      </c>
      <c r="H58" s="13">
        <f t="shared" si="6"/>
        <v>98671.94100881803</v>
      </c>
      <c r="I58" s="13">
        <f t="shared" si="4"/>
        <v>198.77659838760349</v>
      </c>
      <c r="J58" s="13">
        <f t="shared" si="1"/>
        <v>98553.437480573804</v>
      </c>
      <c r="K58" s="13">
        <f t="shared" si="2"/>
        <v>3494060.1607510271</v>
      </c>
      <c r="L58" s="20">
        <f t="shared" si="5"/>
        <v>35.410878969521569</v>
      </c>
    </row>
    <row r="59" spans="1:12" x14ac:dyDescent="0.2">
      <c r="A59" s="16">
        <v>50</v>
      </c>
      <c r="B59" s="46">
        <v>2</v>
      </c>
      <c r="C59" s="45">
        <v>2242</v>
      </c>
      <c r="D59" s="45">
        <v>2477</v>
      </c>
      <c r="E59" s="17">
        <v>0.32876712328767121</v>
      </c>
      <c r="F59" s="18">
        <f t="shared" si="3"/>
        <v>8.4763721127357496E-4</v>
      </c>
      <c r="G59" s="18">
        <f t="shared" si="0"/>
        <v>8.4715521218046725E-4</v>
      </c>
      <c r="H59" s="13">
        <f t="shared" si="6"/>
        <v>98473.164410430429</v>
      </c>
      <c r="I59" s="13">
        <f t="shared" si="4"/>
        <v>83.422054490200225</v>
      </c>
      <c r="J59" s="13">
        <f t="shared" si="1"/>
        <v>98417.168784813708</v>
      </c>
      <c r="K59" s="13">
        <f t="shared" si="2"/>
        <v>3395506.723270453</v>
      </c>
      <c r="L59" s="20">
        <f t="shared" si="5"/>
        <v>34.481543713962296</v>
      </c>
    </row>
    <row r="60" spans="1:12" x14ac:dyDescent="0.2">
      <c r="A60" s="16">
        <v>51</v>
      </c>
      <c r="B60" s="46">
        <v>2</v>
      </c>
      <c r="C60" s="45">
        <v>2218</v>
      </c>
      <c r="D60" s="45">
        <v>2271</v>
      </c>
      <c r="E60" s="17">
        <v>0.47123287671232877</v>
      </c>
      <c r="F60" s="18">
        <f t="shared" si="3"/>
        <v>8.9106705279572292E-4</v>
      </c>
      <c r="G60" s="18">
        <f t="shared" si="0"/>
        <v>8.9064740916158965E-4</v>
      </c>
      <c r="H60" s="13">
        <f t="shared" si="6"/>
        <v>98389.742355940223</v>
      </c>
      <c r="I60" s="13">
        <f t="shared" si="4"/>
        <v>87.630569117394472</v>
      </c>
      <c r="J60" s="13">
        <f t="shared" si="1"/>
        <v>98343.406191995964</v>
      </c>
      <c r="K60" s="13">
        <f t="shared" si="2"/>
        <v>3297089.5544856396</v>
      </c>
      <c r="L60" s="20">
        <f t="shared" si="5"/>
        <v>33.510500947933217</v>
      </c>
    </row>
    <row r="61" spans="1:12" x14ac:dyDescent="0.2">
      <c r="A61" s="16">
        <v>52</v>
      </c>
      <c r="B61" s="46">
        <v>2</v>
      </c>
      <c r="C61" s="45">
        <v>2054</v>
      </c>
      <c r="D61" s="45">
        <v>2233</v>
      </c>
      <c r="E61" s="17">
        <v>0.71643835616438356</v>
      </c>
      <c r="F61" s="18">
        <f t="shared" si="3"/>
        <v>9.3305341730814094E-4</v>
      </c>
      <c r="G61" s="18">
        <f t="shared" si="0"/>
        <v>9.3280661704902158E-4</v>
      </c>
      <c r="H61" s="13">
        <f t="shared" si="6"/>
        <v>98302.111786822832</v>
      </c>
      <c r="I61" s="13">
        <f t="shared" si="4"/>
        <v>91.696860344640953</v>
      </c>
      <c r="J61" s="13">
        <f t="shared" si="1"/>
        <v>98276.110074368931</v>
      </c>
      <c r="K61" s="13">
        <f t="shared" si="2"/>
        <v>3198746.1482936437</v>
      </c>
      <c r="L61" s="20">
        <f t="shared" si="5"/>
        <v>32.539953518296933</v>
      </c>
    </row>
    <row r="62" spans="1:12" x14ac:dyDescent="0.2">
      <c r="A62" s="16">
        <v>53</v>
      </c>
      <c r="B62" s="46">
        <v>6</v>
      </c>
      <c r="C62" s="45">
        <v>1935</v>
      </c>
      <c r="D62" s="45">
        <v>2075</v>
      </c>
      <c r="E62" s="17">
        <v>0.53561643835616435</v>
      </c>
      <c r="F62" s="18">
        <f t="shared" si="3"/>
        <v>2.9925187032418953E-3</v>
      </c>
      <c r="G62" s="18">
        <f t="shared" si="0"/>
        <v>2.9883658414774261E-3</v>
      </c>
      <c r="H62" s="13">
        <f t="shared" si="6"/>
        <v>98210.414926478188</v>
      </c>
      <c r="I62" s="13">
        <f t="shared" si="4"/>
        <v>293.48864924361214</v>
      </c>
      <c r="J62" s="13">
        <f t="shared" si="1"/>
        <v>98074.123622240411</v>
      </c>
      <c r="K62" s="13">
        <f t="shared" si="2"/>
        <v>3100470.038219275</v>
      </c>
      <c r="L62" s="20">
        <f t="shared" si="5"/>
        <v>31.569666420209444</v>
      </c>
    </row>
    <row r="63" spans="1:12" x14ac:dyDescent="0.2">
      <c r="A63" s="16">
        <v>54</v>
      </c>
      <c r="B63" s="46">
        <v>6</v>
      </c>
      <c r="C63" s="45">
        <v>1934</v>
      </c>
      <c r="D63" s="45">
        <v>1953</v>
      </c>
      <c r="E63" s="17">
        <v>0.77488584474885847</v>
      </c>
      <c r="F63" s="18">
        <f t="shared" si="3"/>
        <v>3.0872137895549268E-3</v>
      </c>
      <c r="G63" s="18">
        <f t="shared" si="0"/>
        <v>3.0850697415937133E-3</v>
      </c>
      <c r="H63" s="13">
        <f t="shared" si="6"/>
        <v>97916.926277234583</v>
      </c>
      <c r="I63" s="13">
        <f t="shared" si="4"/>
        <v>302.08054644775876</v>
      </c>
      <c r="J63" s="13">
        <f t="shared" si="1"/>
        <v>97848.923670203192</v>
      </c>
      <c r="K63" s="13">
        <f t="shared" si="2"/>
        <v>3002395.9145970345</v>
      </c>
      <c r="L63" s="20">
        <f t="shared" si="5"/>
        <v>30.662685490109009</v>
      </c>
    </row>
    <row r="64" spans="1:12" x14ac:dyDescent="0.2">
      <c r="A64" s="16">
        <v>55</v>
      </c>
      <c r="B64" s="46">
        <v>3</v>
      </c>
      <c r="C64" s="45">
        <v>1737</v>
      </c>
      <c r="D64" s="45">
        <v>1941</v>
      </c>
      <c r="E64" s="17">
        <v>0.49863013698630138</v>
      </c>
      <c r="F64" s="18">
        <f t="shared" si="3"/>
        <v>1.6313213703099511E-3</v>
      </c>
      <c r="G64" s="18">
        <f t="shared" si="0"/>
        <v>1.6299882104962311E-3</v>
      </c>
      <c r="H64" s="13">
        <f t="shared" si="6"/>
        <v>97614.845730786823</v>
      </c>
      <c r="I64" s="13">
        <f t="shared" si="4"/>
        <v>159.11104771059087</v>
      </c>
      <c r="J64" s="13">
        <f t="shared" si="1"/>
        <v>97535.072246592186</v>
      </c>
      <c r="K64" s="13">
        <f t="shared" si="2"/>
        <v>2904546.9909268315</v>
      </c>
      <c r="L64" s="20">
        <f t="shared" si="5"/>
        <v>29.755176778512944</v>
      </c>
    </row>
    <row r="65" spans="1:12" x14ac:dyDescent="0.2">
      <c r="A65" s="16">
        <v>56</v>
      </c>
      <c r="B65" s="46">
        <v>4</v>
      </c>
      <c r="C65" s="45">
        <v>1639</v>
      </c>
      <c r="D65" s="45">
        <v>1745</v>
      </c>
      <c r="E65" s="17">
        <v>0.34246575342465752</v>
      </c>
      <c r="F65" s="18">
        <f t="shared" si="3"/>
        <v>2.3640661938534278E-3</v>
      </c>
      <c r="G65" s="18">
        <f t="shared" si="0"/>
        <v>2.3603970640540626E-3</v>
      </c>
      <c r="H65" s="13">
        <f t="shared" si="6"/>
        <v>97455.734683076225</v>
      </c>
      <c r="I65" s="13">
        <f t="shared" si="4"/>
        <v>230.0342300211648</v>
      </c>
      <c r="J65" s="13">
        <f t="shared" si="1"/>
        <v>97304.47929895272</v>
      </c>
      <c r="K65" s="13">
        <f t="shared" si="2"/>
        <v>2807011.9186802395</v>
      </c>
      <c r="L65" s="20">
        <f t="shared" si="5"/>
        <v>28.802942462119614</v>
      </c>
    </row>
    <row r="66" spans="1:12" x14ac:dyDescent="0.2">
      <c r="A66" s="16">
        <v>57</v>
      </c>
      <c r="B66" s="46">
        <v>6</v>
      </c>
      <c r="C66" s="45">
        <v>1628</v>
      </c>
      <c r="D66" s="45">
        <v>1634</v>
      </c>
      <c r="E66" s="17">
        <v>0.55296803652968041</v>
      </c>
      <c r="F66" s="18">
        <f t="shared" si="3"/>
        <v>3.678724708767627E-3</v>
      </c>
      <c r="G66" s="18">
        <f t="shared" si="0"/>
        <v>3.6726849507122323E-3</v>
      </c>
      <c r="H66" s="13">
        <f t="shared" si="6"/>
        <v>97225.700453055062</v>
      </c>
      <c r="I66" s="13">
        <f t="shared" si="4"/>
        <v>357.07936687639079</v>
      </c>
      <c r="J66" s="13">
        <f t="shared" si="1"/>
        <v>97066.074562565569</v>
      </c>
      <c r="K66" s="13">
        <f t="shared" si="2"/>
        <v>2709707.439381287</v>
      </c>
      <c r="L66" s="20">
        <f t="shared" si="5"/>
        <v>27.870279429765134</v>
      </c>
    </row>
    <row r="67" spans="1:12" x14ac:dyDescent="0.2">
      <c r="A67" s="16">
        <v>58</v>
      </c>
      <c r="B67" s="46">
        <v>5</v>
      </c>
      <c r="C67" s="45">
        <v>1524</v>
      </c>
      <c r="D67" s="45">
        <v>1629</v>
      </c>
      <c r="E67" s="17">
        <v>0.34849315068493153</v>
      </c>
      <c r="F67" s="18">
        <f t="shared" si="3"/>
        <v>3.171582619727244E-3</v>
      </c>
      <c r="G67" s="18">
        <f t="shared" si="0"/>
        <v>3.165042667376561E-3</v>
      </c>
      <c r="H67" s="13">
        <f t="shared" si="6"/>
        <v>96868.621086178668</v>
      </c>
      <c r="I67" s="13">
        <f t="shared" si="4"/>
        <v>306.59331886768831</v>
      </c>
      <c r="J67" s="13">
        <f t="shared" si="1"/>
        <v>96668.873438982133</v>
      </c>
      <c r="K67" s="13">
        <f t="shared" si="2"/>
        <v>2612641.3648187215</v>
      </c>
      <c r="L67" s="20">
        <f t="shared" si="5"/>
        <v>26.970977139174909</v>
      </c>
    </row>
    <row r="68" spans="1:12" x14ac:dyDescent="0.2">
      <c r="A68" s="16">
        <v>59</v>
      </c>
      <c r="B68" s="46">
        <v>4</v>
      </c>
      <c r="C68" s="45">
        <v>1398</v>
      </c>
      <c r="D68" s="45">
        <v>1523</v>
      </c>
      <c r="E68" s="17">
        <v>0.58835616438356164</v>
      </c>
      <c r="F68" s="18">
        <f t="shared" si="3"/>
        <v>2.7387880862718246E-3</v>
      </c>
      <c r="G68" s="18">
        <f t="shared" si="0"/>
        <v>2.7357038394479126E-3</v>
      </c>
      <c r="H68" s="13">
        <f t="shared" si="6"/>
        <v>96562.027767310981</v>
      </c>
      <c r="I68" s="13">
        <f t="shared" si="4"/>
        <v>264.16511010790862</v>
      </c>
      <c r="J68" s="13">
        <f t="shared" si="1"/>
        <v>96453.285828150125</v>
      </c>
      <c r="K68" s="13">
        <f t="shared" si="2"/>
        <v>2515972.4913797393</v>
      </c>
      <c r="L68" s="20">
        <f t="shared" si="5"/>
        <v>26.055505974279757</v>
      </c>
    </row>
    <row r="69" spans="1:12" x14ac:dyDescent="0.2">
      <c r="A69" s="16">
        <v>60</v>
      </c>
      <c r="B69" s="46">
        <v>5</v>
      </c>
      <c r="C69" s="45">
        <v>1360</v>
      </c>
      <c r="D69" s="45">
        <v>1378</v>
      </c>
      <c r="E69" s="17">
        <v>0.5797260273972602</v>
      </c>
      <c r="F69" s="18">
        <f t="shared" si="3"/>
        <v>3.6523009495982471E-3</v>
      </c>
      <c r="G69" s="18">
        <f t="shared" si="0"/>
        <v>3.6467033801443499E-3</v>
      </c>
      <c r="H69" s="13">
        <f t="shared" si="6"/>
        <v>96297.862657203077</v>
      </c>
      <c r="I69" s="13">
        <f t="shared" si="4"/>
        <v>351.16974125269883</v>
      </c>
      <c r="J69" s="13">
        <f t="shared" si="1"/>
        <v>96150.275154988922</v>
      </c>
      <c r="K69" s="13">
        <f t="shared" si="2"/>
        <v>2419519.2055515889</v>
      </c>
      <c r="L69" s="20">
        <f t="shared" si="5"/>
        <v>25.1253676747166</v>
      </c>
    </row>
    <row r="70" spans="1:12" x14ac:dyDescent="0.2">
      <c r="A70" s="16">
        <v>61</v>
      </c>
      <c r="B70" s="46">
        <v>9</v>
      </c>
      <c r="C70" s="45">
        <v>1291</v>
      </c>
      <c r="D70" s="45">
        <v>1378</v>
      </c>
      <c r="E70" s="17">
        <v>0.49741248097412477</v>
      </c>
      <c r="F70" s="18">
        <f t="shared" si="3"/>
        <v>6.7440989134507304E-3</v>
      </c>
      <c r="G70" s="18">
        <f t="shared" si="0"/>
        <v>6.721317009842586E-3</v>
      </c>
      <c r="H70" s="13">
        <f t="shared" si="6"/>
        <v>95946.692915950378</v>
      </c>
      <c r="I70" s="13">
        <f t="shared" si="4"/>
        <v>644.88813913412048</v>
      </c>
      <c r="J70" s="13">
        <f t="shared" si="1"/>
        <v>95622.580186053747</v>
      </c>
      <c r="K70" s="13">
        <f t="shared" si="2"/>
        <v>2323368.9303966002</v>
      </c>
      <c r="L70" s="20">
        <f t="shared" si="5"/>
        <v>24.21520596266803</v>
      </c>
    </row>
    <row r="71" spans="1:12" x14ac:dyDescent="0.2">
      <c r="A71" s="16">
        <v>62</v>
      </c>
      <c r="B71" s="46">
        <v>9</v>
      </c>
      <c r="C71" s="45">
        <v>1250</v>
      </c>
      <c r="D71" s="45">
        <v>1301</v>
      </c>
      <c r="E71" s="17">
        <v>0.48066971080669713</v>
      </c>
      <c r="F71" s="18">
        <f t="shared" si="3"/>
        <v>7.0560564484515873E-3</v>
      </c>
      <c r="G71" s="18">
        <f t="shared" si="0"/>
        <v>7.030294469822701E-3</v>
      </c>
      <c r="H71" s="13">
        <f t="shared" si="6"/>
        <v>95301.804776816251</v>
      </c>
      <c r="I71" s="13">
        <f t="shared" si="4"/>
        <v>669.99975108657395</v>
      </c>
      <c r="J71" s="13">
        <f t="shared" si="1"/>
        <v>94953.853612325009</v>
      </c>
      <c r="K71" s="13">
        <f t="shared" si="2"/>
        <v>2227746.3502105465</v>
      </c>
      <c r="L71" s="20">
        <f t="shared" si="5"/>
        <v>23.375699499370686</v>
      </c>
    </row>
    <row r="72" spans="1:12" x14ac:dyDescent="0.2">
      <c r="A72" s="16">
        <v>63</v>
      </c>
      <c r="B72" s="46">
        <v>8</v>
      </c>
      <c r="C72" s="45">
        <v>1216</v>
      </c>
      <c r="D72" s="45">
        <v>1256</v>
      </c>
      <c r="E72" s="17">
        <v>0.27054794520547948</v>
      </c>
      <c r="F72" s="18">
        <f t="shared" si="3"/>
        <v>6.4724919093851136E-3</v>
      </c>
      <c r="G72" s="18">
        <f t="shared" si="0"/>
        <v>6.4420764665651829E-3</v>
      </c>
      <c r="H72" s="13">
        <f t="shared" si="6"/>
        <v>94631.805025729671</v>
      </c>
      <c r="I72" s="13">
        <f t="shared" si="4"/>
        <v>609.62532414483792</v>
      </c>
      <c r="J72" s="13">
        <f t="shared" si="1"/>
        <v>94187.112580377434</v>
      </c>
      <c r="K72" s="13">
        <f t="shared" si="2"/>
        <v>2132792.4965982214</v>
      </c>
      <c r="L72" s="20">
        <f t="shared" si="5"/>
        <v>22.537797900170364</v>
      </c>
    </row>
    <row r="73" spans="1:12" x14ac:dyDescent="0.2">
      <c r="A73" s="16">
        <v>64</v>
      </c>
      <c r="B73" s="46">
        <v>11</v>
      </c>
      <c r="C73" s="45">
        <v>1138</v>
      </c>
      <c r="D73" s="45">
        <v>1218</v>
      </c>
      <c r="E73" s="17">
        <v>0.55392278953922791</v>
      </c>
      <c r="F73" s="18">
        <f t="shared" si="3"/>
        <v>9.3378607809847195E-3</v>
      </c>
      <c r="G73" s="18">
        <f t="shared" ref="G73:G108" si="7">F73/((1+(1-E73)*F73))</f>
        <v>9.2991261369137074E-3</v>
      </c>
      <c r="H73" s="13">
        <f t="shared" si="6"/>
        <v>94022.179701584828</v>
      </c>
      <c r="I73" s="13">
        <f t="shared" si="4"/>
        <v>874.32410871260493</v>
      </c>
      <c r="J73" s="13">
        <f t="shared" ref="J73:J108" si="8">H74+I73*E73</f>
        <v>93632.163642131709</v>
      </c>
      <c r="K73" s="13">
        <f t="shared" ref="K73:K97" si="9">K74+J73</f>
        <v>2038605.384017844</v>
      </c>
      <c r="L73" s="20">
        <f t="shared" si="5"/>
        <v>21.682175317442482</v>
      </c>
    </row>
    <row r="74" spans="1:12" x14ac:dyDescent="0.2">
      <c r="A74" s="16">
        <v>65</v>
      </c>
      <c r="B74" s="46">
        <v>11</v>
      </c>
      <c r="C74" s="45">
        <v>1073</v>
      </c>
      <c r="D74" s="45">
        <v>1146</v>
      </c>
      <c r="E74" s="17">
        <v>0.67721046077210456</v>
      </c>
      <c r="F74" s="18">
        <f t="shared" ref="F74:F108" si="10">B74/((C74+D74)/2)</f>
        <v>9.9143758449752144E-3</v>
      </c>
      <c r="G74" s="18">
        <f t="shared" si="7"/>
        <v>9.8827485117417638E-3</v>
      </c>
      <c r="H74" s="13">
        <f t="shared" si="6"/>
        <v>93147.85559287222</v>
      </c>
      <c r="I74" s="13">
        <f t="shared" ref="I74:I108" si="11">H74*G74</f>
        <v>920.55683123239464</v>
      </c>
      <c r="J74" s="13">
        <f t="shared" si="8"/>
        <v>92850.709477485623</v>
      </c>
      <c r="K74" s="13">
        <f t="shared" si="9"/>
        <v>1944973.2203757123</v>
      </c>
      <c r="L74" s="20">
        <f t="shared" ref="L74:L108" si="12">K74/H74</f>
        <v>20.880493791255287</v>
      </c>
    </row>
    <row r="75" spans="1:12" x14ac:dyDescent="0.2">
      <c r="A75" s="16">
        <v>66</v>
      </c>
      <c r="B75" s="46">
        <v>7</v>
      </c>
      <c r="C75" s="45">
        <v>1009</v>
      </c>
      <c r="D75" s="45">
        <v>1067</v>
      </c>
      <c r="E75" s="17">
        <v>0.6046966731898239</v>
      </c>
      <c r="F75" s="18">
        <f t="shared" si="10"/>
        <v>6.7437379576107898E-3</v>
      </c>
      <c r="G75" s="18">
        <f t="shared" si="7"/>
        <v>6.7258081499420872E-3</v>
      </c>
      <c r="H75" s="13">
        <f t="shared" ref="H75:H108" si="13">H74-I74</f>
        <v>92227.298761639831</v>
      </c>
      <c r="I75" s="13">
        <f t="shared" si="11"/>
        <v>620.30311765818089</v>
      </c>
      <c r="J75" s="13">
        <f t="shared" si="8"/>
        <v>91982.09087559882</v>
      </c>
      <c r="K75" s="13">
        <f t="shared" si="9"/>
        <v>1852122.5108982266</v>
      </c>
      <c r="L75" s="20">
        <f t="shared" si="12"/>
        <v>20.082150683877355</v>
      </c>
    </row>
    <row r="76" spans="1:12" x14ac:dyDescent="0.2">
      <c r="A76" s="16">
        <v>67</v>
      </c>
      <c r="B76" s="46">
        <v>16</v>
      </c>
      <c r="C76" s="45">
        <v>945</v>
      </c>
      <c r="D76" s="45">
        <v>1008</v>
      </c>
      <c r="E76" s="17">
        <v>0.46763698630136985</v>
      </c>
      <c r="F76" s="18">
        <f t="shared" si="10"/>
        <v>1.6385048643113159E-2</v>
      </c>
      <c r="G76" s="18">
        <f t="shared" si="7"/>
        <v>1.624336115194357E-2</v>
      </c>
      <c r="H76" s="13">
        <f t="shared" si="13"/>
        <v>91606.995643981645</v>
      </c>
      <c r="I76" s="13">
        <f t="shared" si="11"/>
        <v>1488.0055142897154</v>
      </c>
      <c r="J76" s="13">
        <f t="shared" si="8"/>
        <v>90814.836543994184</v>
      </c>
      <c r="K76" s="13">
        <f t="shared" si="9"/>
        <v>1760140.4200226278</v>
      </c>
      <c r="L76" s="20">
        <f t="shared" si="12"/>
        <v>19.214039360740291</v>
      </c>
    </row>
    <row r="77" spans="1:12" x14ac:dyDescent="0.2">
      <c r="A77" s="16">
        <v>68</v>
      </c>
      <c r="B77" s="46">
        <v>10</v>
      </c>
      <c r="C77" s="45">
        <v>898</v>
      </c>
      <c r="D77" s="45">
        <v>954</v>
      </c>
      <c r="E77" s="17">
        <v>0.46575342465753417</v>
      </c>
      <c r="F77" s="18">
        <f t="shared" si="10"/>
        <v>1.079913606911447E-2</v>
      </c>
      <c r="G77" s="18">
        <f t="shared" si="7"/>
        <v>1.0737188915691004E-2</v>
      </c>
      <c r="H77" s="13">
        <f t="shared" si="13"/>
        <v>90118.990129691927</v>
      </c>
      <c r="I77" s="13">
        <f t="shared" si="11"/>
        <v>967.62462191379518</v>
      </c>
      <c r="J77" s="13">
        <f t="shared" si="8"/>
        <v>89602.039989217432</v>
      </c>
      <c r="K77" s="13">
        <f t="shared" si="9"/>
        <v>1669325.5834786335</v>
      </c>
      <c r="L77" s="20">
        <f t="shared" si="12"/>
        <v>18.523571791875117</v>
      </c>
    </row>
    <row r="78" spans="1:12" x14ac:dyDescent="0.2">
      <c r="A78" s="16">
        <v>69</v>
      </c>
      <c r="B78" s="46">
        <v>9</v>
      </c>
      <c r="C78" s="45">
        <v>966</v>
      </c>
      <c r="D78" s="45">
        <v>909</v>
      </c>
      <c r="E78" s="17">
        <v>0.45083713850837137</v>
      </c>
      <c r="F78" s="18">
        <f t="shared" si="10"/>
        <v>9.5999999999999992E-3</v>
      </c>
      <c r="G78" s="18">
        <f t="shared" si="7"/>
        <v>9.5496545699530373E-3</v>
      </c>
      <c r="H78" s="13">
        <f t="shared" si="13"/>
        <v>89151.36550777813</v>
      </c>
      <c r="I78" s="13">
        <f t="shared" si="11"/>
        <v>851.36474503890702</v>
      </c>
      <c r="J78" s="13">
        <f t="shared" si="8"/>
        <v>88683.827608219464</v>
      </c>
      <c r="K78" s="13">
        <f t="shared" si="9"/>
        <v>1579723.5434894161</v>
      </c>
      <c r="L78" s="20">
        <f t="shared" si="12"/>
        <v>17.719566430551094</v>
      </c>
    </row>
    <row r="79" spans="1:12" x14ac:dyDescent="0.2">
      <c r="A79" s="16">
        <v>70</v>
      </c>
      <c r="B79" s="46">
        <v>18</v>
      </c>
      <c r="C79" s="45">
        <v>860</v>
      </c>
      <c r="D79" s="45">
        <v>967</v>
      </c>
      <c r="E79" s="17">
        <v>0.48249619482496187</v>
      </c>
      <c r="F79" s="18">
        <f t="shared" si="10"/>
        <v>1.9704433497536946E-2</v>
      </c>
      <c r="G79" s="18">
        <f t="shared" si="7"/>
        <v>1.9505533247730664E-2</v>
      </c>
      <c r="H79" s="13">
        <f t="shared" si="13"/>
        <v>88300.000762739219</v>
      </c>
      <c r="I79" s="13">
        <f t="shared" si="11"/>
        <v>1722.3386006522528</v>
      </c>
      <c r="J79" s="13">
        <f t="shared" si="8"/>
        <v>87408.68398310183</v>
      </c>
      <c r="K79" s="13">
        <f t="shared" si="9"/>
        <v>1491039.7158811965</v>
      </c>
      <c r="L79" s="20">
        <f t="shared" si="12"/>
        <v>16.886066851659468</v>
      </c>
    </row>
    <row r="80" spans="1:12" x14ac:dyDescent="0.2">
      <c r="A80" s="16">
        <v>71</v>
      </c>
      <c r="B80" s="46">
        <v>14</v>
      </c>
      <c r="C80" s="45">
        <v>814</v>
      </c>
      <c r="D80" s="45">
        <v>863</v>
      </c>
      <c r="E80" s="17">
        <v>0.53463796477495107</v>
      </c>
      <c r="F80" s="18">
        <f t="shared" si="10"/>
        <v>1.6696481812760882E-2</v>
      </c>
      <c r="G80" s="18">
        <f t="shared" si="7"/>
        <v>1.6567751892241522E-2</v>
      </c>
      <c r="H80" s="13">
        <f t="shared" si="13"/>
        <v>86577.66216208697</v>
      </c>
      <c r="I80" s="13">
        <f t="shared" si="11"/>
        <v>1434.3972261117638</v>
      </c>
      <c r="J80" s="13">
        <f t="shared" si="8"/>
        <v>85910.148149622444</v>
      </c>
      <c r="K80" s="13">
        <f t="shared" si="9"/>
        <v>1403631.0318980948</v>
      </c>
      <c r="L80" s="20">
        <f t="shared" si="12"/>
        <v>16.212392398287186</v>
      </c>
    </row>
    <row r="81" spans="1:12" x14ac:dyDescent="0.2">
      <c r="A81" s="16">
        <v>72</v>
      </c>
      <c r="B81" s="46">
        <v>13</v>
      </c>
      <c r="C81" s="45">
        <v>674</v>
      </c>
      <c r="D81" s="45">
        <v>797</v>
      </c>
      <c r="E81" s="17">
        <v>0.49336143308746044</v>
      </c>
      <c r="F81" s="18">
        <f t="shared" si="10"/>
        <v>1.7675050985723997E-2</v>
      </c>
      <c r="G81" s="18">
        <f t="shared" si="7"/>
        <v>1.7518178109476614E-2</v>
      </c>
      <c r="H81" s="13">
        <f t="shared" si="13"/>
        <v>85143.26493597521</v>
      </c>
      <c r="I81" s="13">
        <f t="shared" si="11"/>
        <v>1491.5548799707688</v>
      </c>
      <c r="J81" s="13">
        <f t="shared" si="8"/>
        <v>84387.585709115403</v>
      </c>
      <c r="K81" s="13">
        <f t="shared" si="9"/>
        <v>1317720.8837484724</v>
      </c>
      <c r="L81" s="20">
        <f t="shared" si="12"/>
        <v>15.476513435787938</v>
      </c>
    </row>
    <row r="82" spans="1:12" x14ac:dyDescent="0.2">
      <c r="A82" s="16">
        <v>73</v>
      </c>
      <c r="B82" s="46">
        <v>14</v>
      </c>
      <c r="C82" s="45">
        <v>739</v>
      </c>
      <c r="D82" s="45">
        <v>684</v>
      </c>
      <c r="E82" s="17">
        <v>0.57749510763209388</v>
      </c>
      <c r="F82" s="18">
        <f t="shared" si="10"/>
        <v>1.9676739283204497E-2</v>
      </c>
      <c r="G82" s="18">
        <f t="shared" si="7"/>
        <v>1.9514505081981923E-2</v>
      </c>
      <c r="H82" s="13">
        <f t="shared" si="13"/>
        <v>83651.710056004435</v>
      </c>
      <c r="I82" s="13">
        <f t="shared" si="11"/>
        <v>1632.4217210043769</v>
      </c>
      <c r="J82" s="13">
        <f t="shared" si="8"/>
        <v>82962.00389247245</v>
      </c>
      <c r="K82" s="13">
        <f t="shared" si="9"/>
        <v>1233333.2980393569</v>
      </c>
      <c r="L82" s="20">
        <f t="shared" si="12"/>
        <v>14.743671076343162</v>
      </c>
    </row>
    <row r="83" spans="1:12" x14ac:dyDescent="0.2">
      <c r="A83" s="16">
        <v>74</v>
      </c>
      <c r="B83" s="46">
        <v>13</v>
      </c>
      <c r="C83" s="45">
        <v>703</v>
      </c>
      <c r="D83" s="45">
        <v>731</v>
      </c>
      <c r="E83" s="17">
        <v>0.49968387776606954</v>
      </c>
      <c r="F83" s="18">
        <f t="shared" si="10"/>
        <v>1.813110181311018E-2</v>
      </c>
      <c r="G83" s="18">
        <f t="shared" si="7"/>
        <v>1.7968108028279417E-2</v>
      </c>
      <c r="H83" s="13">
        <f t="shared" si="13"/>
        <v>82019.288335000063</v>
      </c>
      <c r="I83" s="13">
        <f t="shared" si="11"/>
        <v>1473.7314332058791</v>
      </c>
      <c r="J83" s="13">
        <f t="shared" si="8"/>
        <v>81281.956739124245</v>
      </c>
      <c r="K83" s="13">
        <f t="shared" si="9"/>
        <v>1150371.2941468845</v>
      </c>
      <c r="L83" s="20">
        <f t="shared" si="12"/>
        <v>14.025619064729034</v>
      </c>
    </row>
    <row r="84" spans="1:12" x14ac:dyDescent="0.2">
      <c r="A84" s="16">
        <v>75</v>
      </c>
      <c r="B84" s="46">
        <v>19</v>
      </c>
      <c r="C84" s="45">
        <v>656</v>
      </c>
      <c r="D84" s="45">
        <v>703</v>
      </c>
      <c r="E84" s="17">
        <v>0.55991348233597693</v>
      </c>
      <c r="F84" s="18">
        <f t="shared" si="10"/>
        <v>2.7961736571008096E-2</v>
      </c>
      <c r="G84" s="18">
        <f t="shared" si="7"/>
        <v>2.7621833795024885E-2</v>
      </c>
      <c r="H84" s="13">
        <f t="shared" si="13"/>
        <v>80545.556901794189</v>
      </c>
      <c r="I84" s="13">
        <f t="shared" si="11"/>
        <v>2224.8159856690786</v>
      </c>
      <c r="J84" s="13">
        <f t="shared" si="8"/>
        <v>79566.445382217833</v>
      </c>
      <c r="K84" s="13">
        <f t="shared" si="9"/>
        <v>1069089.3374077603</v>
      </c>
      <c r="L84" s="20">
        <f t="shared" si="12"/>
        <v>13.273101317199359</v>
      </c>
    </row>
    <row r="85" spans="1:12" x14ac:dyDescent="0.2">
      <c r="A85" s="16">
        <v>76</v>
      </c>
      <c r="B85" s="46">
        <v>7</v>
      </c>
      <c r="C85" s="45">
        <v>548</v>
      </c>
      <c r="D85" s="45">
        <v>654</v>
      </c>
      <c r="E85" s="17">
        <v>0.65479452054794518</v>
      </c>
      <c r="F85" s="18">
        <f t="shared" si="10"/>
        <v>1.1647254575707155E-2</v>
      </c>
      <c r="G85" s="18">
        <f t="shared" si="7"/>
        <v>1.1600612040118596E-2</v>
      </c>
      <c r="H85" s="13">
        <f t="shared" si="13"/>
        <v>78320.740916125113</v>
      </c>
      <c r="I85" s="13">
        <f t="shared" si="11"/>
        <v>908.56853006261008</v>
      </c>
      <c r="J85" s="13">
        <f t="shared" si="8"/>
        <v>78007.098081089804</v>
      </c>
      <c r="K85" s="13">
        <f t="shared" si="9"/>
        <v>989522.89202554245</v>
      </c>
      <c r="L85" s="20">
        <f t="shared" si="12"/>
        <v>12.634238139872014</v>
      </c>
    </row>
    <row r="86" spans="1:12" x14ac:dyDescent="0.2">
      <c r="A86" s="16">
        <v>77</v>
      </c>
      <c r="B86" s="46">
        <v>15</v>
      </c>
      <c r="C86" s="45">
        <v>438</v>
      </c>
      <c r="D86" s="45">
        <v>548</v>
      </c>
      <c r="E86" s="17">
        <v>0.52420091324200913</v>
      </c>
      <c r="F86" s="18">
        <f t="shared" si="10"/>
        <v>3.0425963488843813E-2</v>
      </c>
      <c r="G86" s="18">
        <f t="shared" si="7"/>
        <v>2.9991783073130652E-2</v>
      </c>
      <c r="H86" s="13">
        <f t="shared" si="13"/>
        <v>77412.172386062506</v>
      </c>
      <c r="I86" s="13">
        <f t="shared" si="11"/>
        <v>2321.7290814225817</v>
      </c>
      <c r="J86" s="13">
        <f t="shared" si="8"/>
        <v>76307.495809422166</v>
      </c>
      <c r="K86" s="13">
        <f t="shared" si="9"/>
        <v>911515.79394445266</v>
      </c>
      <c r="L86" s="20">
        <f t="shared" si="12"/>
        <v>11.774838062916373</v>
      </c>
    </row>
    <row r="87" spans="1:12" x14ac:dyDescent="0.2">
      <c r="A87" s="16">
        <v>78</v>
      </c>
      <c r="B87" s="46">
        <v>19</v>
      </c>
      <c r="C87" s="45">
        <v>563</v>
      </c>
      <c r="D87" s="45">
        <v>442</v>
      </c>
      <c r="E87" s="17">
        <v>0.43489545782263878</v>
      </c>
      <c r="F87" s="18">
        <f t="shared" si="10"/>
        <v>3.7810945273631838E-2</v>
      </c>
      <c r="G87" s="18">
        <f t="shared" si="7"/>
        <v>3.7019935248476632E-2</v>
      </c>
      <c r="H87" s="13">
        <f t="shared" si="13"/>
        <v>75090.443304639921</v>
      </c>
      <c r="I87" s="13">
        <f t="shared" si="11"/>
        <v>2779.8433489171757</v>
      </c>
      <c r="J87" s="13">
        <f t="shared" si="8"/>
        <v>73519.541201625296</v>
      </c>
      <c r="K87" s="13">
        <f t="shared" si="9"/>
        <v>835208.29813503055</v>
      </c>
      <c r="L87" s="20">
        <f t="shared" si="12"/>
        <v>11.122697661360352</v>
      </c>
    </row>
    <row r="88" spans="1:12" x14ac:dyDescent="0.2">
      <c r="A88" s="16">
        <v>79</v>
      </c>
      <c r="B88" s="46">
        <v>12</v>
      </c>
      <c r="C88" s="45">
        <v>328</v>
      </c>
      <c r="D88" s="45">
        <v>546</v>
      </c>
      <c r="E88" s="17">
        <v>0.62557077625570778</v>
      </c>
      <c r="F88" s="18">
        <f t="shared" si="10"/>
        <v>2.7459954233409609E-2</v>
      </c>
      <c r="G88" s="18">
        <f t="shared" si="7"/>
        <v>2.7180489621148655E-2</v>
      </c>
      <c r="H88" s="13">
        <f t="shared" si="13"/>
        <v>72310.599955722748</v>
      </c>
      <c r="I88" s="13">
        <f t="shared" si="11"/>
        <v>1965.4375115955545</v>
      </c>
      <c r="J88" s="13">
        <f t="shared" si="8"/>
        <v>71574.68271393812</v>
      </c>
      <c r="K88" s="13">
        <f t="shared" si="9"/>
        <v>761688.7569334053</v>
      </c>
      <c r="L88" s="20">
        <f t="shared" si="12"/>
        <v>10.533569869421672</v>
      </c>
    </row>
    <row r="89" spans="1:12" x14ac:dyDescent="0.2">
      <c r="A89" s="16">
        <v>80</v>
      </c>
      <c r="B89" s="46">
        <v>13</v>
      </c>
      <c r="C89" s="45">
        <v>396</v>
      </c>
      <c r="D89" s="45">
        <v>331</v>
      </c>
      <c r="E89" s="17">
        <v>0.49799789251844045</v>
      </c>
      <c r="F89" s="18">
        <f t="shared" si="10"/>
        <v>3.5763411279229711E-2</v>
      </c>
      <c r="G89" s="18">
        <f t="shared" si="7"/>
        <v>3.5132663751901938E-2</v>
      </c>
      <c r="H89" s="13">
        <f t="shared" si="13"/>
        <v>70345.1624441272</v>
      </c>
      <c r="I89" s="13">
        <f t="shared" si="11"/>
        <v>2471.4129387224411</v>
      </c>
      <c r="J89" s="13">
        <f t="shared" si="8"/>
        <v>69104.507940431344</v>
      </c>
      <c r="K89" s="13">
        <f t="shared" si="9"/>
        <v>690114.07421946712</v>
      </c>
      <c r="L89" s="20">
        <f t="shared" si="12"/>
        <v>9.810398472924156</v>
      </c>
    </row>
    <row r="90" spans="1:12" x14ac:dyDescent="0.2">
      <c r="A90" s="16">
        <v>81</v>
      </c>
      <c r="B90" s="46">
        <v>23</v>
      </c>
      <c r="C90" s="45">
        <v>434</v>
      </c>
      <c r="D90" s="45">
        <v>389</v>
      </c>
      <c r="E90" s="17">
        <v>0.52424061941631928</v>
      </c>
      <c r="F90" s="18">
        <f t="shared" si="10"/>
        <v>5.5893074119076548E-2</v>
      </c>
      <c r="G90" s="18">
        <f t="shared" si="7"/>
        <v>5.4445283948855804E-2</v>
      </c>
      <c r="H90" s="13">
        <f t="shared" si="13"/>
        <v>67873.749505404761</v>
      </c>
      <c r="I90" s="13">
        <f t="shared" si="11"/>
        <v>3695.4055644952732</v>
      </c>
      <c r="J90" s="13">
        <f t="shared" si="8"/>
        <v>66115.625643035004</v>
      </c>
      <c r="K90" s="13">
        <f t="shared" si="9"/>
        <v>621009.56627903576</v>
      </c>
      <c r="L90" s="20">
        <f t="shared" si="12"/>
        <v>9.1494807757686196</v>
      </c>
    </row>
    <row r="91" spans="1:12" x14ac:dyDescent="0.2">
      <c r="A91" s="16">
        <v>82</v>
      </c>
      <c r="B91" s="46">
        <v>28</v>
      </c>
      <c r="C91" s="45">
        <v>456</v>
      </c>
      <c r="D91" s="45">
        <v>422</v>
      </c>
      <c r="E91" s="17">
        <v>0.44383561643835623</v>
      </c>
      <c r="F91" s="18">
        <f t="shared" si="10"/>
        <v>6.3781321184510256E-2</v>
      </c>
      <c r="G91" s="18">
        <f t="shared" si="7"/>
        <v>6.1596321096438637E-2</v>
      </c>
      <c r="H91" s="13">
        <f t="shared" si="13"/>
        <v>64178.343940909486</v>
      </c>
      <c r="I91" s="13">
        <f t="shared" si="11"/>
        <v>3953.1498808219376</v>
      </c>
      <c r="J91" s="13">
        <f t="shared" si="8"/>
        <v>61979.742774315368</v>
      </c>
      <c r="K91" s="13">
        <f t="shared" si="9"/>
        <v>554893.94063600071</v>
      </c>
      <c r="L91" s="20">
        <f t="shared" si="12"/>
        <v>8.64612432422539</v>
      </c>
    </row>
    <row r="92" spans="1:12" x14ac:dyDescent="0.2">
      <c r="A92" s="16">
        <v>83</v>
      </c>
      <c r="B92" s="46">
        <v>26</v>
      </c>
      <c r="C92" s="45">
        <v>415</v>
      </c>
      <c r="D92" s="45">
        <v>458</v>
      </c>
      <c r="E92" s="17">
        <v>0.5233930453108534</v>
      </c>
      <c r="F92" s="18">
        <f t="shared" si="10"/>
        <v>5.9564719358533788E-2</v>
      </c>
      <c r="G92" s="18">
        <f t="shared" si="7"/>
        <v>5.7920418931249246E-2</v>
      </c>
      <c r="H92" s="13">
        <f t="shared" si="13"/>
        <v>60225.194060087546</v>
      </c>
      <c r="I92" s="13">
        <f t="shared" si="11"/>
        <v>3488.2684701760545</v>
      </c>
      <c r="J92" s="13">
        <f t="shared" si="8"/>
        <v>58562.661047378773</v>
      </c>
      <c r="K92" s="13">
        <f t="shared" si="9"/>
        <v>492914.19786168536</v>
      </c>
      <c r="L92" s="20">
        <f t="shared" si="12"/>
        <v>8.1845182162451433</v>
      </c>
    </row>
    <row r="93" spans="1:12" x14ac:dyDescent="0.2">
      <c r="A93" s="16">
        <v>84</v>
      </c>
      <c r="B93" s="46">
        <v>26</v>
      </c>
      <c r="C93" s="45">
        <v>409</v>
      </c>
      <c r="D93" s="45">
        <v>413</v>
      </c>
      <c r="E93" s="17">
        <v>0.42423603793466802</v>
      </c>
      <c r="F93" s="18">
        <f t="shared" si="10"/>
        <v>6.3260340632603412E-2</v>
      </c>
      <c r="G93" s="18">
        <f t="shared" si="7"/>
        <v>6.1037181870220419E-2</v>
      </c>
      <c r="H93" s="13">
        <f t="shared" si="13"/>
        <v>56736.925589911494</v>
      </c>
      <c r="I93" s="13">
        <f t="shared" si="11"/>
        <v>3463.0620459885909</v>
      </c>
      <c r="J93" s="13">
        <f t="shared" si="8"/>
        <v>54743.019265435032</v>
      </c>
      <c r="K93" s="13">
        <f t="shared" si="9"/>
        <v>434351.53681430657</v>
      </c>
      <c r="L93" s="20">
        <f t="shared" si="12"/>
        <v>7.6555353025955899</v>
      </c>
    </row>
    <row r="94" spans="1:12" x14ac:dyDescent="0.2">
      <c r="A94" s="16">
        <v>85</v>
      </c>
      <c r="B94" s="46">
        <v>32</v>
      </c>
      <c r="C94" s="45">
        <v>422</v>
      </c>
      <c r="D94" s="45">
        <v>397</v>
      </c>
      <c r="E94" s="17">
        <v>0.55094178082191769</v>
      </c>
      <c r="F94" s="18">
        <f t="shared" si="10"/>
        <v>7.8144078144078144E-2</v>
      </c>
      <c r="G94" s="18">
        <f t="shared" si="7"/>
        <v>7.5494869516037802E-2</v>
      </c>
      <c r="H94" s="13">
        <f t="shared" si="13"/>
        <v>53273.863543922904</v>
      </c>
      <c r="I94" s="13">
        <f t="shared" si="11"/>
        <v>4021.9033768636627</v>
      </c>
      <c r="J94" s="13">
        <f t="shared" si="8"/>
        <v>51467.794775802191</v>
      </c>
      <c r="K94" s="13">
        <f t="shared" si="9"/>
        <v>379608.51754887152</v>
      </c>
      <c r="L94" s="20">
        <f t="shared" si="12"/>
        <v>7.1256051710215136</v>
      </c>
    </row>
    <row r="95" spans="1:12" x14ac:dyDescent="0.2">
      <c r="A95" s="16">
        <v>86</v>
      </c>
      <c r="B95" s="46">
        <v>37</v>
      </c>
      <c r="C95" s="45">
        <v>391</v>
      </c>
      <c r="D95" s="45">
        <v>417</v>
      </c>
      <c r="E95" s="17">
        <v>0.51951129211403191</v>
      </c>
      <c r="F95" s="18">
        <f t="shared" si="10"/>
        <v>9.1584158415841582E-2</v>
      </c>
      <c r="G95" s="18">
        <f t="shared" si="7"/>
        <v>8.7723856601861661E-2</v>
      </c>
      <c r="H95" s="13">
        <f t="shared" si="13"/>
        <v>49251.960167059238</v>
      </c>
      <c r="I95" s="13">
        <f t="shared" si="11"/>
        <v>4320.5718910557071</v>
      </c>
      <c r="J95" s="13">
        <f t="shared" si="8"/>
        <v>47175.974161797451</v>
      </c>
      <c r="K95" s="13">
        <f t="shared" si="9"/>
        <v>328140.72277306934</v>
      </c>
      <c r="L95" s="20">
        <f t="shared" si="12"/>
        <v>6.6624906229120366</v>
      </c>
    </row>
    <row r="96" spans="1:12" x14ac:dyDescent="0.2">
      <c r="A96" s="16">
        <v>87</v>
      </c>
      <c r="B96" s="46">
        <v>29</v>
      </c>
      <c r="C96" s="45">
        <v>308</v>
      </c>
      <c r="D96" s="45">
        <v>389</v>
      </c>
      <c r="E96" s="17">
        <v>0.52187057156353345</v>
      </c>
      <c r="F96" s="18">
        <f t="shared" si="10"/>
        <v>8.3213773314203723E-2</v>
      </c>
      <c r="G96" s="18">
        <f t="shared" si="7"/>
        <v>8.0029637806348683E-2</v>
      </c>
      <c r="H96" s="13">
        <f t="shared" si="13"/>
        <v>44931.388276003534</v>
      </c>
      <c r="I96" s="13">
        <f t="shared" si="11"/>
        <v>3595.8427298649844</v>
      </c>
      <c r="J96" s="13">
        <f t="shared" si="8"/>
        <v>43212.110046825765</v>
      </c>
      <c r="K96" s="13">
        <f t="shared" si="9"/>
        <v>280964.74861127191</v>
      </c>
      <c r="L96" s="20">
        <f t="shared" si="12"/>
        <v>6.2531953583398732</v>
      </c>
    </row>
    <row r="97" spans="1:12" x14ac:dyDescent="0.2">
      <c r="A97" s="16">
        <v>88</v>
      </c>
      <c r="B97" s="46">
        <v>24</v>
      </c>
      <c r="C97" s="45">
        <v>300</v>
      </c>
      <c r="D97" s="45">
        <v>300</v>
      </c>
      <c r="E97" s="17">
        <v>0.37374429223744304</v>
      </c>
      <c r="F97" s="18">
        <f t="shared" si="10"/>
        <v>0.08</v>
      </c>
      <c r="G97" s="18">
        <f t="shared" si="7"/>
        <v>7.6183187518480508E-2</v>
      </c>
      <c r="H97" s="13">
        <f t="shared" si="13"/>
        <v>41335.54554613855</v>
      </c>
      <c r="I97" s="13">
        <f t="shared" si="11"/>
        <v>3149.073617520165</v>
      </c>
      <c r="J97" s="13">
        <f t="shared" si="8"/>
        <v>39363.420219002059</v>
      </c>
      <c r="K97" s="13">
        <f t="shared" si="9"/>
        <v>237752.63856444613</v>
      </c>
      <c r="L97" s="20">
        <f t="shared" si="12"/>
        <v>5.7517721230766803</v>
      </c>
    </row>
    <row r="98" spans="1:12" x14ac:dyDescent="0.2">
      <c r="A98" s="16">
        <v>89</v>
      </c>
      <c r="B98" s="46">
        <v>39</v>
      </c>
      <c r="C98" s="45">
        <v>314</v>
      </c>
      <c r="D98" s="45">
        <v>294</v>
      </c>
      <c r="E98" s="17">
        <v>0.52441166139796258</v>
      </c>
      <c r="F98" s="18">
        <f t="shared" si="10"/>
        <v>0.12828947368421054</v>
      </c>
      <c r="G98" s="18">
        <f t="shared" si="7"/>
        <v>0.12091225685891446</v>
      </c>
      <c r="H98" s="13">
        <f t="shared" si="13"/>
        <v>38186.471928618383</v>
      </c>
      <c r="I98" s="13">
        <f t="shared" si="11"/>
        <v>4617.2125023688322</v>
      </c>
      <c r="J98" s="13">
        <f t="shared" si="8"/>
        <v>35990.579505644229</v>
      </c>
      <c r="K98" s="13">
        <f>K99+J98</f>
        <v>198389.21834544407</v>
      </c>
      <c r="L98" s="20">
        <f t="shared" si="12"/>
        <v>5.1952748794466057</v>
      </c>
    </row>
    <row r="99" spans="1:12" x14ac:dyDescent="0.2">
      <c r="A99" s="16">
        <v>90</v>
      </c>
      <c r="B99" s="46">
        <v>35</v>
      </c>
      <c r="C99" s="45">
        <v>249</v>
      </c>
      <c r="D99" s="45">
        <v>279</v>
      </c>
      <c r="E99" s="17">
        <v>0.39616438356164385</v>
      </c>
      <c r="F99" s="22">
        <f t="shared" si="10"/>
        <v>0.13257575757575757</v>
      </c>
      <c r="G99" s="22">
        <f t="shared" si="7"/>
        <v>0.1227491976862617</v>
      </c>
      <c r="H99" s="23">
        <f t="shared" si="13"/>
        <v>33569.259426249548</v>
      </c>
      <c r="I99" s="23">
        <f t="shared" si="11"/>
        <v>4120.5996614941096</v>
      </c>
      <c r="J99" s="23">
        <f t="shared" si="8"/>
        <v>31081.094589555571</v>
      </c>
      <c r="K99" s="23">
        <f t="shared" ref="K99:K108" si="14">K100+J99</f>
        <v>162398.63883979982</v>
      </c>
      <c r="L99" s="24">
        <f t="shared" si="12"/>
        <v>4.837718842043083</v>
      </c>
    </row>
    <row r="100" spans="1:12" x14ac:dyDescent="0.2">
      <c r="A100" s="16">
        <v>91</v>
      </c>
      <c r="B100" s="46">
        <v>30</v>
      </c>
      <c r="C100" s="45">
        <v>194</v>
      </c>
      <c r="D100" s="45">
        <v>243</v>
      </c>
      <c r="E100" s="17">
        <v>0.4527853881278539</v>
      </c>
      <c r="F100" s="22">
        <f t="shared" si="10"/>
        <v>0.13729977116704806</v>
      </c>
      <c r="G100" s="22">
        <f t="shared" si="7"/>
        <v>0.12770498399314242</v>
      </c>
      <c r="H100" s="23">
        <f t="shared" si="13"/>
        <v>29448.659764755437</v>
      </c>
      <c r="I100" s="23">
        <f t="shared" si="11"/>
        <v>3760.7406238775902</v>
      </c>
      <c r="J100" s="23">
        <f t="shared" si="8"/>
        <v>27390.727543908448</v>
      </c>
      <c r="K100" s="23">
        <f t="shared" si="14"/>
        <v>131317.54425024425</v>
      </c>
      <c r="L100" s="24">
        <f t="shared" si="12"/>
        <v>4.4592027378918919</v>
      </c>
    </row>
    <row r="101" spans="1:12" x14ac:dyDescent="0.2">
      <c r="A101" s="16">
        <v>92</v>
      </c>
      <c r="B101" s="46">
        <v>31</v>
      </c>
      <c r="C101" s="45">
        <v>180</v>
      </c>
      <c r="D101" s="45">
        <v>180</v>
      </c>
      <c r="E101" s="17">
        <v>0.45585505965532486</v>
      </c>
      <c r="F101" s="22">
        <f t="shared" si="10"/>
        <v>0.17222222222222222</v>
      </c>
      <c r="G101" s="22">
        <f t="shared" si="7"/>
        <v>0.15746552180024215</v>
      </c>
      <c r="H101" s="23">
        <f t="shared" si="13"/>
        <v>25687.919140877846</v>
      </c>
      <c r="I101" s="23">
        <f t="shared" si="11"/>
        <v>4044.9615914807582</v>
      </c>
      <c r="J101" s="23">
        <f t="shared" si="8"/>
        <v>23486.873756985045</v>
      </c>
      <c r="K101" s="23">
        <f t="shared" si="14"/>
        <v>103926.8167063358</v>
      </c>
      <c r="L101" s="24">
        <f t="shared" si="12"/>
        <v>4.0457468016922551</v>
      </c>
    </row>
    <row r="102" spans="1:12" x14ac:dyDescent="0.2">
      <c r="A102" s="16">
        <v>93</v>
      </c>
      <c r="B102" s="46">
        <v>32</v>
      </c>
      <c r="C102" s="45">
        <v>144</v>
      </c>
      <c r="D102" s="45">
        <v>167</v>
      </c>
      <c r="E102" s="17">
        <v>0.5081335616438355</v>
      </c>
      <c r="F102" s="22">
        <f t="shared" si="10"/>
        <v>0.20578778135048231</v>
      </c>
      <c r="G102" s="22">
        <f t="shared" si="7"/>
        <v>0.18687252509899605</v>
      </c>
      <c r="H102" s="23">
        <f t="shared" si="13"/>
        <v>21642.957549397088</v>
      </c>
      <c r="I102" s="23">
        <f t="shared" si="11"/>
        <v>4044.4741278662132</v>
      </c>
      <c r="J102" s="23">
        <f t="shared" si="8"/>
        <v>19653.616465099876</v>
      </c>
      <c r="K102" s="23">
        <f t="shared" si="14"/>
        <v>80439.942949350749</v>
      </c>
      <c r="L102" s="24">
        <f t="shared" si="12"/>
        <v>3.716679791371285</v>
      </c>
    </row>
    <row r="103" spans="1:12" x14ac:dyDescent="0.2">
      <c r="A103" s="16">
        <v>94</v>
      </c>
      <c r="B103" s="46">
        <v>22</v>
      </c>
      <c r="C103" s="45">
        <v>142</v>
      </c>
      <c r="D103" s="45">
        <v>130</v>
      </c>
      <c r="E103" s="17">
        <v>0.52428393524283945</v>
      </c>
      <c r="F103" s="22">
        <f t="shared" si="10"/>
        <v>0.16176470588235295</v>
      </c>
      <c r="G103" s="22">
        <f t="shared" si="7"/>
        <v>0.15020576131687241</v>
      </c>
      <c r="H103" s="23">
        <f t="shared" si="13"/>
        <v>17598.483421530873</v>
      </c>
      <c r="I103" s="23">
        <f t="shared" si="11"/>
        <v>2643.3936003534022</v>
      </c>
      <c r="J103" s="23">
        <f t="shared" si="8"/>
        <v>16340.97862036649</v>
      </c>
      <c r="K103" s="23">
        <f t="shared" si="14"/>
        <v>60786.326484250872</v>
      </c>
      <c r="L103" s="24">
        <f t="shared" si="12"/>
        <v>3.4540661844691578</v>
      </c>
    </row>
    <row r="104" spans="1:12" x14ac:dyDescent="0.2">
      <c r="A104" s="16">
        <v>95</v>
      </c>
      <c r="B104" s="46">
        <v>22</v>
      </c>
      <c r="C104" s="45">
        <v>92</v>
      </c>
      <c r="D104" s="45">
        <v>123</v>
      </c>
      <c r="E104" s="17">
        <v>0.63711083437110838</v>
      </c>
      <c r="F104" s="22">
        <f t="shared" si="10"/>
        <v>0.20465116279069767</v>
      </c>
      <c r="G104" s="22">
        <f t="shared" si="7"/>
        <v>0.1905033035597784</v>
      </c>
      <c r="H104" s="23">
        <f t="shared" si="13"/>
        <v>14955.089821177471</v>
      </c>
      <c r="I104" s="23">
        <f t="shared" si="11"/>
        <v>2848.9940159675239</v>
      </c>
      <c r="J104" s="23">
        <f t="shared" si="8"/>
        <v>13921.220759841312</v>
      </c>
      <c r="K104" s="23">
        <f t="shared" si="14"/>
        <v>44445.347863884381</v>
      </c>
      <c r="L104" s="24">
        <f t="shared" si="12"/>
        <v>2.9719211583033496</v>
      </c>
    </row>
    <row r="105" spans="1:12" x14ac:dyDescent="0.2">
      <c r="A105" s="16">
        <v>96</v>
      </c>
      <c r="B105" s="46">
        <v>26</v>
      </c>
      <c r="C105" s="45">
        <v>81</v>
      </c>
      <c r="D105" s="45">
        <v>75</v>
      </c>
      <c r="E105" s="17">
        <v>0.53551106427818762</v>
      </c>
      <c r="F105" s="22">
        <f t="shared" si="10"/>
        <v>0.33333333333333331</v>
      </c>
      <c r="G105" s="22">
        <f t="shared" si="7"/>
        <v>0.28864286148792506</v>
      </c>
      <c r="H105" s="23">
        <f t="shared" si="13"/>
        <v>12106.095805209947</v>
      </c>
      <c r="I105" s="23">
        <f t="shared" si="11"/>
        <v>3494.3381346627652</v>
      </c>
      <c r="J105" s="23">
        <f t="shared" si="8"/>
        <v>10483.014403988296</v>
      </c>
      <c r="K105" s="23">
        <f t="shared" si="14"/>
        <v>30524.127104043066</v>
      </c>
      <c r="L105" s="24">
        <f t="shared" si="12"/>
        <v>2.5213848952778637</v>
      </c>
    </row>
    <row r="106" spans="1:12" x14ac:dyDescent="0.2">
      <c r="A106" s="16">
        <v>97</v>
      </c>
      <c r="B106" s="46">
        <v>12</v>
      </c>
      <c r="C106" s="45">
        <v>50</v>
      </c>
      <c r="D106" s="45">
        <v>64</v>
      </c>
      <c r="E106" s="17">
        <v>0.60456621004566213</v>
      </c>
      <c r="F106" s="22">
        <f t="shared" si="10"/>
        <v>0.21052631578947367</v>
      </c>
      <c r="G106" s="22">
        <f t="shared" si="7"/>
        <v>0.19434707370102497</v>
      </c>
      <c r="H106" s="23">
        <f t="shared" si="13"/>
        <v>8611.757670547182</v>
      </c>
      <c r="I106" s="23">
        <f t="shared" si="11"/>
        <v>1673.6699026932004</v>
      </c>
      <c r="J106" s="23">
        <f t="shared" si="8"/>
        <v>7949.9320377927024</v>
      </c>
      <c r="K106" s="23">
        <f t="shared" si="14"/>
        <v>20041.112700054771</v>
      </c>
      <c r="L106" s="24">
        <f t="shared" si="12"/>
        <v>2.3271802884789463</v>
      </c>
    </row>
    <row r="107" spans="1:12" x14ac:dyDescent="0.2">
      <c r="A107" s="16">
        <v>98</v>
      </c>
      <c r="B107" s="46">
        <v>11</v>
      </c>
      <c r="C107" s="45">
        <v>43</v>
      </c>
      <c r="D107" s="45">
        <v>43</v>
      </c>
      <c r="E107" s="17">
        <v>0.52054794520547953</v>
      </c>
      <c r="F107" s="22">
        <f t="shared" si="10"/>
        <v>0.2558139534883721</v>
      </c>
      <c r="G107" s="22">
        <f t="shared" si="7"/>
        <v>0.22786606129398415</v>
      </c>
      <c r="H107" s="23">
        <f t="shared" si="13"/>
        <v>6938.0877678539819</v>
      </c>
      <c r="I107" s="23">
        <f t="shared" si="11"/>
        <v>1580.9547325728572</v>
      </c>
      <c r="J107" s="23">
        <f t="shared" si="8"/>
        <v>6180.0957727848036</v>
      </c>
      <c r="K107" s="23">
        <f t="shared" si="14"/>
        <v>12091.180662262068</v>
      </c>
      <c r="L107" s="24">
        <f t="shared" si="12"/>
        <v>1.7427252388307546</v>
      </c>
    </row>
    <row r="108" spans="1:12" x14ac:dyDescent="0.2">
      <c r="A108" s="16">
        <v>99</v>
      </c>
      <c r="B108" s="46">
        <v>7</v>
      </c>
      <c r="C108" s="45">
        <v>31</v>
      </c>
      <c r="D108" s="45">
        <v>30</v>
      </c>
      <c r="E108" s="17">
        <v>0.52407045009784736</v>
      </c>
      <c r="F108" s="22">
        <f t="shared" si="10"/>
        <v>0.22950819672131148</v>
      </c>
      <c r="G108" s="22">
        <f t="shared" si="7"/>
        <v>0.20690772158561768</v>
      </c>
      <c r="H108" s="23">
        <f t="shared" si="13"/>
        <v>5357.1330352811246</v>
      </c>
      <c r="I108" s="23">
        <f t="shared" si="11"/>
        <v>1108.4321905610618</v>
      </c>
      <c r="J108" s="23">
        <f t="shared" si="8"/>
        <v>4829.5974017303406</v>
      </c>
      <c r="K108" s="23">
        <f t="shared" si="14"/>
        <v>5911.0848894772653</v>
      </c>
      <c r="L108" s="24">
        <f t="shared" si="12"/>
        <v>1.103404535699956</v>
      </c>
    </row>
    <row r="109" spans="1:12" x14ac:dyDescent="0.2">
      <c r="A109" s="16" t="s">
        <v>22</v>
      </c>
      <c r="B109" s="46">
        <v>14</v>
      </c>
      <c r="C109" s="45">
        <v>50</v>
      </c>
      <c r="D109" s="45">
        <v>60</v>
      </c>
      <c r="E109" s="17"/>
      <c r="F109" s="22">
        <f>B109/((C109+D109)/2)</f>
        <v>0.25454545454545452</v>
      </c>
      <c r="G109" s="22">
        <v>1</v>
      </c>
      <c r="H109" s="23">
        <f>H108-I108</f>
        <v>4248.7008447200624</v>
      </c>
      <c r="I109" s="23">
        <f>H109*G109</f>
        <v>4248.7008447200624</v>
      </c>
      <c r="J109" s="23">
        <f>H109*F109</f>
        <v>1081.4874877469249</v>
      </c>
      <c r="K109" s="23">
        <f>J109</f>
        <v>1081.4874877469249</v>
      </c>
      <c r="L109" s="24">
        <f>K109/H109</f>
        <v>0.25454545454545452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1592</v>
      </c>
      <c r="D9" s="45">
        <v>1445</v>
      </c>
      <c r="E9" s="17">
        <v>0.13698630136986303</v>
      </c>
      <c r="F9" s="18">
        <f>B9/((C9+D9)/2)</f>
        <v>2.6341784655910436E-3</v>
      </c>
      <c r="G9" s="18">
        <f t="shared" ref="G9:G72" si="0">F9/((1+(1-E9)*F9))</f>
        <v>2.6282036857856483E-3</v>
      </c>
      <c r="H9" s="13">
        <v>100000</v>
      </c>
      <c r="I9" s="13">
        <f>H9*G9</f>
        <v>262.82036857856485</v>
      </c>
      <c r="J9" s="13">
        <f t="shared" ref="J9:J72" si="1">H10+I9*E9</f>
        <v>99773.18242163767</v>
      </c>
      <c r="K9" s="13">
        <f t="shared" ref="K9:K72" si="2">K10+J9</f>
        <v>8487608.93622672</v>
      </c>
      <c r="L9" s="19">
        <f>K9/H9</f>
        <v>84.876089362267194</v>
      </c>
    </row>
    <row r="10" spans="1:13" x14ac:dyDescent="0.2">
      <c r="A10" s="16">
        <v>1</v>
      </c>
      <c r="B10" s="46">
        <v>0</v>
      </c>
      <c r="C10" s="45">
        <v>1874</v>
      </c>
      <c r="D10" s="45">
        <v>1704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99737.17963142143</v>
      </c>
      <c r="I10" s="13">
        <f t="shared" ref="I10:I73" si="4">H10*G10</f>
        <v>0</v>
      </c>
      <c r="J10" s="13">
        <f t="shared" si="1"/>
        <v>99737.17963142143</v>
      </c>
      <c r="K10" s="13">
        <f t="shared" si="2"/>
        <v>8387835.7538050823</v>
      </c>
      <c r="L10" s="20">
        <f t="shared" ref="L10:L73" si="5">K10/H10</f>
        <v>84.099387859194678</v>
      </c>
    </row>
    <row r="11" spans="1:13" x14ac:dyDescent="0.2">
      <c r="A11" s="16">
        <v>2</v>
      </c>
      <c r="B11" s="46">
        <v>0</v>
      </c>
      <c r="C11" s="45">
        <v>1869</v>
      </c>
      <c r="D11" s="45">
        <v>1949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99737.17963142143</v>
      </c>
      <c r="I11" s="13">
        <f t="shared" si="4"/>
        <v>0</v>
      </c>
      <c r="J11" s="13">
        <f t="shared" si="1"/>
        <v>99737.17963142143</v>
      </c>
      <c r="K11" s="13">
        <f t="shared" si="2"/>
        <v>8288098.5741736609</v>
      </c>
      <c r="L11" s="20">
        <f t="shared" si="5"/>
        <v>83.099387859194678</v>
      </c>
    </row>
    <row r="12" spans="1:13" x14ac:dyDescent="0.2">
      <c r="A12" s="16">
        <v>3</v>
      </c>
      <c r="B12" s="46">
        <v>1</v>
      </c>
      <c r="C12" s="45">
        <v>1957</v>
      </c>
      <c r="D12" s="45">
        <v>1959</v>
      </c>
      <c r="E12" s="17">
        <v>0.19178082191780821</v>
      </c>
      <c r="F12" s="18">
        <f t="shared" si="3"/>
        <v>5.1072522982635344E-4</v>
      </c>
      <c r="G12" s="18">
        <f t="shared" si="0"/>
        <v>5.1051450070982495E-4</v>
      </c>
      <c r="H12" s="13">
        <f t="shared" si="6"/>
        <v>99737.17963142143</v>
      </c>
      <c r="I12" s="13">
        <f t="shared" si="4"/>
        <v>50.917276461741231</v>
      </c>
      <c r="J12" s="13">
        <f t="shared" si="1"/>
        <v>99696.02731208934</v>
      </c>
      <c r="K12" s="13">
        <f t="shared" si="2"/>
        <v>8188361.3945422396</v>
      </c>
      <c r="L12" s="20">
        <f t="shared" si="5"/>
        <v>82.099387859194678</v>
      </c>
    </row>
    <row r="13" spans="1:13" x14ac:dyDescent="0.2">
      <c r="A13" s="16">
        <v>4</v>
      </c>
      <c r="B13" s="46">
        <v>0</v>
      </c>
      <c r="C13" s="45">
        <v>1976</v>
      </c>
      <c r="D13" s="45">
        <v>1997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99686.26235495969</v>
      </c>
      <c r="I13" s="13">
        <f t="shared" si="4"/>
        <v>0</v>
      </c>
      <c r="J13" s="13">
        <f t="shared" si="1"/>
        <v>99686.26235495969</v>
      </c>
      <c r="K13" s="13">
        <f t="shared" si="2"/>
        <v>8088665.3672301499</v>
      </c>
      <c r="L13" s="20">
        <f t="shared" si="5"/>
        <v>81.141224238383884</v>
      </c>
    </row>
    <row r="14" spans="1:13" x14ac:dyDescent="0.2">
      <c r="A14" s="16">
        <v>5</v>
      </c>
      <c r="B14" s="46">
        <v>0</v>
      </c>
      <c r="C14" s="45">
        <v>2085</v>
      </c>
      <c r="D14" s="45">
        <v>2028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99686.26235495969</v>
      </c>
      <c r="I14" s="13">
        <f t="shared" si="4"/>
        <v>0</v>
      </c>
      <c r="J14" s="13">
        <f t="shared" si="1"/>
        <v>99686.26235495969</v>
      </c>
      <c r="K14" s="13">
        <f t="shared" si="2"/>
        <v>7988979.1048751902</v>
      </c>
      <c r="L14" s="20">
        <f t="shared" si="5"/>
        <v>80.141224238383884</v>
      </c>
    </row>
    <row r="15" spans="1:13" x14ac:dyDescent="0.2">
      <c r="A15" s="16">
        <v>6</v>
      </c>
      <c r="B15" s="46">
        <v>0</v>
      </c>
      <c r="C15" s="45">
        <v>2189</v>
      </c>
      <c r="D15" s="45">
        <v>2158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99686.26235495969</v>
      </c>
      <c r="I15" s="13">
        <f t="shared" si="4"/>
        <v>0</v>
      </c>
      <c r="J15" s="13">
        <f t="shared" si="1"/>
        <v>99686.26235495969</v>
      </c>
      <c r="K15" s="13">
        <f t="shared" si="2"/>
        <v>7889292.8425202304</v>
      </c>
      <c r="L15" s="20">
        <f t="shared" si="5"/>
        <v>79.141224238383884</v>
      </c>
    </row>
    <row r="16" spans="1:13" x14ac:dyDescent="0.2">
      <c r="A16" s="16">
        <v>7</v>
      </c>
      <c r="B16" s="46">
        <v>0</v>
      </c>
      <c r="C16" s="45">
        <v>2121</v>
      </c>
      <c r="D16" s="45">
        <v>2216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99686.26235495969</v>
      </c>
      <c r="I16" s="13">
        <f t="shared" si="4"/>
        <v>0</v>
      </c>
      <c r="J16" s="13">
        <f t="shared" si="1"/>
        <v>99686.26235495969</v>
      </c>
      <c r="K16" s="13">
        <f t="shared" si="2"/>
        <v>7789606.5801652707</v>
      </c>
      <c r="L16" s="20">
        <f t="shared" si="5"/>
        <v>78.141224238383884</v>
      </c>
    </row>
    <row r="17" spans="1:12" x14ac:dyDescent="0.2">
      <c r="A17" s="16">
        <v>8</v>
      </c>
      <c r="B17" s="46">
        <v>1</v>
      </c>
      <c r="C17" s="45">
        <v>2148</v>
      </c>
      <c r="D17" s="45">
        <v>2149</v>
      </c>
      <c r="E17" s="17">
        <v>7.6712328767123292E-2</v>
      </c>
      <c r="F17" s="18">
        <f t="shared" si="3"/>
        <v>4.6544100535257155E-4</v>
      </c>
      <c r="G17" s="18">
        <f t="shared" si="0"/>
        <v>4.6524107454117984E-4</v>
      </c>
      <c r="H17" s="13">
        <f t="shared" si="6"/>
        <v>99686.26235495969</v>
      </c>
      <c r="I17" s="13">
        <f t="shared" si="4"/>
        <v>46.378143815015413</v>
      </c>
      <c r="J17" s="13">
        <f t="shared" si="1"/>
        <v>99643.441986560618</v>
      </c>
      <c r="K17" s="13">
        <f t="shared" si="2"/>
        <v>7689920.317810311</v>
      </c>
      <c r="L17" s="20">
        <f t="shared" si="5"/>
        <v>77.141224238383884</v>
      </c>
    </row>
    <row r="18" spans="1:12" x14ac:dyDescent="0.2">
      <c r="A18" s="16">
        <v>9</v>
      </c>
      <c r="B18" s="46">
        <v>0</v>
      </c>
      <c r="C18" s="45">
        <v>2169</v>
      </c>
      <c r="D18" s="45">
        <v>2195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99639.884211144672</v>
      </c>
      <c r="I18" s="13">
        <f t="shared" si="4"/>
        <v>0</v>
      </c>
      <c r="J18" s="13">
        <f t="shared" si="1"/>
        <v>99639.884211144672</v>
      </c>
      <c r="K18" s="13">
        <f t="shared" si="2"/>
        <v>7590276.8758237502</v>
      </c>
      <c r="L18" s="20">
        <f t="shared" si="5"/>
        <v>76.177094503034169</v>
      </c>
    </row>
    <row r="19" spans="1:12" x14ac:dyDescent="0.2">
      <c r="A19" s="16">
        <v>10</v>
      </c>
      <c r="B19" s="46">
        <v>0</v>
      </c>
      <c r="C19" s="45">
        <v>2008</v>
      </c>
      <c r="D19" s="45">
        <v>2214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99639.884211144672</v>
      </c>
      <c r="I19" s="13">
        <f t="shared" si="4"/>
        <v>0</v>
      </c>
      <c r="J19" s="13">
        <f t="shared" si="1"/>
        <v>99639.884211144672</v>
      </c>
      <c r="K19" s="13">
        <f t="shared" si="2"/>
        <v>7490636.9916126058</v>
      </c>
      <c r="L19" s="20">
        <f t="shared" si="5"/>
        <v>75.177094503034169</v>
      </c>
    </row>
    <row r="20" spans="1:12" x14ac:dyDescent="0.2">
      <c r="A20" s="16">
        <v>11</v>
      </c>
      <c r="B20" s="46">
        <v>0</v>
      </c>
      <c r="C20" s="45">
        <v>2073</v>
      </c>
      <c r="D20" s="45">
        <v>2023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99639.884211144672</v>
      </c>
      <c r="I20" s="13">
        <f t="shared" si="4"/>
        <v>0</v>
      </c>
      <c r="J20" s="13">
        <f t="shared" si="1"/>
        <v>99639.884211144672</v>
      </c>
      <c r="K20" s="13">
        <f t="shared" si="2"/>
        <v>7390997.1074014613</v>
      </c>
      <c r="L20" s="20">
        <f t="shared" si="5"/>
        <v>74.177094503034184</v>
      </c>
    </row>
    <row r="21" spans="1:12" x14ac:dyDescent="0.2">
      <c r="A21" s="16">
        <v>12</v>
      </c>
      <c r="B21" s="46">
        <v>1</v>
      </c>
      <c r="C21" s="45">
        <v>1889</v>
      </c>
      <c r="D21" s="45">
        <v>2108</v>
      </c>
      <c r="E21" s="17">
        <v>0.25753424657534246</v>
      </c>
      <c r="F21" s="18">
        <f t="shared" si="3"/>
        <v>5.0037528146109581E-4</v>
      </c>
      <c r="G21" s="18">
        <f t="shared" si="0"/>
        <v>5.0018945532109079E-4</v>
      </c>
      <c r="H21" s="13">
        <f t="shared" si="6"/>
        <v>99639.884211144672</v>
      </c>
      <c r="I21" s="13">
        <f t="shared" si="4"/>
        <v>49.838819411829007</v>
      </c>
      <c r="J21" s="13">
        <f t="shared" si="1"/>
        <v>99602.880594540271</v>
      </c>
      <c r="K21" s="13">
        <f t="shared" si="2"/>
        <v>7291357.2231903169</v>
      </c>
      <c r="L21" s="20">
        <f t="shared" si="5"/>
        <v>73.177094503034184</v>
      </c>
    </row>
    <row r="22" spans="1:12" x14ac:dyDescent="0.2">
      <c r="A22" s="16">
        <v>13</v>
      </c>
      <c r="B22" s="46">
        <v>0</v>
      </c>
      <c r="C22" s="45">
        <v>1832</v>
      </c>
      <c r="D22" s="45">
        <v>1914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99590.045391732841</v>
      </c>
      <c r="I22" s="13">
        <f t="shared" si="4"/>
        <v>0</v>
      </c>
      <c r="J22" s="13">
        <f t="shared" si="1"/>
        <v>99590.045391732841</v>
      </c>
      <c r="K22" s="13">
        <f t="shared" si="2"/>
        <v>7191754.3425957765</v>
      </c>
      <c r="L22" s="20">
        <f t="shared" si="5"/>
        <v>72.213586350998668</v>
      </c>
    </row>
    <row r="23" spans="1:12" x14ac:dyDescent="0.2">
      <c r="A23" s="16">
        <v>14</v>
      </c>
      <c r="B23" s="46">
        <v>0</v>
      </c>
      <c r="C23" s="45">
        <v>1876</v>
      </c>
      <c r="D23" s="45">
        <v>1857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99590.045391732841</v>
      </c>
      <c r="I23" s="13">
        <f t="shared" si="4"/>
        <v>0</v>
      </c>
      <c r="J23" s="13">
        <f t="shared" si="1"/>
        <v>99590.045391732841</v>
      </c>
      <c r="K23" s="13">
        <f t="shared" si="2"/>
        <v>7092164.2972040437</v>
      </c>
      <c r="L23" s="20">
        <f t="shared" si="5"/>
        <v>71.213586350998668</v>
      </c>
    </row>
    <row r="24" spans="1:12" x14ac:dyDescent="0.2">
      <c r="A24" s="16">
        <v>15</v>
      </c>
      <c r="B24" s="46">
        <v>0</v>
      </c>
      <c r="C24" s="45">
        <v>1589</v>
      </c>
      <c r="D24" s="45">
        <v>1903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99590.045391732841</v>
      </c>
      <c r="I24" s="13">
        <f t="shared" si="4"/>
        <v>0</v>
      </c>
      <c r="J24" s="13">
        <f t="shared" si="1"/>
        <v>99590.045391732841</v>
      </c>
      <c r="K24" s="13">
        <f t="shared" si="2"/>
        <v>6992574.2518123109</v>
      </c>
      <c r="L24" s="20">
        <f t="shared" si="5"/>
        <v>70.213586350998668</v>
      </c>
    </row>
    <row r="25" spans="1:12" x14ac:dyDescent="0.2">
      <c r="A25" s="16">
        <v>16</v>
      </c>
      <c r="B25" s="46">
        <v>0</v>
      </c>
      <c r="C25" s="45">
        <v>1526</v>
      </c>
      <c r="D25" s="45">
        <v>1616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99590.045391732841</v>
      </c>
      <c r="I25" s="13">
        <f t="shared" si="4"/>
        <v>0</v>
      </c>
      <c r="J25" s="13">
        <f t="shared" si="1"/>
        <v>99590.045391732841</v>
      </c>
      <c r="K25" s="13">
        <f t="shared" si="2"/>
        <v>6892984.2064205781</v>
      </c>
      <c r="L25" s="20">
        <f t="shared" si="5"/>
        <v>69.213586350998668</v>
      </c>
    </row>
    <row r="26" spans="1:12" x14ac:dyDescent="0.2">
      <c r="A26" s="16">
        <v>17</v>
      </c>
      <c r="B26" s="46">
        <v>0</v>
      </c>
      <c r="C26" s="45">
        <v>1494</v>
      </c>
      <c r="D26" s="45">
        <v>1537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99590.045391732841</v>
      </c>
      <c r="I26" s="13">
        <f t="shared" si="4"/>
        <v>0</v>
      </c>
      <c r="J26" s="13">
        <f t="shared" si="1"/>
        <v>99590.045391732841</v>
      </c>
      <c r="K26" s="13">
        <f t="shared" si="2"/>
        <v>6793394.1610288452</v>
      </c>
      <c r="L26" s="20">
        <f t="shared" si="5"/>
        <v>68.213586350998668</v>
      </c>
    </row>
    <row r="27" spans="1:12" x14ac:dyDescent="0.2">
      <c r="A27" s="16">
        <v>18</v>
      </c>
      <c r="B27" s="46">
        <v>0</v>
      </c>
      <c r="C27" s="45">
        <v>1348</v>
      </c>
      <c r="D27" s="45">
        <v>1530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99590.045391732841</v>
      </c>
      <c r="I27" s="13">
        <f t="shared" si="4"/>
        <v>0</v>
      </c>
      <c r="J27" s="13">
        <f t="shared" si="1"/>
        <v>99590.045391732841</v>
      </c>
      <c r="K27" s="13">
        <f t="shared" si="2"/>
        <v>6693804.1156371124</v>
      </c>
      <c r="L27" s="20">
        <f t="shared" si="5"/>
        <v>67.213586350998668</v>
      </c>
    </row>
    <row r="28" spans="1:12" x14ac:dyDescent="0.2">
      <c r="A28" s="16">
        <v>19</v>
      </c>
      <c r="B28" s="46">
        <v>1</v>
      </c>
      <c r="C28" s="45">
        <v>1311</v>
      </c>
      <c r="D28" s="45">
        <v>1388</v>
      </c>
      <c r="E28" s="17">
        <v>0.56986301369863013</v>
      </c>
      <c r="F28" s="18">
        <f t="shared" si="3"/>
        <v>7.4101519081141163E-4</v>
      </c>
      <c r="G28" s="18">
        <f t="shared" si="0"/>
        <v>7.4077907633982064E-4</v>
      </c>
      <c r="H28" s="13">
        <f t="shared" si="6"/>
        <v>99590.045391732841</v>
      </c>
      <c r="I28" s="13">
        <f t="shared" si="4"/>
        <v>73.774221837928664</v>
      </c>
      <c r="J28" s="13">
        <f t="shared" si="1"/>
        <v>99558.312370284752</v>
      </c>
      <c r="K28" s="13">
        <f t="shared" si="2"/>
        <v>6594214.0702453796</v>
      </c>
      <c r="L28" s="20">
        <f t="shared" si="5"/>
        <v>66.213586350998668</v>
      </c>
    </row>
    <row r="29" spans="1:12" x14ac:dyDescent="0.2">
      <c r="A29" s="16">
        <v>20</v>
      </c>
      <c r="B29" s="46">
        <v>0</v>
      </c>
      <c r="C29" s="45">
        <v>1265</v>
      </c>
      <c r="D29" s="45">
        <v>1350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99516.271169894913</v>
      </c>
      <c r="I29" s="13">
        <f t="shared" si="4"/>
        <v>0</v>
      </c>
      <c r="J29" s="13">
        <f t="shared" si="1"/>
        <v>99516.271169894913</v>
      </c>
      <c r="K29" s="13">
        <f t="shared" si="2"/>
        <v>6494655.7578750951</v>
      </c>
      <c r="L29" s="20">
        <f t="shared" si="5"/>
        <v>65.262249896676408</v>
      </c>
    </row>
    <row r="30" spans="1:12" x14ac:dyDescent="0.2">
      <c r="A30" s="16">
        <v>21</v>
      </c>
      <c r="B30" s="46">
        <v>0</v>
      </c>
      <c r="C30" s="45">
        <v>1310</v>
      </c>
      <c r="D30" s="45">
        <v>1271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99516.271169894913</v>
      </c>
      <c r="I30" s="13">
        <f t="shared" si="4"/>
        <v>0</v>
      </c>
      <c r="J30" s="13">
        <f t="shared" si="1"/>
        <v>99516.271169894913</v>
      </c>
      <c r="K30" s="13">
        <f t="shared" si="2"/>
        <v>6395139.4867051998</v>
      </c>
      <c r="L30" s="20">
        <f t="shared" si="5"/>
        <v>64.262249896676394</v>
      </c>
    </row>
    <row r="31" spans="1:12" x14ac:dyDescent="0.2">
      <c r="A31" s="16">
        <v>22</v>
      </c>
      <c r="B31" s="46">
        <v>0</v>
      </c>
      <c r="C31" s="45">
        <v>1201</v>
      </c>
      <c r="D31" s="45">
        <v>1327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99516.271169894913</v>
      </c>
      <c r="I31" s="13">
        <f t="shared" si="4"/>
        <v>0</v>
      </c>
      <c r="J31" s="13">
        <f t="shared" si="1"/>
        <v>99516.271169894913</v>
      </c>
      <c r="K31" s="13">
        <f t="shared" si="2"/>
        <v>6295623.2155353045</v>
      </c>
      <c r="L31" s="20">
        <f t="shared" si="5"/>
        <v>63.262249896676394</v>
      </c>
    </row>
    <row r="32" spans="1:12" x14ac:dyDescent="0.2">
      <c r="A32" s="16">
        <v>23</v>
      </c>
      <c r="B32" s="46">
        <v>2</v>
      </c>
      <c r="C32" s="45">
        <v>1180</v>
      </c>
      <c r="D32" s="45">
        <v>1244</v>
      </c>
      <c r="E32" s="17">
        <v>0.82328767123287672</v>
      </c>
      <c r="F32" s="18">
        <f t="shared" si="3"/>
        <v>1.6501650165016502E-3</v>
      </c>
      <c r="G32" s="18">
        <f t="shared" si="0"/>
        <v>1.6496839612301672E-3</v>
      </c>
      <c r="H32" s="13">
        <f t="shared" si="6"/>
        <v>99516.271169894913</v>
      </c>
      <c r="I32" s="13">
        <f t="shared" si="4"/>
        <v>164.17039643040772</v>
      </c>
      <c r="J32" s="13">
        <f t="shared" si="1"/>
        <v>99487.260236827075</v>
      </c>
      <c r="K32" s="13">
        <f t="shared" si="2"/>
        <v>6196106.9443654092</v>
      </c>
      <c r="L32" s="20">
        <f t="shared" si="5"/>
        <v>62.262249896676387</v>
      </c>
    </row>
    <row r="33" spans="1:12" x14ac:dyDescent="0.2">
      <c r="A33" s="16">
        <v>24</v>
      </c>
      <c r="B33" s="46">
        <v>0</v>
      </c>
      <c r="C33" s="45">
        <v>1206</v>
      </c>
      <c r="D33" s="45">
        <v>1185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99352.10077346451</v>
      </c>
      <c r="I33" s="13">
        <f t="shared" si="4"/>
        <v>0</v>
      </c>
      <c r="J33" s="13">
        <f t="shared" si="1"/>
        <v>99352.10077346451</v>
      </c>
      <c r="K33" s="13">
        <f t="shared" si="2"/>
        <v>6096619.6841285825</v>
      </c>
      <c r="L33" s="20">
        <f t="shared" si="5"/>
        <v>61.363772247047443</v>
      </c>
    </row>
    <row r="34" spans="1:12" x14ac:dyDescent="0.2">
      <c r="A34" s="16">
        <v>25</v>
      </c>
      <c r="B34" s="46">
        <v>0</v>
      </c>
      <c r="C34" s="45">
        <v>1244</v>
      </c>
      <c r="D34" s="45">
        <v>1250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99352.10077346451</v>
      </c>
      <c r="I34" s="13">
        <f t="shared" si="4"/>
        <v>0</v>
      </c>
      <c r="J34" s="13">
        <f t="shared" si="1"/>
        <v>99352.10077346451</v>
      </c>
      <c r="K34" s="13">
        <f t="shared" si="2"/>
        <v>5997267.5833551176</v>
      </c>
      <c r="L34" s="20">
        <f t="shared" si="5"/>
        <v>60.363772247047443</v>
      </c>
    </row>
    <row r="35" spans="1:12" x14ac:dyDescent="0.2">
      <c r="A35" s="16">
        <v>26</v>
      </c>
      <c r="B35" s="46">
        <v>1</v>
      </c>
      <c r="C35" s="45">
        <v>1217</v>
      </c>
      <c r="D35" s="45">
        <v>1305</v>
      </c>
      <c r="E35" s="17">
        <v>0.99178082191780825</v>
      </c>
      <c r="F35" s="18">
        <f t="shared" si="3"/>
        <v>7.9302141157811261E-4</v>
      </c>
      <c r="G35" s="18">
        <f t="shared" si="0"/>
        <v>7.9301624271076849E-4</v>
      </c>
      <c r="H35" s="13">
        <f t="shared" si="6"/>
        <v>99352.10077346451</v>
      </c>
      <c r="I35" s="13">
        <f t="shared" si="4"/>
        <v>78.787829660794458</v>
      </c>
      <c r="J35" s="13">
        <f t="shared" si="1"/>
        <v>99351.453202261822</v>
      </c>
      <c r="K35" s="13">
        <f t="shared" si="2"/>
        <v>5897915.4825816527</v>
      </c>
      <c r="L35" s="20">
        <f t="shared" si="5"/>
        <v>59.363772247047436</v>
      </c>
    </row>
    <row r="36" spans="1:12" x14ac:dyDescent="0.2">
      <c r="A36" s="16">
        <v>27</v>
      </c>
      <c r="B36" s="46">
        <v>0</v>
      </c>
      <c r="C36" s="45">
        <v>1214</v>
      </c>
      <c r="D36" s="45">
        <v>1268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99273.312943803714</v>
      </c>
      <c r="I36" s="13">
        <f t="shared" si="4"/>
        <v>0</v>
      </c>
      <c r="J36" s="13">
        <f t="shared" si="1"/>
        <v>99273.312943803714</v>
      </c>
      <c r="K36" s="13">
        <f t="shared" si="2"/>
        <v>5798564.0293793911</v>
      </c>
      <c r="L36" s="20">
        <f t="shared" si="5"/>
        <v>58.410098922172786</v>
      </c>
    </row>
    <row r="37" spans="1:12" x14ac:dyDescent="0.2">
      <c r="A37" s="16">
        <v>28</v>
      </c>
      <c r="B37" s="46">
        <v>0</v>
      </c>
      <c r="C37" s="45">
        <v>1349</v>
      </c>
      <c r="D37" s="45">
        <v>1280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99273.312943803714</v>
      </c>
      <c r="I37" s="13">
        <f t="shared" si="4"/>
        <v>0</v>
      </c>
      <c r="J37" s="13">
        <f t="shared" si="1"/>
        <v>99273.312943803714</v>
      </c>
      <c r="K37" s="13">
        <f t="shared" si="2"/>
        <v>5699290.716435587</v>
      </c>
      <c r="L37" s="20">
        <f t="shared" si="5"/>
        <v>57.410098922172786</v>
      </c>
    </row>
    <row r="38" spans="1:12" x14ac:dyDescent="0.2">
      <c r="A38" s="16">
        <v>29</v>
      </c>
      <c r="B38" s="46">
        <v>0</v>
      </c>
      <c r="C38" s="45">
        <v>1391</v>
      </c>
      <c r="D38" s="45">
        <v>1448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99273.312943803714</v>
      </c>
      <c r="I38" s="13">
        <f t="shared" si="4"/>
        <v>0</v>
      </c>
      <c r="J38" s="13">
        <f t="shared" si="1"/>
        <v>99273.312943803714</v>
      </c>
      <c r="K38" s="13">
        <f t="shared" si="2"/>
        <v>5600017.403491783</v>
      </c>
      <c r="L38" s="20">
        <f t="shared" si="5"/>
        <v>56.410098922172779</v>
      </c>
    </row>
    <row r="39" spans="1:12" x14ac:dyDescent="0.2">
      <c r="A39" s="16">
        <v>30</v>
      </c>
      <c r="B39" s="46">
        <v>0</v>
      </c>
      <c r="C39" s="45">
        <v>1607</v>
      </c>
      <c r="D39" s="45">
        <v>1449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99273.312943803714</v>
      </c>
      <c r="I39" s="13">
        <f t="shared" si="4"/>
        <v>0</v>
      </c>
      <c r="J39" s="13">
        <f t="shared" si="1"/>
        <v>99273.312943803714</v>
      </c>
      <c r="K39" s="13">
        <f t="shared" si="2"/>
        <v>5500744.0905479789</v>
      </c>
      <c r="L39" s="20">
        <f t="shared" si="5"/>
        <v>55.410098922172779</v>
      </c>
    </row>
    <row r="40" spans="1:12" x14ac:dyDescent="0.2">
      <c r="A40" s="16">
        <v>31</v>
      </c>
      <c r="B40" s="46">
        <v>0</v>
      </c>
      <c r="C40" s="45">
        <v>1667</v>
      </c>
      <c r="D40" s="45">
        <v>1711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99273.312943803714</v>
      </c>
      <c r="I40" s="13">
        <f t="shared" si="4"/>
        <v>0</v>
      </c>
      <c r="J40" s="13">
        <f t="shared" si="1"/>
        <v>99273.312943803714</v>
      </c>
      <c r="K40" s="13">
        <f t="shared" si="2"/>
        <v>5401470.7776041748</v>
      </c>
      <c r="L40" s="20">
        <f t="shared" si="5"/>
        <v>54.410098922172772</v>
      </c>
    </row>
    <row r="41" spans="1:12" x14ac:dyDescent="0.2">
      <c r="A41" s="16">
        <v>32</v>
      </c>
      <c r="B41" s="46">
        <v>1</v>
      </c>
      <c r="C41" s="45">
        <v>1782</v>
      </c>
      <c r="D41" s="45">
        <v>1761</v>
      </c>
      <c r="E41" s="17">
        <v>0.83561643835616439</v>
      </c>
      <c r="F41" s="18">
        <f t="shared" si="3"/>
        <v>5.6449336720293538E-4</v>
      </c>
      <c r="G41" s="18">
        <f t="shared" si="0"/>
        <v>5.6444099078724059E-4</v>
      </c>
      <c r="H41" s="13">
        <f t="shared" si="6"/>
        <v>99273.312943803714</v>
      </c>
      <c r="I41" s="13">
        <f t="shared" si="4"/>
        <v>56.033927116732364</v>
      </c>
      <c r="J41" s="13">
        <f t="shared" si="1"/>
        <v>99264.10188729137</v>
      </c>
      <c r="K41" s="13">
        <f t="shared" si="2"/>
        <v>5302197.4646603707</v>
      </c>
      <c r="L41" s="20">
        <f t="shared" si="5"/>
        <v>53.410098922172772</v>
      </c>
    </row>
    <row r="42" spans="1:12" x14ac:dyDescent="0.2">
      <c r="A42" s="16">
        <v>33</v>
      </c>
      <c r="B42" s="46">
        <v>0</v>
      </c>
      <c r="C42" s="45">
        <v>1893</v>
      </c>
      <c r="D42" s="45">
        <v>1868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99217.279016686982</v>
      </c>
      <c r="I42" s="13">
        <f t="shared" si="4"/>
        <v>0</v>
      </c>
      <c r="J42" s="13">
        <f t="shared" si="1"/>
        <v>99217.279016686982</v>
      </c>
      <c r="K42" s="13">
        <f t="shared" si="2"/>
        <v>5202933.3627730794</v>
      </c>
      <c r="L42" s="20">
        <f t="shared" si="5"/>
        <v>52.439790874511054</v>
      </c>
    </row>
    <row r="43" spans="1:12" x14ac:dyDescent="0.2">
      <c r="A43" s="16">
        <v>34</v>
      </c>
      <c r="B43" s="46">
        <v>1</v>
      </c>
      <c r="C43" s="45">
        <v>2171</v>
      </c>
      <c r="D43" s="45">
        <v>1957</v>
      </c>
      <c r="E43" s="17">
        <v>0.51506849315068493</v>
      </c>
      <c r="F43" s="18">
        <f t="shared" si="3"/>
        <v>4.8449612403100775E-4</v>
      </c>
      <c r="G43" s="18">
        <f t="shared" si="0"/>
        <v>4.8438231964721039E-4</v>
      </c>
      <c r="H43" s="13">
        <f t="shared" si="6"/>
        <v>99217.279016686982</v>
      </c>
      <c r="I43" s="13">
        <f t="shared" si="4"/>
        <v>48.059095759187336</v>
      </c>
      <c r="J43" s="13">
        <f t="shared" si="1"/>
        <v>99193.973646962666</v>
      </c>
      <c r="K43" s="13">
        <f t="shared" si="2"/>
        <v>5103716.0837563928</v>
      </c>
      <c r="L43" s="20">
        <f t="shared" si="5"/>
        <v>51.439790874511061</v>
      </c>
    </row>
    <row r="44" spans="1:12" x14ac:dyDescent="0.2">
      <c r="A44" s="16">
        <v>35</v>
      </c>
      <c r="B44" s="46">
        <v>1</v>
      </c>
      <c r="C44" s="45">
        <v>2413</v>
      </c>
      <c r="D44" s="45">
        <v>2261</v>
      </c>
      <c r="E44" s="17">
        <v>0.77534246575342469</v>
      </c>
      <c r="F44" s="18">
        <f t="shared" si="3"/>
        <v>4.2789901583226359E-4</v>
      </c>
      <c r="G44" s="18">
        <f t="shared" si="0"/>
        <v>4.2785788553805182E-4</v>
      </c>
      <c r="H44" s="13">
        <f t="shared" si="6"/>
        <v>99169.21992092779</v>
      </c>
      <c r="I44" s="13">
        <f t="shared" si="4"/>
        <v>42.430332745826213</v>
      </c>
      <c r="J44" s="13">
        <f t="shared" si="1"/>
        <v>99159.687626995845</v>
      </c>
      <c r="K44" s="13">
        <f t="shared" si="2"/>
        <v>5004522.1101094298</v>
      </c>
      <c r="L44" s="20">
        <f t="shared" si="5"/>
        <v>50.46446986373158</v>
      </c>
    </row>
    <row r="45" spans="1:12" x14ac:dyDescent="0.2">
      <c r="A45" s="16">
        <v>36</v>
      </c>
      <c r="B45" s="46">
        <v>1</v>
      </c>
      <c r="C45" s="45">
        <v>2591</v>
      </c>
      <c r="D45" s="45">
        <v>2493</v>
      </c>
      <c r="E45" s="17">
        <v>0.61095890410958908</v>
      </c>
      <c r="F45" s="18">
        <f t="shared" si="3"/>
        <v>3.9339103068450039E-4</v>
      </c>
      <c r="G45" s="18">
        <f t="shared" si="0"/>
        <v>3.9333083325790002E-4</v>
      </c>
      <c r="H45" s="13">
        <f t="shared" si="6"/>
        <v>99126.789588181957</v>
      </c>
      <c r="I45" s="13">
        <f t="shared" si="4"/>
        <v>38.989622746900139</v>
      </c>
      <c r="J45" s="13">
        <f t="shared" si="1"/>
        <v>99111.621022620151</v>
      </c>
      <c r="K45" s="13">
        <f t="shared" si="2"/>
        <v>4905362.4224824337</v>
      </c>
      <c r="L45" s="20">
        <f t="shared" si="5"/>
        <v>49.485738848817299</v>
      </c>
    </row>
    <row r="46" spans="1:12" x14ac:dyDescent="0.2">
      <c r="A46" s="16">
        <v>37</v>
      </c>
      <c r="B46" s="46">
        <v>0</v>
      </c>
      <c r="C46" s="45">
        <v>2762</v>
      </c>
      <c r="D46" s="45">
        <v>2682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99087.799965435057</v>
      </c>
      <c r="I46" s="13">
        <f t="shared" si="4"/>
        <v>0</v>
      </c>
      <c r="J46" s="13">
        <f t="shared" si="1"/>
        <v>99087.799965435057</v>
      </c>
      <c r="K46" s="13">
        <f t="shared" si="2"/>
        <v>4806250.8014598135</v>
      </c>
      <c r="L46" s="20">
        <f t="shared" si="5"/>
        <v>48.504970371088923</v>
      </c>
    </row>
    <row r="47" spans="1:12" x14ac:dyDescent="0.2">
      <c r="A47" s="16">
        <v>38</v>
      </c>
      <c r="B47" s="46">
        <v>0</v>
      </c>
      <c r="C47" s="45">
        <v>2914</v>
      </c>
      <c r="D47" s="45">
        <v>2843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99087.799965435057</v>
      </c>
      <c r="I47" s="13">
        <f t="shared" si="4"/>
        <v>0</v>
      </c>
      <c r="J47" s="13">
        <f t="shared" si="1"/>
        <v>99087.799965435057</v>
      </c>
      <c r="K47" s="13">
        <f t="shared" si="2"/>
        <v>4707163.0014943788</v>
      </c>
      <c r="L47" s="20">
        <f t="shared" si="5"/>
        <v>47.50497037108893</v>
      </c>
    </row>
    <row r="48" spans="1:12" x14ac:dyDescent="0.2">
      <c r="A48" s="16">
        <v>39</v>
      </c>
      <c r="B48" s="46">
        <v>1</v>
      </c>
      <c r="C48" s="45">
        <v>3050</v>
      </c>
      <c r="D48" s="45">
        <v>2989</v>
      </c>
      <c r="E48" s="17">
        <v>0.43561643835616437</v>
      </c>
      <c r="F48" s="18">
        <f t="shared" si="3"/>
        <v>3.3118065904951151E-4</v>
      </c>
      <c r="G48" s="18">
        <f t="shared" si="0"/>
        <v>3.3111876867362441E-4</v>
      </c>
      <c r="H48" s="13">
        <f t="shared" si="6"/>
        <v>99087.799965435057</v>
      </c>
      <c r="I48" s="13">
        <f t="shared" si="4"/>
        <v>32.809830315133262</v>
      </c>
      <c r="J48" s="13">
        <f t="shared" si="1"/>
        <v>99069.282636544871</v>
      </c>
      <c r="K48" s="13">
        <f t="shared" si="2"/>
        <v>4608075.2015289441</v>
      </c>
      <c r="L48" s="20">
        <f t="shared" si="5"/>
        <v>46.50497037108893</v>
      </c>
    </row>
    <row r="49" spans="1:12" x14ac:dyDescent="0.2">
      <c r="A49" s="16">
        <v>40</v>
      </c>
      <c r="B49" s="46">
        <v>3</v>
      </c>
      <c r="C49" s="45">
        <v>3073</v>
      </c>
      <c r="D49" s="45">
        <v>3130</v>
      </c>
      <c r="E49" s="17">
        <v>0.61643835616438358</v>
      </c>
      <c r="F49" s="18">
        <f t="shared" si="3"/>
        <v>9.6727389972593909E-4</v>
      </c>
      <c r="G49" s="18">
        <f t="shared" si="0"/>
        <v>9.6691516533587059E-4</v>
      </c>
      <c r="H49" s="13">
        <f t="shared" si="6"/>
        <v>99054.990135119922</v>
      </c>
      <c r="I49" s="13">
        <f t="shared" si="4"/>
        <v>95.777772163842513</v>
      </c>
      <c r="J49" s="13">
        <f t="shared" si="1"/>
        <v>99018.253455385842</v>
      </c>
      <c r="K49" s="13">
        <f t="shared" si="2"/>
        <v>4509005.9188923994</v>
      </c>
      <c r="L49" s="20">
        <f t="shared" si="5"/>
        <v>45.520229851537103</v>
      </c>
    </row>
    <row r="50" spans="1:12" x14ac:dyDescent="0.2">
      <c r="A50" s="16">
        <v>41</v>
      </c>
      <c r="B50" s="46">
        <v>0</v>
      </c>
      <c r="C50" s="45">
        <v>3261</v>
      </c>
      <c r="D50" s="45">
        <v>3124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98959.212362956081</v>
      </c>
      <c r="I50" s="13">
        <f t="shared" si="4"/>
        <v>0</v>
      </c>
      <c r="J50" s="13">
        <f t="shared" si="1"/>
        <v>98959.212362956081</v>
      </c>
      <c r="K50" s="13">
        <f t="shared" si="2"/>
        <v>4409987.6654370138</v>
      </c>
      <c r="L50" s="20">
        <f t="shared" si="5"/>
        <v>44.563690030821505</v>
      </c>
    </row>
    <row r="51" spans="1:12" x14ac:dyDescent="0.2">
      <c r="A51" s="16">
        <v>42</v>
      </c>
      <c r="B51" s="46">
        <v>1</v>
      </c>
      <c r="C51" s="45">
        <v>3112</v>
      </c>
      <c r="D51" s="45">
        <v>3336</v>
      </c>
      <c r="E51" s="17">
        <v>7.3972602739726029E-2</v>
      </c>
      <c r="F51" s="18">
        <f t="shared" si="3"/>
        <v>3.1017369727047146E-4</v>
      </c>
      <c r="G51" s="18">
        <f t="shared" si="0"/>
        <v>3.1008463186582596E-4</v>
      </c>
      <c r="H51" s="13">
        <f t="shared" si="6"/>
        <v>98959.212362956081</v>
      </c>
      <c r="I51" s="13">
        <f t="shared" si="4"/>
        <v>30.685730935299329</v>
      </c>
      <c r="J51" s="13">
        <f t="shared" si="1"/>
        <v>98930.796535405039</v>
      </c>
      <c r="K51" s="13">
        <f t="shared" si="2"/>
        <v>4311028.4530740576</v>
      </c>
      <c r="L51" s="20">
        <f t="shared" si="5"/>
        <v>43.563690030821498</v>
      </c>
    </row>
    <row r="52" spans="1:12" x14ac:dyDescent="0.2">
      <c r="A52" s="16">
        <v>43</v>
      </c>
      <c r="B52" s="46">
        <v>1</v>
      </c>
      <c r="C52" s="45">
        <v>2954</v>
      </c>
      <c r="D52" s="45">
        <v>3172</v>
      </c>
      <c r="E52" s="17">
        <v>0.20273972602739726</v>
      </c>
      <c r="F52" s="18">
        <f t="shared" si="3"/>
        <v>3.2647730982696702E-4</v>
      </c>
      <c r="G52" s="18">
        <f t="shared" si="0"/>
        <v>3.2639235401319517E-4</v>
      </c>
      <c r="H52" s="13">
        <f t="shared" si="6"/>
        <v>98928.526632020788</v>
      </c>
      <c r="I52" s="13">
        <f t="shared" si="4"/>
        <v>32.289514686482335</v>
      </c>
      <c r="J52" s="13">
        <f t="shared" si="1"/>
        <v>98902.783484695407</v>
      </c>
      <c r="K52" s="13">
        <f t="shared" si="2"/>
        <v>4212097.6565386523</v>
      </c>
      <c r="L52" s="20">
        <f t="shared" si="5"/>
        <v>42.577179706781337</v>
      </c>
    </row>
    <row r="53" spans="1:12" x14ac:dyDescent="0.2">
      <c r="A53" s="16">
        <v>44</v>
      </c>
      <c r="B53" s="46">
        <v>1</v>
      </c>
      <c r="C53" s="45">
        <v>2804</v>
      </c>
      <c r="D53" s="45">
        <v>3009</v>
      </c>
      <c r="E53" s="17">
        <v>0.43013698630136987</v>
      </c>
      <c r="F53" s="18">
        <f t="shared" si="3"/>
        <v>3.4405642525374159E-4</v>
      </c>
      <c r="G53" s="18">
        <f t="shared" si="0"/>
        <v>3.4398898104337982E-4</v>
      </c>
      <c r="H53" s="13">
        <f t="shared" si="6"/>
        <v>98896.237117334313</v>
      </c>
      <c r="I53" s="13">
        <f t="shared" si="4"/>
        <v>34.019215835016311</v>
      </c>
      <c r="J53" s="13">
        <f t="shared" si="1"/>
        <v>98876.85082447491</v>
      </c>
      <c r="K53" s="13">
        <f t="shared" si="2"/>
        <v>4113194.8730539568</v>
      </c>
      <c r="L53" s="20">
        <f t="shared" si="5"/>
        <v>41.591014915703049</v>
      </c>
    </row>
    <row r="54" spans="1:12" x14ac:dyDescent="0.2">
      <c r="A54" s="16">
        <v>45</v>
      </c>
      <c r="B54" s="46">
        <v>2</v>
      </c>
      <c r="C54" s="45">
        <v>2638</v>
      </c>
      <c r="D54" s="45">
        <v>2852</v>
      </c>
      <c r="E54" s="17">
        <v>0.56438356164383563</v>
      </c>
      <c r="F54" s="18">
        <f t="shared" si="3"/>
        <v>7.2859744990892532E-4</v>
      </c>
      <c r="G54" s="18">
        <f t="shared" si="0"/>
        <v>7.283662744464167E-4</v>
      </c>
      <c r="H54" s="13">
        <f t="shared" si="6"/>
        <v>98862.217901499302</v>
      </c>
      <c r="I54" s="13">
        <f t="shared" si="4"/>
        <v>72.007905336424884</v>
      </c>
      <c r="J54" s="13">
        <f t="shared" si="1"/>
        <v>98830.85007424315</v>
      </c>
      <c r="K54" s="13">
        <f t="shared" si="2"/>
        <v>4014318.022229482</v>
      </c>
      <c r="L54" s="20">
        <f t="shared" si="5"/>
        <v>40.605178676338419</v>
      </c>
    </row>
    <row r="55" spans="1:12" x14ac:dyDescent="0.2">
      <c r="A55" s="16">
        <v>46</v>
      </c>
      <c r="B55" s="46">
        <v>2</v>
      </c>
      <c r="C55" s="45">
        <v>2634</v>
      </c>
      <c r="D55" s="45">
        <v>2658</v>
      </c>
      <c r="E55" s="17">
        <v>0.31780821917808216</v>
      </c>
      <c r="F55" s="18">
        <f t="shared" si="3"/>
        <v>7.5585789871504159E-4</v>
      </c>
      <c r="G55" s="18">
        <f t="shared" si="0"/>
        <v>7.5546834898084219E-4</v>
      </c>
      <c r="H55" s="13">
        <f t="shared" si="6"/>
        <v>98790.20999616287</v>
      </c>
      <c r="I55" s="13">
        <f t="shared" si="4"/>
        <v>74.632876841271852</v>
      </c>
      <c r="J55" s="13">
        <f t="shared" si="1"/>
        <v>98739.296061002649</v>
      </c>
      <c r="K55" s="13">
        <f t="shared" si="2"/>
        <v>3915487.1721552387</v>
      </c>
      <c r="L55" s="20">
        <f t="shared" si="5"/>
        <v>39.634364298925178</v>
      </c>
    </row>
    <row r="56" spans="1:12" x14ac:dyDescent="0.2">
      <c r="A56" s="16">
        <v>47</v>
      </c>
      <c r="B56" s="46">
        <v>3</v>
      </c>
      <c r="C56" s="45">
        <v>2442</v>
      </c>
      <c r="D56" s="45">
        <v>2664</v>
      </c>
      <c r="E56" s="17">
        <v>0.58995433789954344</v>
      </c>
      <c r="F56" s="18">
        <f t="shared" si="3"/>
        <v>1.1750881316098707E-3</v>
      </c>
      <c r="G56" s="18">
        <f t="shared" si="0"/>
        <v>1.1745222000785161E-3</v>
      </c>
      <c r="H56" s="13">
        <f t="shared" si="6"/>
        <v>98715.577119321591</v>
      </c>
      <c r="I56" s="13">
        <f t="shared" si="4"/>
        <v>115.94363682020602</v>
      </c>
      <c r="J56" s="13">
        <f t="shared" si="1"/>
        <v>98668.034933995325</v>
      </c>
      <c r="K56" s="13">
        <f t="shared" si="2"/>
        <v>3816747.876094236</v>
      </c>
      <c r="L56" s="20">
        <f t="shared" si="5"/>
        <v>38.664089168832753</v>
      </c>
    </row>
    <row r="57" spans="1:12" x14ac:dyDescent="0.2">
      <c r="A57" s="16">
        <v>48</v>
      </c>
      <c r="B57" s="46">
        <v>3</v>
      </c>
      <c r="C57" s="45">
        <v>2410</v>
      </c>
      <c r="D57" s="45">
        <v>2490</v>
      </c>
      <c r="E57" s="17">
        <v>0.70684931506849313</v>
      </c>
      <c r="F57" s="18">
        <f t="shared" si="3"/>
        <v>1.2244897959183673E-3</v>
      </c>
      <c r="G57" s="18">
        <f t="shared" si="0"/>
        <v>1.2240504107555465E-3</v>
      </c>
      <c r="H57" s="13">
        <f t="shared" si="6"/>
        <v>98599.633482501391</v>
      </c>
      <c r="I57" s="13">
        <f t="shared" si="4"/>
        <v>120.69092186460216</v>
      </c>
      <c r="J57" s="13">
        <f t="shared" si="1"/>
        <v>98564.252856091771</v>
      </c>
      <c r="K57" s="13">
        <f t="shared" si="2"/>
        <v>3718079.8411602406</v>
      </c>
      <c r="L57" s="20">
        <f t="shared" si="5"/>
        <v>37.708860670563176</v>
      </c>
    </row>
    <row r="58" spans="1:12" x14ac:dyDescent="0.2">
      <c r="A58" s="16">
        <v>49</v>
      </c>
      <c r="B58" s="46">
        <v>4</v>
      </c>
      <c r="C58" s="45">
        <v>2233</v>
      </c>
      <c r="D58" s="45">
        <v>2441</v>
      </c>
      <c r="E58" s="17">
        <v>0.39520547945205481</v>
      </c>
      <c r="F58" s="18">
        <f t="shared" si="3"/>
        <v>1.7115960633290544E-3</v>
      </c>
      <c r="G58" s="18">
        <f t="shared" si="0"/>
        <v>1.7098261130265328E-3</v>
      </c>
      <c r="H58" s="13">
        <f t="shared" si="6"/>
        <v>98478.942560636788</v>
      </c>
      <c r="I58" s="13">
        <f t="shared" si="4"/>
        <v>168.3818675734168</v>
      </c>
      <c r="J58" s="13">
        <f t="shared" si="1"/>
        <v>98377.106129768756</v>
      </c>
      <c r="K58" s="13">
        <f t="shared" si="2"/>
        <v>3619515.588304149</v>
      </c>
      <c r="L58" s="20">
        <f t="shared" si="5"/>
        <v>36.754208505797997</v>
      </c>
    </row>
    <row r="59" spans="1:12" x14ac:dyDescent="0.2">
      <c r="A59" s="16">
        <v>50</v>
      </c>
      <c r="B59" s="46">
        <v>3</v>
      </c>
      <c r="C59" s="45">
        <v>2191</v>
      </c>
      <c r="D59" s="45">
        <v>2242</v>
      </c>
      <c r="E59" s="17">
        <v>0.50228310502283102</v>
      </c>
      <c r="F59" s="18">
        <f t="shared" si="3"/>
        <v>1.3534852244529664E-3</v>
      </c>
      <c r="G59" s="18">
        <f t="shared" si="0"/>
        <v>1.3525740596059008E-3</v>
      </c>
      <c r="H59" s="13">
        <f t="shared" si="6"/>
        <v>98310.560693063366</v>
      </c>
      <c r="I59" s="13">
        <f t="shared" si="4"/>
        <v>132.972314178749</v>
      </c>
      <c r="J59" s="13">
        <f t="shared" si="1"/>
        <v>98244.378125732386</v>
      </c>
      <c r="K59" s="13">
        <f t="shared" si="2"/>
        <v>3521138.4821743802</v>
      </c>
      <c r="L59" s="20">
        <f t="shared" si="5"/>
        <v>35.816482556413966</v>
      </c>
    </row>
    <row r="60" spans="1:12" x14ac:dyDescent="0.2">
      <c r="A60" s="16">
        <v>51</v>
      </c>
      <c r="B60" s="46">
        <v>1</v>
      </c>
      <c r="C60" s="45">
        <v>2030</v>
      </c>
      <c r="D60" s="45">
        <v>2218</v>
      </c>
      <c r="E60" s="17">
        <v>0.8246575342465754</v>
      </c>
      <c r="F60" s="18">
        <f t="shared" si="3"/>
        <v>4.7080979284369113E-4</v>
      </c>
      <c r="G60" s="18">
        <f t="shared" si="0"/>
        <v>4.7077092931471223E-4</v>
      </c>
      <c r="H60" s="13">
        <f t="shared" si="6"/>
        <v>98177.588378884611</v>
      </c>
      <c r="I60" s="13">
        <f t="shared" si="4"/>
        <v>46.219154519004803</v>
      </c>
      <c r="J60" s="13">
        <f t="shared" si="1"/>
        <v>98169.484198366219</v>
      </c>
      <c r="K60" s="13">
        <f t="shared" si="2"/>
        <v>3422894.1040486479</v>
      </c>
      <c r="L60" s="20">
        <f t="shared" si="5"/>
        <v>34.864312319824933</v>
      </c>
    </row>
    <row r="61" spans="1:12" x14ac:dyDescent="0.2">
      <c r="A61" s="16">
        <v>52</v>
      </c>
      <c r="B61" s="46">
        <v>5</v>
      </c>
      <c r="C61" s="45">
        <v>1928</v>
      </c>
      <c r="D61" s="45">
        <v>2054</v>
      </c>
      <c r="E61" s="17">
        <v>0.33643835616438356</v>
      </c>
      <c r="F61" s="18">
        <f t="shared" si="3"/>
        <v>2.5113008538422904E-3</v>
      </c>
      <c r="G61" s="18">
        <f t="shared" si="0"/>
        <v>2.5071229767861022E-3</v>
      </c>
      <c r="H61" s="13">
        <f t="shared" si="6"/>
        <v>98131.369224365611</v>
      </c>
      <c r="I61" s="13">
        <f t="shared" si="4"/>
        <v>246.0274105258876</v>
      </c>
      <c r="J61" s="13">
        <f t="shared" si="1"/>
        <v>97968.114871408441</v>
      </c>
      <c r="K61" s="13">
        <f t="shared" si="2"/>
        <v>3324724.6198502816</v>
      </c>
      <c r="L61" s="20">
        <f t="shared" si="5"/>
        <v>33.88034474734269</v>
      </c>
    </row>
    <row r="62" spans="1:12" x14ac:dyDescent="0.2">
      <c r="A62" s="16">
        <v>53</v>
      </c>
      <c r="B62" s="46">
        <v>5</v>
      </c>
      <c r="C62" s="45">
        <v>1906</v>
      </c>
      <c r="D62" s="45">
        <v>1935</v>
      </c>
      <c r="E62" s="17">
        <v>0.52986301369863009</v>
      </c>
      <c r="F62" s="18">
        <f t="shared" si="3"/>
        <v>2.6034886748242643E-3</v>
      </c>
      <c r="G62" s="18">
        <f t="shared" si="0"/>
        <v>2.6003059099610239E-3</v>
      </c>
      <c r="H62" s="13">
        <f t="shared" si="6"/>
        <v>97885.341813839725</v>
      </c>
      <c r="I62" s="13">
        <f t="shared" si="4"/>
        <v>254.53183281708237</v>
      </c>
      <c r="J62" s="13">
        <f t="shared" si="1"/>
        <v>97765.67698504134</v>
      </c>
      <c r="K62" s="13">
        <f t="shared" si="2"/>
        <v>3226756.5049788733</v>
      </c>
      <c r="L62" s="20">
        <f t="shared" si="5"/>
        <v>32.964654821511303</v>
      </c>
    </row>
    <row r="63" spans="1:12" x14ac:dyDescent="0.2">
      <c r="A63" s="16">
        <v>54</v>
      </c>
      <c r="B63" s="46">
        <v>1</v>
      </c>
      <c r="C63" s="45">
        <v>1729</v>
      </c>
      <c r="D63" s="45">
        <v>1934</v>
      </c>
      <c r="E63" s="17">
        <v>0.24657534246575341</v>
      </c>
      <c r="F63" s="18">
        <f t="shared" si="3"/>
        <v>5.4600054600054604E-4</v>
      </c>
      <c r="G63" s="18">
        <f t="shared" si="0"/>
        <v>5.4577602996534703E-4</v>
      </c>
      <c r="H63" s="13">
        <f t="shared" si="6"/>
        <v>97630.809981022641</v>
      </c>
      <c r="I63" s="13">
        <f t="shared" si="4"/>
        <v>53.284555873743713</v>
      </c>
      <c r="J63" s="13">
        <f t="shared" si="1"/>
        <v>97590.664082761592</v>
      </c>
      <c r="K63" s="13">
        <f t="shared" si="2"/>
        <v>3128990.8279938321</v>
      </c>
      <c r="L63" s="20">
        <f t="shared" si="5"/>
        <v>32.049215084890122</v>
      </c>
    </row>
    <row r="64" spans="1:12" x14ac:dyDescent="0.2">
      <c r="A64" s="16">
        <v>55</v>
      </c>
      <c r="B64" s="46">
        <v>5</v>
      </c>
      <c r="C64" s="45">
        <v>1640</v>
      </c>
      <c r="D64" s="45">
        <v>1737</v>
      </c>
      <c r="E64" s="17">
        <v>0.60602739726027399</v>
      </c>
      <c r="F64" s="18">
        <f t="shared" si="3"/>
        <v>2.9612081729345572E-3</v>
      </c>
      <c r="G64" s="18">
        <f t="shared" si="0"/>
        <v>2.9577575497774385E-3</v>
      </c>
      <c r="H64" s="13">
        <f t="shared" si="6"/>
        <v>97577.525425148895</v>
      </c>
      <c r="I64" s="13">
        <f t="shared" si="4"/>
        <v>288.61066251483413</v>
      </c>
      <c r="J64" s="13">
        <f t="shared" si="1"/>
        <v>97463.82073125949</v>
      </c>
      <c r="K64" s="13">
        <f t="shared" si="2"/>
        <v>3031400.1639110707</v>
      </c>
      <c r="L64" s="20">
        <f t="shared" si="5"/>
        <v>31.066581681623383</v>
      </c>
    </row>
    <row r="65" spans="1:12" x14ac:dyDescent="0.2">
      <c r="A65" s="16">
        <v>56</v>
      </c>
      <c r="B65" s="46">
        <v>5</v>
      </c>
      <c r="C65" s="45">
        <v>1610</v>
      </c>
      <c r="D65" s="45">
        <v>1639</v>
      </c>
      <c r="E65" s="17">
        <v>0.63561643835616433</v>
      </c>
      <c r="F65" s="18">
        <f t="shared" si="3"/>
        <v>3.0778701138811943E-3</v>
      </c>
      <c r="G65" s="18">
        <f t="shared" si="0"/>
        <v>3.074422071823553E-3</v>
      </c>
      <c r="H65" s="13">
        <f t="shared" si="6"/>
        <v>97288.914762634056</v>
      </c>
      <c r="I65" s="13">
        <f t="shared" si="4"/>
        <v>299.10718689000242</v>
      </c>
      <c r="J65" s="13">
        <f t="shared" si="1"/>
        <v>97179.925020561801</v>
      </c>
      <c r="K65" s="13">
        <f t="shared" si="2"/>
        <v>2933936.3431798113</v>
      </c>
      <c r="L65" s="20">
        <f t="shared" si="5"/>
        <v>30.156943885519155</v>
      </c>
    </row>
    <row r="66" spans="1:12" x14ac:dyDescent="0.2">
      <c r="A66" s="16">
        <v>57</v>
      </c>
      <c r="B66" s="46">
        <v>5</v>
      </c>
      <c r="C66" s="45">
        <v>1517</v>
      </c>
      <c r="D66" s="45">
        <v>1628</v>
      </c>
      <c r="E66" s="17">
        <v>0.53589041095890411</v>
      </c>
      <c r="F66" s="18">
        <f t="shared" si="3"/>
        <v>3.1796502384737681E-3</v>
      </c>
      <c r="G66" s="18">
        <f t="shared" si="0"/>
        <v>3.1749649231615001E-3</v>
      </c>
      <c r="H66" s="13">
        <f t="shared" si="6"/>
        <v>96989.807575744053</v>
      </c>
      <c r="I66" s="13">
        <f t="shared" si="4"/>
        <v>307.93923695717092</v>
      </c>
      <c r="J66" s="13">
        <f t="shared" si="1"/>
        <v>96846.890023030224</v>
      </c>
      <c r="K66" s="13">
        <f t="shared" si="2"/>
        <v>2836756.4181592492</v>
      </c>
      <c r="L66" s="20">
        <f t="shared" si="5"/>
        <v>29.247984804422757</v>
      </c>
    </row>
    <row r="67" spans="1:12" x14ac:dyDescent="0.2">
      <c r="A67" s="16">
        <v>58</v>
      </c>
      <c r="B67" s="46">
        <v>7</v>
      </c>
      <c r="C67" s="45">
        <v>1394</v>
      </c>
      <c r="D67" s="45">
        <v>1524</v>
      </c>
      <c r="E67" s="17">
        <v>0.40391389432485325</v>
      </c>
      <c r="F67" s="18">
        <f t="shared" si="3"/>
        <v>4.7978067169294038E-3</v>
      </c>
      <c r="G67" s="18">
        <f t="shared" si="0"/>
        <v>4.7841245707395076E-3</v>
      </c>
      <c r="H67" s="13">
        <f t="shared" si="6"/>
        <v>96681.86833878688</v>
      </c>
      <c r="I67" s="13">
        <f t="shared" si="4"/>
        <v>462.53810186459236</v>
      </c>
      <c r="J67" s="13">
        <f t="shared" si="1"/>
        <v>96406.155802920053</v>
      </c>
      <c r="K67" s="13">
        <f t="shared" si="2"/>
        <v>2739909.5281362189</v>
      </c>
      <c r="L67" s="20">
        <f t="shared" si="5"/>
        <v>28.33943504830906</v>
      </c>
    </row>
    <row r="68" spans="1:12" x14ac:dyDescent="0.2">
      <c r="A68" s="16">
        <v>59</v>
      </c>
      <c r="B68" s="46">
        <v>8</v>
      </c>
      <c r="C68" s="45">
        <v>1348</v>
      </c>
      <c r="D68" s="45">
        <v>1398</v>
      </c>
      <c r="E68" s="17">
        <v>0.48321917808219172</v>
      </c>
      <c r="F68" s="18">
        <f t="shared" si="3"/>
        <v>5.826656955571741E-3</v>
      </c>
      <c r="G68" s="18">
        <f t="shared" si="0"/>
        <v>5.8091649524324891E-3</v>
      </c>
      <c r="H68" s="13">
        <f t="shared" si="6"/>
        <v>96219.330236922295</v>
      </c>
      <c r="I68" s="13">
        <f t="shared" si="4"/>
        <v>558.95396095885667</v>
      </c>
      <c r="J68" s="13">
        <f t="shared" si="1"/>
        <v>95930.473549563772</v>
      </c>
      <c r="K68" s="13">
        <f t="shared" si="2"/>
        <v>2643503.3723332989</v>
      </c>
      <c r="L68" s="20">
        <f t="shared" si="5"/>
        <v>27.473724519014642</v>
      </c>
    </row>
    <row r="69" spans="1:12" x14ac:dyDescent="0.2">
      <c r="A69" s="16">
        <v>60</v>
      </c>
      <c r="B69" s="46">
        <v>3</v>
      </c>
      <c r="C69" s="45">
        <v>1299</v>
      </c>
      <c r="D69" s="45">
        <v>1360</v>
      </c>
      <c r="E69" s="17">
        <v>0.14063926940639268</v>
      </c>
      <c r="F69" s="18">
        <f t="shared" si="3"/>
        <v>2.2564874012786762E-3</v>
      </c>
      <c r="G69" s="18">
        <f t="shared" si="0"/>
        <v>2.2521202323694464E-3</v>
      </c>
      <c r="H69" s="13">
        <f t="shared" si="6"/>
        <v>95660.376275963441</v>
      </c>
      <c r="I69" s="13">
        <f t="shared" si="4"/>
        <v>215.43866884717147</v>
      </c>
      <c r="J69" s="13">
        <f t="shared" si="1"/>
        <v>95475.236744104826</v>
      </c>
      <c r="K69" s="13">
        <f t="shared" si="2"/>
        <v>2547572.898783735</v>
      </c>
      <c r="L69" s="20">
        <f t="shared" si="5"/>
        <v>26.631432971102196</v>
      </c>
    </row>
    <row r="70" spans="1:12" x14ac:dyDescent="0.2">
      <c r="A70" s="16">
        <v>61</v>
      </c>
      <c r="B70" s="46">
        <v>7</v>
      </c>
      <c r="C70" s="45">
        <v>1248</v>
      </c>
      <c r="D70" s="45">
        <v>1291</v>
      </c>
      <c r="E70" s="17">
        <v>0.60391389432485321</v>
      </c>
      <c r="F70" s="18">
        <f t="shared" si="3"/>
        <v>5.5139818826309573E-3</v>
      </c>
      <c r="G70" s="18">
        <f t="shared" si="0"/>
        <v>5.5019655260406634E-3</v>
      </c>
      <c r="H70" s="13">
        <f t="shared" si="6"/>
        <v>95444.93760711627</v>
      </c>
      <c r="I70" s="13">
        <f t="shared" si="4"/>
        <v>525.13475634945576</v>
      </c>
      <c r="J70" s="13">
        <f t="shared" si="1"/>
        <v>95236.939026519147</v>
      </c>
      <c r="K70" s="13">
        <f t="shared" si="2"/>
        <v>2452097.6620396301</v>
      </c>
      <c r="L70" s="20">
        <f t="shared" si="5"/>
        <v>25.691228089364945</v>
      </c>
    </row>
    <row r="71" spans="1:12" x14ac:dyDescent="0.2">
      <c r="A71" s="16">
        <v>62</v>
      </c>
      <c r="B71" s="46">
        <v>11</v>
      </c>
      <c r="C71" s="45">
        <v>1219</v>
      </c>
      <c r="D71" s="45">
        <v>1250</v>
      </c>
      <c r="E71" s="17">
        <v>0.37534246575342467</v>
      </c>
      <c r="F71" s="18">
        <f t="shared" si="3"/>
        <v>8.910490076954233E-3</v>
      </c>
      <c r="G71" s="18">
        <f t="shared" si="0"/>
        <v>8.8611687694010507E-3</v>
      </c>
      <c r="H71" s="13">
        <f t="shared" si="6"/>
        <v>94919.80285076682</v>
      </c>
      <c r="I71" s="13">
        <f t="shared" si="4"/>
        <v>841.10039261891973</v>
      </c>
      <c r="J71" s="13">
        <f t="shared" si="1"/>
        <v>94394.403153459658</v>
      </c>
      <c r="K71" s="13">
        <f t="shared" si="2"/>
        <v>2356860.7230131109</v>
      </c>
      <c r="L71" s="20">
        <f t="shared" si="5"/>
        <v>24.830021262460626</v>
      </c>
    </row>
    <row r="72" spans="1:12" x14ac:dyDescent="0.2">
      <c r="A72" s="16">
        <v>63</v>
      </c>
      <c r="B72" s="46">
        <v>7</v>
      </c>
      <c r="C72" s="45">
        <v>1129</v>
      </c>
      <c r="D72" s="45">
        <v>1216</v>
      </c>
      <c r="E72" s="17">
        <v>0.55538160469667319</v>
      </c>
      <c r="F72" s="18">
        <f t="shared" si="3"/>
        <v>5.9701492537313433E-3</v>
      </c>
      <c r="G72" s="18">
        <f t="shared" si="0"/>
        <v>5.9543438161634215E-3</v>
      </c>
      <c r="H72" s="13">
        <f t="shared" si="6"/>
        <v>94078.702458147905</v>
      </c>
      <c r="I72" s="13">
        <f t="shared" si="4"/>
        <v>560.17694021435148</v>
      </c>
      <c r="J72" s="13">
        <f t="shared" si="1"/>
        <v>93829.637485903877</v>
      </c>
      <c r="K72" s="13">
        <f t="shared" si="2"/>
        <v>2262466.3198596514</v>
      </c>
      <c r="L72" s="20">
        <f t="shared" si="5"/>
        <v>24.048655654728421</v>
      </c>
    </row>
    <row r="73" spans="1:12" x14ac:dyDescent="0.2">
      <c r="A73" s="16">
        <v>64</v>
      </c>
      <c r="B73" s="46">
        <v>5</v>
      </c>
      <c r="C73" s="45">
        <v>1072</v>
      </c>
      <c r="D73" s="45">
        <v>1138</v>
      </c>
      <c r="E73" s="17">
        <v>0.66794520547945202</v>
      </c>
      <c r="F73" s="18">
        <f t="shared" si="3"/>
        <v>4.5248868778280547E-3</v>
      </c>
      <c r="G73" s="18">
        <f t="shared" ref="G73:G108" si="7">F73/((1+(1-E73)*F73))</f>
        <v>4.5180983880910358E-3</v>
      </c>
      <c r="H73" s="13">
        <f t="shared" si="6"/>
        <v>93518.525517933551</v>
      </c>
      <c r="I73" s="13">
        <f t="shared" si="4"/>
        <v>422.52589939922598</v>
      </c>
      <c r="J73" s="13">
        <f t="shared" ref="J73:J108" si="8">H74+I73*E73</f>
        <v>93378.223767228919</v>
      </c>
      <c r="K73" s="13">
        <f t="shared" ref="K73:K97" si="9">K74+J73</f>
        <v>2168636.6823737477</v>
      </c>
      <c r="L73" s="20">
        <f t="shared" si="5"/>
        <v>23.1893806105602</v>
      </c>
    </row>
    <row r="74" spans="1:12" x14ac:dyDescent="0.2">
      <c r="A74" s="16">
        <v>65</v>
      </c>
      <c r="B74" s="46">
        <v>10</v>
      </c>
      <c r="C74" s="45">
        <v>1008</v>
      </c>
      <c r="D74" s="45">
        <v>1073</v>
      </c>
      <c r="E74" s="17">
        <v>0.3413698630136987</v>
      </c>
      <c r="F74" s="18">
        <f t="shared" ref="F74:F108" si="10">B74/((C74+D74)/2)</f>
        <v>9.6107640557424323E-3</v>
      </c>
      <c r="G74" s="18">
        <f t="shared" si="7"/>
        <v>9.5503111700701096E-3</v>
      </c>
      <c r="H74" s="13">
        <f t="shared" si="6"/>
        <v>93095.999618534319</v>
      </c>
      <c r="I74" s="13">
        <f t="shared" ref="I74:I108" si="11">H74*G74</f>
        <v>889.09576504573101</v>
      </c>
      <c r="J74" s="13">
        <f t="shared" si="8"/>
        <v>92510.414353008309</v>
      </c>
      <c r="K74" s="13">
        <f t="shared" si="9"/>
        <v>2075258.4586065186</v>
      </c>
      <c r="L74" s="20">
        <f t="shared" ref="L74:L108" si="12">K74/H74</f>
        <v>22.291596492974968</v>
      </c>
    </row>
    <row r="75" spans="1:12" x14ac:dyDescent="0.2">
      <c r="A75" s="16">
        <v>66</v>
      </c>
      <c r="B75" s="46">
        <v>6</v>
      </c>
      <c r="C75" s="45">
        <v>938</v>
      </c>
      <c r="D75" s="45">
        <v>1009</v>
      </c>
      <c r="E75" s="17">
        <v>0.38767123287671235</v>
      </c>
      <c r="F75" s="18">
        <f t="shared" si="10"/>
        <v>6.1633281972265025E-3</v>
      </c>
      <c r="G75" s="18">
        <f t="shared" si="7"/>
        <v>6.1401553543416372E-3</v>
      </c>
      <c r="H75" s="13">
        <f t="shared" ref="H75:H108" si="13">H74-I74</f>
        <v>92206.903853488591</v>
      </c>
      <c r="I75" s="13">
        <f t="shared" si="11"/>
        <v>566.16471440326256</v>
      </c>
      <c r="J75" s="13">
        <f t="shared" si="8"/>
        <v>91860.224911929341</v>
      </c>
      <c r="K75" s="13">
        <f t="shared" si="9"/>
        <v>1982748.0442535102</v>
      </c>
      <c r="L75" s="20">
        <f t="shared" si="12"/>
        <v>21.503249338075396</v>
      </c>
    </row>
    <row r="76" spans="1:12" x14ac:dyDescent="0.2">
      <c r="A76" s="16">
        <v>67</v>
      </c>
      <c r="B76" s="46">
        <v>6</v>
      </c>
      <c r="C76" s="45">
        <v>885</v>
      </c>
      <c r="D76" s="45">
        <v>945</v>
      </c>
      <c r="E76" s="17">
        <v>0.5840182648401826</v>
      </c>
      <c r="F76" s="18">
        <f t="shared" si="10"/>
        <v>6.5573770491803279E-3</v>
      </c>
      <c r="G76" s="18">
        <f t="shared" si="7"/>
        <v>6.539538828138531E-3</v>
      </c>
      <c r="H76" s="13">
        <f t="shared" si="13"/>
        <v>91640.73913908533</v>
      </c>
      <c r="I76" s="13">
        <f t="shared" si="11"/>
        <v>599.28817183936292</v>
      </c>
      <c r="J76" s="13">
        <f t="shared" si="8"/>
        <v>91391.446205502842</v>
      </c>
      <c r="K76" s="13">
        <f t="shared" si="9"/>
        <v>1890887.8193415808</v>
      </c>
      <c r="L76" s="20">
        <f t="shared" si="12"/>
        <v>20.6337032754803</v>
      </c>
    </row>
    <row r="77" spans="1:12" x14ac:dyDescent="0.2">
      <c r="A77" s="16">
        <v>68</v>
      </c>
      <c r="B77" s="46">
        <v>2</v>
      </c>
      <c r="C77" s="45">
        <v>962</v>
      </c>
      <c r="D77" s="45">
        <v>898</v>
      </c>
      <c r="E77" s="17">
        <v>0.53698630136986303</v>
      </c>
      <c r="F77" s="18">
        <f t="shared" si="10"/>
        <v>2.1505376344086021E-3</v>
      </c>
      <c r="G77" s="18">
        <f t="shared" si="7"/>
        <v>2.1483984131281859E-3</v>
      </c>
      <c r="H77" s="13">
        <f t="shared" si="13"/>
        <v>91041.450967245968</v>
      </c>
      <c r="I77" s="13">
        <f t="shared" si="11"/>
        <v>195.59330878691878</v>
      </c>
      <c r="J77" s="13">
        <f t="shared" si="8"/>
        <v>90950.88858591723</v>
      </c>
      <c r="K77" s="13">
        <f t="shared" si="9"/>
        <v>1799496.373136078</v>
      </c>
      <c r="L77" s="20">
        <f t="shared" si="12"/>
        <v>19.765682049415972</v>
      </c>
    </row>
    <row r="78" spans="1:12" x14ac:dyDescent="0.2">
      <c r="A78" s="16">
        <v>69</v>
      </c>
      <c r="B78" s="46">
        <v>7</v>
      </c>
      <c r="C78" s="45">
        <v>847</v>
      </c>
      <c r="D78" s="45">
        <v>966</v>
      </c>
      <c r="E78" s="17">
        <v>0.46027397260273967</v>
      </c>
      <c r="F78" s="18">
        <f t="shared" si="10"/>
        <v>7.7220077220077222E-3</v>
      </c>
      <c r="G78" s="18">
        <f t="shared" si="7"/>
        <v>7.6899577579032756E-3</v>
      </c>
      <c r="H78" s="13">
        <f t="shared" si="13"/>
        <v>90845.857658459048</v>
      </c>
      <c r="I78" s="13">
        <f t="shared" si="11"/>
        <v>698.60080787404388</v>
      </c>
      <c r="J78" s="13">
        <f t="shared" si="8"/>
        <v>90468.804619688672</v>
      </c>
      <c r="K78" s="13">
        <f t="shared" si="9"/>
        <v>1708545.4845501608</v>
      </c>
      <c r="L78" s="20">
        <f t="shared" si="12"/>
        <v>18.807081892204149</v>
      </c>
    </row>
    <row r="79" spans="1:12" x14ac:dyDescent="0.2">
      <c r="A79" s="16">
        <v>70</v>
      </c>
      <c r="B79" s="46">
        <v>7</v>
      </c>
      <c r="C79" s="45">
        <v>802</v>
      </c>
      <c r="D79" s="45">
        <v>860</v>
      </c>
      <c r="E79" s="17">
        <v>0.52367906066536207</v>
      </c>
      <c r="F79" s="18">
        <f t="shared" si="10"/>
        <v>8.4235860409145602E-3</v>
      </c>
      <c r="G79" s="18">
        <f t="shared" si="7"/>
        <v>8.3899228980862436E-3</v>
      </c>
      <c r="H79" s="13">
        <f t="shared" si="13"/>
        <v>90147.256850585007</v>
      </c>
      <c r="I79" s="13">
        <f t="shared" si="11"/>
        <v>756.32853445038518</v>
      </c>
      <c r="J79" s="13">
        <f t="shared" si="8"/>
        <v>89787.001732610006</v>
      </c>
      <c r="K79" s="13">
        <f t="shared" si="9"/>
        <v>1618076.679930472</v>
      </c>
      <c r="L79" s="20">
        <f t="shared" si="12"/>
        <v>17.949261424697159</v>
      </c>
    </row>
    <row r="80" spans="1:12" x14ac:dyDescent="0.2">
      <c r="A80" s="16">
        <v>71</v>
      </c>
      <c r="B80" s="46">
        <v>8</v>
      </c>
      <c r="C80" s="45">
        <v>684</v>
      </c>
      <c r="D80" s="45">
        <v>814</v>
      </c>
      <c r="E80" s="17">
        <v>0.57842465753424654</v>
      </c>
      <c r="F80" s="18">
        <f t="shared" si="10"/>
        <v>1.0680907877169559E-2</v>
      </c>
      <c r="G80" s="18">
        <f t="shared" si="7"/>
        <v>1.0633029393771667E-2</v>
      </c>
      <c r="H80" s="13">
        <f t="shared" si="13"/>
        <v>89390.928316134625</v>
      </c>
      <c r="I80" s="13">
        <f t="shared" si="11"/>
        <v>950.49636832199542</v>
      </c>
      <c r="J80" s="13">
        <f t="shared" si="8"/>
        <v>88990.222484146827</v>
      </c>
      <c r="K80" s="13">
        <f t="shared" si="9"/>
        <v>1528289.6781978621</v>
      </c>
      <c r="L80" s="20">
        <f t="shared" si="12"/>
        <v>17.096697696135383</v>
      </c>
    </row>
    <row r="81" spans="1:12" x14ac:dyDescent="0.2">
      <c r="A81" s="16">
        <v>72</v>
      </c>
      <c r="B81" s="46">
        <v>9</v>
      </c>
      <c r="C81" s="45">
        <v>721</v>
      </c>
      <c r="D81" s="45">
        <v>674</v>
      </c>
      <c r="E81" s="17">
        <v>0.58630136986301373</v>
      </c>
      <c r="F81" s="18">
        <f t="shared" si="10"/>
        <v>1.2903225806451613E-2</v>
      </c>
      <c r="G81" s="18">
        <f t="shared" si="7"/>
        <v>1.2834713504580058E-2</v>
      </c>
      <c r="H81" s="13">
        <f t="shared" si="13"/>
        <v>88440.431947812627</v>
      </c>
      <c r="I81" s="13">
        <f t="shared" si="11"/>
        <v>1135.1076062714842</v>
      </c>
      <c r="J81" s="13">
        <f t="shared" si="8"/>
        <v>87970.839486040044</v>
      </c>
      <c r="K81" s="13">
        <f t="shared" si="9"/>
        <v>1439299.4557137152</v>
      </c>
      <c r="L81" s="20">
        <f t="shared" si="12"/>
        <v>16.274224627973599</v>
      </c>
    </row>
    <row r="82" spans="1:12" x14ac:dyDescent="0.2">
      <c r="A82" s="16">
        <v>73</v>
      </c>
      <c r="B82" s="46">
        <v>4</v>
      </c>
      <c r="C82" s="45">
        <v>704</v>
      </c>
      <c r="D82" s="45">
        <v>739</v>
      </c>
      <c r="E82" s="17">
        <v>0.66027397260273979</v>
      </c>
      <c r="F82" s="18">
        <f t="shared" si="10"/>
        <v>5.544005544005544E-3</v>
      </c>
      <c r="G82" s="18">
        <f t="shared" si="7"/>
        <v>5.533583355284478E-3</v>
      </c>
      <c r="H82" s="13">
        <f t="shared" si="13"/>
        <v>87305.324341541142</v>
      </c>
      <c r="I82" s="13">
        <f t="shared" si="11"/>
        <v>483.11128960406484</v>
      </c>
      <c r="J82" s="13">
        <f t="shared" si="8"/>
        <v>87141.198862333185</v>
      </c>
      <c r="K82" s="13">
        <f t="shared" si="9"/>
        <v>1351328.6162276752</v>
      </c>
      <c r="L82" s="20">
        <f t="shared" si="12"/>
        <v>15.478192497644653</v>
      </c>
    </row>
    <row r="83" spans="1:12" x14ac:dyDescent="0.2">
      <c r="A83" s="16">
        <v>74</v>
      </c>
      <c r="B83" s="46">
        <v>10</v>
      </c>
      <c r="C83" s="45">
        <v>652</v>
      </c>
      <c r="D83" s="45">
        <v>703</v>
      </c>
      <c r="E83" s="17">
        <v>0.5224657534246574</v>
      </c>
      <c r="F83" s="18">
        <f t="shared" si="10"/>
        <v>1.4760147601476014E-2</v>
      </c>
      <c r="G83" s="18">
        <f t="shared" si="7"/>
        <v>1.4656839222504872E-2</v>
      </c>
      <c r="H83" s="13">
        <f t="shared" si="13"/>
        <v>86822.213051937084</v>
      </c>
      <c r="I83" s="13">
        <f t="shared" si="11"/>
        <v>1272.5392176443058</v>
      </c>
      <c r="J83" s="13">
        <f t="shared" si="8"/>
        <v>86214.531995401732</v>
      </c>
      <c r="K83" s="13">
        <f t="shared" si="9"/>
        <v>1264187.4173653421</v>
      </c>
      <c r="L83" s="20">
        <f t="shared" si="12"/>
        <v>14.560644942430859</v>
      </c>
    </row>
    <row r="84" spans="1:12" x14ac:dyDescent="0.2">
      <c r="A84" s="16">
        <v>75</v>
      </c>
      <c r="B84" s="46">
        <v>13</v>
      </c>
      <c r="C84" s="45">
        <v>545</v>
      </c>
      <c r="D84" s="45">
        <v>656</v>
      </c>
      <c r="E84" s="17">
        <v>0.53277133825079026</v>
      </c>
      <c r="F84" s="18">
        <f t="shared" si="10"/>
        <v>2.1648626144879269E-2</v>
      </c>
      <c r="G84" s="18">
        <f t="shared" si="7"/>
        <v>2.1431846052046188E-2</v>
      </c>
      <c r="H84" s="13">
        <f t="shared" si="13"/>
        <v>85549.673834292771</v>
      </c>
      <c r="I84" s="13">
        <f t="shared" si="11"/>
        <v>1833.4874394193266</v>
      </c>
      <c r="J84" s="13">
        <f t="shared" si="8"/>
        <v>84693.015951638881</v>
      </c>
      <c r="K84" s="13">
        <f t="shared" si="9"/>
        <v>1177972.8853699404</v>
      </c>
      <c r="L84" s="20">
        <f t="shared" si="12"/>
        <v>13.769460859098535</v>
      </c>
    </row>
    <row r="85" spans="1:12" x14ac:dyDescent="0.2">
      <c r="A85" s="16">
        <v>76</v>
      </c>
      <c r="B85" s="46">
        <v>11</v>
      </c>
      <c r="C85" s="45">
        <v>432</v>
      </c>
      <c r="D85" s="45">
        <v>548</v>
      </c>
      <c r="E85" s="17">
        <v>0.45280199252801995</v>
      </c>
      <c r="F85" s="18">
        <f t="shared" si="10"/>
        <v>2.2448979591836733E-2</v>
      </c>
      <c r="G85" s="18">
        <f t="shared" si="7"/>
        <v>2.2176561887244747E-2</v>
      </c>
      <c r="H85" s="13">
        <f t="shared" si="13"/>
        <v>83716.186394873439</v>
      </c>
      <c r="I85" s="13">
        <f t="shared" si="11"/>
        <v>1856.5371885500276</v>
      </c>
      <c r="J85" s="13">
        <f t="shared" si="8"/>
        <v>82700.292944501241</v>
      </c>
      <c r="K85" s="13">
        <f t="shared" si="9"/>
        <v>1093279.8694183016</v>
      </c>
      <c r="L85" s="20">
        <f t="shared" si="12"/>
        <v>13.05936063859272</v>
      </c>
    </row>
    <row r="86" spans="1:12" x14ac:dyDescent="0.2">
      <c r="A86" s="16">
        <v>77</v>
      </c>
      <c r="B86" s="46">
        <v>12</v>
      </c>
      <c r="C86" s="45">
        <v>560</v>
      </c>
      <c r="D86" s="45">
        <v>438</v>
      </c>
      <c r="E86" s="17">
        <v>0.47397260273972602</v>
      </c>
      <c r="F86" s="18">
        <f t="shared" si="10"/>
        <v>2.4048096192384769E-2</v>
      </c>
      <c r="G86" s="18">
        <f t="shared" si="7"/>
        <v>2.3747688937805999E-2</v>
      </c>
      <c r="H86" s="13">
        <f t="shared" si="13"/>
        <v>81859.649206323418</v>
      </c>
      <c r="I86" s="13">
        <f t="shared" si="11"/>
        <v>1943.9774859096863</v>
      </c>
      <c r="J86" s="13">
        <f t="shared" si="8"/>
        <v>80837.063789077787</v>
      </c>
      <c r="K86" s="13">
        <f t="shared" si="9"/>
        <v>1010579.5764738005</v>
      </c>
      <c r="L86" s="20">
        <f t="shared" si="12"/>
        <v>12.345271281662615</v>
      </c>
    </row>
    <row r="87" spans="1:12" x14ac:dyDescent="0.2">
      <c r="A87" s="16">
        <v>78</v>
      </c>
      <c r="B87" s="46">
        <v>12</v>
      </c>
      <c r="C87" s="45">
        <v>332</v>
      </c>
      <c r="D87" s="45">
        <v>563</v>
      </c>
      <c r="E87" s="17">
        <v>0.34337899543379002</v>
      </c>
      <c r="F87" s="18">
        <f t="shared" si="10"/>
        <v>2.6815642458100558E-2</v>
      </c>
      <c r="G87" s="18">
        <f t="shared" si="7"/>
        <v>2.6351650136721746E-2</v>
      </c>
      <c r="H87" s="13">
        <f t="shared" si="13"/>
        <v>79915.671720413739</v>
      </c>
      <c r="I87" s="13">
        <f t="shared" si="11"/>
        <v>2105.9098216174507</v>
      </c>
      <c r="J87" s="13">
        <f t="shared" si="8"/>
        <v>78532.887097817438</v>
      </c>
      <c r="K87" s="13">
        <f t="shared" si="9"/>
        <v>929742.51268472266</v>
      </c>
      <c r="L87" s="20">
        <f t="shared" si="12"/>
        <v>11.634044895942836</v>
      </c>
    </row>
    <row r="88" spans="1:12" x14ac:dyDescent="0.2">
      <c r="A88" s="16">
        <v>79</v>
      </c>
      <c r="B88" s="46">
        <v>16</v>
      </c>
      <c r="C88" s="45">
        <v>390</v>
      </c>
      <c r="D88" s="45">
        <v>328</v>
      </c>
      <c r="E88" s="17">
        <v>0.53784246575342465</v>
      </c>
      <c r="F88" s="18">
        <f t="shared" si="10"/>
        <v>4.456824512534819E-2</v>
      </c>
      <c r="G88" s="18">
        <f t="shared" si="7"/>
        <v>4.3668775330132949E-2</v>
      </c>
      <c r="H88" s="13">
        <f t="shared" si="13"/>
        <v>77809.761898796292</v>
      </c>
      <c r="I88" s="13">
        <f t="shared" si="11"/>
        <v>3397.8570108496742</v>
      </c>
      <c r="J88" s="13">
        <f t="shared" si="8"/>
        <v>76239.416680939568</v>
      </c>
      <c r="K88" s="13">
        <f t="shared" si="9"/>
        <v>851209.62558690517</v>
      </c>
      <c r="L88" s="20">
        <f t="shared" si="12"/>
        <v>10.939625116627857</v>
      </c>
    </row>
    <row r="89" spans="1:12" x14ac:dyDescent="0.2">
      <c r="A89" s="16">
        <v>80</v>
      </c>
      <c r="B89" s="46">
        <v>16</v>
      </c>
      <c r="C89" s="45">
        <v>433</v>
      </c>
      <c r="D89" s="45">
        <v>396</v>
      </c>
      <c r="E89" s="17">
        <v>0.49537671232876707</v>
      </c>
      <c r="F89" s="18">
        <f t="shared" si="10"/>
        <v>3.8600723763570564E-2</v>
      </c>
      <c r="G89" s="18">
        <f t="shared" si="7"/>
        <v>3.7863193280579875E-2</v>
      </c>
      <c r="H89" s="13">
        <f t="shared" si="13"/>
        <v>74411.904887946614</v>
      </c>
      <c r="I89" s="13">
        <f t="shared" si="11"/>
        <v>2817.4723371484488</v>
      </c>
      <c r="J89" s="13">
        <f t="shared" si="8"/>
        <v>72990.142734252018</v>
      </c>
      <c r="K89" s="13">
        <f t="shared" si="9"/>
        <v>774970.20890596556</v>
      </c>
      <c r="L89" s="20">
        <f t="shared" si="12"/>
        <v>10.414599788474126</v>
      </c>
    </row>
    <row r="90" spans="1:12" x14ac:dyDescent="0.2">
      <c r="A90" s="16">
        <v>81</v>
      </c>
      <c r="B90" s="46">
        <v>21</v>
      </c>
      <c r="C90" s="45">
        <v>450</v>
      </c>
      <c r="D90" s="45">
        <v>434</v>
      </c>
      <c r="E90" s="17">
        <v>0.53294194390084793</v>
      </c>
      <c r="F90" s="18">
        <f t="shared" si="10"/>
        <v>4.7511312217194568E-2</v>
      </c>
      <c r="G90" s="18">
        <f t="shared" si="7"/>
        <v>4.6479898126250682E-2</v>
      </c>
      <c r="H90" s="13">
        <f t="shared" si="13"/>
        <v>71594.43255079817</v>
      </c>
      <c r="I90" s="13">
        <f t="shared" si="11"/>
        <v>3327.7019313678247</v>
      </c>
      <c r="J90" s="13">
        <f t="shared" si="8"/>
        <v>70040.202555456111</v>
      </c>
      <c r="K90" s="13">
        <f t="shared" si="9"/>
        <v>701980.06617171352</v>
      </c>
      <c r="L90" s="20">
        <f t="shared" si="12"/>
        <v>9.8049532786455131</v>
      </c>
    </row>
    <row r="91" spans="1:12" x14ac:dyDescent="0.2">
      <c r="A91" s="16">
        <v>82</v>
      </c>
      <c r="B91" s="46">
        <v>10</v>
      </c>
      <c r="C91" s="45">
        <v>406</v>
      </c>
      <c r="D91" s="45">
        <v>456</v>
      </c>
      <c r="E91" s="17">
        <v>0.43506849315068497</v>
      </c>
      <c r="F91" s="18">
        <f t="shared" si="10"/>
        <v>2.3201856148491878E-2</v>
      </c>
      <c r="G91" s="18">
        <f t="shared" si="7"/>
        <v>2.2901673390765289E-2</v>
      </c>
      <c r="H91" s="13">
        <f t="shared" si="13"/>
        <v>68266.730619430338</v>
      </c>
      <c r="I91" s="13">
        <f t="shared" si="11"/>
        <v>1563.4223681015499</v>
      </c>
      <c r="J91" s="13">
        <f t="shared" si="8"/>
        <v>67383.504065176807</v>
      </c>
      <c r="K91" s="13">
        <f t="shared" si="9"/>
        <v>631939.86361625744</v>
      </c>
      <c r="L91" s="20">
        <f t="shared" si="12"/>
        <v>9.2569229239812501</v>
      </c>
    </row>
    <row r="92" spans="1:12" x14ac:dyDescent="0.2">
      <c r="A92" s="16">
        <v>83</v>
      </c>
      <c r="B92" s="46">
        <v>17</v>
      </c>
      <c r="C92" s="45">
        <v>401</v>
      </c>
      <c r="D92" s="45">
        <v>415</v>
      </c>
      <c r="E92" s="17">
        <v>0.52731668009669641</v>
      </c>
      <c r="F92" s="18">
        <f t="shared" si="10"/>
        <v>4.1666666666666664E-2</v>
      </c>
      <c r="G92" s="18">
        <f t="shared" si="7"/>
        <v>4.0861886166226546E-2</v>
      </c>
      <c r="H92" s="13">
        <f t="shared" si="13"/>
        <v>66703.308251328795</v>
      </c>
      <c r="I92" s="13">
        <f t="shared" si="11"/>
        <v>2725.6229886765173</v>
      </c>
      <c r="J92" s="13">
        <f t="shared" si="8"/>
        <v>65414.951728236418</v>
      </c>
      <c r="K92" s="13">
        <f t="shared" si="9"/>
        <v>564556.35955108062</v>
      </c>
      <c r="L92" s="20">
        <f t="shared" si="12"/>
        <v>8.4636935461118465</v>
      </c>
    </row>
    <row r="93" spans="1:12" x14ac:dyDescent="0.2">
      <c r="A93" s="16">
        <v>84</v>
      </c>
      <c r="B93" s="46">
        <v>18</v>
      </c>
      <c r="C93" s="45">
        <v>409</v>
      </c>
      <c r="D93" s="45">
        <v>409</v>
      </c>
      <c r="E93" s="17">
        <v>0.4625570776255708</v>
      </c>
      <c r="F93" s="18">
        <f t="shared" si="10"/>
        <v>4.4009779951100246E-2</v>
      </c>
      <c r="G93" s="18">
        <f t="shared" si="7"/>
        <v>4.2992880326667371E-2</v>
      </c>
      <c r="H93" s="13">
        <f t="shared" si="13"/>
        <v>63977.685262652281</v>
      </c>
      <c r="I93" s="13">
        <f t="shared" si="11"/>
        <v>2750.5849660744002</v>
      </c>
      <c r="J93" s="13">
        <f t="shared" si="8"/>
        <v>62499.40284024609</v>
      </c>
      <c r="K93" s="13">
        <f t="shared" si="9"/>
        <v>499141.40782284422</v>
      </c>
      <c r="L93" s="20">
        <f t="shared" si="12"/>
        <v>7.8018047350991582</v>
      </c>
    </row>
    <row r="94" spans="1:12" x14ac:dyDescent="0.2">
      <c r="A94" s="16">
        <v>85</v>
      </c>
      <c r="B94" s="46">
        <v>23</v>
      </c>
      <c r="C94" s="45">
        <v>384</v>
      </c>
      <c r="D94" s="45">
        <v>422</v>
      </c>
      <c r="E94" s="17">
        <v>0.48850506253722459</v>
      </c>
      <c r="F94" s="18">
        <f t="shared" si="10"/>
        <v>5.7071960297766747E-2</v>
      </c>
      <c r="G94" s="18">
        <f t="shared" si="7"/>
        <v>5.5453170309599766E-2</v>
      </c>
      <c r="H94" s="13">
        <f t="shared" si="13"/>
        <v>61227.100296577883</v>
      </c>
      <c r="I94" s="13">
        <f t="shared" si="11"/>
        <v>3395.2368203090796</v>
      </c>
      <c r="J94" s="13">
        <f t="shared" si="8"/>
        <v>59490.453851502578</v>
      </c>
      <c r="K94" s="13">
        <f t="shared" si="9"/>
        <v>436642.00498259813</v>
      </c>
      <c r="L94" s="20">
        <f t="shared" si="12"/>
        <v>7.1315153398992992</v>
      </c>
    </row>
    <row r="95" spans="1:12" x14ac:dyDescent="0.2">
      <c r="A95" s="16">
        <v>86</v>
      </c>
      <c r="B95" s="46">
        <v>33</v>
      </c>
      <c r="C95" s="45">
        <v>320</v>
      </c>
      <c r="D95" s="45">
        <v>391</v>
      </c>
      <c r="E95" s="17">
        <v>0.53864674138646729</v>
      </c>
      <c r="F95" s="18">
        <f t="shared" si="10"/>
        <v>9.2827004219409287E-2</v>
      </c>
      <c r="G95" s="18">
        <f t="shared" si="7"/>
        <v>8.9014850588813463E-2</v>
      </c>
      <c r="H95" s="13">
        <f t="shared" si="13"/>
        <v>57831.863476268802</v>
      </c>
      <c r="I95" s="13">
        <f t="shared" si="11"/>
        <v>5147.8946866127253</v>
      </c>
      <c r="J95" s="13">
        <f t="shared" si="8"/>
        <v>55456.865487600735</v>
      </c>
      <c r="K95" s="13">
        <f t="shared" si="9"/>
        <v>377151.55113109556</v>
      </c>
      <c r="L95" s="20">
        <f t="shared" si="12"/>
        <v>6.5215182160930887</v>
      </c>
    </row>
    <row r="96" spans="1:12" x14ac:dyDescent="0.2">
      <c r="A96" s="16">
        <v>87</v>
      </c>
      <c r="B96" s="46">
        <v>39</v>
      </c>
      <c r="C96" s="45">
        <v>314</v>
      </c>
      <c r="D96" s="45">
        <v>308</v>
      </c>
      <c r="E96" s="17">
        <v>0.43695117667720396</v>
      </c>
      <c r="F96" s="18">
        <f t="shared" si="10"/>
        <v>0.12540192926045016</v>
      </c>
      <c r="G96" s="18">
        <f t="shared" si="7"/>
        <v>0.1171315724512466</v>
      </c>
      <c r="H96" s="13">
        <f t="shared" si="13"/>
        <v>52683.968789656079</v>
      </c>
      <c r="I96" s="13">
        <f t="shared" si="11"/>
        <v>6170.9561073048153</v>
      </c>
      <c r="J96" s="13">
        <f t="shared" si="8"/>
        <v>49209.419214661481</v>
      </c>
      <c r="K96" s="13">
        <f t="shared" si="9"/>
        <v>321694.68564349483</v>
      </c>
      <c r="L96" s="20">
        <f t="shared" si="12"/>
        <v>6.1061209516671049</v>
      </c>
    </row>
    <row r="97" spans="1:12" x14ac:dyDescent="0.2">
      <c r="A97" s="16">
        <v>88</v>
      </c>
      <c r="B97" s="46">
        <v>24</v>
      </c>
      <c r="C97" s="45">
        <v>333</v>
      </c>
      <c r="D97" s="45">
        <v>300</v>
      </c>
      <c r="E97" s="17">
        <v>0.46095890410958906</v>
      </c>
      <c r="F97" s="18">
        <f t="shared" si="10"/>
        <v>7.582938388625593E-2</v>
      </c>
      <c r="G97" s="18">
        <f t="shared" si="7"/>
        <v>7.2851564936442001E-2</v>
      </c>
      <c r="H97" s="13">
        <f t="shared" si="13"/>
        <v>46513.012682351262</v>
      </c>
      <c r="I97" s="13">
        <f t="shared" si="11"/>
        <v>3388.5457638178632</v>
      </c>
      <c r="J97" s="13">
        <f t="shared" si="8"/>
        <v>44686.447260348068</v>
      </c>
      <c r="K97" s="13">
        <f t="shared" si="9"/>
        <v>272485.26642883336</v>
      </c>
      <c r="L97" s="20">
        <f t="shared" si="12"/>
        <v>5.8582588122102921</v>
      </c>
    </row>
    <row r="98" spans="1:12" x14ac:dyDescent="0.2">
      <c r="A98" s="16">
        <v>89</v>
      </c>
      <c r="B98" s="46">
        <v>37</v>
      </c>
      <c r="C98" s="45">
        <v>266</v>
      </c>
      <c r="D98" s="45">
        <v>314</v>
      </c>
      <c r="E98" s="17">
        <v>0.44983339503887443</v>
      </c>
      <c r="F98" s="18">
        <f t="shared" si="10"/>
        <v>0.12758620689655173</v>
      </c>
      <c r="G98" s="18">
        <f t="shared" si="7"/>
        <v>0.11921786723163842</v>
      </c>
      <c r="H98" s="13">
        <f t="shared" si="13"/>
        <v>43124.466918533399</v>
      </c>
      <c r="I98" s="13">
        <f t="shared" si="11"/>
        <v>5141.2069715288981</v>
      </c>
      <c r="J98" s="13">
        <f t="shared" si="8"/>
        <v>40295.946533604874</v>
      </c>
      <c r="K98" s="13">
        <f>K99+J98</f>
        <v>227798.81916848532</v>
      </c>
      <c r="L98" s="20">
        <f t="shared" si="12"/>
        <v>5.2823567558254334</v>
      </c>
    </row>
    <row r="99" spans="1:12" x14ac:dyDescent="0.2">
      <c r="A99" s="16">
        <v>90</v>
      </c>
      <c r="B99" s="46">
        <v>25</v>
      </c>
      <c r="C99" s="45">
        <v>228</v>
      </c>
      <c r="D99" s="45">
        <v>249</v>
      </c>
      <c r="E99" s="17">
        <v>0.52175342465753427</v>
      </c>
      <c r="F99" s="22">
        <f t="shared" si="10"/>
        <v>0.10482180293501048</v>
      </c>
      <c r="G99" s="22">
        <f t="shared" si="7"/>
        <v>9.9817866577696576E-2</v>
      </c>
      <c r="H99" s="23">
        <f t="shared" si="13"/>
        <v>37983.259947004502</v>
      </c>
      <c r="I99" s="23">
        <f t="shared" si="11"/>
        <v>3791.407973576062</v>
      </c>
      <c r="J99" s="23">
        <f t="shared" si="8"/>
        <v>36170.032067915636</v>
      </c>
      <c r="K99" s="23">
        <f t="shared" ref="K99:K108" si="14">K100+J99</f>
        <v>187502.87263488045</v>
      </c>
      <c r="L99" s="24">
        <f t="shared" si="12"/>
        <v>4.9364607697309459</v>
      </c>
    </row>
    <row r="100" spans="1:12" x14ac:dyDescent="0.2">
      <c r="A100" s="16">
        <v>91</v>
      </c>
      <c r="B100" s="46">
        <v>28</v>
      </c>
      <c r="C100" s="45">
        <v>202</v>
      </c>
      <c r="D100" s="45">
        <v>194</v>
      </c>
      <c r="E100" s="17">
        <v>0.47759295499021531</v>
      </c>
      <c r="F100" s="22">
        <f t="shared" si="10"/>
        <v>0.14141414141414141</v>
      </c>
      <c r="G100" s="22">
        <f t="shared" si="7"/>
        <v>0.1316857580950663</v>
      </c>
      <c r="H100" s="23">
        <f t="shared" si="13"/>
        <v>34191.851973428442</v>
      </c>
      <c r="I100" s="23">
        <f t="shared" si="11"/>
        <v>4502.5799477952132</v>
      </c>
      <c r="J100" s="23">
        <f t="shared" si="8"/>
        <v>31839.672487980435</v>
      </c>
      <c r="K100" s="23">
        <f t="shared" si="14"/>
        <v>151332.84056696482</v>
      </c>
      <c r="L100" s="24">
        <f t="shared" si="12"/>
        <v>4.4259913351452944</v>
      </c>
    </row>
    <row r="101" spans="1:12" x14ac:dyDescent="0.2">
      <c r="A101" s="16">
        <v>92</v>
      </c>
      <c r="B101" s="46">
        <v>40</v>
      </c>
      <c r="C101" s="45">
        <v>167</v>
      </c>
      <c r="D101" s="45">
        <v>180</v>
      </c>
      <c r="E101" s="17">
        <v>0.50212328767123293</v>
      </c>
      <c r="F101" s="22">
        <f t="shared" si="10"/>
        <v>0.23054755043227665</v>
      </c>
      <c r="G101" s="22">
        <f t="shared" si="7"/>
        <v>0.20680911943226646</v>
      </c>
      <c r="H101" s="23">
        <f t="shared" si="13"/>
        <v>29689.272025633229</v>
      </c>
      <c r="I101" s="23">
        <f t="shared" si="11"/>
        <v>6140.0122042062303</v>
      </c>
      <c r="J101" s="23">
        <f t="shared" si="8"/>
        <v>26632.302935744523</v>
      </c>
      <c r="K101" s="23">
        <f t="shared" si="14"/>
        <v>119493.16807898438</v>
      </c>
      <c r="L101" s="24">
        <f t="shared" si="12"/>
        <v>4.0247927930269203</v>
      </c>
    </row>
    <row r="102" spans="1:12" x14ac:dyDescent="0.2">
      <c r="A102" s="16">
        <v>93</v>
      </c>
      <c r="B102" s="46">
        <v>20</v>
      </c>
      <c r="C102" s="45">
        <v>158</v>
      </c>
      <c r="D102" s="45">
        <v>144</v>
      </c>
      <c r="E102" s="17">
        <v>0.42616438356164393</v>
      </c>
      <c r="F102" s="22">
        <f t="shared" si="10"/>
        <v>0.13245033112582782</v>
      </c>
      <c r="G102" s="22">
        <f t="shared" si="7"/>
        <v>0.12309456360447864</v>
      </c>
      <c r="H102" s="23">
        <f t="shared" si="13"/>
        <v>23549.259821426996</v>
      </c>
      <c r="I102" s="23">
        <f t="shared" si="11"/>
        <v>2898.7858609270388</v>
      </c>
      <c r="J102" s="23">
        <f t="shared" si="8"/>
        <v>21885.833249999137</v>
      </c>
      <c r="K102" s="23">
        <f t="shared" si="14"/>
        <v>92860.865143239862</v>
      </c>
      <c r="L102" s="24">
        <f t="shared" si="12"/>
        <v>3.9432604611524833</v>
      </c>
    </row>
    <row r="103" spans="1:12" x14ac:dyDescent="0.2">
      <c r="A103" s="16">
        <v>94</v>
      </c>
      <c r="B103" s="46">
        <v>28</v>
      </c>
      <c r="C103" s="45">
        <v>110</v>
      </c>
      <c r="D103" s="45">
        <v>142</v>
      </c>
      <c r="E103" s="17">
        <v>0.46252446183953039</v>
      </c>
      <c r="F103" s="22">
        <f t="shared" si="10"/>
        <v>0.22222222222222221</v>
      </c>
      <c r="G103" s="22">
        <f t="shared" si="7"/>
        <v>0.19851213021774175</v>
      </c>
      <c r="H103" s="23">
        <f t="shared" si="13"/>
        <v>20650.473960499956</v>
      </c>
      <c r="I103" s="23">
        <f t="shared" si="11"/>
        <v>4099.3695759048524</v>
      </c>
      <c r="J103" s="23">
        <f t="shared" si="8"/>
        <v>18447.163091571838</v>
      </c>
      <c r="K103" s="23">
        <f t="shared" si="14"/>
        <v>70975.031893240724</v>
      </c>
      <c r="L103" s="24">
        <f t="shared" si="12"/>
        <v>3.4369686637217693</v>
      </c>
    </row>
    <row r="104" spans="1:12" x14ac:dyDescent="0.2">
      <c r="A104" s="16">
        <v>95</v>
      </c>
      <c r="B104" s="46">
        <v>20</v>
      </c>
      <c r="C104" s="45">
        <v>89</v>
      </c>
      <c r="D104" s="45">
        <v>92</v>
      </c>
      <c r="E104" s="17">
        <v>0.47547945205479447</v>
      </c>
      <c r="F104" s="22">
        <f t="shared" si="10"/>
        <v>0.22099447513812154</v>
      </c>
      <c r="G104" s="22">
        <f t="shared" si="7"/>
        <v>0.19803860396348494</v>
      </c>
      <c r="H104" s="23">
        <f t="shared" si="13"/>
        <v>16551.104384595103</v>
      </c>
      <c r="I104" s="23">
        <f t="shared" si="11"/>
        <v>3277.7576063791284</v>
      </c>
      <c r="J104" s="23">
        <f t="shared" si="8"/>
        <v>14831.853168865558</v>
      </c>
      <c r="K104" s="23">
        <f t="shared" si="14"/>
        <v>52527.868801668883</v>
      </c>
      <c r="L104" s="24">
        <f t="shared" si="12"/>
        <v>3.1736775734771547</v>
      </c>
    </row>
    <row r="105" spans="1:12" x14ac:dyDescent="0.2">
      <c r="A105" s="16">
        <v>96</v>
      </c>
      <c r="B105" s="46">
        <v>9</v>
      </c>
      <c r="C105" s="45">
        <v>62</v>
      </c>
      <c r="D105" s="45">
        <v>81</v>
      </c>
      <c r="E105" s="17">
        <v>0.48188736681887367</v>
      </c>
      <c r="F105" s="22">
        <f t="shared" si="10"/>
        <v>0.12587412587412589</v>
      </c>
      <c r="G105" s="22">
        <f t="shared" si="7"/>
        <v>0.11816759294231913</v>
      </c>
      <c r="H105" s="23">
        <f t="shared" si="13"/>
        <v>13273.346778215975</v>
      </c>
      <c r="I105" s="23">
        <f t="shared" si="11"/>
        <v>1568.4794390704683</v>
      </c>
      <c r="J105" s="23">
        <f t="shared" si="8"/>
        <v>12460.697765948718</v>
      </c>
      <c r="K105" s="23">
        <f t="shared" si="14"/>
        <v>37696.015632803326</v>
      </c>
      <c r="L105" s="24">
        <f t="shared" si="12"/>
        <v>2.8399782106702345</v>
      </c>
    </row>
    <row r="106" spans="1:12" x14ac:dyDescent="0.2">
      <c r="A106" s="16">
        <v>97</v>
      </c>
      <c r="B106" s="46">
        <v>18</v>
      </c>
      <c r="C106" s="45">
        <v>54</v>
      </c>
      <c r="D106" s="45">
        <v>50</v>
      </c>
      <c r="E106" s="17">
        <v>0.50121765601217649</v>
      </c>
      <c r="F106" s="22">
        <f t="shared" si="10"/>
        <v>0.34615384615384615</v>
      </c>
      <c r="G106" s="22">
        <f t="shared" si="7"/>
        <v>0.29518803073190458</v>
      </c>
      <c r="H106" s="23">
        <f t="shared" si="13"/>
        <v>11704.867339145507</v>
      </c>
      <c r="I106" s="23">
        <f t="shared" si="11"/>
        <v>3455.1367398205502</v>
      </c>
      <c r="J106" s="23">
        <f t="shared" si="8"/>
        <v>9981.5061372593664</v>
      </c>
      <c r="K106" s="23">
        <f t="shared" si="14"/>
        <v>25235.317866854606</v>
      </c>
      <c r="L106" s="24">
        <f t="shared" si="12"/>
        <v>2.1559678666718547</v>
      </c>
    </row>
    <row r="107" spans="1:12" x14ac:dyDescent="0.2">
      <c r="A107" s="16">
        <v>98</v>
      </c>
      <c r="B107" s="46">
        <v>8</v>
      </c>
      <c r="C107" s="45">
        <v>37</v>
      </c>
      <c r="D107" s="45">
        <v>43</v>
      </c>
      <c r="E107" s="17">
        <v>0.30171232876712328</v>
      </c>
      <c r="F107" s="22">
        <f t="shared" si="10"/>
        <v>0.2</v>
      </c>
      <c r="G107" s="22">
        <f t="shared" si="7"/>
        <v>0.17549131558386924</v>
      </c>
      <c r="H107" s="23">
        <f t="shared" si="13"/>
        <v>8249.7305993249574</v>
      </c>
      <c r="I107" s="23">
        <f t="shared" si="11"/>
        <v>1447.7560760880388</v>
      </c>
      <c r="J107" s="23">
        <f t="shared" si="8"/>
        <v>7238.7803804401938</v>
      </c>
      <c r="K107" s="23">
        <f t="shared" si="14"/>
        <v>15253.81172959524</v>
      </c>
      <c r="L107" s="24">
        <f t="shared" si="12"/>
        <v>1.8490072549573193</v>
      </c>
    </row>
    <row r="108" spans="1:12" x14ac:dyDescent="0.2">
      <c r="A108" s="16">
        <v>99</v>
      </c>
      <c r="B108" s="46">
        <v>5</v>
      </c>
      <c r="C108" s="45">
        <v>22</v>
      </c>
      <c r="D108" s="45">
        <v>31</v>
      </c>
      <c r="E108" s="17">
        <v>0.69643835616438354</v>
      </c>
      <c r="F108" s="22">
        <f t="shared" si="10"/>
        <v>0.18867924528301888</v>
      </c>
      <c r="G108" s="22">
        <f t="shared" si="7"/>
        <v>0.17845792793233267</v>
      </c>
      <c r="H108" s="23">
        <f t="shared" si="13"/>
        <v>6801.9745232369187</v>
      </c>
      <c r="I108" s="23">
        <f t="shared" si="11"/>
        <v>1213.866279265377</v>
      </c>
      <c r="J108" s="23">
        <f t="shared" si="8"/>
        <v>6433.4912801064975</v>
      </c>
      <c r="K108" s="23">
        <f t="shared" si="14"/>
        <v>8015.0313491550469</v>
      </c>
      <c r="L108" s="24">
        <f t="shared" si="12"/>
        <v>1.1783389252303256</v>
      </c>
    </row>
    <row r="109" spans="1:12" x14ac:dyDescent="0.2">
      <c r="A109" s="16" t="s">
        <v>22</v>
      </c>
      <c r="B109" s="46">
        <v>15</v>
      </c>
      <c r="C109" s="45">
        <v>56</v>
      </c>
      <c r="D109" s="45">
        <v>50</v>
      </c>
      <c r="E109" s="17"/>
      <c r="F109" s="22">
        <f>B109/((C109+D109)/2)</f>
        <v>0.28301886792452829</v>
      </c>
      <c r="G109" s="22">
        <v>1</v>
      </c>
      <c r="H109" s="23">
        <f>H108-I108</f>
        <v>5588.1082439715419</v>
      </c>
      <c r="I109" s="23">
        <f>H109*G109</f>
        <v>5588.1082439715419</v>
      </c>
      <c r="J109" s="23">
        <f>H109*F109</f>
        <v>1581.5400690485496</v>
      </c>
      <c r="K109" s="23">
        <f>J109</f>
        <v>1581.5400690485496</v>
      </c>
      <c r="L109" s="24">
        <f>K109/H109</f>
        <v>0.28301886792452829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5</v>
      </c>
      <c r="C9" s="45">
        <v>1722</v>
      </c>
      <c r="D9" s="45">
        <v>1592</v>
      </c>
      <c r="E9" s="17">
        <v>0.16712328767123288</v>
      </c>
      <c r="F9" s="18">
        <f>B9/((C9+D9)/2)</f>
        <v>3.0175015087507543E-3</v>
      </c>
      <c r="G9" s="18">
        <f t="shared" ref="G9:G72" si="0">F9/((1+(1-E9)*F9))</f>
        <v>3.0099369150208221E-3</v>
      </c>
      <c r="H9" s="13">
        <v>100000</v>
      </c>
      <c r="I9" s="13">
        <f>H9*G9</f>
        <v>300.99369150208219</v>
      </c>
      <c r="J9" s="13">
        <f t="shared" ref="J9:J72" si="1">H10+I9*E9</f>
        <v>99749.309363790046</v>
      </c>
      <c r="K9" s="13">
        <f t="shared" ref="K9:K72" si="2">K10+J9</f>
        <v>8372474.8973599477</v>
      </c>
      <c r="L9" s="19">
        <f>K9/H9</f>
        <v>83.724748973599475</v>
      </c>
    </row>
    <row r="10" spans="1:13" x14ac:dyDescent="0.2">
      <c r="A10" s="16">
        <v>1</v>
      </c>
      <c r="B10" s="46">
        <v>0</v>
      </c>
      <c r="C10" s="45">
        <v>1850</v>
      </c>
      <c r="D10" s="45">
        <v>1874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99699.006308497919</v>
      </c>
      <c r="I10" s="13">
        <f t="shared" ref="I10:I73" si="4">H10*G10</f>
        <v>0</v>
      </c>
      <c r="J10" s="13">
        <f t="shared" si="1"/>
        <v>99699.006308497919</v>
      </c>
      <c r="K10" s="13">
        <f t="shared" si="2"/>
        <v>8272725.5879961578</v>
      </c>
      <c r="L10" s="20">
        <f t="shared" ref="L10:L73" si="5">K10/H10</f>
        <v>82.977011449822498</v>
      </c>
    </row>
    <row r="11" spans="1:13" x14ac:dyDescent="0.2">
      <c r="A11" s="16">
        <v>2</v>
      </c>
      <c r="B11" s="46">
        <v>1</v>
      </c>
      <c r="C11" s="45">
        <v>1916</v>
      </c>
      <c r="D11" s="45">
        <v>1869</v>
      </c>
      <c r="E11" s="17">
        <v>0.41369863013698632</v>
      </c>
      <c r="F11" s="18">
        <f t="shared" si="3"/>
        <v>5.284015852047556E-4</v>
      </c>
      <c r="G11" s="18">
        <f t="shared" si="0"/>
        <v>5.2823793573298077E-4</v>
      </c>
      <c r="H11" s="13">
        <f t="shared" ref="H11:H74" si="6">H10-I10</f>
        <v>99699.006308497919</v>
      </c>
      <c r="I11" s="13">
        <f t="shared" si="4"/>
        <v>52.664797287030368</v>
      </c>
      <c r="J11" s="13">
        <f t="shared" si="1"/>
        <v>99668.128865704974</v>
      </c>
      <c r="K11" s="13">
        <f t="shared" si="2"/>
        <v>8173026.58168766</v>
      </c>
      <c r="L11" s="20">
        <f t="shared" si="5"/>
        <v>81.977011449822498</v>
      </c>
    </row>
    <row r="12" spans="1:13" x14ac:dyDescent="0.2">
      <c r="A12" s="16">
        <v>3</v>
      </c>
      <c r="B12" s="46">
        <v>0</v>
      </c>
      <c r="C12" s="45">
        <v>1949</v>
      </c>
      <c r="D12" s="45">
        <v>1957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99646.341511210892</v>
      </c>
      <c r="I12" s="13">
        <f t="shared" si="4"/>
        <v>0</v>
      </c>
      <c r="J12" s="13">
        <f t="shared" si="1"/>
        <v>99646.341511210892</v>
      </c>
      <c r="K12" s="13">
        <f t="shared" si="2"/>
        <v>8073358.4528219551</v>
      </c>
      <c r="L12" s="20">
        <f t="shared" si="5"/>
        <v>81.020119056891289</v>
      </c>
    </row>
    <row r="13" spans="1:13" x14ac:dyDescent="0.2">
      <c r="A13" s="16">
        <v>4</v>
      </c>
      <c r="B13" s="46">
        <v>0</v>
      </c>
      <c r="C13" s="45">
        <v>2050</v>
      </c>
      <c r="D13" s="45">
        <v>1976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99646.341511210892</v>
      </c>
      <c r="I13" s="13">
        <f t="shared" si="4"/>
        <v>0</v>
      </c>
      <c r="J13" s="13">
        <f t="shared" si="1"/>
        <v>99646.341511210892</v>
      </c>
      <c r="K13" s="13">
        <f t="shared" si="2"/>
        <v>7973712.1113107447</v>
      </c>
      <c r="L13" s="20">
        <f t="shared" si="5"/>
        <v>80.020119056891289</v>
      </c>
    </row>
    <row r="14" spans="1:13" x14ac:dyDescent="0.2">
      <c r="A14" s="16">
        <v>5</v>
      </c>
      <c r="B14" s="46">
        <v>0</v>
      </c>
      <c r="C14" s="45">
        <v>2146</v>
      </c>
      <c r="D14" s="45">
        <v>2085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99646.341511210892</v>
      </c>
      <c r="I14" s="13">
        <f t="shared" si="4"/>
        <v>0</v>
      </c>
      <c r="J14" s="13">
        <f t="shared" si="1"/>
        <v>99646.341511210892</v>
      </c>
      <c r="K14" s="13">
        <f t="shared" si="2"/>
        <v>7874065.7697995342</v>
      </c>
      <c r="L14" s="20">
        <f t="shared" si="5"/>
        <v>79.020119056891303</v>
      </c>
    </row>
    <row r="15" spans="1:13" x14ac:dyDescent="0.2">
      <c r="A15" s="16">
        <v>6</v>
      </c>
      <c r="B15" s="46">
        <v>0</v>
      </c>
      <c r="C15" s="45">
        <v>2104</v>
      </c>
      <c r="D15" s="45">
        <v>2189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99646.341511210892</v>
      </c>
      <c r="I15" s="13">
        <f t="shared" si="4"/>
        <v>0</v>
      </c>
      <c r="J15" s="13">
        <f t="shared" si="1"/>
        <v>99646.341511210892</v>
      </c>
      <c r="K15" s="13">
        <f t="shared" si="2"/>
        <v>7774419.4282883238</v>
      </c>
      <c r="L15" s="20">
        <f t="shared" si="5"/>
        <v>78.020119056891303</v>
      </c>
    </row>
    <row r="16" spans="1:13" x14ac:dyDescent="0.2">
      <c r="A16" s="16">
        <v>7</v>
      </c>
      <c r="B16" s="46">
        <v>0</v>
      </c>
      <c r="C16" s="45">
        <v>2124</v>
      </c>
      <c r="D16" s="45">
        <v>2121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99646.341511210892</v>
      </c>
      <c r="I16" s="13">
        <f t="shared" si="4"/>
        <v>0</v>
      </c>
      <c r="J16" s="13">
        <f t="shared" si="1"/>
        <v>99646.341511210892</v>
      </c>
      <c r="K16" s="13">
        <f t="shared" si="2"/>
        <v>7674773.0867771134</v>
      </c>
      <c r="L16" s="20">
        <f t="shared" si="5"/>
        <v>77.020119056891303</v>
      </c>
    </row>
    <row r="17" spans="1:12" x14ac:dyDescent="0.2">
      <c r="A17" s="16">
        <v>8</v>
      </c>
      <c r="B17" s="46">
        <v>0</v>
      </c>
      <c r="C17" s="45">
        <v>2128</v>
      </c>
      <c r="D17" s="45">
        <v>2148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99646.341511210892</v>
      </c>
      <c r="I17" s="13">
        <f t="shared" si="4"/>
        <v>0</v>
      </c>
      <c r="J17" s="13">
        <f t="shared" si="1"/>
        <v>99646.341511210892</v>
      </c>
      <c r="K17" s="13">
        <f t="shared" si="2"/>
        <v>7575126.745265903</v>
      </c>
      <c r="L17" s="20">
        <f t="shared" si="5"/>
        <v>76.020119056891318</v>
      </c>
    </row>
    <row r="18" spans="1:12" x14ac:dyDescent="0.2">
      <c r="A18" s="16">
        <v>9</v>
      </c>
      <c r="B18" s="46">
        <v>0</v>
      </c>
      <c r="C18" s="45">
        <v>1992</v>
      </c>
      <c r="D18" s="45">
        <v>2169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99646.341511210892</v>
      </c>
      <c r="I18" s="13">
        <f t="shared" si="4"/>
        <v>0</v>
      </c>
      <c r="J18" s="13">
        <f t="shared" si="1"/>
        <v>99646.341511210892</v>
      </c>
      <c r="K18" s="13">
        <f t="shared" si="2"/>
        <v>7475480.4037546925</v>
      </c>
      <c r="L18" s="20">
        <f t="shared" si="5"/>
        <v>75.020119056891318</v>
      </c>
    </row>
    <row r="19" spans="1:12" x14ac:dyDescent="0.2">
      <c r="A19" s="16">
        <v>10</v>
      </c>
      <c r="B19" s="46">
        <v>0</v>
      </c>
      <c r="C19" s="45">
        <v>2057</v>
      </c>
      <c r="D19" s="45">
        <v>2008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99646.341511210892</v>
      </c>
      <c r="I19" s="13">
        <f t="shared" si="4"/>
        <v>0</v>
      </c>
      <c r="J19" s="13">
        <f t="shared" si="1"/>
        <v>99646.341511210892</v>
      </c>
      <c r="K19" s="13">
        <f t="shared" si="2"/>
        <v>7375834.0622434821</v>
      </c>
      <c r="L19" s="20">
        <f t="shared" si="5"/>
        <v>74.020119056891318</v>
      </c>
    </row>
    <row r="20" spans="1:12" x14ac:dyDescent="0.2">
      <c r="A20" s="16">
        <v>11</v>
      </c>
      <c r="B20" s="46">
        <v>0</v>
      </c>
      <c r="C20" s="45">
        <v>1869</v>
      </c>
      <c r="D20" s="45">
        <v>2073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99646.341511210892</v>
      </c>
      <c r="I20" s="13">
        <f t="shared" si="4"/>
        <v>0</v>
      </c>
      <c r="J20" s="13">
        <f t="shared" si="1"/>
        <v>99646.341511210892</v>
      </c>
      <c r="K20" s="13">
        <f t="shared" si="2"/>
        <v>7276187.7207322717</v>
      </c>
      <c r="L20" s="20">
        <f t="shared" si="5"/>
        <v>73.020119056891332</v>
      </c>
    </row>
    <row r="21" spans="1:12" x14ac:dyDescent="0.2">
      <c r="A21" s="16">
        <v>12</v>
      </c>
      <c r="B21" s="46">
        <v>0</v>
      </c>
      <c r="C21" s="45">
        <v>1790</v>
      </c>
      <c r="D21" s="45">
        <v>1889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99646.341511210892</v>
      </c>
      <c r="I21" s="13">
        <f t="shared" si="4"/>
        <v>0</v>
      </c>
      <c r="J21" s="13">
        <f t="shared" si="1"/>
        <v>99646.341511210892</v>
      </c>
      <c r="K21" s="13">
        <f t="shared" si="2"/>
        <v>7176541.3792210612</v>
      </c>
      <c r="L21" s="20">
        <f t="shared" si="5"/>
        <v>72.020119056891332</v>
      </c>
    </row>
    <row r="22" spans="1:12" x14ac:dyDescent="0.2">
      <c r="A22" s="16">
        <v>13</v>
      </c>
      <c r="B22" s="46">
        <v>0</v>
      </c>
      <c r="C22" s="45">
        <v>1834</v>
      </c>
      <c r="D22" s="45">
        <v>1832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99646.341511210892</v>
      </c>
      <c r="I22" s="13">
        <f t="shared" si="4"/>
        <v>0</v>
      </c>
      <c r="J22" s="13">
        <f t="shared" si="1"/>
        <v>99646.341511210892</v>
      </c>
      <c r="K22" s="13">
        <f t="shared" si="2"/>
        <v>7076895.0377098508</v>
      </c>
      <c r="L22" s="20">
        <f t="shared" si="5"/>
        <v>71.020119056891332</v>
      </c>
    </row>
    <row r="23" spans="1:12" x14ac:dyDescent="0.2">
      <c r="A23" s="16">
        <v>14</v>
      </c>
      <c r="B23" s="46">
        <v>0</v>
      </c>
      <c r="C23" s="45">
        <v>1582</v>
      </c>
      <c r="D23" s="45">
        <v>1876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99646.341511210892</v>
      </c>
      <c r="I23" s="13">
        <f t="shared" si="4"/>
        <v>0</v>
      </c>
      <c r="J23" s="13">
        <f t="shared" si="1"/>
        <v>99646.341511210892</v>
      </c>
      <c r="K23" s="13">
        <f t="shared" si="2"/>
        <v>6977248.6961986404</v>
      </c>
      <c r="L23" s="20">
        <f t="shared" si="5"/>
        <v>70.020119056891346</v>
      </c>
    </row>
    <row r="24" spans="1:12" x14ac:dyDescent="0.2">
      <c r="A24" s="16">
        <v>15</v>
      </c>
      <c r="B24" s="46">
        <v>0</v>
      </c>
      <c r="C24" s="45">
        <v>1520</v>
      </c>
      <c r="D24" s="45">
        <v>1589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99646.341511210892</v>
      </c>
      <c r="I24" s="13">
        <f t="shared" si="4"/>
        <v>0</v>
      </c>
      <c r="J24" s="13">
        <f t="shared" si="1"/>
        <v>99646.341511210892</v>
      </c>
      <c r="K24" s="13">
        <f t="shared" si="2"/>
        <v>6877602.35468743</v>
      </c>
      <c r="L24" s="20">
        <f t="shared" si="5"/>
        <v>69.020119056891346</v>
      </c>
    </row>
    <row r="25" spans="1:12" x14ac:dyDescent="0.2">
      <c r="A25" s="16">
        <v>16</v>
      </c>
      <c r="B25" s="46">
        <v>0</v>
      </c>
      <c r="C25" s="45">
        <v>1476</v>
      </c>
      <c r="D25" s="45">
        <v>1526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99646.341511210892</v>
      </c>
      <c r="I25" s="13">
        <f t="shared" si="4"/>
        <v>0</v>
      </c>
      <c r="J25" s="13">
        <f t="shared" si="1"/>
        <v>99646.341511210892</v>
      </c>
      <c r="K25" s="13">
        <f t="shared" si="2"/>
        <v>6777956.0131762195</v>
      </c>
      <c r="L25" s="20">
        <f t="shared" si="5"/>
        <v>68.020119056891346</v>
      </c>
    </row>
    <row r="26" spans="1:12" x14ac:dyDescent="0.2">
      <c r="A26" s="16">
        <v>17</v>
      </c>
      <c r="B26" s="46">
        <v>1</v>
      </c>
      <c r="C26" s="45">
        <v>1314</v>
      </c>
      <c r="D26" s="45">
        <v>1494</v>
      </c>
      <c r="E26" s="17">
        <v>0.68493150684931503</v>
      </c>
      <c r="F26" s="18">
        <f t="shared" si="3"/>
        <v>7.1225071225071229E-4</v>
      </c>
      <c r="G26" s="18">
        <f t="shared" si="0"/>
        <v>7.1209091352485003E-4</v>
      </c>
      <c r="H26" s="13">
        <f t="shared" si="6"/>
        <v>99646.341511210892</v>
      </c>
      <c r="I26" s="13">
        <f t="shared" si="4"/>
        <v>70.957254356127351</v>
      </c>
      <c r="J26" s="13">
        <f t="shared" si="1"/>
        <v>99623.985116002805</v>
      </c>
      <c r="K26" s="13">
        <f t="shared" si="2"/>
        <v>6678309.6716650091</v>
      </c>
      <c r="L26" s="20">
        <f t="shared" si="5"/>
        <v>67.02011905689136</v>
      </c>
    </row>
    <row r="27" spans="1:12" x14ac:dyDescent="0.2">
      <c r="A27" s="16">
        <v>18</v>
      </c>
      <c r="B27" s="46">
        <v>1</v>
      </c>
      <c r="C27" s="45">
        <v>1289</v>
      </c>
      <c r="D27" s="45">
        <v>1348</v>
      </c>
      <c r="E27" s="17">
        <v>5.4794520547945206E-3</v>
      </c>
      <c r="F27" s="18">
        <f t="shared" si="3"/>
        <v>7.5843761850587785E-4</v>
      </c>
      <c r="G27" s="18">
        <f t="shared" si="0"/>
        <v>7.5786597399792987E-4</v>
      </c>
      <c r="H27" s="13">
        <f t="shared" si="6"/>
        <v>99575.38425685477</v>
      </c>
      <c r="I27" s="13">
        <f t="shared" si="4"/>
        <v>75.464795576039378</v>
      </c>
      <c r="J27" s="13">
        <f t="shared" si="1"/>
        <v>99500.332967007911</v>
      </c>
      <c r="K27" s="13">
        <f t="shared" si="2"/>
        <v>6578685.686549006</v>
      </c>
      <c r="L27" s="20">
        <f t="shared" si="5"/>
        <v>66.067389401975916</v>
      </c>
    </row>
    <row r="28" spans="1:12" x14ac:dyDescent="0.2">
      <c r="A28" s="16">
        <v>19</v>
      </c>
      <c r="B28" s="46">
        <v>0</v>
      </c>
      <c r="C28" s="45">
        <v>1249</v>
      </c>
      <c r="D28" s="45">
        <v>1311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99499.919461278725</v>
      </c>
      <c r="I28" s="13">
        <f t="shared" si="4"/>
        <v>0</v>
      </c>
      <c r="J28" s="13">
        <f t="shared" si="1"/>
        <v>99499.919461278725</v>
      </c>
      <c r="K28" s="13">
        <f t="shared" si="2"/>
        <v>6479185.3535819985</v>
      </c>
      <c r="L28" s="20">
        <f t="shared" si="5"/>
        <v>65.117493447855807</v>
      </c>
    </row>
    <row r="29" spans="1:12" x14ac:dyDescent="0.2">
      <c r="A29" s="16">
        <v>20</v>
      </c>
      <c r="B29" s="46">
        <v>0</v>
      </c>
      <c r="C29" s="45">
        <v>1307</v>
      </c>
      <c r="D29" s="45">
        <v>1265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99499.919461278725</v>
      </c>
      <c r="I29" s="13">
        <f t="shared" si="4"/>
        <v>0</v>
      </c>
      <c r="J29" s="13">
        <f t="shared" si="1"/>
        <v>99499.919461278725</v>
      </c>
      <c r="K29" s="13">
        <f t="shared" si="2"/>
        <v>6379685.4341207193</v>
      </c>
      <c r="L29" s="20">
        <f t="shared" si="5"/>
        <v>64.117493447855807</v>
      </c>
    </row>
    <row r="30" spans="1:12" x14ac:dyDescent="0.2">
      <c r="A30" s="16">
        <v>21</v>
      </c>
      <c r="B30" s="46">
        <v>0</v>
      </c>
      <c r="C30" s="45">
        <v>1213</v>
      </c>
      <c r="D30" s="45">
        <v>1310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99499.919461278725</v>
      </c>
      <c r="I30" s="13">
        <f t="shared" si="4"/>
        <v>0</v>
      </c>
      <c r="J30" s="13">
        <f t="shared" si="1"/>
        <v>99499.919461278725</v>
      </c>
      <c r="K30" s="13">
        <f t="shared" si="2"/>
        <v>6280185.5146594401</v>
      </c>
      <c r="L30" s="20">
        <f t="shared" si="5"/>
        <v>63.117493447855807</v>
      </c>
    </row>
    <row r="31" spans="1:12" x14ac:dyDescent="0.2">
      <c r="A31" s="16">
        <v>22</v>
      </c>
      <c r="B31" s="46">
        <v>0</v>
      </c>
      <c r="C31" s="45">
        <v>1167</v>
      </c>
      <c r="D31" s="45">
        <v>1201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99499.919461278725</v>
      </c>
      <c r="I31" s="13">
        <f t="shared" si="4"/>
        <v>0</v>
      </c>
      <c r="J31" s="13">
        <f t="shared" si="1"/>
        <v>99499.919461278725</v>
      </c>
      <c r="K31" s="13">
        <f t="shared" si="2"/>
        <v>6180685.595198161</v>
      </c>
      <c r="L31" s="20">
        <f t="shared" si="5"/>
        <v>62.1174934478558</v>
      </c>
    </row>
    <row r="32" spans="1:12" x14ac:dyDescent="0.2">
      <c r="A32" s="16">
        <v>23</v>
      </c>
      <c r="B32" s="46">
        <v>1</v>
      </c>
      <c r="C32" s="45">
        <v>1186</v>
      </c>
      <c r="D32" s="45">
        <v>1180</v>
      </c>
      <c r="E32" s="17">
        <v>0.39178082191780822</v>
      </c>
      <c r="F32" s="18">
        <f t="shared" si="3"/>
        <v>8.4530853761622987E-4</v>
      </c>
      <c r="G32" s="18">
        <f t="shared" si="0"/>
        <v>8.4487416004462785E-4</v>
      </c>
      <c r="H32" s="13">
        <f t="shared" si="6"/>
        <v>99499.919461278725</v>
      </c>
      <c r="I32" s="13">
        <f t="shared" si="4"/>
        <v>84.064910879355978</v>
      </c>
      <c r="J32" s="13">
        <f t="shared" si="1"/>
        <v>99448.789570278124</v>
      </c>
      <c r="K32" s="13">
        <f t="shared" si="2"/>
        <v>6081185.6757368818</v>
      </c>
      <c r="L32" s="20">
        <f t="shared" si="5"/>
        <v>61.117493447855793</v>
      </c>
    </row>
    <row r="33" spans="1:12" x14ac:dyDescent="0.2">
      <c r="A33" s="16">
        <v>24</v>
      </c>
      <c r="B33" s="46">
        <v>1</v>
      </c>
      <c r="C33" s="45">
        <v>1207</v>
      </c>
      <c r="D33" s="45">
        <v>1206</v>
      </c>
      <c r="E33" s="17">
        <v>4.9315068493150684E-2</v>
      </c>
      <c r="F33" s="18">
        <f t="shared" si="3"/>
        <v>8.2884376295068376E-4</v>
      </c>
      <c r="G33" s="18">
        <f t="shared" si="0"/>
        <v>8.2819117375110469E-4</v>
      </c>
      <c r="H33" s="13">
        <f t="shared" si="6"/>
        <v>99415.854550399366</v>
      </c>
      <c r="I33" s="13">
        <f t="shared" si="4"/>
        <v>82.335333269564359</v>
      </c>
      <c r="J33" s="13">
        <f t="shared" si="1"/>
        <v>99337.579589729386</v>
      </c>
      <c r="K33" s="13">
        <f t="shared" si="2"/>
        <v>5981736.8861666033</v>
      </c>
      <c r="L33" s="20">
        <f t="shared" si="5"/>
        <v>60.168842416720686</v>
      </c>
    </row>
    <row r="34" spans="1:12" x14ac:dyDescent="0.2">
      <c r="A34" s="16">
        <v>25</v>
      </c>
      <c r="B34" s="46">
        <v>0</v>
      </c>
      <c r="C34" s="45">
        <v>1181</v>
      </c>
      <c r="D34" s="45">
        <v>1244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99333.519217129797</v>
      </c>
      <c r="I34" s="13">
        <f t="shared" si="4"/>
        <v>0</v>
      </c>
      <c r="J34" s="13">
        <f t="shared" si="1"/>
        <v>99333.519217129797</v>
      </c>
      <c r="K34" s="13">
        <f t="shared" si="2"/>
        <v>5882399.3065768741</v>
      </c>
      <c r="L34" s="20">
        <f t="shared" si="5"/>
        <v>59.218674148841295</v>
      </c>
    </row>
    <row r="35" spans="1:12" x14ac:dyDescent="0.2">
      <c r="A35" s="16">
        <v>26</v>
      </c>
      <c r="B35" s="46">
        <v>0</v>
      </c>
      <c r="C35" s="45">
        <v>1195</v>
      </c>
      <c r="D35" s="45">
        <v>1217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99333.519217129797</v>
      </c>
      <c r="I35" s="13">
        <f t="shared" si="4"/>
        <v>0</v>
      </c>
      <c r="J35" s="13">
        <f t="shared" si="1"/>
        <v>99333.519217129797</v>
      </c>
      <c r="K35" s="13">
        <f t="shared" si="2"/>
        <v>5783065.7873597443</v>
      </c>
      <c r="L35" s="20">
        <f t="shared" si="5"/>
        <v>58.218674148841295</v>
      </c>
    </row>
    <row r="36" spans="1:12" x14ac:dyDescent="0.2">
      <c r="A36" s="16">
        <v>27</v>
      </c>
      <c r="B36" s="46">
        <v>1</v>
      </c>
      <c r="C36" s="45">
        <v>1331</v>
      </c>
      <c r="D36" s="45">
        <v>1214</v>
      </c>
      <c r="E36" s="17">
        <v>0.20273972602739726</v>
      </c>
      <c r="F36" s="18">
        <f t="shared" si="3"/>
        <v>7.8585461689587423E-4</v>
      </c>
      <c r="G36" s="18">
        <f t="shared" si="0"/>
        <v>7.8536256316520464E-4</v>
      </c>
      <c r="H36" s="13">
        <f t="shared" si="6"/>
        <v>99333.519217129797</v>
      </c>
      <c r="I36" s="13">
        <f t="shared" si="4"/>
        <v>78.012827260585169</v>
      </c>
      <c r="J36" s="13">
        <f t="shared" si="1"/>
        <v>99271.322689094653</v>
      </c>
      <c r="K36" s="13">
        <f t="shared" si="2"/>
        <v>5683732.2681426145</v>
      </c>
      <c r="L36" s="20">
        <f t="shared" si="5"/>
        <v>57.218674148841295</v>
      </c>
    </row>
    <row r="37" spans="1:12" x14ac:dyDescent="0.2">
      <c r="A37" s="16">
        <v>28</v>
      </c>
      <c r="B37" s="46">
        <v>0</v>
      </c>
      <c r="C37" s="45">
        <v>1376</v>
      </c>
      <c r="D37" s="45">
        <v>1349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99255.506389869217</v>
      </c>
      <c r="I37" s="13">
        <f t="shared" si="4"/>
        <v>0</v>
      </c>
      <c r="J37" s="13">
        <f t="shared" si="1"/>
        <v>99255.506389869217</v>
      </c>
      <c r="K37" s="13">
        <f t="shared" si="2"/>
        <v>5584460.9454535199</v>
      </c>
      <c r="L37" s="20">
        <f t="shared" si="5"/>
        <v>56.263487523988019</v>
      </c>
    </row>
    <row r="38" spans="1:12" x14ac:dyDescent="0.2">
      <c r="A38" s="16">
        <v>29</v>
      </c>
      <c r="B38" s="46">
        <v>0</v>
      </c>
      <c r="C38" s="45">
        <v>1545</v>
      </c>
      <c r="D38" s="45">
        <v>1391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99255.506389869217</v>
      </c>
      <c r="I38" s="13">
        <f t="shared" si="4"/>
        <v>0</v>
      </c>
      <c r="J38" s="13">
        <f t="shared" si="1"/>
        <v>99255.506389869217</v>
      </c>
      <c r="K38" s="13">
        <f t="shared" si="2"/>
        <v>5485205.4390636506</v>
      </c>
      <c r="L38" s="20">
        <f t="shared" si="5"/>
        <v>55.263487523988019</v>
      </c>
    </row>
    <row r="39" spans="1:12" x14ac:dyDescent="0.2">
      <c r="A39" s="16">
        <v>30</v>
      </c>
      <c r="B39" s="46">
        <v>0</v>
      </c>
      <c r="C39" s="45">
        <v>1576</v>
      </c>
      <c r="D39" s="45">
        <v>1607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99255.506389869217</v>
      </c>
      <c r="I39" s="13">
        <f t="shared" si="4"/>
        <v>0</v>
      </c>
      <c r="J39" s="13">
        <f t="shared" si="1"/>
        <v>99255.506389869217</v>
      </c>
      <c r="K39" s="13">
        <f t="shared" si="2"/>
        <v>5385949.9326737812</v>
      </c>
      <c r="L39" s="20">
        <f t="shared" si="5"/>
        <v>54.263487523988019</v>
      </c>
    </row>
    <row r="40" spans="1:12" x14ac:dyDescent="0.2">
      <c r="A40" s="16">
        <v>31</v>
      </c>
      <c r="B40" s="46">
        <v>0</v>
      </c>
      <c r="C40" s="45">
        <v>1718</v>
      </c>
      <c r="D40" s="45">
        <v>1667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99255.506389869217</v>
      </c>
      <c r="I40" s="13">
        <f t="shared" si="4"/>
        <v>0</v>
      </c>
      <c r="J40" s="13">
        <f t="shared" si="1"/>
        <v>99255.506389869217</v>
      </c>
      <c r="K40" s="13">
        <f t="shared" si="2"/>
        <v>5286694.4262839118</v>
      </c>
      <c r="L40" s="20">
        <f t="shared" si="5"/>
        <v>53.263487523988019</v>
      </c>
    </row>
    <row r="41" spans="1:12" x14ac:dyDescent="0.2">
      <c r="A41" s="16">
        <v>32</v>
      </c>
      <c r="B41" s="46">
        <v>0</v>
      </c>
      <c r="C41" s="45">
        <v>1846</v>
      </c>
      <c r="D41" s="45">
        <v>1782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99255.506389869217</v>
      </c>
      <c r="I41" s="13">
        <f t="shared" si="4"/>
        <v>0</v>
      </c>
      <c r="J41" s="13">
        <f t="shared" si="1"/>
        <v>99255.506389869217</v>
      </c>
      <c r="K41" s="13">
        <f t="shared" si="2"/>
        <v>5187438.9198940424</v>
      </c>
      <c r="L41" s="20">
        <f t="shared" si="5"/>
        <v>52.263487523988012</v>
      </c>
    </row>
    <row r="42" spans="1:12" x14ac:dyDescent="0.2">
      <c r="A42" s="16">
        <v>33</v>
      </c>
      <c r="B42" s="46">
        <v>0</v>
      </c>
      <c r="C42" s="45">
        <v>2121</v>
      </c>
      <c r="D42" s="45">
        <v>1893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99255.506389869217</v>
      </c>
      <c r="I42" s="13">
        <f t="shared" si="4"/>
        <v>0</v>
      </c>
      <c r="J42" s="13">
        <f t="shared" si="1"/>
        <v>99255.506389869217</v>
      </c>
      <c r="K42" s="13">
        <f t="shared" si="2"/>
        <v>5088183.413504173</v>
      </c>
      <c r="L42" s="20">
        <f t="shared" si="5"/>
        <v>51.263487523988012</v>
      </c>
    </row>
    <row r="43" spans="1:12" x14ac:dyDescent="0.2">
      <c r="A43" s="16">
        <v>34</v>
      </c>
      <c r="B43" s="46">
        <v>0</v>
      </c>
      <c r="C43" s="45">
        <v>2353</v>
      </c>
      <c r="D43" s="45">
        <v>2171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99255.506389869217</v>
      </c>
      <c r="I43" s="13">
        <f t="shared" si="4"/>
        <v>0</v>
      </c>
      <c r="J43" s="13">
        <f t="shared" si="1"/>
        <v>99255.506389869217</v>
      </c>
      <c r="K43" s="13">
        <f t="shared" si="2"/>
        <v>4988927.9071143037</v>
      </c>
      <c r="L43" s="20">
        <f t="shared" si="5"/>
        <v>50.263487523988012</v>
      </c>
    </row>
    <row r="44" spans="1:12" x14ac:dyDescent="0.2">
      <c r="A44" s="16">
        <v>35</v>
      </c>
      <c r="B44" s="46">
        <v>0</v>
      </c>
      <c r="C44" s="45">
        <v>2519</v>
      </c>
      <c r="D44" s="45">
        <v>2413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99255.506389869217</v>
      </c>
      <c r="I44" s="13">
        <f t="shared" si="4"/>
        <v>0</v>
      </c>
      <c r="J44" s="13">
        <f t="shared" si="1"/>
        <v>99255.506389869217</v>
      </c>
      <c r="K44" s="13">
        <f t="shared" si="2"/>
        <v>4889672.4007244343</v>
      </c>
      <c r="L44" s="20">
        <f t="shared" si="5"/>
        <v>49.263487523988012</v>
      </c>
    </row>
    <row r="45" spans="1:12" x14ac:dyDescent="0.2">
      <c r="A45" s="16">
        <v>36</v>
      </c>
      <c r="B45" s="46">
        <v>1</v>
      </c>
      <c r="C45" s="45">
        <v>2717</v>
      </c>
      <c r="D45" s="45">
        <v>2591</v>
      </c>
      <c r="E45" s="17">
        <v>0.98630136986301364</v>
      </c>
      <c r="F45" s="18">
        <f t="shared" si="3"/>
        <v>3.7678975131876413E-4</v>
      </c>
      <c r="G45" s="18">
        <f t="shared" si="0"/>
        <v>3.7678780652720359E-4</v>
      </c>
      <c r="H45" s="13">
        <f t="shared" si="6"/>
        <v>99255.506389869217</v>
      </c>
      <c r="I45" s="13">
        <f t="shared" si="4"/>
        <v>37.398264538385661</v>
      </c>
      <c r="J45" s="13">
        <f t="shared" si="1"/>
        <v>99254.99408487555</v>
      </c>
      <c r="K45" s="13">
        <f t="shared" si="2"/>
        <v>4790416.8943345649</v>
      </c>
      <c r="L45" s="20">
        <f t="shared" si="5"/>
        <v>48.263487523988005</v>
      </c>
    </row>
    <row r="46" spans="1:12" x14ac:dyDescent="0.2">
      <c r="A46" s="16">
        <v>37</v>
      </c>
      <c r="B46" s="46">
        <v>0</v>
      </c>
      <c r="C46" s="45">
        <v>2844</v>
      </c>
      <c r="D46" s="45">
        <v>2762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99218.108125330837</v>
      </c>
      <c r="I46" s="13">
        <f t="shared" si="4"/>
        <v>0</v>
      </c>
      <c r="J46" s="13">
        <f t="shared" si="1"/>
        <v>99218.108125330837</v>
      </c>
      <c r="K46" s="13">
        <f t="shared" si="2"/>
        <v>4691161.9002496898</v>
      </c>
      <c r="L46" s="20">
        <f t="shared" si="5"/>
        <v>47.281307705684974</v>
      </c>
    </row>
    <row r="47" spans="1:12" x14ac:dyDescent="0.2">
      <c r="A47" s="16">
        <v>38</v>
      </c>
      <c r="B47" s="46">
        <v>1</v>
      </c>
      <c r="C47" s="45">
        <v>2979</v>
      </c>
      <c r="D47" s="45">
        <v>2914</v>
      </c>
      <c r="E47" s="17">
        <v>5.7534246575342465E-2</v>
      </c>
      <c r="F47" s="18">
        <f t="shared" si="3"/>
        <v>3.3938571186153065E-4</v>
      </c>
      <c r="G47" s="18">
        <f t="shared" si="0"/>
        <v>3.3927719085922184E-4</v>
      </c>
      <c r="H47" s="13">
        <f t="shared" si="6"/>
        <v>99218.108125330837</v>
      </c>
      <c r="I47" s="13">
        <f t="shared" si="4"/>
        <v>33.662441007128777</v>
      </c>
      <c r="J47" s="13">
        <f t="shared" si="1"/>
        <v>99186.382427504941</v>
      </c>
      <c r="K47" s="13">
        <f t="shared" si="2"/>
        <v>4591943.7921243589</v>
      </c>
      <c r="L47" s="20">
        <f t="shared" si="5"/>
        <v>46.281307705684974</v>
      </c>
    </row>
    <row r="48" spans="1:12" x14ac:dyDescent="0.2">
      <c r="A48" s="16">
        <v>39</v>
      </c>
      <c r="B48" s="46">
        <v>2</v>
      </c>
      <c r="C48" s="45">
        <v>3022</v>
      </c>
      <c r="D48" s="45">
        <v>3050</v>
      </c>
      <c r="E48" s="17">
        <v>0.13287671232876713</v>
      </c>
      <c r="F48" s="18">
        <f t="shared" si="3"/>
        <v>6.5876152832674575E-4</v>
      </c>
      <c r="G48" s="18">
        <f t="shared" si="0"/>
        <v>6.5838544048240711E-4</v>
      </c>
      <c r="H48" s="13">
        <f t="shared" si="6"/>
        <v>99184.445684323713</v>
      </c>
      <c r="I48" s="13">
        <f t="shared" si="4"/>
        <v>65.301594960876855</v>
      </c>
      <c r="J48" s="13">
        <f t="shared" si="1"/>
        <v>99127.821150611053</v>
      </c>
      <c r="K48" s="13">
        <f t="shared" si="2"/>
        <v>4492757.4096968537</v>
      </c>
      <c r="L48" s="20">
        <f t="shared" si="5"/>
        <v>45.296995700273825</v>
      </c>
    </row>
    <row r="49" spans="1:12" x14ac:dyDescent="0.2">
      <c r="A49" s="16">
        <v>40</v>
      </c>
      <c r="B49" s="46">
        <v>0</v>
      </c>
      <c r="C49" s="45">
        <v>3212</v>
      </c>
      <c r="D49" s="45">
        <v>3073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99119.144089362831</v>
      </c>
      <c r="I49" s="13">
        <f t="shared" si="4"/>
        <v>0</v>
      </c>
      <c r="J49" s="13">
        <f t="shared" si="1"/>
        <v>99119.144089362831</v>
      </c>
      <c r="K49" s="13">
        <f t="shared" si="2"/>
        <v>4393629.5885462426</v>
      </c>
      <c r="L49" s="20">
        <f t="shared" si="5"/>
        <v>44.326750688898997</v>
      </c>
    </row>
    <row r="50" spans="1:12" x14ac:dyDescent="0.2">
      <c r="A50" s="16">
        <v>41</v>
      </c>
      <c r="B50" s="46">
        <v>1</v>
      </c>
      <c r="C50" s="45">
        <v>3051</v>
      </c>
      <c r="D50" s="45">
        <v>3261</v>
      </c>
      <c r="E50" s="17">
        <v>0.21643835616438356</v>
      </c>
      <c r="F50" s="18">
        <f t="shared" si="3"/>
        <v>3.1685678073510771E-4</v>
      </c>
      <c r="G50" s="18">
        <f t="shared" si="0"/>
        <v>3.1677813206784086E-4</v>
      </c>
      <c r="H50" s="13">
        <f t="shared" si="6"/>
        <v>99119.144089362831</v>
      </c>
      <c r="I50" s="13">
        <f t="shared" si="4"/>
        <v>31.398777316791527</v>
      </c>
      <c r="J50" s="13">
        <f t="shared" si="1"/>
        <v>99094.541211794058</v>
      </c>
      <c r="K50" s="13">
        <f t="shared" si="2"/>
        <v>4294510.44445688</v>
      </c>
      <c r="L50" s="20">
        <f t="shared" si="5"/>
        <v>43.326750688898997</v>
      </c>
    </row>
    <row r="51" spans="1:12" x14ac:dyDescent="0.2">
      <c r="A51" s="16">
        <v>42</v>
      </c>
      <c r="B51" s="46">
        <v>2</v>
      </c>
      <c r="C51" s="45">
        <v>2934</v>
      </c>
      <c r="D51" s="45">
        <v>3112</v>
      </c>
      <c r="E51" s="17">
        <v>0.35068493150684932</v>
      </c>
      <c r="F51" s="18">
        <f t="shared" si="3"/>
        <v>6.6159444260668215E-4</v>
      </c>
      <c r="G51" s="18">
        <f t="shared" si="0"/>
        <v>6.613103547612987E-4</v>
      </c>
      <c r="H51" s="13">
        <f t="shared" si="6"/>
        <v>99087.745312046041</v>
      </c>
      <c r="I51" s="13">
        <f t="shared" si="4"/>
        <v>65.527752004806374</v>
      </c>
      <c r="J51" s="13">
        <f t="shared" si="1"/>
        <v>99045.197155264832</v>
      </c>
      <c r="K51" s="13">
        <f t="shared" si="2"/>
        <v>4195415.9032450859</v>
      </c>
      <c r="L51" s="20">
        <f t="shared" si="5"/>
        <v>42.34041142053367</v>
      </c>
    </row>
    <row r="52" spans="1:12" x14ac:dyDescent="0.2">
      <c r="A52" s="16">
        <v>43</v>
      </c>
      <c r="B52" s="46">
        <v>1</v>
      </c>
      <c r="C52" s="45">
        <v>2776</v>
      </c>
      <c r="D52" s="45">
        <v>2954</v>
      </c>
      <c r="E52" s="17">
        <v>0.89315068493150684</v>
      </c>
      <c r="F52" s="18">
        <f t="shared" si="3"/>
        <v>3.4904013961605586E-4</v>
      </c>
      <c r="G52" s="18">
        <f t="shared" si="0"/>
        <v>3.490271227542734E-4</v>
      </c>
      <c r="H52" s="13">
        <f t="shared" si="6"/>
        <v>99022.21756004123</v>
      </c>
      <c r="I52" s="13">
        <f t="shared" si="4"/>
        <v>34.561439683728878</v>
      </c>
      <c r="J52" s="13">
        <f t="shared" si="1"/>
        <v>99018.524693883242</v>
      </c>
      <c r="K52" s="13">
        <f t="shared" si="2"/>
        <v>4096370.7060898212</v>
      </c>
      <c r="L52" s="20">
        <f t="shared" si="5"/>
        <v>41.368198037031675</v>
      </c>
    </row>
    <row r="53" spans="1:12" x14ac:dyDescent="0.2">
      <c r="A53" s="16">
        <v>44</v>
      </c>
      <c r="B53" s="46">
        <v>2</v>
      </c>
      <c r="C53" s="45">
        <v>2605</v>
      </c>
      <c r="D53" s="45">
        <v>2804</v>
      </c>
      <c r="E53" s="17">
        <v>0.18493150684931506</v>
      </c>
      <c r="F53" s="18">
        <f t="shared" si="3"/>
        <v>7.3950822702902573E-4</v>
      </c>
      <c r="G53" s="18">
        <f t="shared" si="0"/>
        <v>7.3906275705842904E-4</v>
      </c>
      <c r="H53" s="13">
        <f t="shared" si="6"/>
        <v>98987.656120357497</v>
      </c>
      <c r="I53" s="13">
        <f t="shared" si="4"/>
        <v>73.158090047063084</v>
      </c>
      <c r="J53" s="13">
        <f t="shared" si="1"/>
        <v>98928.027266141056</v>
      </c>
      <c r="K53" s="13">
        <f t="shared" si="2"/>
        <v>3997352.1813959382</v>
      </c>
      <c r="L53" s="20">
        <f t="shared" si="5"/>
        <v>40.3823298587414</v>
      </c>
    </row>
    <row r="54" spans="1:12" x14ac:dyDescent="0.2">
      <c r="A54" s="16">
        <v>45</v>
      </c>
      <c r="B54" s="46">
        <v>2</v>
      </c>
      <c r="C54" s="45">
        <v>2604</v>
      </c>
      <c r="D54" s="45">
        <v>2638</v>
      </c>
      <c r="E54" s="17">
        <v>0.44383561643835617</v>
      </c>
      <c r="F54" s="18">
        <f t="shared" si="3"/>
        <v>7.6306753147653572E-4</v>
      </c>
      <c r="G54" s="18">
        <f t="shared" si="0"/>
        <v>7.6274382987260095E-4</v>
      </c>
      <c r="H54" s="13">
        <f t="shared" si="6"/>
        <v>98914.498030310438</v>
      </c>
      <c r="I54" s="13">
        <f t="shared" si="4"/>
        <v>75.446423057564829</v>
      </c>
      <c r="J54" s="13">
        <f t="shared" si="1"/>
        <v>98872.537416938692</v>
      </c>
      <c r="K54" s="13">
        <f t="shared" si="2"/>
        <v>3898424.1541297971</v>
      </c>
      <c r="L54" s="20">
        <f t="shared" si="5"/>
        <v>39.412060231405107</v>
      </c>
    </row>
    <row r="55" spans="1:12" x14ac:dyDescent="0.2">
      <c r="A55" s="16">
        <v>46</v>
      </c>
      <c r="B55" s="46">
        <v>1</v>
      </c>
      <c r="C55" s="45">
        <v>2423</v>
      </c>
      <c r="D55" s="45">
        <v>2634</v>
      </c>
      <c r="E55" s="17">
        <v>0.50136986301369868</v>
      </c>
      <c r="F55" s="18">
        <f t="shared" si="3"/>
        <v>3.9549139806209217E-4</v>
      </c>
      <c r="G55" s="18">
        <f t="shared" si="0"/>
        <v>3.9541342098150275E-4</v>
      </c>
      <c r="H55" s="13">
        <f t="shared" si="6"/>
        <v>98839.05160725287</v>
      </c>
      <c r="I55" s="13">
        <f t="shared" si="4"/>
        <v>39.082287522591159</v>
      </c>
      <c r="J55" s="13">
        <f t="shared" si="1"/>
        <v>98819.564000871746</v>
      </c>
      <c r="K55" s="13">
        <f t="shared" si="2"/>
        <v>3799551.6167128584</v>
      </c>
      <c r="L55" s="20">
        <f t="shared" si="5"/>
        <v>38.441805692458153</v>
      </c>
    </row>
    <row r="56" spans="1:12" x14ac:dyDescent="0.2">
      <c r="A56" s="16">
        <v>47</v>
      </c>
      <c r="B56" s="46">
        <v>3</v>
      </c>
      <c r="C56" s="45">
        <v>2397</v>
      </c>
      <c r="D56" s="45">
        <v>2442</v>
      </c>
      <c r="E56" s="17">
        <v>0.59817351598173518</v>
      </c>
      <c r="F56" s="18">
        <f t="shared" si="3"/>
        <v>1.2399256044637321E-3</v>
      </c>
      <c r="G56" s="18">
        <f t="shared" si="0"/>
        <v>1.2393081378404914E-3</v>
      </c>
      <c r="H56" s="13">
        <f t="shared" si="6"/>
        <v>98799.969319730284</v>
      </c>
      <c r="I56" s="13">
        <f t="shared" si="4"/>
        <v>122.44360599633262</v>
      </c>
      <c r="J56" s="13">
        <f t="shared" si="1"/>
        <v>98750.768236042262</v>
      </c>
      <c r="K56" s="13">
        <f t="shared" si="2"/>
        <v>3700732.0527119865</v>
      </c>
      <c r="L56" s="20">
        <f t="shared" si="5"/>
        <v>37.456813784383968</v>
      </c>
    </row>
    <row r="57" spans="1:12" x14ac:dyDescent="0.2">
      <c r="A57" s="16">
        <v>48</v>
      </c>
      <c r="B57" s="46">
        <v>4</v>
      </c>
      <c r="C57" s="45">
        <v>2234</v>
      </c>
      <c r="D57" s="45">
        <v>2410</v>
      </c>
      <c r="E57" s="17">
        <v>0.34931506849315075</v>
      </c>
      <c r="F57" s="18">
        <f t="shared" si="3"/>
        <v>1.7226528854435831E-3</v>
      </c>
      <c r="G57" s="18">
        <f t="shared" si="0"/>
        <v>1.7207241184235341E-3</v>
      </c>
      <c r="H57" s="13">
        <f t="shared" si="6"/>
        <v>98677.52571373395</v>
      </c>
      <c r="I57" s="13">
        <f t="shared" si="4"/>
        <v>169.79679844198046</v>
      </c>
      <c r="J57" s="13">
        <f t="shared" si="1"/>
        <v>98567.041495569647</v>
      </c>
      <c r="K57" s="13">
        <f t="shared" si="2"/>
        <v>3601981.284475944</v>
      </c>
      <c r="L57" s="20">
        <f t="shared" si="5"/>
        <v>36.502549678083589</v>
      </c>
    </row>
    <row r="58" spans="1:12" x14ac:dyDescent="0.2">
      <c r="A58" s="16">
        <v>49</v>
      </c>
      <c r="B58" s="46">
        <v>2</v>
      </c>
      <c r="C58" s="45">
        <v>2169</v>
      </c>
      <c r="D58" s="45">
        <v>2233</v>
      </c>
      <c r="E58" s="17">
        <v>0.23013698630136986</v>
      </c>
      <c r="F58" s="18">
        <f t="shared" si="3"/>
        <v>9.0867787369377552E-4</v>
      </c>
      <c r="G58" s="18">
        <f t="shared" si="0"/>
        <v>9.0804264566310129E-4</v>
      </c>
      <c r="H58" s="13">
        <f t="shared" si="6"/>
        <v>98507.728915291969</v>
      </c>
      <c r="I58" s="13">
        <f t="shared" si="4"/>
        <v>89.449218782505298</v>
      </c>
      <c r="J58" s="13">
        <f t="shared" si="1"/>
        <v>98438.865270147071</v>
      </c>
      <c r="K58" s="13">
        <f t="shared" si="2"/>
        <v>3503414.2429803745</v>
      </c>
      <c r="L58" s="20">
        <f t="shared" si="5"/>
        <v>35.564866651153885</v>
      </c>
    </row>
    <row r="59" spans="1:12" x14ac:dyDescent="0.2">
      <c r="A59" s="16">
        <v>50</v>
      </c>
      <c r="B59" s="46">
        <v>3</v>
      </c>
      <c r="C59" s="45">
        <v>2034</v>
      </c>
      <c r="D59" s="45">
        <v>2191</v>
      </c>
      <c r="E59" s="17">
        <v>0.24200913242009131</v>
      </c>
      <c r="F59" s="18">
        <f t="shared" si="3"/>
        <v>1.4201183431952662E-3</v>
      </c>
      <c r="G59" s="18">
        <f t="shared" si="0"/>
        <v>1.4185913193870909E-3</v>
      </c>
      <c r="H59" s="13">
        <f t="shared" si="6"/>
        <v>98418.27969650946</v>
      </c>
      <c r="I59" s="13">
        <f t="shared" si="4"/>
        <v>139.61531724647909</v>
      </c>
      <c r="J59" s="13">
        <f t="shared" si="1"/>
        <v>98312.452561062353</v>
      </c>
      <c r="K59" s="13">
        <f t="shared" si="2"/>
        <v>3404975.3777102274</v>
      </c>
      <c r="L59" s="20">
        <f t="shared" si="5"/>
        <v>34.596981253991473</v>
      </c>
    </row>
    <row r="60" spans="1:12" x14ac:dyDescent="0.2">
      <c r="A60" s="16">
        <v>51</v>
      </c>
      <c r="B60" s="46">
        <v>1</v>
      </c>
      <c r="C60" s="45">
        <v>1944</v>
      </c>
      <c r="D60" s="45">
        <v>2030</v>
      </c>
      <c r="E60" s="17">
        <v>0.24931506849315069</v>
      </c>
      <c r="F60" s="18">
        <f t="shared" si="3"/>
        <v>5.0327126321087065E-4</v>
      </c>
      <c r="G60" s="18">
        <f t="shared" si="0"/>
        <v>5.0308120006229936E-4</v>
      </c>
      <c r="H60" s="13">
        <f t="shared" si="6"/>
        <v>98278.664379262977</v>
      </c>
      <c r="I60" s="13">
        <f t="shared" si="4"/>
        <v>49.442148416439572</v>
      </c>
      <c r="J60" s="13">
        <f t="shared" si="1"/>
        <v>98241.548903465431</v>
      </c>
      <c r="K60" s="13">
        <f t="shared" si="2"/>
        <v>3306662.9251491651</v>
      </c>
      <c r="L60" s="20">
        <f t="shared" si="5"/>
        <v>33.645786153427608</v>
      </c>
    </row>
    <row r="61" spans="1:12" x14ac:dyDescent="0.2">
      <c r="A61" s="16">
        <v>52</v>
      </c>
      <c r="B61" s="46">
        <v>6</v>
      </c>
      <c r="C61" s="45">
        <v>1917</v>
      </c>
      <c r="D61" s="45">
        <v>1928</v>
      </c>
      <c r="E61" s="17">
        <v>0.69726027397260271</v>
      </c>
      <c r="F61" s="18">
        <f t="shared" si="3"/>
        <v>3.1209362808842654E-3</v>
      </c>
      <c r="G61" s="18">
        <f t="shared" si="0"/>
        <v>3.1179903057552551E-3</v>
      </c>
      <c r="H61" s="13">
        <f t="shared" si="6"/>
        <v>98229.222230846543</v>
      </c>
      <c r="I61" s="13">
        <f t="shared" si="4"/>
        <v>306.27776265765812</v>
      </c>
      <c r="J61" s="13">
        <f t="shared" si="1"/>
        <v>98136.499784891275</v>
      </c>
      <c r="K61" s="13">
        <f t="shared" si="2"/>
        <v>3208421.3762456998</v>
      </c>
      <c r="L61" s="20">
        <f t="shared" si="5"/>
        <v>32.662595746769249</v>
      </c>
    </row>
    <row r="62" spans="1:12" x14ac:dyDescent="0.2">
      <c r="A62" s="16">
        <v>53</v>
      </c>
      <c r="B62" s="46">
        <v>4</v>
      </c>
      <c r="C62" s="45">
        <v>1716</v>
      </c>
      <c r="D62" s="45">
        <v>1906</v>
      </c>
      <c r="E62" s="17">
        <v>0.33150684931506846</v>
      </c>
      <c r="F62" s="18">
        <f t="shared" si="3"/>
        <v>2.2087244616234127E-3</v>
      </c>
      <c r="G62" s="18">
        <f t="shared" si="0"/>
        <v>2.2054680501698665E-3</v>
      </c>
      <c r="H62" s="13">
        <f t="shared" si="6"/>
        <v>97922.944468188885</v>
      </c>
      <c r="I62" s="13">
        <f t="shared" si="4"/>
        <v>215.96592540314865</v>
      </c>
      <c r="J62" s="13">
        <f t="shared" si="1"/>
        <v>97778.572726275554</v>
      </c>
      <c r="K62" s="13">
        <f t="shared" si="2"/>
        <v>3110284.8764608083</v>
      </c>
      <c r="L62" s="20">
        <f t="shared" si="5"/>
        <v>31.762575087508846</v>
      </c>
    </row>
    <row r="63" spans="1:12" x14ac:dyDescent="0.2">
      <c r="A63" s="16">
        <v>54</v>
      </c>
      <c r="B63" s="46">
        <v>3</v>
      </c>
      <c r="C63" s="45">
        <v>1631</v>
      </c>
      <c r="D63" s="45">
        <v>1729</v>
      </c>
      <c r="E63" s="17">
        <v>0.73150684931506849</v>
      </c>
      <c r="F63" s="18">
        <f t="shared" si="3"/>
        <v>1.7857142857142857E-3</v>
      </c>
      <c r="G63" s="18">
        <f t="shared" si="0"/>
        <v>1.7848585316237809E-3</v>
      </c>
      <c r="H63" s="13">
        <f t="shared" si="6"/>
        <v>97706.978542785742</v>
      </c>
      <c r="I63" s="13">
        <f t="shared" si="4"/>
        <v>174.39313425127281</v>
      </c>
      <c r="J63" s="13">
        <f t="shared" si="1"/>
        <v>97660.155180712798</v>
      </c>
      <c r="K63" s="13">
        <f t="shared" si="2"/>
        <v>3012506.3037345326</v>
      </c>
      <c r="L63" s="20">
        <f t="shared" si="5"/>
        <v>30.832048525739239</v>
      </c>
    </row>
    <row r="64" spans="1:12" x14ac:dyDescent="0.2">
      <c r="A64" s="16">
        <v>55</v>
      </c>
      <c r="B64" s="46">
        <v>3</v>
      </c>
      <c r="C64" s="45">
        <v>1614</v>
      </c>
      <c r="D64" s="45">
        <v>1640</v>
      </c>
      <c r="E64" s="17">
        <v>0.60821917808219172</v>
      </c>
      <c r="F64" s="18">
        <f t="shared" si="3"/>
        <v>1.8438844499078057E-3</v>
      </c>
      <c r="G64" s="18">
        <f t="shared" si="0"/>
        <v>1.8425533919809382E-3</v>
      </c>
      <c r="H64" s="13">
        <f t="shared" si="6"/>
        <v>97532.585408534476</v>
      </c>
      <c r="I64" s="13">
        <f t="shared" si="4"/>
        <v>179.70899607316576</v>
      </c>
      <c r="J64" s="13">
        <f t="shared" si="1"/>
        <v>97462.178870346906</v>
      </c>
      <c r="K64" s="13">
        <f t="shared" si="2"/>
        <v>2914846.1485538199</v>
      </c>
      <c r="L64" s="20">
        <f t="shared" si="5"/>
        <v>29.885869797713365</v>
      </c>
    </row>
    <row r="65" spans="1:12" x14ac:dyDescent="0.2">
      <c r="A65" s="16">
        <v>56</v>
      </c>
      <c r="B65" s="46">
        <v>4</v>
      </c>
      <c r="C65" s="45">
        <v>1540</v>
      </c>
      <c r="D65" s="45">
        <v>1610</v>
      </c>
      <c r="E65" s="17">
        <v>0.70958904109589038</v>
      </c>
      <c r="F65" s="18">
        <f t="shared" si="3"/>
        <v>2.5396825396825397E-3</v>
      </c>
      <c r="G65" s="18">
        <f t="shared" si="0"/>
        <v>2.5378107731805549E-3</v>
      </c>
      <c r="H65" s="13">
        <f t="shared" si="6"/>
        <v>97352.876412461308</v>
      </c>
      <c r="I65" s="13">
        <f t="shared" si="4"/>
        <v>247.06317855965943</v>
      </c>
      <c r="J65" s="13">
        <f t="shared" si="1"/>
        <v>97281.126557865893</v>
      </c>
      <c r="K65" s="13">
        <f t="shared" si="2"/>
        <v>2817383.969683473</v>
      </c>
      <c r="L65" s="20">
        <f t="shared" si="5"/>
        <v>28.939915013367226</v>
      </c>
    </row>
    <row r="66" spans="1:12" x14ac:dyDescent="0.2">
      <c r="A66" s="16">
        <v>57</v>
      </c>
      <c r="B66" s="46">
        <v>9</v>
      </c>
      <c r="C66" s="45">
        <v>1397</v>
      </c>
      <c r="D66" s="45">
        <v>1517</v>
      </c>
      <c r="E66" s="17">
        <v>0.38660578386605782</v>
      </c>
      <c r="F66" s="18">
        <f t="shared" si="3"/>
        <v>6.1770761839396015E-3</v>
      </c>
      <c r="G66" s="18">
        <f t="shared" si="0"/>
        <v>6.1537596942789693E-3</v>
      </c>
      <c r="H66" s="13">
        <f t="shared" si="6"/>
        <v>97105.813233901645</v>
      </c>
      <c r="I66" s="13">
        <f t="shared" si="4"/>
        <v>597.56583955896531</v>
      </c>
      <c r="J66" s="13">
        <f t="shared" si="1"/>
        <v>96739.269804156953</v>
      </c>
      <c r="K66" s="13">
        <f t="shared" si="2"/>
        <v>2720102.8431256069</v>
      </c>
      <c r="L66" s="20">
        <f t="shared" si="5"/>
        <v>28.011740518290235</v>
      </c>
    </row>
    <row r="67" spans="1:12" x14ac:dyDescent="0.2">
      <c r="A67" s="16">
        <v>58</v>
      </c>
      <c r="B67" s="46">
        <v>7</v>
      </c>
      <c r="C67" s="45">
        <v>1351</v>
      </c>
      <c r="D67" s="45">
        <v>1394</v>
      </c>
      <c r="E67" s="17">
        <v>0.44305283757338548</v>
      </c>
      <c r="F67" s="18">
        <f t="shared" si="3"/>
        <v>5.1001821493624772E-3</v>
      </c>
      <c r="G67" s="18">
        <f t="shared" si="0"/>
        <v>5.0857359537645891E-3</v>
      </c>
      <c r="H67" s="13">
        <f t="shared" si="6"/>
        <v>96508.247394342674</v>
      </c>
      <c r="I67" s="13">
        <f t="shared" si="4"/>
        <v>490.81546360821625</v>
      </c>
      <c r="J67" s="13">
        <f t="shared" si="1"/>
        <v>96234.889114610967</v>
      </c>
      <c r="K67" s="13">
        <f t="shared" si="2"/>
        <v>2623363.57332145</v>
      </c>
      <c r="L67" s="20">
        <f t="shared" si="5"/>
        <v>27.182791566011094</v>
      </c>
    </row>
    <row r="68" spans="1:12" x14ac:dyDescent="0.2">
      <c r="A68" s="16">
        <v>59</v>
      </c>
      <c r="B68" s="46">
        <v>6</v>
      </c>
      <c r="C68" s="45">
        <v>1274</v>
      </c>
      <c r="D68" s="45">
        <v>1348</v>
      </c>
      <c r="E68" s="17">
        <v>0.38264840182648407</v>
      </c>
      <c r="F68" s="18">
        <f t="shared" si="3"/>
        <v>4.5766590389016018E-3</v>
      </c>
      <c r="G68" s="18">
        <f t="shared" si="0"/>
        <v>4.5637645430921482E-3</v>
      </c>
      <c r="H68" s="13">
        <f t="shared" si="6"/>
        <v>96017.431930734456</v>
      </c>
      <c r="I68" s="13">
        <f t="shared" si="4"/>
        <v>438.20095136424976</v>
      </c>
      <c r="J68" s="13">
        <f t="shared" si="1"/>
        <v>95746.907873088581</v>
      </c>
      <c r="K68" s="13">
        <f t="shared" si="2"/>
        <v>2527128.6842068392</v>
      </c>
      <c r="L68" s="20">
        <f t="shared" si="5"/>
        <v>26.31947796760355</v>
      </c>
    </row>
    <row r="69" spans="1:12" x14ac:dyDescent="0.2">
      <c r="A69" s="16">
        <v>60</v>
      </c>
      <c r="B69" s="46">
        <v>8</v>
      </c>
      <c r="C69" s="45">
        <v>1246</v>
      </c>
      <c r="D69" s="45">
        <v>1299</v>
      </c>
      <c r="E69" s="17">
        <v>0.62739726027397258</v>
      </c>
      <c r="F69" s="18">
        <f t="shared" si="3"/>
        <v>6.2868369351669938E-3</v>
      </c>
      <c r="G69" s="18">
        <f t="shared" si="0"/>
        <v>6.2721444827145492E-3</v>
      </c>
      <c r="H69" s="13">
        <f t="shared" si="6"/>
        <v>95579.230979370201</v>
      </c>
      <c r="I69" s="13">
        <f t="shared" si="4"/>
        <v>599.48674624935632</v>
      </c>
      <c r="J69" s="13">
        <f t="shared" si="1"/>
        <v>95355.860575288243</v>
      </c>
      <c r="K69" s="13">
        <f t="shared" si="2"/>
        <v>2431381.7763337507</v>
      </c>
      <c r="L69" s="20">
        <f t="shared" si="5"/>
        <v>25.438390238341</v>
      </c>
    </row>
    <row r="70" spans="1:12" x14ac:dyDescent="0.2">
      <c r="A70" s="16">
        <v>61</v>
      </c>
      <c r="B70" s="46">
        <v>7</v>
      </c>
      <c r="C70" s="45">
        <v>1218</v>
      </c>
      <c r="D70" s="45">
        <v>1248</v>
      </c>
      <c r="E70" s="17">
        <v>0.67514677103718201</v>
      </c>
      <c r="F70" s="18">
        <f t="shared" si="3"/>
        <v>5.6772100567721003E-3</v>
      </c>
      <c r="G70" s="18">
        <f t="shared" si="0"/>
        <v>5.6667590795675075E-3</v>
      </c>
      <c r="H70" s="13">
        <f t="shared" si="6"/>
        <v>94979.744233120844</v>
      </c>
      <c r="I70" s="13">
        <f t="shared" si="4"/>
        <v>538.22732800803715</v>
      </c>
      <c r="J70" s="13">
        <f t="shared" si="1"/>
        <v>94804.899347701401</v>
      </c>
      <c r="K70" s="13">
        <f t="shared" si="2"/>
        <v>2336025.9157584626</v>
      </c>
      <c r="L70" s="20">
        <f t="shared" si="5"/>
        <v>24.594990591097588</v>
      </c>
    </row>
    <row r="71" spans="1:12" x14ac:dyDescent="0.2">
      <c r="A71" s="16">
        <v>62</v>
      </c>
      <c r="B71" s="46">
        <v>4</v>
      </c>
      <c r="C71" s="45">
        <v>1127</v>
      </c>
      <c r="D71" s="45">
        <v>1219</v>
      </c>
      <c r="E71" s="17">
        <v>0.4945205479452055</v>
      </c>
      <c r="F71" s="18">
        <f t="shared" si="3"/>
        <v>3.4100596760443308E-3</v>
      </c>
      <c r="G71" s="18">
        <f t="shared" si="0"/>
        <v>3.404191819214098E-3</v>
      </c>
      <c r="H71" s="13">
        <f t="shared" si="6"/>
        <v>94441.516905112803</v>
      </c>
      <c r="I71" s="13">
        <f t="shared" si="4"/>
        <v>321.49703924255493</v>
      </c>
      <c r="J71" s="13">
        <f t="shared" si="1"/>
        <v>94279.006757879237</v>
      </c>
      <c r="K71" s="13">
        <f t="shared" si="2"/>
        <v>2241221.016410761</v>
      </c>
      <c r="L71" s="20">
        <f t="shared" si="5"/>
        <v>23.731311078607078</v>
      </c>
    </row>
    <row r="72" spans="1:12" x14ac:dyDescent="0.2">
      <c r="A72" s="16">
        <v>63</v>
      </c>
      <c r="B72" s="46">
        <v>1</v>
      </c>
      <c r="C72" s="45">
        <v>1062</v>
      </c>
      <c r="D72" s="45">
        <v>1129</v>
      </c>
      <c r="E72" s="17">
        <v>0.26027397260273971</v>
      </c>
      <c r="F72" s="18">
        <f t="shared" si="3"/>
        <v>9.1282519397535371E-4</v>
      </c>
      <c r="G72" s="18">
        <f t="shared" si="0"/>
        <v>9.1220923330688345E-4</v>
      </c>
      <c r="H72" s="13">
        <f t="shared" si="6"/>
        <v>94120.019865870243</v>
      </c>
      <c r="I72" s="13">
        <f t="shared" si="4"/>
        <v>85.857151160674135</v>
      </c>
      <c r="J72" s="13">
        <f t="shared" si="1"/>
        <v>94056.509096518508</v>
      </c>
      <c r="K72" s="13">
        <f t="shared" si="2"/>
        <v>2146942.0096528819</v>
      </c>
      <c r="L72" s="20">
        <f t="shared" si="5"/>
        <v>22.810683770705459</v>
      </c>
    </row>
    <row r="73" spans="1:12" x14ac:dyDescent="0.2">
      <c r="A73" s="16">
        <v>64</v>
      </c>
      <c r="B73" s="46">
        <v>9</v>
      </c>
      <c r="C73" s="45">
        <v>1003</v>
      </c>
      <c r="D73" s="45">
        <v>1072</v>
      </c>
      <c r="E73" s="17">
        <v>0.57199391171993919</v>
      </c>
      <c r="F73" s="18">
        <f t="shared" si="3"/>
        <v>8.6746987951807231E-3</v>
      </c>
      <c r="G73" s="18">
        <f t="shared" ref="G73:G108" si="7">F73/((1+(1-E73)*F73))</f>
        <v>8.6426103050959834E-3</v>
      </c>
      <c r="H73" s="13">
        <f t="shared" si="6"/>
        <v>94034.162714709571</v>
      </c>
      <c r="I73" s="13">
        <f t="shared" si="4"/>
        <v>812.70062370922142</v>
      </c>
      <c r="J73" s="13">
        <f t="shared" ref="J73:J108" si="8">H74+I73*E73</f>
        <v>93686.321899813018</v>
      </c>
      <c r="K73" s="13">
        <f t="shared" ref="K73:K97" si="9">K74+J73</f>
        <v>2052885.5005563633</v>
      </c>
      <c r="L73" s="20">
        <f t="shared" si="5"/>
        <v>21.831273244646379</v>
      </c>
    </row>
    <row r="74" spans="1:12" x14ac:dyDescent="0.2">
      <c r="A74" s="16">
        <v>65</v>
      </c>
      <c r="B74" s="46">
        <v>7</v>
      </c>
      <c r="C74" s="45">
        <v>946</v>
      </c>
      <c r="D74" s="45">
        <v>1008</v>
      </c>
      <c r="E74" s="17">
        <v>0.46027397260273967</v>
      </c>
      <c r="F74" s="18">
        <f t="shared" ref="F74:F108" si="10">B74/((C74+D74)/2)</f>
        <v>7.164790174002047E-3</v>
      </c>
      <c r="G74" s="18">
        <f t="shared" si="7"/>
        <v>7.1371904889604015E-3</v>
      </c>
      <c r="H74" s="13">
        <f t="shared" si="6"/>
        <v>93221.462091000343</v>
      </c>
      <c r="I74" s="13">
        <f t="shared" ref="I74:I108" si="11">H74*G74</f>
        <v>665.33933260287029</v>
      </c>
      <c r="J74" s="13">
        <f t="shared" si="8"/>
        <v>92862.361136143445</v>
      </c>
      <c r="K74" s="13">
        <f t="shared" si="9"/>
        <v>1959199.1786565501</v>
      </c>
      <c r="L74" s="20">
        <f t="shared" ref="L74:L108" si="12">K74/H74</f>
        <v>21.016610710782796</v>
      </c>
    </row>
    <row r="75" spans="1:12" x14ac:dyDescent="0.2">
      <c r="A75" s="16">
        <v>66</v>
      </c>
      <c r="B75" s="46">
        <v>7</v>
      </c>
      <c r="C75" s="45">
        <v>888</v>
      </c>
      <c r="D75" s="45">
        <v>938</v>
      </c>
      <c r="E75" s="17">
        <v>0.5381604696673189</v>
      </c>
      <c r="F75" s="18">
        <f t="shared" si="10"/>
        <v>7.6670317634173054E-3</v>
      </c>
      <c r="G75" s="18">
        <f t="shared" si="7"/>
        <v>7.6399790685504967E-3</v>
      </c>
      <c r="H75" s="13">
        <f t="shared" ref="H75:H108" si="13">H74-I74</f>
        <v>92556.122758397469</v>
      </c>
      <c r="I75" s="13">
        <f t="shared" si="11"/>
        <v>707.12684054034696</v>
      </c>
      <c r="J75" s="13">
        <f t="shared" si="8"/>
        <v>92229.543630476677</v>
      </c>
      <c r="K75" s="13">
        <f t="shared" si="9"/>
        <v>1866336.8175204066</v>
      </c>
      <c r="L75" s="20">
        <f t="shared" si="12"/>
        <v>20.164379858393289</v>
      </c>
    </row>
    <row r="76" spans="1:12" x14ac:dyDescent="0.2">
      <c r="A76" s="16">
        <v>67</v>
      </c>
      <c r="B76" s="46">
        <v>9</v>
      </c>
      <c r="C76" s="45">
        <v>952</v>
      </c>
      <c r="D76" s="45">
        <v>885</v>
      </c>
      <c r="E76" s="17">
        <v>0.52024353120243527</v>
      </c>
      <c r="F76" s="18">
        <f t="shared" si="10"/>
        <v>9.7985846488840497E-3</v>
      </c>
      <c r="G76" s="18">
        <f t="shared" si="7"/>
        <v>9.75273766916992E-3</v>
      </c>
      <c r="H76" s="13">
        <f t="shared" si="13"/>
        <v>91848.995917857115</v>
      </c>
      <c r="I76" s="13">
        <f t="shared" si="11"/>
        <v>895.77916236351928</v>
      </c>
      <c r="J76" s="13">
        <f t="shared" si="8"/>
        <v>91419.240070099157</v>
      </c>
      <c r="K76" s="13">
        <f t="shared" si="9"/>
        <v>1774107.27388993</v>
      </c>
      <c r="L76" s="20">
        <f t="shared" si="12"/>
        <v>19.315478151514679</v>
      </c>
    </row>
    <row r="77" spans="1:12" x14ac:dyDescent="0.2">
      <c r="A77" s="16">
        <v>68</v>
      </c>
      <c r="B77" s="46">
        <v>10</v>
      </c>
      <c r="C77" s="45">
        <v>837</v>
      </c>
      <c r="D77" s="45">
        <v>962</v>
      </c>
      <c r="E77" s="17">
        <v>0.44082191780821922</v>
      </c>
      <c r="F77" s="18">
        <f t="shared" si="10"/>
        <v>1.1117287381878822E-2</v>
      </c>
      <c r="G77" s="18">
        <f t="shared" si="7"/>
        <v>1.1048603259792013E-2</v>
      </c>
      <c r="H77" s="13">
        <f t="shared" si="13"/>
        <v>90953.216755493602</v>
      </c>
      <c r="I77" s="13">
        <f t="shared" si="11"/>
        <v>1004.9060071333162</v>
      </c>
      <c r="J77" s="13">
        <f t="shared" si="8"/>
        <v>90391.295341641788</v>
      </c>
      <c r="K77" s="13">
        <f t="shared" si="9"/>
        <v>1682688.0338198307</v>
      </c>
      <c r="L77" s="20">
        <f t="shared" si="12"/>
        <v>18.500588476637862</v>
      </c>
    </row>
    <row r="78" spans="1:12" x14ac:dyDescent="0.2">
      <c r="A78" s="16">
        <v>69</v>
      </c>
      <c r="B78" s="46">
        <v>13</v>
      </c>
      <c r="C78" s="45">
        <v>795</v>
      </c>
      <c r="D78" s="45">
        <v>847</v>
      </c>
      <c r="E78" s="17">
        <v>0.3222339304531085</v>
      </c>
      <c r="F78" s="18">
        <f t="shared" si="10"/>
        <v>1.5834348355663823E-2</v>
      </c>
      <c r="G78" s="18">
        <f t="shared" si="7"/>
        <v>1.5666218745976141E-2</v>
      </c>
      <c r="H78" s="13">
        <f t="shared" si="13"/>
        <v>89948.31074836028</v>
      </c>
      <c r="I78" s="13">
        <f t="shared" si="11"/>
        <v>1409.149912014849</v>
      </c>
      <c r="J78" s="13">
        <f t="shared" si="8"/>
        <v>88993.236751091623</v>
      </c>
      <c r="K78" s="13">
        <f t="shared" si="9"/>
        <v>1592296.7384781889</v>
      </c>
      <c r="L78" s="20">
        <f t="shared" si="12"/>
        <v>17.70235288723547</v>
      </c>
    </row>
    <row r="79" spans="1:12" x14ac:dyDescent="0.2">
      <c r="A79" s="16">
        <v>70</v>
      </c>
      <c r="B79" s="46">
        <v>11</v>
      </c>
      <c r="C79" s="45">
        <v>680</v>
      </c>
      <c r="D79" s="45">
        <v>802</v>
      </c>
      <c r="E79" s="17">
        <v>0.57459526774595271</v>
      </c>
      <c r="F79" s="18">
        <f t="shared" si="10"/>
        <v>1.4844804318488529E-2</v>
      </c>
      <c r="G79" s="18">
        <f t="shared" si="7"/>
        <v>1.4751646930444973E-2</v>
      </c>
      <c r="H79" s="13">
        <f t="shared" si="13"/>
        <v>88539.160836345429</v>
      </c>
      <c r="I79" s="13">
        <f t="shared" si="11"/>
        <v>1306.0984401756489</v>
      </c>
      <c r="J79" s="13">
        <f t="shared" si="8"/>
        <v>87983.540379105078</v>
      </c>
      <c r="K79" s="13">
        <f t="shared" si="9"/>
        <v>1503303.5017270972</v>
      </c>
      <c r="L79" s="20">
        <f t="shared" si="12"/>
        <v>16.978967131908814</v>
      </c>
    </row>
    <row r="80" spans="1:12" x14ac:dyDescent="0.2">
      <c r="A80" s="16">
        <v>71</v>
      </c>
      <c r="B80" s="46">
        <v>17</v>
      </c>
      <c r="C80" s="45">
        <v>723</v>
      </c>
      <c r="D80" s="45">
        <v>684</v>
      </c>
      <c r="E80" s="17">
        <v>0.53505237711522968</v>
      </c>
      <c r="F80" s="18">
        <f t="shared" si="10"/>
        <v>2.4164889836531627E-2</v>
      </c>
      <c r="G80" s="18">
        <f t="shared" si="7"/>
        <v>2.3896403985943289E-2</v>
      </c>
      <c r="H80" s="13">
        <f t="shared" si="13"/>
        <v>87233.062396169786</v>
      </c>
      <c r="I80" s="13">
        <f t="shared" si="11"/>
        <v>2084.5564999498711</v>
      </c>
      <c r="J80" s="13">
        <f t="shared" si="8"/>
        <v>86263.852806749099</v>
      </c>
      <c r="K80" s="13">
        <f t="shared" si="9"/>
        <v>1415319.9613479921</v>
      </c>
      <c r="L80" s="20">
        <f t="shared" si="12"/>
        <v>16.224581855447227</v>
      </c>
    </row>
    <row r="81" spans="1:12" x14ac:dyDescent="0.2">
      <c r="A81" s="16">
        <v>72</v>
      </c>
      <c r="B81" s="46">
        <v>17</v>
      </c>
      <c r="C81" s="45">
        <v>711</v>
      </c>
      <c r="D81" s="45">
        <v>721</v>
      </c>
      <c r="E81" s="17">
        <v>0.55616438356164388</v>
      </c>
      <c r="F81" s="18">
        <f t="shared" si="10"/>
        <v>2.3743016759776536E-2</v>
      </c>
      <c r="G81" s="18">
        <f t="shared" si="7"/>
        <v>2.3495422084560798E-2</v>
      </c>
      <c r="H81" s="13">
        <f t="shared" si="13"/>
        <v>85148.505896219911</v>
      </c>
      <c r="I81" s="13">
        <f t="shared" si="11"/>
        <v>2000.6000859014007</v>
      </c>
      <c r="J81" s="13">
        <f t="shared" si="8"/>
        <v>84260.568323847227</v>
      </c>
      <c r="K81" s="13">
        <f t="shared" si="9"/>
        <v>1329056.108541243</v>
      </c>
      <c r="L81" s="20">
        <f t="shared" si="12"/>
        <v>15.608683846562306</v>
      </c>
    </row>
    <row r="82" spans="1:12" x14ac:dyDescent="0.2">
      <c r="A82" s="16">
        <v>73</v>
      </c>
      <c r="B82" s="46">
        <v>7</v>
      </c>
      <c r="C82" s="45">
        <v>654</v>
      </c>
      <c r="D82" s="45">
        <v>704</v>
      </c>
      <c r="E82" s="17">
        <v>0.32641878669275926</v>
      </c>
      <c r="F82" s="18">
        <f t="shared" si="10"/>
        <v>1.0309278350515464E-2</v>
      </c>
      <c r="G82" s="18">
        <f t="shared" si="7"/>
        <v>1.0238183013031144E-2</v>
      </c>
      <c r="H82" s="13">
        <f t="shared" si="13"/>
        <v>83147.905810318509</v>
      </c>
      <c r="I82" s="13">
        <f t="shared" si="11"/>
        <v>851.28347683631648</v>
      </c>
      <c r="J82" s="13">
        <f t="shared" si="8"/>
        <v>82574.497253122696</v>
      </c>
      <c r="K82" s="13">
        <f t="shared" si="9"/>
        <v>1244795.5402173959</v>
      </c>
      <c r="L82" s="20">
        <f t="shared" si="12"/>
        <v>14.970858593325136</v>
      </c>
    </row>
    <row r="83" spans="1:12" x14ac:dyDescent="0.2">
      <c r="A83" s="16">
        <v>74</v>
      </c>
      <c r="B83" s="46">
        <v>10</v>
      </c>
      <c r="C83" s="45">
        <v>545</v>
      </c>
      <c r="D83" s="45">
        <v>652</v>
      </c>
      <c r="E83" s="17">
        <v>0.47863013698630141</v>
      </c>
      <c r="F83" s="18">
        <f t="shared" si="10"/>
        <v>1.6708437761069339E-2</v>
      </c>
      <c r="G83" s="18">
        <f t="shared" si="7"/>
        <v>1.6564142941746404E-2</v>
      </c>
      <c r="H83" s="13">
        <f t="shared" si="13"/>
        <v>82296.622333482199</v>
      </c>
      <c r="I83" s="13">
        <f t="shared" si="11"/>
        <v>1363.1730159547185</v>
      </c>
      <c r="J83" s="13">
        <f t="shared" si="8"/>
        <v>81585.905004889923</v>
      </c>
      <c r="K83" s="13">
        <f t="shared" si="9"/>
        <v>1162221.0429642731</v>
      </c>
      <c r="L83" s="20">
        <f t="shared" si="12"/>
        <v>14.122341962647306</v>
      </c>
    </row>
    <row r="84" spans="1:12" x14ac:dyDescent="0.2">
      <c r="A84" s="16">
        <v>75</v>
      </c>
      <c r="B84" s="46">
        <v>6</v>
      </c>
      <c r="C84" s="45">
        <v>429</v>
      </c>
      <c r="D84" s="45">
        <v>545</v>
      </c>
      <c r="E84" s="17">
        <v>0.41735159817351597</v>
      </c>
      <c r="F84" s="18">
        <f t="shared" si="10"/>
        <v>1.2320328542094456E-2</v>
      </c>
      <c r="G84" s="18">
        <f t="shared" si="7"/>
        <v>1.2232518390669772E-2</v>
      </c>
      <c r="H84" s="13">
        <f t="shared" si="13"/>
        <v>80933.449317527484</v>
      </c>
      <c r="I84" s="13">
        <f t="shared" si="11"/>
        <v>990.01990719699484</v>
      </c>
      <c r="J84" s="13">
        <f t="shared" si="8"/>
        <v>80356.61580082275</v>
      </c>
      <c r="K84" s="13">
        <f t="shared" si="9"/>
        <v>1080635.1379593832</v>
      </c>
      <c r="L84" s="20">
        <f t="shared" si="12"/>
        <v>13.352144843347899</v>
      </c>
    </row>
    <row r="85" spans="1:12" x14ac:dyDescent="0.2">
      <c r="A85" s="16">
        <v>76</v>
      </c>
      <c r="B85" s="46">
        <v>17</v>
      </c>
      <c r="C85" s="45">
        <v>572</v>
      </c>
      <c r="D85" s="45">
        <v>432</v>
      </c>
      <c r="E85" s="17">
        <v>0.5571313456889605</v>
      </c>
      <c r="F85" s="18">
        <f t="shared" si="10"/>
        <v>3.386454183266932E-2</v>
      </c>
      <c r="G85" s="18">
        <f t="shared" si="7"/>
        <v>3.3364161352418029E-2</v>
      </c>
      <c r="H85" s="13">
        <f t="shared" si="13"/>
        <v>79943.429410330486</v>
      </c>
      <c r="I85" s="13">
        <f t="shared" si="11"/>
        <v>2667.2454779119071</v>
      </c>
      <c r="J85" s="13">
        <f t="shared" si="8"/>
        <v>78762.18999481044</v>
      </c>
      <c r="K85" s="13">
        <f t="shared" si="9"/>
        <v>1000278.5221585603</v>
      </c>
      <c r="L85" s="20">
        <f t="shared" si="12"/>
        <v>12.512329400135815</v>
      </c>
    </row>
    <row r="86" spans="1:12" x14ac:dyDescent="0.2">
      <c r="A86" s="16">
        <v>77</v>
      </c>
      <c r="B86" s="46">
        <v>15</v>
      </c>
      <c r="C86" s="45">
        <v>339</v>
      </c>
      <c r="D86" s="45">
        <v>560</v>
      </c>
      <c r="E86" s="17">
        <v>0.30739726027397263</v>
      </c>
      <c r="F86" s="18">
        <f t="shared" si="10"/>
        <v>3.3370411568409343E-2</v>
      </c>
      <c r="G86" s="18">
        <f t="shared" si="7"/>
        <v>3.2616563256771286E-2</v>
      </c>
      <c r="H86" s="13">
        <f t="shared" si="13"/>
        <v>77276.183932418586</v>
      </c>
      <c r="I86" s="13">
        <f t="shared" si="11"/>
        <v>2520.4835414736235</v>
      </c>
      <c r="J86" s="13">
        <f t="shared" si="8"/>
        <v>75530.490126159581</v>
      </c>
      <c r="K86" s="13">
        <f t="shared" si="9"/>
        <v>921516.33216374984</v>
      </c>
      <c r="L86" s="20">
        <f t="shared" si="12"/>
        <v>11.924972032387835</v>
      </c>
    </row>
    <row r="87" spans="1:12" x14ac:dyDescent="0.2">
      <c r="A87" s="16">
        <v>78</v>
      </c>
      <c r="B87" s="46">
        <v>13</v>
      </c>
      <c r="C87" s="45">
        <v>379</v>
      </c>
      <c r="D87" s="45">
        <v>332</v>
      </c>
      <c r="E87" s="17">
        <v>0.63266596417281351</v>
      </c>
      <c r="F87" s="18">
        <f t="shared" si="10"/>
        <v>3.6568213783403657E-2</v>
      </c>
      <c r="G87" s="18">
        <f t="shared" si="7"/>
        <v>3.6083512990444905E-2</v>
      </c>
      <c r="H87" s="13">
        <f t="shared" si="13"/>
        <v>74755.700390944956</v>
      </c>
      <c r="I87" s="13">
        <f t="shared" si="11"/>
        <v>2697.4482861664696</v>
      </c>
      <c r="J87" s="13">
        <f t="shared" si="8"/>
        <v>73764.835825552291</v>
      </c>
      <c r="K87" s="13">
        <f t="shared" si="9"/>
        <v>845985.84203759022</v>
      </c>
      <c r="L87" s="20">
        <f t="shared" si="12"/>
        <v>11.316673345489292</v>
      </c>
    </row>
    <row r="88" spans="1:12" x14ac:dyDescent="0.2">
      <c r="A88" s="16">
        <v>79</v>
      </c>
      <c r="B88" s="46">
        <v>9</v>
      </c>
      <c r="C88" s="45">
        <v>419</v>
      </c>
      <c r="D88" s="45">
        <v>390</v>
      </c>
      <c r="E88" s="17">
        <v>0.39634703196347032</v>
      </c>
      <c r="F88" s="18">
        <f t="shared" si="10"/>
        <v>2.2249690976514216E-2</v>
      </c>
      <c r="G88" s="18">
        <f t="shared" si="7"/>
        <v>2.1954813851916954E-2</v>
      </c>
      <c r="H88" s="13">
        <f t="shared" si="13"/>
        <v>72058.252104778483</v>
      </c>
      <c r="I88" s="13">
        <f t="shared" si="11"/>
        <v>1582.0255114549145</v>
      </c>
      <c r="J88" s="13">
        <f t="shared" si="8"/>
        <v>71103.25770927922</v>
      </c>
      <c r="K88" s="13">
        <f t="shared" si="9"/>
        <v>772221.00621203799</v>
      </c>
      <c r="L88" s="20">
        <f t="shared" si="12"/>
        <v>10.716621395272906</v>
      </c>
    </row>
    <row r="89" spans="1:12" x14ac:dyDescent="0.2">
      <c r="A89" s="16">
        <v>80</v>
      </c>
      <c r="B89" s="46">
        <v>13</v>
      </c>
      <c r="C89" s="45">
        <v>459</v>
      </c>
      <c r="D89" s="45">
        <v>433</v>
      </c>
      <c r="E89" s="17">
        <v>0.46195995785036875</v>
      </c>
      <c r="F89" s="18">
        <f t="shared" si="10"/>
        <v>2.914798206278027E-2</v>
      </c>
      <c r="G89" s="18">
        <f t="shared" si="7"/>
        <v>2.8697918871678874E-2</v>
      </c>
      <c r="H89" s="13">
        <f t="shared" si="13"/>
        <v>70476.226593323576</v>
      </c>
      <c r="I89" s="13">
        <f t="shared" si="11"/>
        <v>2022.5210331572571</v>
      </c>
      <c r="J89" s="13">
        <f t="shared" si="8"/>
        <v>69388.029291395127</v>
      </c>
      <c r="K89" s="13">
        <f t="shared" si="9"/>
        <v>701117.7485027588</v>
      </c>
      <c r="L89" s="20">
        <f t="shared" si="12"/>
        <v>9.9482872791770287</v>
      </c>
    </row>
    <row r="90" spans="1:12" x14ac:dyDescent="0.2">
      <c r="A90" s="16">
        <v>81</v>
      </c>
      <c r="B90" s="46">
        <v>16</v>
      </c>
      <c r="C90" s="45">
        <v>415</v>
      </c>
      <c r="D90" s="45">
        <v>450</v>
      </c>
      <c r="E90" s="17">
        <v>0.5856164383561645</v>
      </c>
      <c r="F90" s="18">
        <f t="shared" si="10"/>
        <v>3.6994219653179193E-2</v>
      </c>
      <c r="G90" s="18">
        <f t="shared" si="7"/>
        <v>3.643566827320513E-2</v>
      </c>
      <c r="H90" s="13">
        <f t="shared" si="13"/>
        <v>68453.705560166316</v>
      </c>
      <c r="I90" s="13">
        <f t="shared" si="11"/>
        <v>2494.1565078618773</v>
      </c>
      <c r="J90" s="13">
        <f t="shared" si="8"/>
        <v>67420.168103141361</v>
      </c>
      <c r="K90" s="13">
        <f t="shared" si="9"/>
        <v>631729.7192113637</v>
      </c>
      <c r="L90" s="20">
        <f t="shared" si="12"/>
        <v>9.2285686222802763</v>
      </c>
    </row>
    <row r="91" spans="1:12" x14ac:dyDescent="0.2">
      <c r="A91" s="16">
        <v>82</v>
      </c>
      <c r="B91" s="46">
        <v>17</v>
      </c>
      <c r="C91" s="45">
        <v>408</v>
      </c>
      <c r="D91" s="45">
        <v>406</v>
      </c>
      <c r="E91" s="17">
        <v>0.5398871877518131</v>
      </c>
      <c r="F91" s="18">
        <f t="shared" si="10"/>
        <v>4.1769041769041768E-2</v>
      </c>
      <c r="G91" s="18">
        <f t="shared" si="7"/>
        <v>4.098144112013738E-2</v>
      </c>
      <c r="H91" s="13">
        <f t="shared" si="13"/>
        <v>65959.549052304443</v>
      </c>
      <c r="I91" s="13">
        <f t="shared" si="11"/>
        <v>2703.1173757978277</v>
      </c>
      <c r="J91" s="13">
        <f t="shared" si="8"/>
        <v>64715.810114689171</v>
      </c>
      <c r="K91" s="13">
        <f t="shared" si="9"/>
        <v>564309.55110822234</v>
      </c>
      <c r="L91" s="20">
        <f t="shared" si="12"/>
        <v>8.5553882525900455</v>
      </c>
    </row>
    <row r="92" spans="1:12" x14ac:dyDescent="0.2">
      <c r="A92" s="16">
        <v>83</v>
      </c>
      <c r="B92" s="46">
        <v>27</v>
      </c>
      <c r="C92" s="45">
        <v>425</v>
      </c>
      <c r="D92" s="45">
        <v>401</v>
      </c>
      <c r="E92" s="17">
        <v>0.53404363267376975</v>
      </c>
      <c r="F92" s="18">
        <f t="shared" si="10"/>
        <v>6.5375302663438259E-2</v>
      </c>
      <c r="G92" s="18">
        <f t="shared" si="7"/>
        <v>6.3442708433921094E-2</v>
      </c>
      <c r="H92" s="13">
        <f t="shared" si="13"/>
        <v>63256.431676506618</v>
      </c>
      <c r="I92" s="13">
        <f t="shared" si="11"/>
        <v>4013.1593514228598</v>
      </c>
      <c r="J92" s="13">
        <f t="shared" si="8"/>
        <v>61386.474523616329</v>
      </c>
      <c r="K92" s="13">
        <f t="shared" si="9"/>
        <v>499593.74099353317</v>
      </c>
      <c r="L92" s="20">
        <f t="shared" si="12"/>
        <v>7.8979121609080876</v>
      </c>
    </row>
    <row r="93" spans="1:12" x14ac:dyDescent="0.2">
      <c r="A93" s="16">
        <v>84</v>
      </c>
      <c r="B93" s="46">
        <v>24</v>
      </c>
      <c r="C93" s="45">
        <v>390</v>
      </c>
      <c r="D93" s="45">
        <v>409</v>
      </c>
      <c r="E93" s="17">
        <v>0.46175799086758001</v>
      </c>
      <c r="F93" s="18">
        <f t="shared" si="10"/>
        <v>6.0075093867334166E-2</v>
      </c>
      <c r="G93" s="18">
        <f t="shared" si="7"/>
        <v>5.8193413382492148E-2</v>
      </c>
      <c r="H93" s="13">
        <f t="shared" si="13"/>
        <v>59243.272325083759</v>
      </c>
      <c r="I93" s="13">
        <f t="shared" si="11"/>
        <v>3447.5682365451557</v>
      </c>
      <c r="J93" s="13">
        <f t="shared" si="8"/>
        <v>57387.646270824582</v>
      </c>
      <c r="K93" s="13">
        <f t="shared" si="9"/>
        <v>438207.26646991685</v>
      </c>
      <c r="L93" s="20">
        <f t="shared" si="12"/>
        <v>7.3967431114431994</v>
      </c>
    </row>
    <row r="94" spans="1:12" x14ac:dyDescent="0.2">
      <c r="A94" s="16">
        <v>85</v>
      </c>
      <c r="B94" s="46">
        <v>27</v>
      </c>
      <c r="C94" s="45">
        <v>337</v>
      </c>
      <c r="D94" s="45">
        <v>384</v>
      </c>
      <c r="E94" s="17">
        <v>0.53028919330289193</v>
      </c>
      <c r="F94" s="18">
        <f t="shared" si="10"/>
        <v>7.4895977808599162E-2</v>
      </c>
      <c r="G94" s="18">
        <f t="shared" si="7"/>
        <v>7.2350719285816531E-2</v>
      </c>
      <c r="H94" s="13">
        <f t="shared" si="13"/>
        <v>55795.704088538601</v>
      </c>
      <c r="I94" s="13">
        <f t="shared" si="11"/>
        <v>4036.8593238643421</v>
      </c>
      <c r="J94" s="13">
        <f t="shared" si="8"/>
        <v>53899.54763900354</v>
      </c>
      <c r="K94" s="13">
        <f t="shared" si="9"/>
        <v>380819.62019909226</v>
      </c>
      <c r="L94" s="20">
        <f t="shared" si="12"/>
        <v>6.8252498363457192</v>
      </c>
    </row>
    <row r="95" spans="1:12" x14ac:dyDescent="0.2">
      <c r="A95" s="16">
        <v>86</v>
      </c>
      <c r="B95" s="46">
        <v>30</v>
      </c>
      <c r="C95" s="45">
        <v>334</v>
      </c>
      <c r="D95" s="45">
        <v>320</v>
      </c>
      <c r="E95" s="17">
        <v>0.56858447488584474</v>
      </c>
      <c r="F95" s="18">
        <f t="shared" si="10"/>
        <v>9.1743119266055051E-2</v>
      </c>
      <c r="G95" s="18">
        <f t="shared" si="7"/>
        <v>8.8250227677528034E-2</v>
      </c>
      <c r="H95" s="13">
        <f t="shared" si="13"/>
        <v>51758.844764674257</v>
      </c>
      <c r="I95" s="13">
        <f t="shared" si="11"/>
        <v>4567.7298348083332</v>
      </c>
      <c r="J95" s="13">
        <f t="shared" si="8"/>
        <v>49788.255199410822</v>
      </c>
      <c r="K95" s="13">
        <f t="shared" si="9"/>
        <v>326920.07256008871</v>
      </c>
      <c r="L95" s="20">
        <f t="shared" si="12"/>
        <v>6.3162165625306566</v>
      </c>
    </row>
    <row r="96" spans="1:12" x14ac:dyDescent="0.2">
      <c r="A96" s="16">
        <v>87</v>
      </c>
      <c r="B96" s="46">
        <v>30</v>
      </c>
      <c r="C96" s="45">
        <v>339</v>
      </c>
      <c r="D96" s="45">
        <v>314</v>
      </c>
      <c r="E96" s="17">
        <v>0.46502283105022829</v>
      </c>
      <c r="F96" s="18">
        <f t="shared" si="10"/>
        <v>9.1883614088820828E-2</v>
      </c>
      <c r="G96" s="18">
        <f t="shared" si="7"/>
        <v>8.7578630814081376E-2</v>
      </c>
      <c r="H96" s="13">
        <f t="shared" si="13"/>
        <v>47191.114929865922</v>
      </c>
      <c r="I96" s="13">
        <f t="shared" si="11"/>
        <v>4132.9332321476113</v>
      </c>
      <c r="J96" s="13">
        <f t="shared" si="8"/>
        <v>44980.090009873165</v>
      </c>
      <c r="K96" s="13">
        <f t="shared" si="9"/>
        <v>277131.81736067787</v>
      </c>
      <c r="L96" s="20">
        <f t="shared" si="12"/>
        <v>5.8725422735305832</v>
      </c>
    </row>
    <row r="97" spans="1:12" x14ac:dyDescent="0.2">
      <c r="A97" s="16">
        <v>88</v>
      </c>
      <c r="B97" s="46">
        <v>40</v>
      </c>
      <c r="C97" s="45">
        <v>294</v>
      </c>
      <c r="D97" s="45">
        <v>333</v>
      </c>
      <c r="E97" s="17">
        <v>0.5134246575342466</v>
      </c>
      <c r="F97" s="18">
        <f t="shared" si="10"/>
        <v>0.12759170653907495</v>
      </c>
      <c r="G97" s="18">
        <f t="shared" si="7"/>
        <v>0.12013346334077996</v>
      </c>
      <c r="H97" s="13">
        <f t="shared" si="13"/>
        <v>43058.181697718312</v>
      </c>
      <c r="I97" s="13">
        <f t="shared" si="11"/>
        <v>5172.7284925034855</v>
      </c>
      <c r="J97" s="13">
        <f t="shared" si="8"/>
        <v>40541.25955999607</v>
      </c>
      <c r="K97" s="13">
        <f t="shared" si="9"/>
        <v>232151.72735080472</v>
      </c>
      <c r="L97" s="20">
        <f t="shared" si="12"/>
        <v>5.3915822312372894</v>
      </c>
    </row>
    <row r="98" spans="1:12" x14ac:dyDescent="0.2">
      <c r="A98" s="16">
        <v>89</v>
      </c>
      <c r="B98" s="46">
        <v>27</v>
      </c>
      <c r="C98" s="45">
        <v>242</v>
      </c>
      <c r="D98" s="45">
        <v>266</v>
      </c>
      <c r="E98" s="17">
        <v>0.49304921359715875</v>
      </c>
      <c r="F98" s="18">
        <f t="shared" si="10"/>
        <v>0.1062992125984252</v>
      </c>
      <c r="G98" s="18">
        <f t="shared" si="7"/>
        <v>0.10086381593760875</v>
      </c>
      <c r="H98" s="13">
        <f t="shared" si="13"/>
        <v>37885.453205214828</v>
      </c>
      <c r="I98" s="13">
        <f t="shared" si="11"/>
        <v>3821.2713788036781</v>
      </c>
      <c r="J98" s="13">
        <f t="shared" si="8"/>
        <v>35948.256674671633</v>
      </c>
      <c r="K98" s="13">
        <f>K99+J98</f>
        <v>191610.46779080865</v>
      </c>
      <c r="L98" s="20">
        <f t="shared" si="12"/>
        <v>5.0576263863839435</v>
      </c>
    </row>
    <row r="99" spans="1:12" x14ac:dyDescent="0.2">
      <c r="A99" s="16">
        <v>90</v>
      </c>
      <c r="B99" s="46">
        <v>39</v>
      </c>
      <c r="C99" s="45">
        <v>233</v>
      </c>
      <c r="D99" s="45">
        <v>228</v>
      </c>
      <c r="E99" s="17">
        <v>0.57126800140498768</v>
      </c>
      <c r="F99" s="22">
        <f t="shared" si="10"/>
        <v>0.16919739696312364</v>
      </c>
      <c r="G99" s="22">
        <f t="shared" si="7"/>
        <v>0.15775387735425633</v>
      </c>
      <c r="H99" s="23">
        <f t="shared" si="13"/>
        <v>34064.18182641115</v>
      </c>
      <c r="I99" s="23">
        <f t="shared" si="11"/>
        <v>5373.756762016752</v>
      </c>
      <c r="J99" s="23">
        <f t="shared" si="8"/>
        <v>31760.280349868244</v>
      </c>
      <c r="K99" s="23">
        <f t="shared" ref="K99:K108" si="14">K100+J99</f>
        <v>155662.21111613701</v>
      </c>
      <c r="L99" s="24">
        <f t="shared" si="12"/>
        <v>4.5696741495034727</v>
      </c>
    </row>
    <row r="100" spans="1:12" x14ac:dyDescent="0.2">
      <c r="A100" s="16">
        <v>91</v>
      </c>
      <c r="B100" s="46">
        <v>35</v>
      </c>
      <c r="C100" s="45">
        <v>190</v>
      </c>
      <c r="D100" s="45">
        <v>202</v>
      </c>
      <c r="E100" s="17">
        <v>0.51185909980430522</v>
      </c>
      <c r="F100" s="22">
        <f t="shared" si="10"/>
        <v>0.17857142857142858</v>
      </c>
      <c r="G100" s="22">
        <f t="shared" si="7"/>
        <v>0.16425375437152848</v>
      </c>
      <c r="H100" s="23">
        <f t="shared" si="13"/>
        <v>28690.425064394396</v>
      </c>
      <c r="I100" s="23">
        <f t="shared" si="11"/>
        <v>4712.5100313417815</v>
      </c>
      <c r="J100" s="23">
        <f t="shared" si="8"/>
        <v>26390.056175513975</v>
      </c>
      <c r="K100" s="23">
        <f t="shared" si="14"/>
        <v>123901.93076626876</v>
      </c>
      <c r="L100" s="24">
        <f t="shared" si="12"/>
        <v>4.3185812161435857</v>
      </c>
    </row>
    <row r="101" spans="1:12" x14ac:dyDescent="0.2">
      <c r="A101" s="16">
        <v>92</v>
      </c>
      <c r="B101" s="46">
        <v>36</v>
      </c>
      <c r="C101" s="45">
        <v>181</v>
      </c>
      <c r="D101" s="45">
        <v>167</v>
      </c>
      <c r="E101" s="17">
        <v>0.48850837138508368</v>
      </c>
      <c r="F101" s="22">
        <f t="shared" si="10"/>
        <v>0.20689655172413793</v>
      </c>
      <c r="G101" s="22">
        <f t="shared" si="7"/>
        <v>0.18709686605629991</v>
      </c>
      <c r="H101" s="23">
        <f t="shared" si="13"/>
        <v>23977.915033052614</v>
      </c>
      <c r="I101" s="23">
        <f t="shared" si="11"/>
        <v>4486.1927572483846</v>
      </c>
      <c r="J101" s="23">
        <f t="shared" si="8"/>
        <v>21683.264993367196</v>
      </c>
      <c r="K101" s="23">
        <f t="shared" si="14"/>
        <v>97511.874590754785</v>
      </c>
      <c r="L101" s="24">
        <f t="shared" si="12"/>
        <v>4.0667370143041417</v>
      </c>
    </row>
    <row r="102" spans="1:12" x14ac:dyDescent="0.2">
      <c r="A102" s="16">
        <v>93</v>
      </c>
      <c r="B102" s="46">
        <v>25</v>
      </c>
      <c r="C102" s="45">
        <v>139</v>
      </c>
      <c r="D102" s="45">
        <v>158</v>
      </c>
      <c r="E102" s="17">
        <v>0.52526027397260278</v>
      </c>
      <c r="F102" s="22">
        <f t="shared" si="10"/>
        <v>0.16835016835016836</v>
      </c>
      <c r="G102" s="22">
        <f t="shared" si="7"/>
        <v>0.155890970282483</v>
      </c>
      <c r="H102" s="23">
        <f t="shared" si="13"/>
        <v>19491.72227580423</v>
      </c>
      <c r="I102" s="23">
        <f t="shared" si="11"/>
        <v>3038.5834980518089</v>
      </c>
      <c r="J102" s="23">
        <f t="shared" si="8"/>
        <v>18049.185978427744</v>
      </c>
      <c r="K102" s="23">
        <f t="shared" si="14"/>
        <v>75828.609597387593</v>
      </c>
      <c r="L102" s="24">
        <f t="shared" si="12"/>
        <v>3.8902980724036045</v>
      </c>
    </row>
    <row r="103" spans="1:12" x14ac:dyDescent="0.2">
      <c r="A103" s="16">
        <v>94</v>
      </c>
      <c r="B103" s="46">
        <v>21</v>
      </c>
      <c r="C103" s="45">
        <v>110</v>
      </c>
      <c r="D103" s="45">
        <v>110</v>
      </c>
      <c r="E103" s="17">
        <v>0.65009784735812137</v>
      </c>
      <c r="F103" s="22">
        <f t="shared" si="10"/>
        <v>0.19090909090909092</v>
      </c>
      <c r="G103" s="22">
        <f t="shared" si="7"/>
        <v>0.17895498692566306</v>
      </c>
      <c r="H103" s="23">
        <f t="shared" si="13"/>
        <v>16453.138777752421</v>
      </c>
      <c r="I103" s="23">
        <f t="shared" si="11"/>
        <v>2944.3712348588042</v>
      </c>
      <c r="J103" s="23">
        <f t="shared" si="8"/>
        <v>15422.896944498498</v>
      </c>
      <c r="K103" s="23">
        <f t="shared" si="14"/>
        <v>57779.423618959845</v>
      </c>
      <c r="L103" s="24">
        <f t="shared" si="12"/>
        <v>3.5117568993636601</v>
      </c>
    </row>
    <row r="104" spans="1:12" x14ac:dyDescent="0.2">
      <c r="A104" s="16">
        <v>95</v>
      </c>
      <c r="B104" s="46">
        <v>10</v>
      </c>
      <c r="C104" s="45">
        <v>85</v>
      </c>
      <c r="D104" s="45">
        <v>89</v>
      </c>
      <c r="E104" s="17">
        <v>0.49835616438356167</v>
      </c>
      <c r="F104" s="22">
        <f t="shared" si="10"/>
        <v>0.11494252873563218</v>
      </c>
      <c r="G104" s="22">
        <f t="shared" si="7"/>
        <v>0.10867623414517955</v>
      </c>
      <c r="H104" s="23">
        <f t="shared" si="13"/>
        <v>13508.767542893616</v>
      </c>
      <c r="I104" s="23">
        <f t="shared" si="11"/>
        <v>1468.0819845043084</v>
      </c>
      <c r="J104" s="23">
        <f t="shared" si="8"/>
        <v>12772.313265187484</v>
      </c>
      <c r="K104" s="23">
        <f t="shared" si="14"/>
        <v>42356.526674461347</v>
      </c>
      <c r="L104" s="24">
        <f t="shared" si="12"/>
        <v>3.1354841616727129</v>
      </c>
    </row>
    <row r="105" spans="1:12" x14ac:dyDescent="0.2">
      <c r="A105" s="16">
        <v>96</v>
      </c>
      <c r="B105" s="46">
        <v>20</v>
      </c>
      <c r="C105" s="45">
        <v>72</v>
      </c>
      <c r="D105" s="45">
        <v>62</v>
      </c>
      <c r="E105" s="17">
        <v>0.47821917808219183</v>
      </c>
      <c r="F105" s="22">
        <f t="shared" si="10"/>
        <v>0.29850746268656714</v>
      </c>
      <c r="G105" s="22">
        <f t="shared" si="7"/>
        <v>0.25827908293235208</v>
      </c>
      <c r="H105" s="23">
        <f t="shared" si="13"/>
        <v>12040.685558389308</v>
      </c>
      <c r="I105" s="23">
        <f t="shared" si="11"/>
        <v>3109.8572238976062</v>
      </c>
      <c r="J105" s="23">
        <f t="shared" si="8"/>
        <v>10418.021700056983</v>
      </c>
      <c r="K105" s="23">
        <f t="shared" si="14"/>
        <v>29584.213409273863</v>
      </c>
      <c r="L105" s="24">
        <f t="shared" si="12"/>
        <v>2.4570206792470515</v>
      </c>
    </row>
    <row r="106" spans="1:12" x14ac:dyDescent="0.2">
      <c r="A106" s="16">
        <v>97</v>
      </c>
      <c r="B106" s="46">
        <v>13</v>
      </c>
      <c r="C106" s="45">
        <v>43</v>
      </c>
      <c r="D106" s="45">
        <v>54</v>
      </c>
      <c r="E106" s="17">
        <v>0.42613277133825078</v>
      </c>
      <c r="F106" s="22">
        <f t="shared" si="10"/>
        <v>0.26804123711340205</v>
      </c>
      <c r="G106" s="22">
        <f t="shared" si="7"/>
        <v>0.23230765464737702</v>
      </c>
      <c r="H106" s="23">
        <f t="shared" si="13"/>
        <v>8930.8283344917018</v>
      </c>
      <c r="I106" s="23">
        <f t="shared" si="11"/>
        <v>2074.6997844441075</v>
      </c>
      <c r="J106" s="23">
        <f t="shared" si="8"/>
        <v>7740.2261188876337</v>
      </c>
      <c r="K106" s="23">
        <f t="shared" si="14"/>
        <v>19166.191709216881</v>
      </c>
      <c r="L106" s="24">
        <f t="shared" si="12"/>
        <v>2.1460710016332123</v>
      </c>
    </row>
    <row r="107" spans="1:12" x14ac:dyDescent="0.2">
      <c r="A107" s="16">
        <v>98</v>
      </c>
      <c r="B107" s="46">
        <v>9</v>
      </c>
      <c r="C107" s="45">
        <v>31</v>
      </c>
      <c r="D107" s="45">
        <v>37</v>
      </c>
      <c r="E107" s="17">
        <v>0.62678843226788439</v>
      </c>
      <c r="F107" s="22">
        <f t="shared" si="10"/>
        <v>0.26470588235294118</v>
      </c>
      <c r="G107" s="22">
        <f t="shared" si="7"/>
        <v>0.24090642417131122</v>
      </c>
      <c r="H107" s="23">
        <f t="shared" si="13"/>
        <v>6856.1285500475942</v>
      </c>
      <c r="I107" s="23">
        <f t="shared" si="11"/>
        <v>1651.6854126508026</v>
      </c>
      <c r="J107" s="23">
        <f t="shared" si="8"/>
        <v>6239.7004477919218</v>
      </c>
      <c r="K107" s="23">
        <f t="shared" si="14"/>
        <v>11425.965590329248</v>
      </c>
      <c r="L107" s="24">
        <f t="shared" si="12"/>
        <v>1.6665331618162162</v>
      </c>
    </row>
    <row r="108" spans="1:12" x14ac:dyDescent="0.2">
      <c r="A108" s="16">
        <v>99</v>
      </c>
      <c r="B108" s="46">
        <v>6</v>
      </c>
      <c r="C108" s="45">
        <v>18</v>
      </c>
      <c r="D108" s="45">
        <v>22</v>
      </c>
      <c r="E108" s="17">
        <v>0.4251141552511416</v>
      </c>
      <c r="F108" s="22">
        <f t="shared" si="10"/>
        <v>0.3</v>
      </c>
      <c r="G108" s="22">
        <f t="shared" si="7"/>
        <v>0.25587101296880477</v>
      </c>
      <c r="H108" s="23">
        <f t="shared" si="13"/>
        <v>5204.4431373967918</v>
      </c>
      <c r="I108" s="23">
        <f t="shared" si="11"/>
        <v>1331.6661375042615</v>
      </c>
      <c r="J108" s="23">
        <f t="shared" si="8"/>
        <v>4438.8871250142056</v>
      </c>
      <c r="K108" s="23">
        <f t="shared" si="14"/>
        <v>5186.2651425373251</v>
      </c>
      <c r="L108" s="24">
        <f t="shared" si="12"/>
        <v>0.996507216165194</v>
      </c>
    </row>
    <row r="109" spans="1:12" x14ac:dyDescent="0.2">
      <c r="A109" s="16" t="s">
        <v>22</v>
      </c>
      <c r="B109" s="46">
        <v>11</v>
      </c>
      <c r="C109" s="45">
        <v>58</v>
      </c>
      <c r="D109" s="45">
        <v>56</v>
      </c>
      <c r="E109" s="17"/>
      <c r="F109" s="22">
        <f>B109/((C109+D109)/2)</f>
        <v>0.19298245614035087</v>
      </c>
      <c r="G109" s="22">
        <v>1</v>
      </c>
      <c r="H109" s="23">
        <f>H108-I108</f>
        <v>3872.7769998925305</v>
      </c>
      <c r="I109" s="23">
        <f>H109*G109</f>
        <v>3872.7769998925305</v>
      </c>
      <c r="J109" s="23">
        <f>H109*F109</f>
        <v>747.37801752311987</v>
      </c>
      <c r="K109" s="23">
        <f>J109</f>
        <v>747.37801752311987</v>
      </c>
      <c r="L109" s="24">
        <f>K109/H109</f>
        <v>0.19298245614035087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1756</v>
      </c>
      <c r="D9" s="45">
        <v>1722</v>
      </c>
      <c r="E9" s="17">
        <v>0</v>
      </c>
      <c r="F9" s="18">
        <f>B9/((C9+D9)/2)</f>
        <v>5.750431282346176E-4</v>
      </c>
      <c r="G9" s="18">
        <f t="shared" ref="G9:G72" si="0">F9/((1+(1-E9)*F9))</f>
        <v>5.7471264367816102E-4</v>
      </c>
      <c r="H9" s="13">
        <v>100000</v>
      </c>
      <c r="I9" s="13">
        <f>H9*G9</f>
        <v>57.471264367816104</v>
      </c>
      <c r="J9" s="13">
        <f t="shared" ref="J9:J72" si="1">H10+I9*E9</f>
        <v>99942.528735632179</v>
      </c>
      <c r="K9" s="13">
        <f t="shared" ref="K9:K72" si="2">K10+J9</f>
        <v>8371102.3942044573</v>
      </c>
      <c r="L9" s="19">
        <f>K9/H9</f>
        <v>83.711023942044577</v>
      </c>
    </row>
    <row r="10" spans="1:13" x14ac:dyDescent="0.2">
      <c r="A10" s="16">
        <v>1</v>
      </c>
      <c r="B10" s="46">
        <v>1</v>
      </c>
      <c r="C10" s="45">
        <v>1877</v>
      </c>
      <c r="D10" s="45">
        <v>1850</v>
      </c>
      <c r="E10" s="17">
        <v>0.30874316939890711</v>
      </c>
      <c r="F10" s="18">
        <f t="shared" ref="F10:F73" si="3">B10/((C10+D10)/2)</f>
        <v>5.3662463107056611E-4</v>
      </c>
      <c r="G10" s="18">
        <f t="shared" si="0"/>
        <v>5.3642564642221685E-4</v>
      </c>
      <c r="H10" s="13">
        <f>H9-I9</f>
        <v>99942.528735632179</v>
      </c>
      <c r="I10" s="13">
        <f t="shared" ref="I10:I73" si="4">H10*G10</f>
        <v>53.611735582082474</v>
      </c>
      <c r="J10" s="13">
        <f t="shared" si="1"/>
        <v>99905.469257210687</v>
      </c>
      <c r="K10" s="13">
        <f t="shared" si="2"/>
        <v>8271159.8654688252</v>
      </c>
      <c r="L10" s="20">
        <f t="shared" ref="L10:L73" si="5">K10/H10</f>
        <v>82.759161391119932</v>
      </c>
    </row>
    <row r="11" spans="1:13" x14ac:dyDescent="0.2">
      <c r="A11" s="16">
        <v>2</v>
      </c>
      <c r="B11" s="46">
        <v>0</v>
      </c>
      <c r="C11" s="45">
        <v>1922</v>
      </c>
      <c r="D11" s="45">
        <v>1916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99888.917000050104</v>
      </c>
      <c r="I11" s="13">
        <f t="shared" si="4"/>
        <v>0</v>
      </c>
      <c r="J11" s="13">
        <f t="shared" si="1"/>
        <v>99888.917000050104</v>
      </c>
      <c r="K11" s="13">
        <f t="shared" si="2"/>
        <v>8171254.3962116148</v>
      </c>
      <c r="L11" s="20">
        <f t="shared" si="5"/>
        <v>81.803413648057841</v>
      </c>
    </row>
    <row r="12" spans="1:13" x14ac:dyDescent="0.2">
      <c r="A12" s="16">
        <v>3</v>
      </c>
      <c r="B12" s="46">
        <v>0</v>
      </c>
      <c r="C12" s="45">
        <v>2024</v>
      </c>
      <c r="D12" s="45">
        <v>1949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99888.917000050104</v>
      </c>
      <c r="I12" s="13">
        <f t="shared" si="4"/>
        <v>0</v>
      </c>
      <c r="J12" s="13">
        <f t="shared" si="1"/>
        <v>99888.917000050104</v>
      </c>
      <c r="K12" s="13">
        <f t="shared" si="2"/>
        <v>8071365.4792115651</v>
      </c>
      <c r="L12" s="20">
        <f t="shared" si="5"/>
        <v>80.803413648057841</v>
      </c>
    </row>
    <row r="13" spans="1:13" x14ac:dyDescent="0.2">
      <c r="A13" s="16">
        <v>4</v>
      </c>
      <c r="B13" s="46">
        <v>1</v>
      </c>
      <c r="C13" s="45">
        <v>2117</v>
      </c>
      <c r="D13" s="45">
        <v>2050</v>
      </c>
      <c r="E13" s="17">
        <v>0.18852459016393441</v>
      </c>
      <c r="F13" s="18">
        <f t="shared" si="3"/>
        <v>4.7996160307175426E-4</v>
      </c>
      <c r="G13" s="18">
        <f t="shared" si="0"/>
        <v>4.7977474182613278E-4</v>
      </c>
      <c r="H13" s="13">
        <f t="shared" si="6"/>
        <v>99888.917000050104</v>
      </c>
      <c r="I13" s="13">
        <f t="shared" si="4"/>
        <v>47.924179364991041</v>
      </c>
      <c r="J13" s="13">
        <f t="shared" si="1"/>
        <v>99850.027706958848</v>
      </c>
      <c r="K13" s="13">
        <f t="shared" si="2"/>
        <v>7971476.5622115154</v>
      </c>
      <c r="L13" s="20">
        <f t="shared" si="5"/>
        <v>79.803413648057841</v>
      </c>
    </row>
    <row r="14" spans="1:13" x14ac:dyDescent="0.2">
      <c r="A14" s="16">
        <v>5</v>
      </c>
      <c r="B14" s="46">
        <v>0</v>
      </c>
      <c r="C14" s="45">
        <v>2068</v>
      </c>
      <c r="D14" s="45">
        <v>2146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99840.992820685118</v>
      </c>
      <c r="I14" s="13">
        <f t="shared" si="4"/>
        <v>0</v>
      </c>
      <c r="J14" s="13">
        <f t="shared" si="1"/>
        <v>99840.992820685118</v>
      </c>
      <c r="K14" s="13">
        <f t="shared" si="2"/>
        <v>7871626.5345045561</v>
      </c>
      <c r="L14" s="20">
        <f t="shared" si="5"/>
        <v>78.84162919575563</v>
      </c>
    </row>
    <row r="15" spans="1:13" x14ac:dyDescent="0.2">
      <c r="A15" s="16">
        <v>6</v>
      </c>
      <c r="B15" s="46">
        <v>0</v>
      </c>
      <c r="C15" s="45">
        <v>2099</v>
      </c>
      <c r="D15" s="45">
        <v>2104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99840.992820685118</v>
      </c>
      <c r="I15" s="13">
        <f t="shared" si="4"/>
        <v>0</v>
      </c>
      <c r="J15" s="13">
        <f t="shared" si="1"/>
        <v>99840.992820685118</v>
      </c>
      <c r="K15" s="13">
        <f t="shared" si="2"/>
        <v>7771785.5416838713</v>
      </c>
      <c r="L15" s="20">
        <f t="shared" si="5"/>
        <v>77.84162919575563</v>
      </c>
    </row>
    <row r="16" spans="1:13" x14ac:dyDescent="0.2">
      <c r="A16" s="16">
        <v>7</v>
      </c>
      <c r="B16" s="46">
        <v>0</v>
      </c>
      <c r="C16" s="45">
        <v>2126</v>
      </c>
      <c r="D16" s="45">
        <v>2124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99840.992820685118</v>
      </c>
      <c r="I16" s="13">
        <f t="shared" si="4"/>
        <v>0</v>
      </c>
      <c r="J16" s="13">
        <f t="shared" si="1"/>
        <v>99840.992820685118</v>
      </c>
      <c r="K16" s="13">
        <f t="shared" si="2"/>
        <v>7671944.5488631865</v>
      </c>
      <c r="L16" s="20">
        <f t="shared" si="5"/>
        <v>76.84162919575563</v>
      </c>
    </row>
    <row r="17" spans="1:12" x14ac:dyDescent="0.2">
      <c r="A17" s="16">
        <v>8</v>
      </c>
      <c r="B17" s="46">
        <v>0</v>
      </c>
      <c r="C17" s="45">
        <v>1948</v>
      </c>
      <c r="D17" s="45">
        <v>2128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99840.992820685118</v>
      </c>
      <c r="I17" s="13">
        <f t="shared" si="4"/>
        <v>0</v>
      </c>
      <c r="J17" s="13">
        <f t="shared" si="1"/>
        <v>99840.992820685118</v>
      </c>
      <c r="K17" s="13">
        <f t="shared" si="2"/>
        <v>7572103.5560425017</v>
      </c>
      <c r="L17" s="20">
        <f t="shared" si="5"/>
        <v>75.841629195755644</v>
      </c>
    </row>
    <row r="18" spans="1:12" x14ac:dyDescent="0.2">
      <c r="A18" s="16">
        <v>9</v>
      </c>
      <c r="B18" s="46">
        <v>0</v>
      </c>
      <c r="C18" s="45">
        <v>2043</v>
      </c>
      <c r="D18" s="45">
        <v>1992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99840.992820685118</v>
      </c>
      <c r="I18" s="13">
        <f t="shared" si="4"/>
        <v>0</v>
      </c>
      <c r="J18" s="13">
        <f t="shared" si="1"/>
        <v>99840.992820685118</v>
      </c>
      <c r="K18" s="13">
        <f t="shared" si="2"/>
        <v>7472262.5632218169</v>
      </c>
      <c r="L18" s="20">
        <f t="shared" si="5"/>
        <v>74.841629195755644</v>
      </c>
    </row>
    <row r="19" spans="1:12" x14ac:dyDescent="0.2">
      <c r="A19" s="16">
        <v>10</v>
      </c>
      <c r="B19" s="46">
        <v>0</v>
      </c>
      <c r="C19" s="45">
        <v>1845</v>
      </c>
      <c r="D19" s="45">
        <v>2057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99840.992820685118</v>
      </c>
      <c r="I19" s="13">
        <f t="shared" si="4"/>
        <v>0</v>
      </c>
      <c r="J19" s="13">
        <f t="shared" si="1"/>
        <v>99840.992820685118</v>
      </c>
      <c r="K19" s="13">
        <f t="shared" si="2"/>
        <v>7372421.5704011321</v>
      </c>
      <c r="L19" s="20">
        <f t="shared" si="5"/>
        <v>73.841629195755644</v>
      </c>
    </row>
    <row r="20" spans="1:12" x14ac:dyDescent="0.2">
      <c r="A20" s="16">
        <v>11</v>
      </c>
      <c r="B20" s="46">
        <v>0</v>
      </c>
      <c r="C20" s="45">
        <v>1781</v>
      </c>
      <c r="D20" s="45">
        <v>1869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99840.992820685118</v>
      </c>
      <c r="I20" s="13">
        <f t="shared" si="4"/>
        <v>0</v>
      </c>
      <c r="J20" s="13">
        <f t="shared" si="1"/>
        <v>99840.992820685118</v>
      </c>
      <c r="K20" s="13">
        <f t="shared" si="2"/>
        <v>7272580.5775804473</v>
      </c>
      <c r="L20" s="20">
        <f t="shared" si="5"/>
        <v>72.841629195755644</v>
      </c>
    </row>
    <row r="21" spans="1:12" x14ac:dyDescent="0.2">
      <c r="A21" s="16">
        <v>12</v>
      </c>
      <c r="B21" s="46">
        <v>0</v>
      </c>
      <c r="C21" s="45">
        <v>1823</v>
      </c>
      <c r="D21" s="45">
        <v>1790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99840.992820685118</v>
      </c>
      <c r="I21" s="13">
        <f t="shared" si="4"/>
        <v>0</v>
      </c>
      <c r="J21" s="13">
        <f t="shared" si="1"/>
        <v>99840.992820685118</v>
      </c>
      <c r="K21" s="13">
        <f t="shared" si="2"/>
        <v>7172739.5847597625</v>
      </c>
      <c r="L21" s="20">
        <f t="shared" si="5"/>
        <v>71.841629195755658</v>
      </c>
    </row>
    <row r="22" spans="1:12" x14ac:dyDescent="0.2">
      <c r="A22" s="16">
        <v>13</v>
      </c>
      <c r="B22" s="46">
        <v>0</v>
      </c>
      <c r="C22" s="45">
        <v>1581</v>
      </c>
      <c r="D22" s="45">
        <v>1834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99840.992820685118</v>
      </c>
      <c r="I22" s="13">
        <f t="shared" si="4"/>
        <v>0</v>
      </c>
      <c r="J22" s="13">
        <f t="shared" si="1"/>
        <v>99840.992820685118</v>
      </c>
      <c r="K22" s="13">
        <f t="shared" si="2"/>
        <v>7072898.5919390777</v>
      </c>
      <c r="L22" s="20">
        <f t="shared" si="5"/>
        <v>70.841629195755658</v>
      </c>
    </row>
    <row r="23" spans="1:12" x14ac:dyDescent="0.2">
      <c r="A23" s="16">
        <v>14</v>
      </c>
      <c r="B23" s="46">
        <v>0</v>
      </c>
      <c r="C23" s="45">
        <v>1498</v>
      </c>
      <c r="D23" s="45">
        <v>1582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99840.992820685118</v>
      </c>
      <c r="I23" s="13">
        <f t="shared" si="4"/>
        <v>0</v>
      </c>
      <c r="J23" s="13">
        <f t="shared" si="1"/>
        <v>99840.992820685118</v>
      </c>
      <c r="K23" s="13">
        <f t="shared" si="2"/>
        <v>6973057.5991183929</v>
      </c>
      <c r="L23" s="20">
        <f t="shared" si="5"/>
        <v>69.841629195755658</v>
      </c>
    </row>
    <row r="24" spans="1:12" x14ac:dyDescent="0.2">
      <c r="A24" s="16">
        <v>15</v>
      </c>
      <c r="B24" s="46">
        <v>0</v>
      </c>
      <c r="C24" s="45">
        <v>1487</v>
      </c>
      <c r="D24" s="45">
        <v>1520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99840.992820685118</v>
      </c>
      <c r="I24" s="13">
        <f t="shared" si="4"/>
        <v>0</v>
      </c>
      <c r="J24" s="13">
        <f t="shared" si="1"/>
        <v>99840.992820685118</v>
      </c>
      <c r="K24" s="13">
        <f t="shared" si="2"/>
        <v>6873216.6062977081</v>
      </c>
      <c r="L24" s="20">
        <f t="shared" si="5"/>
        <v>68.841629195755658</v>
      </c>
    </row>
    <row r="25" spans="1:12" x14ac:dyDescent="0.2">
      <c r="A25" s="16">
        <v>16</v>
      </c>
      <c r="B25" s="46">
        <v>1</v>
      </c>
      <c r="C25" s="45">
        <v>1318</v>
      </c>
      <c r="D25" s="45">
        <v>1476</v>
      </c>
      <c r="E25" s="17">
        <v>0.27322404371584702</v>
      </c>
      <c r="F25" s="18">
        <f t="shared" si="3"/>
        <v>7.158196134574087E-4</v>
      </c>
      <c r="G25" s="18">
        <f t="shared" si="0"/>
        <v>7.1544740875113377E-4</v>
      </c>
      <c r="H25" s="13">
        <f t="shared" si="6"/>
        <v>99840.992820685118</v>
      </c>
      <c r="I25" s="13">
        <f t="shared" si="4"/>
        <v>71.430979600699715</v>
      </c>
      <c r="J25" s="13">
        <f t="shared" si="1"/>
        <v>99789.078502177508</v>
      </c>
      <c r="K25" s="13">
        <f t="shared" si="2"/>
        <v>6773375.6134770233</v>
      </c>
      <c r="L25" s="20">
        <f t="shared" si="5"/>
        <v>67.841629195755672</v>
      </c>
    </row>
    <row r="26" spans="1:12" x14ac:dyDescent="0.2">
      <c r="A26" s="16">
        <v>17</v>
      </c>
      <c r="B26" s="46">
        <v>0</v>
      </c>
      <c r="C26" s="45">
        <v>1282</v>
      </c>
      <c r="D26" s="45">
        <v>1314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99769.561841084418</v>
      </c>
      <c r="I26" s="13">
        <f t="shared" si="4"/>
        <v>0</v>
      </c>
      <c r="J26" s="13">
        <f t="shared" si="1"/>
        <v>99769.561841084418</v>
      </c>
      <c r="K26" s="13">
        <f t="shared" si="2"/>
        <v>6673586.5349748461</v>
      </c>
      <c r="L26" s="20">
        <f t="shared" si="5"/>
        <v>66.890005446798597</v>
      </c>
    </row>
    <row r="27" spans="1:12" x14ac:dyDescent="0.2">
      <c r="A27" s="16">
        <v>18</v>
      </c>
      <c r="B27" s="46">
        <v>0</v>
      </c>
      <c r="C27" s="45">
        <v>1246</v>
      </c>
      <c r="D27" s="45">
        <v>1289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99769.561841084418</v>
      </c>
      <c r="I27" s="13">
        <f t="shared" si="4"/>
        <v>0</v>
      </c>
      <c r="J27" s="13">
        <f t="shared" si="1"/>
        <v>99769.561841084418</v>
      </c>
      <c r="K27" s="13">
        <f t="shared" si="2"/>
        <v>6573816.9731337614</v>
      </c>
      <c r="L27" s="20">
        <f t="shared" si="5"/>
        <v>65.890005446798597</v>
      </c>
    </row>
    <row r="28" spans="1:12" x14ac:dyDescent="0.2">
      <c r="A28" s="16">
        <v>19</v>
      </c>
      <c r="B28" s="46">
        <v>1</v>
      </c>
      <c r="C28" s="45">
        <v>1295</v>
      </c>
      <c r="D28" s="45">
        <v>1249</v>
      </c>
      <c r="E28" s="17">
        <v>0.82513661202185795</v>
      </c>
      <c r="F28" s="18">
        <f t="shared" si="3"/>
        <v>7.8616352201257866E-4</v>
      </c>
      <c r="G28" s="18">
        <f t="shared" si="0"/>
        <v>7.8605546201161475E-4</v>
      </c>
      <c r="H28" s="13">
        <f t="shared" si="6"/>
        <v>99769.561841084418</v>
      </c>
      <c r="I28" s="13">
        <f t="shared" si="4"/>
        <v>78.424409027689975</v>
      </c>
      <c r="J28" s="13">
        <f t="shared" si="1"/>
        <v>99755.848283221654</v>
      </c>
      <c r="K28" s="13">
        <f t="shared" si="2"/>
        <v>6474047.4112926768</v>
      </c>
      <c r="L28" s="20">
        <f t="shared" si="5"/>
        <v>64.890005446798597</v>
      </c>
    </row>
    <row r="29" spans="1:12" x14ac:dyDescent="0.2">
      <c r="A29" s="16">
        <v>20</v>
      </c>
      <c r="B29" s="46">
        <v>0</v>
      </c>
      <c r="C29" s="45">
        <v>1207</v>
      </c>
      <c r="D29" s="45">
        <v>1307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99691.137432056727</v>
      </c>
      <c r="I29" s="13">
        <f t="shared" si="4"/>
        <v>0</v>
      </c>
      <c r="J29" s="13">
        <f t="shared" si="1"/>
        <v>99691.137432056727</v>
      </c>
      <c r="K29" s="13">
        <f t="shared" si="2"/>
        <v>6374291.5630094549</v>
      </c>
      <c r="L29" s="20">
        <f t="shared" si="5"/>
        <v>63.940403602614879</v>
      </c>
    </row>
    <row r="30" spans="1:12" x14ac:dyDescent="0.2">
      <c r="A30" s="16">
        <v>21</v>
      </c>
      <c r="B30" s="46">
        <v>0</v>
      </c>
      <c r="C30" s="45">
        <v>1170</v>
      </c>
      <c r="D30" s="45">
        <v>1213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99691.137432056727</v>
      </c>
      <c r="I30" s="13">
        <f t="shared" si="4"/>
        <v>0</v>
      </c>
      <c r="J30" s="13">
        <f t="shared" si="1"/>
        <v>99691.137432056727</v>
      </c>
      <c r="K30" s="13">
        <f t="shared" si="2"/>
        <v>6274600.4255773984</v>
      </c>
      <c r="L30" s="20">
        <f t="shared" si="5"/>
        <v>62.940403602614879</v>
      </c>
    </row>
    <row r="31" spans="1:12" x14ac:dyDescent="0.2">
      <c r="A31" s="16">
        <v>22</v>
      </c>
      <c r="B31" s="46">
        <v>0</v>
      </c>
      <c r="C31" s="45">
        <v>1175</v>
      </c>
      <c r="D31" s="45">
        <v>1167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99691.137432056727</v>
      </c>
      <c r="I31" s="13">
        <f t="shared" si="4"/>
        <v>0</v>
      </c>
      <c r="J31" s="13">
        <f t="shared" si="1"/>
        <v>99691.137432056727</v>
      </c>
      <c r="K31" s="13">
        <f t="shared" si="2"/>
        <v>6174909.2881453419</v>
      </c>
      <c r="L31" s="20">
        <f t="shared" si="5"/>
        <v>61.940403602614886</v>
      </c>
    </row>
    <row r="32" spans="1:12" x14ac:dyDescent="0.2">
      <c r="A32" s="16">
        <v>23</v>
      </c>
      <c r="B32" s="46">
        <v>0</v>
      </c>
      <c r="C32" s="45">
        <v>1210</v>
      </c>
      <c r="D32" s="45">
        <v>1186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99691.137432056727</v>
      </c>
      <c r="I32" s="13">
        <f t="shared" si="4"/>
        <v>0</v>
      </c>
      <c r="J32" s="13">
        <f t="shared" si="1"/>
        <v>99691.137432056727</v>
      </c>
      <c r="K32" s="13">
        <f t="shared" si="2"/>
        <v>6075218.1507132854</v>
      </c>
      <c r="L32" s="20">
        <f t="shared" si="5"/>
        <v>60.940403602614886</v>
      </c>
    </row>
    <row r="33" spans="1:12" x14ac:dyDescent="0.2">
      <c r="A33" s="16">
        <v>24</v>
      </c>
      <c r="B33" s="46">
        <v>1</v>
      </c>
      <c r="C33" s="45">
        <v>1162</v>
      </c>
      <c r="D33" s="45">
        <v>1207</v>
      </c>
      <c r="E33" s="17">
        <v>0.14754098360655737</v>
      </c>
      <c r="F33" s="18">
        <f t="shared" si="3"/>
        <v>8.4423807513718866E-4</v>
      </c>
      <c r="G33" s="18">
        <f t="shared" si="0"/>
        <v>8.4363093221218001E-4</v>
      </c>
      <c r="H33" s="13">
        <f t="shared" si="6"/>
        <v>99691.137432056727</v>
      </c>
      <c r="I33" s="13">
        <f t="shared" si="4"/>
        <v>84.102527205098568</v>
      </c>
      <c r="J33" s="13">
        <f t="shared" si="1"/>
        <v>99619.443474439264</v>
      </c>
      <c r="K33" s="13">
        <f t="shared" si="2"/>
        <v>5975527.013281229</v>
      </c>
      <c r="L33" s="20">
        <f t="shared" si="5"/>
        <v>59.940403602614886</v>
      </c>
    </row>
    <row r="34" spans="1:12" x14ac:dyDescent="0.2">
      <c r="A34" s="16">
        <v>25</v>
      </c>
      <c r="B34" s="46">
        <v>0</v>
      </c>
      <c r="C34" s="45">
        <v>1170</v>
      </c>
      <c r="D34" s="45">
        <v>1181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99607.034904851622</v>
      </c>
      <c r="I34" s="13">
        <f t="shared" si="4"/>
        <v>0</v>
      </c>
      <c r="J34" s="13">
        <f t="shared" si="1"/>
        <v>99607.034904851622</v>
      </c>
      <c r="K34" s="13">
        <f t="shared" si="2"/>
        <v>5875907.56980679</v>
      </c>
      <c r="L34" s="20">
        <f t="shared" si="5"/>
        <v>58.990889302343732</v>
      </c>
    </row>
    <row r="35" spans="1:12" x14ac:dyDescent="0.2">
      <c r="A35" s="16">
        <v>26</v>
      </c>
      <c r="B35" s="46">
        <v>1</v>
      </c>
      <c r="C35" s="45">
        <v>1291</v>
      </c>
      <c r="D35" s="45">
        <v>1195</v>
      </c>
      <c r="E35" s="17">
        <v>9.0163934426229511E-2</v>
      </c>
      <c r="F35" s="18">
        <f t="shared" si="3"/>
        <v>8.045052292839903E-4</v>
      </c>
      <c r="G35" s="18">
        <f t="shared" si="0"/>
        <v>8.0391678802295777E-4</v>
      </c>
      <c r="H35" s="13">
        <f t="shared" si="6"/>
        <v>99607.034904851622</v>
      </c>
      <c r="I35" s="13">
        <f t="shared" si="4"/>
        <v>80.075767565198959</v>
      </c>
      <c r="J35" s="13">
        <f t="shared" si="1"/>
        <v>99534.179083542302</v>
      </c>
      <c r="K35" s="13">
        <f t="shared" si="2"/>
        <v>5776300.5349019384</v>
      </c>
      <c r="L35" s="20">
        <f t="shared" si="5"/>
        <v>57.990889302343732</v>
      </c>
    </row>
    <row r="36" spans="1:12" x14ac:dyDescent="0.2">
      <c r="A36" s="16">
        <v>27</v>
      </c>
      <c r="B36" s="46">
        <v>0</v>
      </c>
      <c r="C36" s="45">
        <v>1325</v>
      </c>
      <c r="D36" s="45">
        <v>1331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99526.959137286423</v>
      </c>
      <c r="I36" s="13">
        <f t="shared" si="4"/>
        <v>0</v>
      </c>
      <c r="J36" s="13">
        <f t="shared" si="1"/>
        <v>99526.959137286423</v>
      </c>
      <c r="K36" s="13">
        <f t="shared" si="2"/>
        <v>5676766.3558183964</v>
      </c>
      <c r="L36" s="20">
        <f t="shared" si="5"/>
        <v>57.037474117820935</v>
      </c>
    </row>
    <row r="37" spans="1:12" x14ac:dyDescent="0.2">
      <c r="A37" s="16">
        <v>28</v>
      </c>
      <c r="B37" s="46">
        <v>0</v>
      </c>
      <c r="C37" s="45">
        <v>1500</v>
      </c>
      <c r="D37" s="45">
        <v>1376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99526.959137286423</v>
      </c>
      <c r="I37" s="13">
        <f t="shared" si="4"/>
        <v>0</v>
      </c>
      <c r="J37" s="13">
        <f t="shared" si="1"/>
        <v>99526.959137286423</v>
      </c>
      <c r="K37" s="13">
        <f t="shared" si="2"/>
        <v>5577239.3966811104</v>
      </c>
      <c r="L37" s="20">
        <f t="shared" si="5"/>
        <v>56.037474117820942</v>
      </c>
    </row>
    <row r="38" spans="1:12" x14ac:dyDescent="0.2">
      <c r="A38" s="16">
        <v>29</v>
      </c>
      <c r="B38" s="46">
        <v>0</v>
      </c>
      <c r="C38" s="45">
        <v>1537</v>
      </c>
      <c r="D38" s="45">
        <v>1545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99526.959137286423</v>
      </c>
      <c r="I38" s="13">
        <f t="shared" si="4"/>
        <v>0</v>
      </c>
      <c r="J38" s="13">
        <f t="shared" si="1"/>
        <v>99526.959137286423</v>
      </c>
      <c r="K38" s="13">
        <f t="shared" si="2"/>
        <v>5477712.4375438243</v>
      </c>
      <c r="L38" s="20">
        <f t="shared" si="5"/>
        <v>55.037474117820942</v>
      </c>
    </row>
    <row r="39" spans="1:12" x14ac:dyDescent="0.2">
      <c r="A39" s="16">
        <v>30</v>
      </c>
      <c r="B39" s="46">
        <v>3</v>
      </c>
      <c r="C39" s="45">
        <v>1669</v>
      </c>
      <c r="D39" s="45">
        <v>1576</v>
      </c>
      <c r="E39" s="17">
        <v>0.2932604735883424</v>
      </c>
      <c r="F39" s="18">
        <f t="shared" si="3"/>
        <v>1.8489984591679508E-3</v>
      </c>
      <c r="G39" s="18">
        <f t="shared" si="0"/>
        <v>1.8465854146660591E-3</v>
      </c>
      <c r="H39" s="13">
        <f t="shared" si="6"/>
        <v>99526.959137286423</v>
      </c>
      <c r="I39" s="13">
        <f t="shared" si="4"/>
        <v>183.78503110897796</v>
      </c>
      <c r="J39" s="13">
        <f t="shared" si="1"/>
        <v>99397.070991438915</v>
      </c>
      <c r="K39" s="13">
        <f t="shared" si="2"/>
        <v>5378185.4784065383</v>
      </c>
      <c r="L39" s="20">
        <f t="shared" si="5"/>
        <v>54.037474117820949</v>
      </c>
    </row>
    <row r="40" spans="1:12" x14ac:dyDescent="0.2">
      <c r="A40" s="16">
        <v>31</v>
      </c>
      <c r="B40" s="46">
        <v>0</v>
      </c>
      <c r="C40" s="45">
        <v>1802</v>
      </c>
      <c r="D40" s="45">
        <v>1718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99343.174106177452</v>
      </c>
      <c r="I40" s="13">
        <f t="shared" si="4"/>
        <v>0</v>
      </c>
      <c r="J40" s="13">
        <f t="shared" si="1"/>
        <v>99343.174106177452</v>
      </c>
      <c r="K40" s="13">
        <f t="shared" si="2"/>
        <v>5278788.4074150994</v>
      </c>
      <c r="L40" s="20">
        <f t="shared" si="5"/>
        <v>53.136900999087857</v>
      </c>
    </row>
    <row r="41" spans="1:12" x14ac:dyDescent="0.2">
      <c r="A41" s="16">
        <v>32</v>
      </c>
      <c r="B41" s="46">
        <v>0</v>
      </c>
      <c r="C41" s="45">
        <v>2127</v>
      </c>
      <c r="D41" s="45">
        <v>1846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99343.174106177452</v>
      </c>
      <c r="I41" s="13">
        <f t="shared" si="4"/>
        <v>0</v>
      </c>
      <c r="J41" s="13">
        <f t="shared" si="1"/>
        <v>99343.174106177452</v>
      </c>
      <c r="K41" s="13">
        <f t="shared" si="2"/>
        <v>5179445.2333089216</v>
      </c>
      <c r="L41" s="20">
        <f t="shared" si="5"/>
        <v>52.13690099908785</v>
      </c>
    </row>
    <row r="42" spans="1:12" x14ac:dyDescent="0.2">
      <c r="A42" s="16">
        <v>33</v>
      </c>
      <c r="B42" s="46">
        <v>0</v>
      </c>
      <c r="C42" s="45">
        <v>2367</v>
      </c>
      <c r="D42" s="45">
        <v>2121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99343.174106177452</v>
      </c>
      <c r="I42" s="13">
        <f t="shared" si="4"/>
        <v>0</v>
      </c>
      <c r="J42" s="13">
        <f t="shared" si="1"/>
        <v>99343.174106177452</v>
      </c>
      <c r="K42" s="13">
        <f t="shared" si="2"/>
        <v>5080102.0592027437</v>
      </c>
      <c r="L42" s="20">
        <f t="shared" si="5"/>
        <v>51.13690099908785</v>
      </c>
    </row>
    <row r="43" spans="1:12" x14ac:dyDescent="0.2">
      <c r="A43" s="16">
        <v>34</v>
      </c>
      <c r="B43" s="46">
        <v>0</v>
      </c>
      <c r="C43" s="45">
        <v>2477</v>
      </c>
      <c r="D43" s="45">
        <v>2353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99343.174106177452</v>
      </c>
      <c r="I43" s="13">
        <f t="shared" si="4"/>
        <v>0</v>
      </c>
      <c r="J43" s="13">
        <f t="shared" si="1"/>
        <v>99343.174106177452</v>
      </c>
      <c r="K43" s="13">
        <f t="shared" si="2"/>
        <v>4980758.8850965658</v>
      </c>
      <c r="L43" s="20">
        <f t="shared" si="5"/>
        <v>50.136900999087842</v>
      </c>
    </row>
    <row r="44" spans="1:12" x14ac:dyDescent="0.2">
      <c r="A44" s="16">
        <v>35</v>
      </c>
      <c r="B44" s="46">
        <v>0</v>
      </c>
      <c r="C44" s="45">
        <v>2664</v>
      </c>
      <c r="D44" s="45">
        <v>2519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99343.174106177452</v>
      </c>
      <c r="I44" s="13">
        <f t="shared" si="4"/>
        <v>0</v>
      </c>
      <c r="J44" s="13">
        <f t="shared" si="1"/>
        <v>99343.174106177452</v>
      </c>
      <c r="K44" s="13">
        <f t="shared" si="2"/>
        <v>4881415.7109903879</v>
      </c>
      <c r="L44" s="20">
        <f t="shared" si="5"/>
        <v>49.136900999087835</v>
      </c>
    </row>
    <row r="45" spans="1:12" x14ac:dyDescent="0.2">
      <c r="A45" s="16">
        <v>36</v>
      </c>
      <c r="B45" s="46">
        <v>3</v>
      </c>
      <c r="C45" s="45">
        <v>2769</v>
      </c>
      <c r="D45" s="45">
        <v>2717</v>
      </c>
      <c r="E45" s="17">
        <v>0.55919854280510017</v>
      </c>
      <c r="F45" s="18">
        <f t="shared" si="3"/>
        <v>1.0936930368209989E-3</v>
      </c>
      <c r="G45" s="18">
        <f t="shared" si="0"/>
        <v>1.0931660198601784E-3</v>
      </c>
      <c r="H45" s="13">
        <f t="shared" si="6"/>
        <v>99343.174106177452</v>
      </c>
      <c r="I45" s="13">
        <f t="shared" si="4"/>
        <v>108.59858223792673</v>
      </c>
      <c r="J45" s="13">
        <f t="shared" si="1"/>
        <v>99295.303692877671</v>
      </c>
      <c r="K45" s="13">
        <f t="shared" si="2"/>
        <v>4782072.5368842101</v>
      </c>
      <c r="L45" s="20">
        <f t="shared" si="5"/>
        <v>48.136900999087835</v>
      </c>
    </row>
    <row r="46" spans="1:12" x14ac:dyDescent="0.2">
      <c r="A46" s="16">
        <v>37</v>
      </c>
      <c r="B46" s="46">
        <v>1</v>
      </c>
      <c r="C46" s="45">
        <v>2962</v>
      </c>
      <c r="D46" s="45">
        <v>2844</v>
      </c>
      <c r="E46" s="17">
        <v>0.73770491803278693</v>
      </c>
      <c r="F46" s="18">
        <f t="shared" si="3"/>
        <v>3.444712366517396E-4</v>
      </c>
      <c r="G46" s="18">
        <f t="shared" si="0"/>
        <v>3.4444011541567149E-4</v>
      </c>
      <c r="H46" s="13">
        <f t="shared" si="6"/>
        <v>99234.575523939522</v>
      </c>
      <c r="I46" s="13">
        <f t="shared" si="4"/>
        <v>34.180368646690901</v>
      </c>
      <c r="J46" s="13">
        <f t="shared" si="1"/>
        <v>99225.610181343669</v>
      </c>
      <c r="K46" s="13">
        <f t="shared" si="2"/>
        <v>4682777.2331913328</v>
      </c>
      <c r="L46" s="20">
        <f t="shared" si="5"/>
        <v>47.188968244859893</v>
      </c>
    </row>
    <row r="47" spans="1:12" x14ac:dyDescent="0.2">
      <c r="A47" s="16">
        <v>38</v>
      </c>
      <c r="B47" s="46">
        <v>0</v>
      </c>
      <c r="C47" s="45">
        <v>2984</v>
      </c>
      <c r="D47" s="45">
        <v>2979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99200.395155292834</v>
      </c>
      <c r="I47" s="13">
        <f t="shared" si="4"/>
        <v>0</v>
      </c>
      <c r="J47" s="13">
        <f t="shared" si="1"/>
        <v>99200.395155292834</v>
      </c>
      <c r="K47" s="13">
        <f t="shared" si="2"/>
        <v>4583551.623009989</v>
      </c>
      <c r="L47" s="20">
        <f t="shared" si="5"/>
        <v>46.204973436191338</v>
      </c>
    </row>
    <row r="48" spans="1:12" x14ac:dyDescent="0.2">
      <c r="A48" s="16">
        <v>39</v>
      </c>
      <c r="B48" s="46">
        <v>1</v>
      </c>
      <c r="C48" s="45">
        <v>3160</v>
      </c>
      <c r="D48" s="45">
        <v>3022</v>
      </c>
      <c r="E48" s="17">
        <v>0.94262295081967218</v>
      </c>
      <c r="F48" s="18">
        <f t="shared" si="3"/>
        <v>3.2351989647363315E-4</v>
      </c>
      <c r="G48" s="18">
        <f t="shared" si="0"/>
        <v>3.2351389120917297E-4</v>
      </c>
      <c r="H48" s="13">
        <f t="shared" si="6"/>
        <v>99200.395155292834</v>
      </c>
      <c r="I48" s="13">
        <f t="shared" si="4"/>
        <v>32.092705846176372</v>
      </c>
      <c r="J48" s="13">
        <f t="shared" si="1"/>
        <v>99198.553770531158</v>
      </c>
      <c r="K48" s="13">
        <f t="shared" si="2"/>
        <v>4484351.2278546961</v>
      </c>
      <c r="L48" s="20">
        <f t="shared" si="5"/>
        <v>45.204973436191338</v>
      </c>
    </row>
    <row r="49" spans="1:12" x14ac:dyDescent="0.2">
      <c r="A49" s="16">
        <v>40</v>
      </c>
      <c r="B49" s="46">
        <v>0</v>
      </c>
      <c r="C49" s="45">
        <v>3025</v>
      </c>
      <c r="D49" s="45">
        <v>3212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99168.302449446652</v>
      </c>
      <c r="I49" s="13">
        <f t="shared" si="4"/>
        <v>0</v>
      </c>
      <c r="J49" s="13">
        <f t="shared" si="1"/>
        <v>99168.302449446652</v>
      </c>
      <c r="K49" s="13">
        <f t="shared" si="2"/>
        <v>4385152.6740841651</v>
      </c>
      <c r="L49" s="20">
        <f t="shared" si="5"/>
        <v>44.219297555482498</v>
      </c>
    </row>
    <row r="50" spans="1:12" x14ac:dyDescent="0.2">
      <c r="A50" s="16">
        <v>41</v>
      </c>
      <c r="B50" s="46">
        <v>3</v>
      </c>
      <c r="C50" s="45">
        <v>2919</v>
      </c>
      <c r="D50" s="45">
        <v>3051</v>
      </c>
      <c r="E50" s="17">
        <v>0.43260473588342441</v>
      </c>
      <c r="F50" s="18">
        <f t="shared" si="3"/>
        <v>1.0050251256281408E-3</v>
      </c>
      <c r="G50" s="18">
        <f t="shared" si="0"/>
        <v>1.0044523402001405E-3</v>
      </c>
      <c r="H50" s="13">
        <f t="shared" si="6"/>
        <v>99168.302449446652</v>
      </c>
      <c r="I50" s="13">
        <f t="shared" si="4"/>
        <v>99.609833469022007</v>
      </c>
      <c r="J50" s="13">
        <f t="shared" si="1"/>
        <v>99111.784301676889</v>
      </c>
      <c r="K50" s="13">
        <f t="shared" si="2"/>
        <v>4285984.371634718</v>
      </c>
      <c r="L50" s="20">
        <f t="shared" si="5"/>
        <v>43.219297555482491</v>
      </c>
    </row>
    <row r="51" spans="1:12" x14ac:dyDescent="0.2">
      <c r="A51" s="16">
        <v>42</v>
      </c>
      <c r="B51" s="46">
        <v>0</v>
      </c>
      <c r="C51" s="45">
        <v>2757</v>
      </c>
      <c r="D51" s="45">
        <v>2934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99068.692615977634</v>
      </c>
      <c r="I51" s="13">
        <f t="shared" si="4"/>
        <v>0</v>
      </c>
      <c r="J51" s="13">
        <f t="shared" si="1"/>
        <v>99068.692615977634</v>
      </c>
      <c r="K51" s="13">
        <f t="shared" si="2"/>
        <v>4186872.5873330412</v>
      </c>
      <c r="L51" s="20">
        <f t="shared" si="5"/>
        <v>42.26231796116172</v>
      </c>
    </row>
    <row r="52" spans="1:12" x14ac:dyDescent="0.2">
      <c r="A52" s="16">
        <v>43</v>
      </c>
      <c r="B52" s="46">
        <v>3</v>
      </c>
      <c r="C52" s="45">
        <v>2595</v>
      </c>
      <c r="D52" s="45">
        <v>2776</v>
      </c>
      <c r="E52" s="17">
        <v>0.47814207650273222</v>
      </c>
      <c r="F52" s="18">
        <f t="shared" si="3"/>
        <v>1.1171104077452988E-3</v>
      </c>
      <c r="G52" s="18">
        <f t="shared" si="0"/>
        <v>1.1164595420685617E-3</v>
      </c>
      <c r="H52" s="13">
        <f t="shared" si="6"/>
        <v>99068.692615977634</v>
      </c>
      <c r="I52" s="13">
        <f t="shared" si="4"/>
        <v>110.60618719136549</v>
      </c>
      <c r="J52" s="13">
        <f t="shared" si="1"/>
        <v>99010.971900803997</v>
      </c>
      <c r="K52" s="13">
        <f t="shared" si="2"/>
        <v>4087803.8947170638</v>
      </c>
      <c r="L52" s="20">
        <f t="shared" si="5"/>
        <v>41.26231796116172</v>
      </c>
    </row>
    <row r="53" spans="1:12" x14ac:dyDescent="0.2">
      <c r="A53" s="16">
        <v>44</v>
      </c>
      <c r="B53" s="46">
        <v>2</v>
      </c>
      <c r="C53" s="45">
        <v>2587</v>
      </c>
      <c r="D53" s="45">
        <v>2605</v>
      </c>
      <c r="E53" s="17">
        <v>0.81147540983606559</v>
      </c>
      <c r="F53" s="18">
        <f t="shared" si="3"/>
        <v>7.7041602465331282E-4</v>
      </c>
      <c r="G53" s="18">
        <f t="shared" si="0"/>
        <v>7.7030414385745587E-4</v>
      </c>
      <c r="H53" s="13">
        <f t="shared" si="6"/>
        <v>98958.086428786264</v>
      </c>
      <c r="I53" s="13">
        <f t="shared" si="4"/>
        <v>76.22782404429833</v>
      </c>
      <c r="J53" s="13">
        <f t="shared" si="1"/>
        <v>98943.715609499224</v>
      </c>
      <c r="K53" s="13">
        <f t="shared" si="2"/>
        <v>3988792.9228162598</v>
      </c>
      <c r="L53" s="20">
        <f t="shared" si="5"/>
        <v>40.30790273705157</v>
      </c>
    </row>
    <row r="54" spans="1:12" x14ac:dyDescent="0.2">
      <c r="A54" s="16">
        <v>45</v>
      </c>
      <c r="B54" s="46">
        <v>1</v>
      </c>
      <c r="C54" s="45">
        <v>2424</v>
      </c>
      <c r="D54" s="45">
        <v>2604</v>
      </c>
      <c r="E54" s="17">
        <v>0.40710382513661203</v>
      </c>
      <c r="F54" s="18">
        <f t="shared" si="3"/>
        <v>3.977724741447892E-4</v>
      </c>
      <c r="G54" s="18">
        <f t="shared" si="0"/>
        <v>3.9767868648685651E-4</v>
      </c>
      <c r="H54" s="13">
        <f t="shared" si="6"/>
        <v>98881.858604741967</v>
      </c>
      <c r="I54" s="13">
        <f t="shared" si="4"/>
        <v>39.323207647312856</v>
      </c>
      <c r="J54" s="13">
        <f t="shared" si="1"/>
        <v>98858.544025344527</v>
      </c>
      <c r="K54" s="13">
        <f t="shared" si="2"/>
        <v>3889849.2072067605</v>
      </c>
      <c r="L54" s="20">
        <f t="shared" si="5"/>
        <v>39.338350452690818</v>
      </c>
    </row>
    <row r="55" spans="1:12" x14ac:dyDescent="0.2">
      <c r="A55" s="16">
        <v>46</v>
      </c>
      <c r="B55" s="46">
        <v>2</v>
      </c>
      <c r="C55" s="45">
        <v>2380</v>
      </c>
      <c r="D55" s="45">
        <v>2423</v>
      </c>
      <c r="E55" s="17">
        <v>0.42213114754098363</v>
      </c>
      <c r="F55" s="18">
        <f t="shared" si="3"/>
        <v>8.3281282531750991E-4</v>
      </c>
      <c r="G55" s="18">
        <f t="shared" si="0"/>
        <v>8.324122214489431E-4</v>
      </c>
      <c r="H55" s="13">
        <f t="shared" si="6"/>
        <v>98842.53539709466</v>
      </c>
      <c r="I55" s="13">
        <f t="shared" si="4"/>
        <v>82.27773446354135</v>
      </c>
      <c r="J55" s="13">
        <f t="shared" si="1"/>
        <v>98794.989657097292</v>
      </c>
      <c r="K55" s="13">
        <f t="shared" si="2"/>
        <v>3790990.6631814162</v>
      </c>
      <c r="L55" s="20">
        <f t="shared" si="5"/>
        <v>38.353838739074341</v>
      </c>
    </row>
    <row r="56" spans="1:12" x14ac:dyDescent="0.2">
      <c r="A56" s="16">
        <v>47</v>
      </c>
      <c r="B56" s="46">
        <v>2</v>
      </c>
      <c r="C56" s="45">
        <v>2233</v>
      </c>
      <c r="D56" s="45">
        <v>2397</v>
      </c>
      <c r="E56" s="17">
        <v>0.34972677595628415</v>
      </c>
      <c r="F56" s="18">
        <f t="shared" si="3"/>
        <v>8.6393088552915766E-4</v>
      </c>
      <c r="G56" s="18">
        <f t="shared" si="0"/>
        <v>8.6344580933889778E-4</v>
      </c>
      <c r="H56" s="13">
        <f t="shared" si="6"/>
        <v>98760.25766263112</v>
      </c>
      <c r="I56" s="13">
        <f t="shared" si="4"/>
        <v>85.274130608028614</v>
      </c>
      <c r="J56" s="13">
        <f t="shared" si="1"/>
        <v>98704.806178793107</v>
      </c>
      <c r="K56" s="13">
        <f t="shared" si="2"/>
        <v>3692195.6735243187</v>
      </c>
      <c r="L56" s="20">
        <f t="shared" si="5"/>
        <v>37.385439861214245</v>
      </c>
    </row>
    <row r="57" spans="1:12" x14ac:dyDescent="0.2">
      <c r="A57" s="16">
        <v>48</v>
      </c>
      <c r="B57" s="46">
        <v>3</v>
      </c>
      <c r="C57" s="45">
        <v>2163</v>
      </c>
      <c r="D57" s="45">
        <v>2234</v>
      </c>
      <c r="E57" s="17">
        <v>0.45901639344262296</v>
      </c>
      <c r="F57" s="18">
        <f t="shared" si="3"/>
        <v>1.3645667500568569E-3</v>
      </c>
      <c r="G57" s="18">
        <f t="shared" si="0"/>
        <v>1.3635601587094609E-3</v>
      </c>
      <c r="H57" s="13">
        <f t="shared" si="6"/>
        <v>98674.983532023092</v>
      </c>
      <c r="I57" s="13">
        <f t="shared" si="4"/>
        <v>134.54927620557885</v>
      </c>
      <c r="J57" s="13">
        <f t="shared" si="1"/>
        <v>98602.194579321716</v>
      </c>
      <c r="K57" s="13">
        <f t="shared" si="2"/>
        <v>3593490.8673455254</v>
      </c>
      <c r="L57" s="20">
        <f t="shared" si="5"/>
        <v>36.417445827891385</v>
      </c>
    </row>
    <row r="58" spans="1:12" x14ac:dyDescent="0.2">
      <c r="A58" s="16">
        <v>49</v>
      </c>
      <c r="B58" s="46">
        <v>3</v>
      </c>
      <c r="C58" s="45">
        <v>2021</v>
      </c>
      <c r="D58" s="45">
        <v>2169</v>
      </c>
      <c r="E58" s="17">
        <v>0.66211293260473592</v>
      </c>
      <c r="F58" s="18">
        <f t="shared" si="3"/>
        <v>1.431980906921241E-3</v>
      </c>
      <c r="G58" s="18">
        <f t="shared" si="0"/>
        <v>1.4312883811450569E-3</v>
      </c>
      <c r="H58" s="13">
        <f t="shared" si="6"/>
        <v>98540.434255817512</v>
      </c>
      <c r="I58" s="13">
        <f t="shared" si="4"/>
        <v>141.03977862333994</v>
      </c>
      <c r="J58" s="13">
        <f t="shared" si="1"/>
        <v>98492.778738632391</v>
      </c>
      <c r="K58" s="13">
        <f t="shared" si="2"/>
        <v>3494888.6727662035</v>
      </c>
      <c r="L58" s="20">
        <f t="shared" si="5"/>
        <v>35.466544258301525</v>
      </c>
    </row>
    <row r="59" spans="1:12" x14ac:dyDescent="0.2">
      <c r="A59" s="16">
        <v>50</v>
      </c>
      <c r="B59" s="46">
        <v>1</v>
      </c>
      <c r="C59" s="45">
        <v>1921</v>
      </c>
      <c r="D59" s="45">
        <v>2034</v>
      </c>
      <c r="E59" s="17">
        <v>1.912568306010929E-2</v>
      </c>
      <c r="F59" s="18">
        <f t="shared" si="3"/>
        <v>5.0568900126422248E-4</v>
      </c>
      <c r="G59" s="18">
        <f t="shared" si="0"/>
        <v>5.0543829509862954E-4</v>
      </c>
      <c r="H59" s="13">
        <f t="shared" si="6"/>
        <v>98399.394477194175</v>
      </c>
      <c r="I59" s="13">
        <f t="shared" si="4"/>
        <v>49.734822183290525</v>
      </c>
      <c r="J59" s="13">
        <f t="shared" si="1"/>
        <v>98350.610867457013</v>
      </c>
      <c r="K59" s="13">
        <f t="shared" si="2"/>
        <v>3396395.8940275712</v>
      </c>
      <c r="L59" s="20">
        <f t="shared" si="5"/>
        <v>34.516430838553042</v>
      </c>
    </row>
    <row r="60" spans="1:12" x14ac:dyDescent="0.2">
      <c r="A60" s="16">
        <v>51</v>
      </c>
      <c r="B60" s="46">
        <v>1</v>
      </c>
      <c r="C60" s="45">
        <v>1902</v>
      </c>
      <c r="D60" s="45">
        <v>1944</v>
      </c>
      <c r="E60" s="17">
        <v>0.15300546448087432</v>
      </c>
      <c r="F60" s="18">
        <f t="shared" si="3"/>
        <v>5.2002080083203334E-4</v>
      </c>
      <c r="G60" s="18">
        <f t="shared" si="0"/>
        <v>5.1979185602617716E-4</v>
      </c>
      <c r="H60" s="13">
        <f t="shared" si="6"/>
        <v>98349.659655010881</v>
      </c>
      <c r="I60" s="13">
        <f t="shared" si="4"/>
        <v>51.121352131620938</v>
      </c>
      <c r="J60" s="13">
        <f t="shared" si="1"/>
        <v>98306.360149107044</v>
      </c>
      <c r="K60" s="13">
        <f t="shared" si="2"/>
        <v>3298045.2831601142</v>
      </c>
      <c r="L60" s="20">
        <f t="shared" si="5"/>
        <v>33.533875915066069</v>
      </c>
    </row>
    <row r="61" spans="1:12" x14ac:dyDescent="0.2">
      <c r="A61" s="16">
        <v>52</v>
      </c>
      <c r="B61" s="46">
        <v>4</v>
      </c>
      <c r="C61" s="45">
        <v>1716</v>
      </c>
      <c r="D61" s="45">
        <v>1917</v>
      </c>
      <c r="E61" s="17">
        <v>0.53142076502732238</v>
      </c>
      <c r="F61" s="18">
        <f t="shared" si="3"/>
        <v>2.202036884117809E-3</v>
      </c>
      <c r="G61" s="18">
        <f t="shared" si="0"/>
        <v>2.1997671011607378E-3</v>
      </c>
      <c r="H61" s="13">
        <f t="shared" si="6"/>
        <v>98298.538302879257</v>
      </c>
      <c r="I61" s="13">
        <f t="shared" si="4"/>
        <v>216.23389065086246</v>
      </c>
      <c r="J61" s="13">
        <f t="shared" si="1"/>
        <v>98197.215591822911</v>
      </c>
      <c r="K61" s="13">
        <f t="shared" si="2"/>
        <v>3199738.9230110073</v>
      </c>
      <c r="L61" s="20">
        <f t="shared" si="5"/>
        <v>32.551236043326639</v>
      </c>
    </row>
    <row r="62" spans="1:12" x14ac:dyDescent="0.2">
      <c r="A62" s="16">
        <v>53</v>
      </c>
      <c r="B62" s="46">
        <v>3</v>
      </c>
      <c r="C62" s="45">
        <v>1624</v>
      </c>
      <c r="D62" s="45">
        <v>1716</v>
      </c>
      <c r="E62" s="17">
        <v>0.50364298724954459</v>
      </c>
      <c r="F62" s="18">
        <f t="shared" si="3"/>
        <v>1.7964071856287425E-3</v>
      </c>
      <c r="G62" s="18">
        <f t="shared" si="0"/>
        <v>1.7948068294197934E-3</v>
      </c>
      <c r="H62" s="13">
        <f t="shared" si="6"/>
        <v>98082.30441222839</v>
      </c>
      <c r="I62" s="13">
        <f t="shared" si="4"/>
        <v>176.03878980429866</v>
      </c>
      <c r="J62" s="13">
        <f t="shared" si="1"/>
        <v>97994.926324392931</v>
      </c>
      <c r="K62" s="13">
        <f t="shared" si="2"/>
        <v>3101541.7074191845</v>
      </c>
      <c r="L62" s="20">
        <f t="shared" si="5"/>
        <v>31.621827464246451</v>
      </c>
    </row>
    <row r="63" spans="1:12" x14ac:dyDescent="0.2">
      <c r="A63" s="16">
        <v>54</v>
      </c>
      <c r="B63" s="46">
        <v>5</v>
      </c>
      <c r="C63" s="45">
        <v>1632</v>
      </c>
      <c r="D63" s="45">
        <v>1631</v>
      </c>
      <c r="E63" s="17">
        <v>0.43825136612021864</v>
      </c>
      <c r="F63" s="18">
        <f t="shared" si="3"/>
        <v>3.0646644192460926E-3</v>
      </c>
      <c r="G63" s="18">
        <f t="shared" si="0"/>
        <v>3.0593974491646843E-3</v>
      </c>
      <c r="H63" s="13">
        <f t="shared" si="6"/>
        <v>97906.265622424093</v>
      </c>
      <c r="I63" s="13">
        <f t="shared" si="4"/>
        <v>299.53417930248429</v>
      </c>
      <c r="J63" s="13">
        <f t="shared" si="1"/>
        <v>97738.002706400614</v>
      </c>
      <c r="K63" s="13">
        <f t="shared" si="2"/>
        <v>3003546.7810947914</v>
      </c>
      <c r="L63" s="20">
        <f t="shared" si="5"/>
        <v>30.677779016492995</v>
      </c>
    </row>
    <row r="64" spans="1:12" x14ac:dyDescent="0.2">
      <c r="A64" s="16">
        <v>55</v>
      </c>
      <c r="B64" s="46">
        <v>5</v>
      </c>
      <c r="C64" s="45">
        <v>1533</v>
      </c>
      <c r="D64" s="45">
        <v>1614</v>
      </c>
      <c r="E64" s="17">
        <v>0.62896174863387977</v>
      </c>
      <c r="F64" s="18">
        <f t="shared" si="3"/>
        <v>3.1776294884016524E-3</v>
      </c>
      <c r="G64" s="18">
        <f t="shared" si="0"/>
        <v>3.1738874050435328E-3</v>
      </c>
      <c r="H64" s="13">
        <f t="shared" si="6"/>
        <v>97606.731443121607</v>
      </c>
      <c r="I64" s="13">
        <f t="shared" si="4"/>
        <v>309.79277557479026</v>
      </c>
      <c r="J64" s="13">
        <f t="shared" si="1"/>
        <v>97491.78647338647</v>
      </c>
      <c r="K64" s="13">
        <f t="shared" si="2"/>
        <v>2905808.7783883908</v>
      </c>
      <c r="L64" s="20">
        <f t="shared" si="5"/>
        <v>29.770577658178148</v>
      </c>
    </row>
    <row r="65" spans="1:12" x14ac:dyDescent="0.2">
      <c r="A65" s="16">
        <v>56</v>
      </c>
      <c r="B65" s="46">
        <v>6</v>
      </c>
      <c r="C65" s="45">
        <v>1418</v>
      </c>
      <c r="D65" s="45">
        <v>1540</v>
      </c>
      <c r="E65" s="17">
        <v>0.36612021857923499</v>
      </c>
      <c r="F65" s="18">
        <f t="shared" si="3"/>
        <v>4.0567951318458417E-3</v>
      </c>
      <c r="G65" s="18">
        <f t="shared" si="0"/>
        <v>4.0463897579905133E-3</v>
      </c>
      <c r="H65" s="13">
        <f t="shared" si="6"/>
        <v>97296.938667546812</v>
      </c>
      <c r="I65" s="13">
        <f t="shared" si="4"/>
        <v>393.70133610819255</v>
      </c>
      <c r="J65" s="13">
        <f t="shared" si="1"/>
        <v>97047.379350669493</v>
      </c>
      <c r="K65" s="13">
        <f t="shared" si="2"/>
        <v>2808316.9919150043</v>
      </c>
      <c r="L65" s="20">
        <f t="shared" si="5"/>
        <v>28.863364360421677</v>
      </c>
    </row>
    <row r="66" spans="1:12" x14ac:dyDescent="0.2">
      <c r="A66" s="16">
        <v>57</v>
      </c>
      <c r="B66" s="46">
        <v>13</v>
      </c>
      <c r="C66" s="45">
        <v>1351</v>
      </c>
      <c r="D66" s="45">
        <v>1397</v>
      </c>
      <c r="E66" s="17">
        <v>0.50378310214375788</v>
      </c>
      <c r="F66" s="18">
        <f t="shared" si="3"/>
        <v>9.4614264919941782E-3</v>
      </c>
      <c r="G66" s="18">
        <f t="shared" si="0"/>
        <v>9.4172134311076797E-3</v>
      </c>
      <c r="H66" s="13">
        <f t="shared" si="6"/>
        <v>96903.23733143862</v>
      </c>
      <c r="I66" s="13">
        <f t="shared" si="4"/>
        <v>912.55846811543893</v>
      </c>
      <c r="J66" s="13">
        <f t="shared" si="1"/>
        <v>96450.410399277927</v>
      </c>
      <c r="K66" s="13">
        <f t="shared" si="2"/>
        <v>2711269.6125643346</v>
      </c>
      <c r="L66" s="20">
        <f t="shared" si="5"/>
        <v>27.979143806010999</v>
      </c>
    </row>
    <row r="67" spans="1:12" x14ac:dyDescent="0.2">
      <c r="A67" s="16">
        <v>58</v>
      </c>
      <c r="B67" s="46">
        <v>6</v>
      </c>
      <c r="C67" s="45">
        <v>1280</v>
      </c>
      <c r="D67" s="45">
        <v>1351</v>
      </c>
      <c r="E67" s="17">
        <v>0.45309653916211295</v>
      </c>
      <c r="F67" s="18">
        <f t="shared" si="3"/>
        <v>4.5610034207525657E-3</v>
      </c>
      <c r="G67" s="18">
        <f t="shared" si="0"/>
        <v>4.5496546323191226E-3</v>
      </c>
      <c r="H67" s="13">
        <f t="shared" si="6"/>
        <v>95990.678863323177</v>
      </c>
      <c r="I67" s="13">
        <f t="shared" si="4"/>
        <v>436.72443674997561</v>
      </c>
      <c r="J67" s="13">
        <f t="shared" si="1"/>
        <v>95751.83275743213</v>
      </c>
      <c r="K67" s="13">
        <f t="shared" si="2"/>
        <v>2614819.202165057</v>
      </c>
      <c r="L67" s="20">
        <f t="shared" si="5"/>
        <v>27.240344928575624</v>
      </c>
    </row>
    <row r="68" spans="1:12" x14ac:dyDescent="0.2">
      <c r="A68" s="16">
        <v>59</v>
      </c>
      <c r="B68" s="46">
        <v>8</v>
      </c>
      <c r="C68" s="45">
        <v>1253</v>
      </c>
      <c r="D68" s="45">
        <v>1274</v>
      </c>
      <c r="E68" s="17">
        <v>0.5539617486338797</v>
      </c>
      <c r="F68" s="18">
        <f t="shared" si="3"/>
        <v>6.331618519984171E-3</v>
      </c>
      <c r="G68" s="18">
        <f t="shared" si="0"/>
        <v>6.3137874746359551E-3</v>
      </c>
      <c r="H68" s="13">
        <f t="shared" si="6"/>
        <v>95553.954426573197</v>
      </c>
      <c r="I68" s="13">
        <f t="shared" si="4"/>
        <v>603.30736061043274</v>
      </c>
      <c r="J68" s="13">
        <f t="shared" si="1"/>
        <v>95284.856266410206</v>
      </c>
      <c r="K68" s="13">
        <f t="shared" si="2"/>
        <v>2519067.3694076249</v>
      </c>
      <c r="L68" s="20">
        <f t="shared" si="5"/>
        <v>26.362774670339356</v>
      </c>
    </row>
    <row r="69" spans="1:12" x14ac:dyDescent="0.2">
      <c r="A69" s="16">
        <v>60</v>
      </c>
      <c r="B69" s="46">
        <v>5</v>
      </c>
      <c r="C69" s="45">
        <v>1216</v>
      </c>
      <c r="D69" s="45">
        <v>1246</v>
      </c>
      <c r="E69" s="17">
        <v>0.64644808743169402</v>
      </c>
      <c r="F69" s="18">
        <f t="shared" si="3"/>
        <v>4.0617384240454911E-3</v>
      </c>
      <c r="G69" s="18">
        <f t="shared" si="0"/>
        <v>4.0559139880272958E-3</v>
      </c>
      <c r="H69" s="13">
        <f t="shared" si="6"/>
        <v>94950.647065962767</v>
      </c>
      <c r="I69" s="13">
        <f t="shared" si="4"/>
        <v>385.11165760708127</v>
      </c>
      <c r="J69" s="13">
        <f t="shared" si="1"/>
        <v>94814.490102863434</v>
      </c>
      <c r="K69" s="13">
        <f t="shared" si="2"/>
        <v>2423782.5131412148</v>
      </c>
      <c r="L69" s="20">
        <f t="shared" si="5"/>
        <v>25.526761407506775</v>
      </c>
    </row>
    <row r="70" spans="1:12" x14ac:dyDescent="0.2">
      <c r="A70" s="16">
        <v>61</v>
      </c>
      <c r="B70" s="46">
        <v>7</v>
      </c>
      <c r="C70" s="45">
        <v>1119</v>
      </c>
      <c r="D70" s="45">
        <v>1218</v>
      </c>
      <c r="E70" s="17">
        <v>0.56323185011709609</v>
      </c>
      <c r="F70" s="18">
        <f t="shared" si="3"/>
        <v>5.9905862216516901E-3</v>
      </c>
      <c r="G70" s="18">
        <f t="shared" si="0"/>
        <v>5.9749527740852165E-3</v>
      </c>
      <c r="H70" s="13">
        <f t="shared" si="6"/>
        <v>94565.535408355689</v>
      </c>
      <c r="I70" s="13">
        <f t="shared" si="4"/>
        <v>565.02460812100855</v>
      </c>
      <c r="J70" s="13">
        <f t="shared" si="1"/>
        <v>94318.750655628362</v>
      </c>
      <c r="K70" s="13">
        <f t="shared" si="2"/>
        <v>2328968.0230383514</v>
      </c>
      <c r="L70" s="20">
        <f t="shared" si="5"/>
        <v>24.628084777200627</v>
      </c>
    </row>
    <row r="71" spans="1:12" x14ac:dyDescent="0.2">
      <c r="A71" s="16">
        <v>62</v>
      </c>
      <c r="B71" s="46">
        <v>8</v>
      </c>
      <c r="C71" s="45">
        <v>1051</v>
      </c>
      <c r="D71" s="45">
        <v>1127</v>
      </c>
      <c r="E71" s="17">
        <v>0.40368852459016397</v>
      </c>
      <c r="F71" s="18">
        <f t="shared" si="3"/>
        <v>7.3461891643709825E-3</v>
      </c>
      <c r="G71" s="18">
        <f t="shared" si="0"/>
        <v>7.3141486810551562E-3</v>
      </c>
      <c r="H71" s="13">
        <f t="shared" si="6"/>
        <v>94000.510800234682</v>
      </c>
      <c r="I71" s="13">
        <f t="shared" si="4"/>
        <v>687.53371208804742</v>
      </c>
      <c r="J71" s="13">
        <f t="shared" si="1"/>
        <v>93590.52655798546</v>
      </c>
      <c r="K71" s="13">
        <f t="shared" si="2"/>
        <v>2234649.2723827232</v>
      </c>
      <c r="L71" s="20">
        <f t="shared" si="5"/>
        <v>23.772735417700986</v>
      </c>
    </row>
    <row r="72" spans="1:12" x14ac:dyDescent="0.2">
      <c r="A72" s="16">
        <v>63</v>
      </c>
      <c r="B72" s="46">
        <v>8</v>
      </c>
      <c r="C72" s="45">
        <v>997</v>
      </c>
      <c r="D72" s="45">
        <v>1062</v>
      </c>
      <c r="E72" s="17">
        <v>0.64002732240437155</v>
      </c>
      <c r="F72" s="18">
        <f t="shared" si="3"/>
        <v>7.7707625060709079E-3</v>
      </c>
      <c r="G72" s="18">
        <f t="shared" si="0"/>
        <v>7.7490862800416041E-3</v>
      </c>
      <c r="H72" s="13">
        <f t="shared" si="6"/>
        <v>93312.977088146639</v>
      </c>
      <c r="I72" s="13">
        <f t="shared" si="4"/>
        <v>723.09031050359363</v>
      </c>
      <c r="J72" s="13">
        <f t="shared" si="1"/>
        <v>93052.684332931196</v>
      </c>
      <c r="K72" s="13">
        <f t="shared" si="2"/>
        <v>2141058.7458247379</v>
      </c>
      <c r="L72" s="20">
        <f t="shared" si="5"/>
        <v>22.944919481051606</v>
      </c>
    </row>
    <row r="73" spans="1:12" x14ac:dyDescent="0.2">
      <c r="A73" s="16">
        <v>64</v>
      </c>
      <c r="B73" s="46">
        <v>8</v>
      </c>
      <c r="C73" s="45">
        <v>938</v>
      </c>
      <c r="D73" s="45">
        <v>1003</v>
      </c>
      <c r="E73" s="17">
        <v>0.63012295081967207</v>
      </c>
      <c r="F73" s="18">
        <f t="shared" si="3"/>
        <v>8.2431736218444105E-3</v>
      </c>
      <c r="G73" s="18">
        <f t="shared" ref="G73:G108" si="7">F73/((1+(1-E73)*F73))</f>
        <v>8.2181169060810706E-3</v>
      </c>
      <c r="H73" s="13">
        <f t="shared" si="6"/>
        <v>92589.886777643042</v>
      </c>
      <c r="I73" s="13">
        <f t="shared" si="4"/>
        <v>760.91451385948051</v>
      </c>
      <c r="J73" s="13">
        <f t="shared" ref="J73:J108" si="8">H74+I73*E73</f>
        <v>92308.441962578217</v>
      </c>
      <c r="K73" s="13">
        <f t="shared" ref="K73:K97" si="9">K74+J73</f>
        <v>2048006.0614918065</v>
      </c>
      <c r="L73" s="20">
        <f t="shared" si="5"/>
        <v>22.119111846525367</v>
      </c>
    </row>
    <row r="74" spans="1:12" x14ac:dyDescent="0.2">
      <c r="A74" s="16">
        <v>65</v>
      </c>
      <c r="B74" s="46">
        <v>11</v>
      </c>
      <c r="C74" s="45">
        <v>884</v>
      </c>
      <c r="D74" s="45">
        <v>946</v>
      </c>
      <c r="E74" s="17">
        <v>0.5491803278688524</v>
      </c>
      <c r="F74" s="18">
        <f t="shared" ref="F74:F108" si="10">B74/((C74+D74)/2)</f>
        <v>1.2021857923497269E-2</v>
      </c>
      <c r="G74" s="18">
        <f t="shared" si="7"/>
        <v>1.1957054394796633E-2</v>
      </c>
      <c r="H74" s="13">
        <f t="shared" si="6"/>
        <v>91828.972263783566</v>
      </c>
      <c r="I74" s="13">
        <f t="shared" ref="I74:I108" si="11">H74*G74</f>
        <v>1098.0040163763315</v>
      </c>
      <c r="J74" s="13">
        <f t="shared" si="8"/>
        <v>91333.970453122107</v>
      </c>
      <c r="K74" s="13">
        <f t="shared" si="9"/>
        <v>1955697.6195292282</v>
      </c>
      <c r="L74" s="20">
        <f t="shared" ref="L74:L108" si="12">K74/H74</f>
        <v>21.297174206756704</v>
      </c>
    </row>
    <row r="75" spans="1:12" x14ac:dyDescent="0.2">
      <c r="A75" s="16">
        <v>66</v>
      </c>
      <c r="B75" s="46">
        <v>5</v>
      </c>
      <c r="C75" s="45">
        <v>948</v>
      </c>
      <c r="D75" s="45">
        <v>888</v>
      </c>
      <c r="E75" s="17">
        <v>0.59289617486338797</v>
      </c>
      <c r="F75" s="18">
        <f t="shared" si="10"/>
        <v>5.4466230936819175E-3</v>
      </c>
      <c r="G75" s="18">
        <f t="shared" si="7"/>
        <v>5.4345727920934398E-3</v>
      </c>
      <c r="H75" s="13">
        <f t="shared" ref="H75:H108" si="13">H74-I74</f>
        <v>90730.968247407232</v>
      </c>
      <c r="I75" s="13">
        <f t="shared" si="11"/>
        <v>493.08405143765316</v>
      </c>
      <c r="J75" s="13">
        <f t="shared" si="8"/>
        <v>90530.231843953108</v>
      </c>
      <c r="K75" s="13">
        <f t="shared" si="9"/>
        <v>1864363.649076106</v>
      </c>
      <c r="L75" s="20">
        <f t="shared" si="12"/>
        <v>20.548261360909514</v>
      </c>
    </row>
    <row r="76" spans="1:12" x14ac:dyDescent="0.2">
      <c r="A76" s="16">
        <v>67</v>
      </c>
      <c r="B76" s="46">
        <v>5</v>
      </c>
      <c r="C76" s="45">
        <v>834</v>
      </c>
      <c r="D76" s="45">
        <v>952</v>
      </c>
      <c r="E76" s="17">
        <v>0.41912568306010933</v>
      </c>
      <c r="F76" s="18">
        <f t="shared" si="10"/>
        <v>5.5991041433370659E-3</v>
      </c>
      <c r="G76" s="18">
        <f t="shared" si="7"/>
        <v>5.5809527875791774E-3</v>
      </c>
      <c r="H76" s="13">
        <f t="shared" si="13"/>
        <v>90237.884195969586</v>
      </c>
      <c r="I76" s="13">
        <f t="shared" si="11"/>
        <v>503.61337134874344</v>
      </c>
      <c r="J76" s="13">
        <f t="shared" si="8"/>
        <v>89945.348122885582</v>
      </c>
      <c r="K76" s="13">
        <f t="shared" si="9"/>
        <v>1773833.417232153</v>
      </c>
      <c r="L76" s="20">
        <f t="shared" si="12"/>
        <v>19.657302839458421</v>
      </c>
    </row>
    <row r="77" spans="1:12" x14ac:dyDescent="0.2">
      <c r="A77" s="16">
        <v>68</v>
      </c>
      <c r="B77" s="46">
        <v>4</v>
      </c>
      <c r="C77" s="45">
        <v>789</v>
      </c>
      <c r="D77" s="45">
        <v>837</v>
      </c>
      <c r="E77" s="17">
        <v>0.4603825136612022</v>
      </c>
      <c r="F77" s="18">
        <f t="shared" si="10"/>
        <v>4.9200492004920051E-3</v>
      </c>
      <c r="G77" s="18">
        <f t="shared" si="7"/>
        <v>4.9070213307949107E-3</v>
      </c>
      <c r="H77" s="13">
        <f t="shared" si="13"/>
        <v>89734.270824620835</v>
      </c>
      <c r="I77" s="13">
        <f t="shared" si="11"/>
        <v>440.32798103974187</v>
      </c>
      <c r="J77" s="13">
        <f t="shared" si="8"/>
        <v>89496.662146327537</v>
      </c>
      <c r="K77" s="13">
        <f t="shared" si="9"/>
        <v>1683888.0691092673</v>
      </c>
      <c r="L77" s="20">
        <f t="shared" si="12"/>
        <v>18.765272772988876</v>
      </c>
    </row>
    <row r="78" spans="1:12" x14ac:dyDescent="0.2">
      <c r="A78" s="16">
        <v>69</v>
      </c>
      <c r="B78" s="46">
        <v>9</v>
      </c>
      <c r="C78" s="45">
        <v>672</v>
      </c>
      <c r="D78" s="45">
        <v>795</v>
      </c>
      <c r="E78" s="17">
        <v>0.65664845173041886</v>
      </c>
      <c r="F78" s="18">
        <f t="shared" si="10"/>
        <v>1.2269938650306749E-2</v>
      </c>
      <c r="G78" s="18">
        <f t="shared" si="7"/>
        <v>1.22184634558889E-2</v>
      </c>
      <c r="H78" s="13">
        <f t="shared" si="13"/>
        <v>89293.942843581099</v>
      </c>
      <c r="I78" s="13">
        <f t="shared" si="11"/>
        <v>1091.0347774665279</v>
      </c>
      <c r="J78" s="13">
        <f t="shared" si="8"/>
        <v>88919.334363522008</v>
      </c>
      <c r="K78" s="13">
        <f t="shared" si="9"/>
        <v>1594391.4069629398</v>
      </c>
      <c r="L78" s="20">
        <f t="shared" si="12"/>
        <v>17.855538194297047</v>
      </c>
    </row>
    <row r="79" spans="1:12" x14ac:dyDescent="0.2">
      <c r="A79" s="16">
        <v>70</v>
      </c>
      <c r="B79" s="46">
        <v>15</v>
      </c>
      <c r="C79" s="45">
        <v>729</v>
      </c>
      <c r="D79" s="45">
        <v>680</v>
      </c>
      <c r="E79" s="17">
        <v>0.43916211293260476</v>
      </c>
      <c r="F79" s="18">
        <f t="shared" si="10"/>
        <v>2.1291696238466998E-2</v>
      </c>
      <c r="G79" s="18">
        <f t="shared" si="7"/>
        <v>2.1040448249695316E-2</v>
      </c>
      <c r="H79" s="13">
        <f t="shared" si="13"/>
        <v>88202.908066114571</v>
      </c>
      <c r="I79" s="13">
        <f t="shared" si="11"/>
        <v>1855.8287226377172</v>
      </c>
      <c r="J79" s="13">
        <f t="shared" si="8"/>
        <v>87162.089006551454</v>
      </c>
      <c r="K79" s="13">
        <f t="shared" si="9"/>
        <v>1505472.0725994178</v>
      </c>
      <c r="L79" s="20">
        <f t="shared" si="12"/>
        <v>17.068281597597164</v>
      </c>
    </row>
    <row r="80" spans="1:12" x14ac:dyDescent="0.2">
      <c r="A80" s="16">
        <v>71</v>
      </c>
      <c r="B80" s="46">
        <v>11</v>
      </c>
      <c r="C80" s="45">
        <v>721</v>
      </c>
      <c r="D80" s="45">
        <v>723</v>
      </c>
      <c r="E80" s="17">
        <v>0.4128166915052161</v>
      </c>
      <c r="F80" s="18">
        <f t="shared" si="10"/>
        <v>1.5235457063711912E-2</v>
      </c>
      <c r="G80" s="18">
        <f t="shared" si="7"/>
        <v>1.5100369070123324E-2</v>
      </c>
      <c r="H80" s="13">
        <f t="shared" si="13"/>
        <v>86347.079343476857</v>
      </c>
      <c r="I80" s="13">
        <f t="shared" si="11"/>
        <v>1303.8727662137226</v>
      </c>
      <c r="J80" s="13">
        <f t="shared" si="8"/>
        <v>85581.46701875524</v>
      </c>
      <c r="K80" s="13">
        <f t="shared" si="9"/>
        <v>1418309.9835928662</v>
      </c>
      <c r="L80" s="20">
        <f t="shared" si="12"/>
        <v>16.425685667386887</v>
      </c>
    </row>
    <row r="81" spans="1:12" x14ac:dyDescent="0.2">
      <c r="A81" s="16">
        <v>72</v>
      </c>
      <c r="B81" s="46">
        <v>12</v>
      </c>
      <c r="C81" s="45">
        <v>658</v>
      </c>
      <c r="D81" s="45">
        <v>711</v>
      </c>
      <c r="E81" s="17">
        <v>0.39093806921675772</v>
      </c>
      <c r="F81" s="18">
        <f t="shared" si="10"/>
        <v>1.7531044558071585E-2</v>
      </c>
      <c r="G81" s="18">
        <f t="shared" si="7"/>
        <v>1.7345834551069896E-2</v>
      </c>
      <c r="H81" s="13">
        <f t="shared" si="13"/>
        <v>85043.206577263132</v>
      </c>
      <c r="I81" s="13">
        <f t="shared" si="11"/>
        <v>1475.1453909816655</v>
      </c>
      <c r="J81" s="13">
        <f t="shared" si="8"/>
        <v>84144.751677245848</v>
      </c>
      <c r="K81" s="13">
        <f t="shared" si="9"/>
        <v>1332728.5165741111</v>
      </c>
      <c r="L81" s="20">
        <f t="shared" si="12"/>
        <v>15.671193152427826</v>
      </c>
    </row>
    <row r="82" spans="1:12" x14ac:dyDescent="0.2">
      <c r="A82" s="16">
        <v>73</v>
      </c>
      <c r="B82" s="46">
        <v>9</v>
      </c>
      <c r="C82" s="45">
        <v>550</v>
      </c>
      <c r="D82" s="45">
        <v>654</v>
      </c>
      <c r="E82" s="17">
        <v>0.40497874924104432</v>
      </c>
      <c r="F82" s="18">
        <f t="shared" si="10"/>
        <v>1.4950166112956811E-2</v>
      </c>
      <c r="G82" s="18">
        <f t="shared" si="7"/>
        <v>1.4818347039029747E-2</v>
      </c>
      <c r="H82" s="13">
        <f t="shared" si="13"/>
        <v>83568.061186281469</v>
      </c>
      <c r="I82" s="13">
        <f t="shared" si="11"/>
        <v>1238.3405320371908</v>
      </c>
      <c r="J82" s="13">
        <f t="shared" si="8"/>
        <v>82831.222254043183</v>
      </c>
      <c r="K82" s="13">
        <f t="shared" si="9"/>
        <v>1248583.7648968652</v>
      </c>
      <c r="L82" s="20">
        <f t="shared" si="12"/>
        <v>14.940920576267153</v>
      </c>
    </row>
    <row r="83" spans="1:12" x14ac:dyDescent="0.2">
      <c r="A83" s="16">
        <v>74</v>
      </c>
      <c r="B83" s="46">
        <v>6</v>
      </c>
      <c r="C83" s="45">
        <v>436</v>
      </c>
      <c r="D83" s="45">
        <v>545</v>
      </c>
      <c r="E83" s="17">
        <v>0.43761384335154829</v>
      </c>
      <c r="F83" s="18">
        <f t="shared" si="10"/>
        <v>1.2232415902140673E-2</v>
      </c>
      <c r="G83" s="18">
        <f t="shared" si="7"/>
        <v>1.2148839885371602E-2</v>
      </c>
      <c r="H83" s="13">
        <f t="shared" si="13"/>
        <v>82329.720654244273</v>
      </c>
      <c r="I83" s="13">
        <f t="shared" si="11"/>
        <v>1000.210594035785</v>
      </c>
      <c r="J83" s="13">
        <f t="shared" si="8"/>
        <v>81767.216062425417</v>
      </c>
      <c r="K83" s="13">
        <f t="shared" si="9"/>
        <v>1165752.542642822</v>
      </c>
      <c r="L83" s="20">
        <f t="shared" si="12"/>
        <v>14.159559067843443</v>
      </c>
    </row>
    <row r="84" spans="1:12" x14ac:dyDescent="0.2">
      <c r="A84" s="16">
        <v>75</v>
      </c>
      <c r="B84" s="46">
        <v>12</v>
      </c>
      <c r="C84" s="45">
        <v>579</v>
      </c>
      <c r="D84" s="45">
        <v>429</v>
      </c>
      <c r="E84" s="17">
        <v>0.51662112932604742</v>
      </c>
      <c r="F84" s="18">
        <f t="shared" si="10"/>
        <v>2.3809523809523808E-2</v>
      </c>
      <c r="G84" s="18">
        <f t="shared" si="7"/>
        <v>2.3538617374200776E-2</v>
      </c>
      <c r="H84" s="13">
        <f t="shared" si="13"/>
        <v>81329.510060208486</v>
      </c>
      <c r="I84" s="13">
        <f t="shared" si="11"/>
        <v>1914.3842185384603</v>
      </c>
      <c r="J84" s="13">
        <f t="shared" si="8"/>
        <v>80404.137178615332</v>
      </c>
      <c r="K84" s="13">
        <f t="shared" si="9"/>
        <v>1083985.3265803966</v>
      </c>
      <c r="L84" s="20">
        <f t="shared" si="12"/>
        <v>13.328314971747881</v>
      </c>
    </row>
    <row r="85" spans="1:12" x14ac:dyDescent="0.2">
      <c r="A85" s="16">
        <v>76</v>
      </c>
      <c r="B85" s="46">
        <v>14</v>
      </c>
      <c r="C85" s="45">
        <v>350</v>
      </c>
      <c r="D85" s="45">
        <v>572</v>
      </c>
      <c r="E85" s="17">
        <v>0.38524590163934425</v>
      </c>
      <c r="F85" s="18">
        <f t="shared" si="10"/>
        <v>3.0368763557483729E-2</v>
      </c>
      <c r="G85" s="18">
        <f t="shared" si="7"/>
        <v>2.9812190183620753E-2</v>
      </c>
      <c r="H85" s="13">
        <f t="shared" si="13"/>
        <v>79415.125841670029</v>
      </c>
      <c r="I85" s="13">
        <f t="shared" si="11"/>
        <v>2367.5388350480421</v>
      </c>
      <c r="J85" s="13">
        <f t="shared" si="8"/>
        <v>77959.671639796245</v>
      </c>
      <c r="K85" s="13">
        <f t="shared" si="9"/>
        <v>1003581.1894017813</v>
      </c>
      <c r="L85" s="20">
        <f t="shared" si="12"/>
        <v>12.637154178948499</v>
      </c>
    </row>
    <row r="86" spans="1:12" x14ac:dyDescent="0.2">
      <c r="A86" s="16">
        <v>77</v>
      </c>
      <c r="B86" s="46">
        <v>12</v>
      </c>
      <c r="C86" s="45">
        <v>385</v>
      </c>
      <c r="D86" s="45">
        <v>339</v>
      </c>
      <c r="E86" s="17">
        <v>0.38843351548269583</v>
      </c>
      <c r="F86" s="18">
        <f t="shared" si="10"/>
        <v>3.3149171270718231E-2</v>
      </c>
      <c r="G86" s="18">
        <f t="shared" si="7"/>
        <v>3.2490494015298341E-2</v>
      </c>
      <c r="H86" s="13">
        <f t="shared" si="13"/>
        <v>77047.587006621994</v>
      </c>
      <c r="I86" s="13">
        <f t="shared" si="11"/>
        <v>2503.3141645318301</v>
      </c>
      <c r="J86" s="13">
        <f t="shared" si="8"/>
        <v>75516.64396337689</v>
      </c>
      <c r="K86" s="13">
        <f t="shared" si="9"/>
        <v>925621.51776198507</v>
      </c>
      <c r="L86" s="20">
        <f t="shared" si="12"/>
        <v>12.013634089311983</v>
      </c>
    </row>
    <row r="87" spans="1:12" x14ac:dyDescent="0.2">
      <c r="A87" s="16">
        <v>78</v>
      </c>
      <c r="B87" s="46">
        <v>11</v>
      </c>
      <c r="C87" s="45">
        <v>427</v>
      </c>
      <c r="D87" s="45">
        <v>379</v>
      </c>
      <c r="E87" s="17">
        <v>0.40437158469945356</v>
      </c>
      <c r="F87" s="18">
        <f t="shared" si="10"/>
        <v>2.729528535980149E-2</v>
      </c>
      <c r="G87" s="18">
        <f t="shared" si="7"/>
        <v>2.6858621977904684E-2</v>
      </c>
      <c r="H87" s="13">
        <f t="shared" si="13"/>
        <v>74544.272842090169</v>
      </c>
      <c r="I87" s="13">
        <f t="shared" si="11"/>
        <v>2002.1564448834863</v>
      </c>
      <c r="J87" s="13">
        <f t="shared" si="8"/>
        <v>73351.731571640441</v>
      </c>
      <c r="K87" s="13">
        <f t="shared" si="9"/>
        <v>850104.8737986082</v>
      </c>
      <c r="L87" s="20">
        <f t="shared" si="12"/>
        <v>11.404026646009628</v>
      </c>
    </row>
    <row r="88" spans="1:12" x14ac:dyDescent="0.2">
      <c r="A88" s="16">
        <v>79</v>
      </c>
      <c r="B88" s="46">
        <v>18</v>
      </c>
      <c r="C88" s="45">
        <v>461</v>
      </c>
      <c r="D88" s="45">
        <v>419</v>
      </c>
      <c r="E88" s="17">
        <v>0.4734365513054038</v>
      </c>
      <c r="F88" s="18">
        <f t="shared" si="10"/>
        <v>4.0909090909090909E-2</v>
      </c>
      <c r="G88" s="18">
        <f t="shared" si="7"/>
        <v>4.0046441228139495E-2</v>
      </c>
      <c r="H88" s="13">
        <f t="shared" si="13"/>
        <v>72542.116397206686</v>
      </c>
      <c r="I88" s="13">
        <f t="shared" si="11"/>
        <v>2905.0536008655918</v>
      </c>
      <c r="J88" s="13">
        <f t="shared" si="8"/>
        <v>71012.421354492253</v>
      </c>
      <c r="K88" s="13">
        <f t="shared" si="9"/>
        <v>776753.14222696773</v>
      </c>
      <c r="L88" s="20">
        <f t="shared" si="12"/>
        <v>10.707616220814829</v>
      </c>
    </row>
    <row r="89" spans="1:12" x14ac:dyDescent="0.2">
      <c r="A89" s="16">
        <v>80</v>
      </c>
      <c r="B89" s="46">
        <v>14</v>
      </c>
      <c r="C89" s="45">
        <v>428</v>
      </c>
      <c r="D89" s="45">
        <v>459</v>
      </c>
      <c r="E89" s="17">
        <v>0.54859484777517564</v>
      </c>
      <c r="F89" s="18">
        <f t="shared" si="10"/>
        <v>3.1567080045095827E-2</v>
      </c>
      <c r="G89" s="18">
        <f t="shared" si="7"/>
        <v>3.1123583220962859E-2</v>
      </c>
      <c r="H89" s="13">
        <f t="shared" si="13"/>
        <v>69637.062796341095</v>
      </c>
      <c r="I89" s="13">
        <f t="shared" si="11"/>
        <v>2167.3549192053388</v>
      </c>
      <c r="J89" s="13">
        <f t="shared" si="8"/>
        <v>68658.707619112</v>
      </c>
      <c r="K89" s="13">
        <f t="shared" si="9"/>
        <v>705740.72087247553</v>
      </c>
      <c r="L89" s="20">
        <f t="shared" si="12"/>
        <v>10.134556119009043</v>
      </c>
    </row>
    <row r="90" spans="1:12" x14ac:dyDescent="0.2">
      <c r="A90" s="16">
        <v>81</v>
      </c>
      <c r="B90" s="46">
        <v>23</v>
      </c>
      <c r="C90" s="45">
        <v>415</v>
      </c>
      <c r="D90" s="45">
        <v>415</v>
      </c>
      <c r="E90" s="17">
        <v>0.56367308149204087</v>
      </c>
      <c r="F90" s="18">
        <f t="shared" si="10"/>
        <v>5.5421686746987948E-2</v>
      </c>
      <c r="G90" s="18">
        <f t="shared" si="7"/>
        <v>5.4113124586180512E-2</v>
      </c>
      <c r="H90" s="13">
        <f t="shared" si="13"/>
        <v>67469.707877135763</v>
      </c>
      <c r="I90" s="13">
        <f t="shared" si="11"/>
        <v>3650.996708148652</v>
      </c>
      <c r="J90" s="13">
        <f t="shared" si="8"/>
        <v>65876.679733986559</v>
      </c>
      <c r="K90" s="13">
        <f t="shared" si="9"/>
        <v>637082.01325336355</v>
      </c>
      <c r="L90" s="20">
        <f t="shared" si="12"/>
        <v>9.4424895749290609</v>
      </c>
    </row>
    <row r="91" spans="1:12" x14ac:dyDescent="0.2">
      <c r="A91" s="16">
        <v>82</v>
      </c>
      <c r="B91" s="46">
        <v>27</v>
      </c>
      <c r="C91" s="45">
        <v>438</v>
      </c>
      <c r="D91" s="45">
        <v>408</v>
      </c>
      <c r="E91" s="17">
        <v>0.48218984011333732</v>
      </c>
      <c r="F91" s="18">
        <f t="shared" si="10"/>
        <v>6.3829787234042548E-2</v>
      </c>
      <c r="G91" s="18">
        <f t="shared" si="7"/>
        <v>6.1787601212992774E-2</v>
      </c>
      <c r="H91" s="13">
        <f t="shared" si="13"/>
        <v>63818.711168987109</v>
      </c>
      <c r="I91" s="13">
        <f t="shared" si="11"/>
        <v>3943.2050756365434</v>
      </c>
      <c r="J91" s="13">
        <f t="shared" si="8"/>
        <v>61776.879518305854</v>
      </c>
      <c r="K91" s="13">
        <f t="shared" si="9"/>
        <v>571205.33351937705</v>
      </c>
      <c r="L91" s="20">
        <f t="shared" si="12"/>
        <v>8.9504366831675526</v>
      </c>
    </row>
    <row r="92" spans="1:12" x14ac:dyDescent="0.2">
      <c r="A92" s="16">
        <v>83</v>
      </c>
      <c r="B92" s="46">
        <v>21</v>
      </c>
      <c r="C92" s="45">
        <v>396</v>
      </c>
      <c r="D92" s="45">
        <v>425</v>
      </c>
      <c r="E92" s="17">
        <v>0.47801196981524829</v>
      </c>
      <c r="F92" s="18">
        <f t="shared" si="10"/>
        <v>5.1157125456760051E-2</v>
      </c>
      <c r="G92" s="18">
        <f t="shared" si="7"/>
        <v>4.9826585848108652E-2</v>
      </c>
      <c r="H92" s="13">
        <f t="shared" si="13"/>
        <v>59875.506093350567</v>
      </c>
      <c r="I92" s="13">
        <f t="shared" si="11"/>
        <v>2983.3920445592848</v>
      </c>
      <c r="J92" s="13">
        <f t="shared" si="8"/>
        <v>58318.211156742203</v>
      </c>
      <c r="K92" s="13">
        <f t="shared" si="9"/>
        <v>509428.45400107116</v>
      </c>
      <c r="L92" s="20">
        <f t="shared" si="12"/>
        <v>8.5081277343498805</v>
      </c>
    </row>
    <row r="93" spans="1:12" x14ac:dyDescent="0.2">
      <c r="A93" s="16">
        <v>84</v>
      </c>
      <c r="B93" s="46">
        <v>24</v>
      </c>
      <c r="C93" s="45">
        <v>355</v>
      </c>
      <c r="D93" s="45">
        <v>390</v>
      </c>
      <c r="E93" s="17">
        <v>0.58196721311475408</v>
      </c>
      <c r="F93" s="18">
        <f t="shared" si="10"/>
        <v>6.4429530201342289E-2</v>
      </c>
      <c r="G93" s="18">
        <f t="shared" si="7"/>
        <v>6.273972015684931E-2</v>
      </c>
      <c r="H93" s="13">
        <f t="shared" si="13"/>
        <v>56892.114048791278</v>
      </c>
      <c r="I93" s="13">
        <f t="shared" si="11"/>
        <v>3569.3953145527198</v>
      </c>
      <c r="J93" s="13">
        <f t="shared" si="8"/>
        <v>55399.98977795367</v>
      </c>
      <c r="K93" s="13">
        <f t="shared" si="9"/>
        <v>451110.24284432898</v>
      </c>
      <c r="L93" s="20">
        <f t="shared" si="12"/>
        <v>7.9292227119113923</v>
      </c>
    </row>
    <row r="94" spans="1:12" x14ac:dyDescent="0.2">
      <c r="A94" s="16">
        <v>85</v>
      </c>
      <c r="B94" s="46">
        <v>27</v>
      </c>
      <c r="C94" s="45">
        <v>338</v>
      </c>
      <c r="D94" s="45">
        <v>337</v>
      </c>
      <c r="E94" s="17">
        <v>0.52499494029548677</v>
      </c>
      <c r="F94" s="18">
        <f t="shared" si="10"/>
        <v>0.08</v>
      </c>
      <c r="G94" s="18">
        <f t="shared" si="7"/>
        <v>7.7071260889571738E-2</v>
      </c>
      <c r="H94" s="13">
        <f t="shared" si="13"/>
        <v>53322.718734238559</v>
      </c>
      <c r="I94" s="13">
        <f t="shared" si="11"/>
        <v>4109.6491669077541</v>
      </c>
      <c r="J94" s="13">
        <f t="shared" si="8"/>
        <v>51370.614586346943</v>
      </c>
      <c r="K94" s="13">
        <f t="shared" si="9"/>
        <v>395710.25306637533</v>
      </c>
      <c r="L94" s="20">
        <f t="shared" si="12"/>
        <v>7.4210442089159541</v>
      </c>
    </row>
    <row r="95" spans="1:12" x14ac:dyDescent="0.2">
      <c r="A95" s="16">
        <v>86</v>
      </c>
      <c r="B95" s="46">
        <v>24</v>
      </c>
      <c r="C95" s="45">
        <v>340</v>
      </c>
      <c r="D95" s="45">
        <v>334</v>
      </c>
      <c r="E95" s="17">
        <v>0.48178506375227687</v>
      </c>
      <c r="F95" s="18">
        <f t="shared" si="10"/>
        <v>7.1216617210682495E-2</v>
      </c>
      <c r="G95" s="18">
        <f t="shared" si="7"/>
        <v>6.8681877179539316E-2</v>
      </c>
      <c r="H95" s="13">
        <f t="shared" si="13"/>
        <v>49213.069567330807</v>
      </c>
      <c r="I95" s="13">
        <f t="shared" si="11"/>
        <v>3380.0459996515388</v>
      </c>
      <c r="J95" s="13">
        <f t="shared" si="8"/>
        <v>47461.47924510701</v>
      </c>
      <c r="K95" s="13">
        <f t="shared" si="9"/>
        <v>344339.63848002837</v>
      </c>
      <c r="L95" s="20">
        <f t="shared" si="12"/>
        <v>6.9969144681967146</v>
      </c>
    </row>
    <row r="96" spans="1:12" x14ac:dyDescent="0.2">
      <c r="A96" s="16">
        <v>87</v>
      </c>
      <c r="B96" s="46">
        <v>22</v>
      </c>
      <c r="C96" s="45">
        <v>292</v>
      </c>
      <c r="D96" s="45">
        <v>339</v>
      </c>
      <c r="E96" s="17">
        <v>0.50186289120715355</v>
      </c>
      <c r="F96" s="18">
        <f t="shared" si="10"/>
        <v>6.9730586370839939E-2</v>
      </c>
      <c r="G96" s="18">
        <f t="shared" si="7"/>
        <v>6.7389776036958934E-2</v>
      </c>
      <c r="H96" s="13">
        <f t="shared" si="13"/>
        <v>45833.023567679265</v>
      </c>
      <c r="I96" s="13">
        <f t="shared" si="11"/>
        <v>3088.6771933225664</v>
      </c>
      <c r="J96" s="13">
        <f t="shared" si="8"/>
        <v>44294.438840603158</v>
      </c>
      <c r="K96" s="13">
        <f t="shared" si="9"/>
        <v>296878.15923492139</v>
      </c>
      <c r="L96" s="20">
        <f t="shared" si="12"/>
        <v>6.4773854335954226</v>
      </c>
    </row>
    <row r="97" spans="1:12" x14ac:dyDescent="0.2">
      <c r="A97" s="16">
        <v>88</v>
      </c>
      <c r="B97" s="46">
        <v>20</v>
      </c>
      <c r="C97" s="45">
        <v>273</v>
      </c>
      <c r="D97" s="45">
        <v>294</v>
      </c>
      <c r="E97" s="17">
        <v>0.60218579234972669</v>
      </c>
      <c r="F97" s="18">
        <f t="shared" si="10"/>
        <v>7.0546737213403876E-2</v>
      </c>
      <c r="G97" s="18">
        <f t="shared" si="7"/>
        <v>6.8620925632540575E-2</v>
      </c>
      <c r="H97" s="13">
        <f t="shared" si="13"/>
        <v>42744.346374356697</v>
      </c>
      <c r="I97" s="13">
        <f t="shared" si="11"/>
        <v>2933.1566137662862</v>
      </c>
      <c r="J97" s="13">
        <f t="shared" si="8"/>
        <v>41577.495000137103</v>
      </c>
      <c r="K97" s="13">
        <f t="shared" si="9"/>
        <v>252583.72039431825</v>
      </c>
      <c r="L97" s="20">
        <f t="shared" si="12"/>
        <v>5.9091725998610416</v>
      </c>
    </row>
    <row r="98" spans="1:12" x14ac:dyDescent="0.2">
      <c r="A98" s="16">
        <v>89</v>
      </c>
      <c r="B98" s="46">
        <v>20</v>
      </c>
      <c r="C98" s="45">
        <v>242</v>
      </c>
      <c r="D98" s="45">
        <v>242</v>
      </c>
      <c r="E98" s="17">
        <v>0.69808743169398912</v>
      </c>
      <c r="F98" s="18">
        <f t="shared" si="10"/>
        <v>8.2644628099173556E-2</v>
      </c>
      <c r="G98" s="18">
        <f t="shared" si="7"/>
        <v>8.0632724548919385E-2</v>
      </c>
      <c r="H98" s="13">
        <f t="shared" si="13"/>
        <v>39811.189760590409</v>
      </c>
      <c r="I98" s="13">
        <f t="shared" si="11"/>
        <v>3210.0846979304465</v>
      </c>
      <c r="J98" s="13">
        <f t="shared" si="8"/>
        <v>38842.024844958403</v>
      </c>
      <c r="K98" s="13">
        <f>K99+J98</f>
        <v>211006.22539418115</v>
      </c>
      <c r="L98" s="20">
        <f t="shared" si="12"/>
        <v>5.3001738120134965</v>
      </c>
    </row>
    <row r="99" spans="1:12" x14ac:dyDescent="0.2">
      <c r="A99" s="16">
        <v>90</v>
      </c>
      <c r="B99" s="46">
        <v>26</v>
      </c>
      <c r="C99" s="45">
        <v>205</v>
      </c>
      <c r="D99" s="45">
        <v>233</v>
      </c>
      <c r="E99" s="17">
        <v>0.57103825136612008</v>
      </c>
      <c r="F99" s="22">
        <f t="shared" si="10"/>
        <v>0.11872146118721461</v>
      </c>
      <c r="G99" s="22">
        <f t="shared" si="7"/>
        <v>0.11296832708105799</v>
      </c>
      <c r="H99" s="23">
        <f t="shared" si="13"/>
        <v>36601.105062659961</v>
      </c>
      <c r="I99" s="23">
        <f t="shared" si="11"/>
        <v>4134.7656082467374</v>
      </c>
      <c r="J99" s="23">
        <f t="shared" si="8"/>
        <v>34827.448777155216</v>
      </c>
      <c r="K99" s="23">
        <f t="shared" ref="K99:K108" si="14">K100+J99</f>
        <v>172164.20054922273</v>
      </c>
      <c r="L99" s="24">
        <f t="shared" si="12"/>
        <v>4.7037978840934702</v>
      </c>
    </row>
    <row r="100" spans="1:12" x14ac:dyDescent="0.2">
      <c r="A100" s="16">
        <v>91</v>
      </c>
      <c r="B100" s="46">
        <v>29</v>
      </c>
      <c r="C100" s="45">
        <v>206</v>
      </c>
      <c r="D100" s="45">
        <v>190</v>
      </c>
      <c r="E100" s="17">
        <v>0.55012247974373452</v>
      </c>
      <c r="F100" s="22">
        <f t="shared" si="10"/>
        <v>0.14646464646464646</v>
      </c>
      <c r="G100" s="22">
        <f t="shared" si="7"/>
        <v>0.13741050969019847</v>
      </c>
      <c r="H100" s="23">
        <f t="shared" si="13"/>
        <v>32466.339454413224</v>
      </c>
      <c r="I100" s="23">
        <f t="shared" si="11"/>
        <v>4461.2162522059216</v>
      </c>
      <c r="J100" s="23">
        <f t="shared" si="8"/>
        <v>30459.338549543874</v>
      </c>
      <c r="K100" s="23">
        <f t="shared" si="14"/>
        <v>137336.75177206751</v>
      </c>
      <c r="L100" s="24">
        <f t="shared" si="12"/>
        <v>4.2301273897818197</v>
      </c>
    </row>
    <row r="101" spans="1:12" x14ac:dyDescent="0.2">
      <c r="A101" s="16">
        <v>92</v>
      </c>
      <c r="B101" s="46">
        <v>37</v>
      </c>
      <c r="C101" s="45">
        <v>163</v>
      </c>
      <c r="D101" s="45">
        <v>181</v>
      </c>
      <c r="E101" s="17">
        <v>0.5177226406734603</v>
      </c>
      <c r="F101" s="22">
        <f t="shared" si="10"/>
        <v>0.21511627906976744</v>
      </c>
      <c r="G101" s="22">
        <f t="shared" si="7"/>
        <v>0.194896593411338</v>
      </c>
      <c r="H101" s="23">
        <f t="shared" si="13"/>
        <v>28005.123202207302</v>
      </c>
      <c r="I101" s="23">
        <f t="shared" si="11"/>
        <v>5458.1031101750241</v>
      </c>
      <c r="J101" s="23">
        <f t="shared" si="8"/>
        <v>25372.803647300119</v>
      </c>
      <c r="K101" s="23">
        <f t="shared" si="14"/>
        <v>106877.41322252364</v>
      </c>
      <c r="L101" s="24">
        <f t="shared" si="12"/>
        <v>3.8163521885202702</v>
      </c>
    </row>
    <row r="102" spans="1:12" x14ac:dyDescent="0.2">
      <c r="A102" s="16">
        <v>93</v>
      </c>
      <c r="B102" s="46">
        <v>31</v>
      </c>
      <c r="C102" s="45">
        <v>139</v>
      </c>
      <c r="D102" s="45">
        <v>139</v>
      </c>
      <c r="E102" s="17">
        <v>0.48977613255772967</v>
      </c>
      <c r="F102" s="22">
        <f t="shared" si="10"/>
        <v>0.22302158273381295</v>
      </c>
      <c r="G102" s="22">
        <f t="shared" si="7"/>
        <v>0.20023648589026349</v>
      </c>
      <c r="H102" s="23">
        <f t="shared" si="13"/>
        <v>22547.020092032279</v>
      </c>
      <c r="I102" s="23">
        <f t="shared" si="11"/>
        <v>4514.7360705257088</v>
      </c>
      <c r="J102" s="23">
        <f t="shared" si="8"/>
        <v>20243.493993647535</v>
      </c>
      <c r="K102" s="23">
        <f t="shared" si="14"/>
        <v>81504.609575223527</v>
      </c>
      <c r="L102" s="24">
        <f t="shared" si="12"/>
        <v>3.6148727966063166</v>
      </c>
    </row>
    <row r="103" spans="1:12" x14ac:dyDescent="0.2">
      <c r="A103" s="16">
        <v>94</v>
      </c>
      <c r="B103" s="46">
        <v>32</v>
      </c>
      <c r="C103" s="45">
        <v>105</v>
      </c>
      <c r="D103" s="45">
        <v>110</v>
      </c>
      <c r="E103" s="17">
        <v>0.55362021857923494</v>
      </c>
      <c r="F103" s="22">
        <f t="shared" si="10"/>
        <v>0.29767441860465116</v>
      </c>
      <c r="G103" s="22">
        <f t="shared" si="7"/>
        <v>0.26275996679604247</v>
      </c>
      <c r="H103" s="23">
        <f t="shared" si="13"/>
        <v>18032.28402150657</v>
      </c>
      <c r="I103" s="23">
        <f t="shared" si="11"/>
        <v>4738.1623507478735</v>
      </c>
      <c r="J103" s="23">
        <f t="shared" si="8"/>
        <v>15917.264147043636</v>
      </c>
      <c r="K103" s="23">
        <f t="shared" si="14"/>
        <v>61261.115581575985</v>
      </c>
      <c r="L103" s="24">
        <f t="shared" si="12"/>
        <v>3.3973020560518941</v>
      </c>
    </row>
    <row r="104" spans="1:12" x14ac:dyDescent="0.2">
      <c r="A104" s="16">
        <v>95</v>
      </c>
      <c r="B104" s="46">
        <v>13</v>
      </c>
      <c r="C104" s="45">
        <v>93</v>
      </c>
      <c r="D104" s="45">
        <v>85</v>
      </c>
      <c r="E104" s="17">
        <v>0.61874737284573345</v>
      </c>
      <c r="F104" s="22">
        <f t="shared" si="10"/>
        <v>0.14606741573033707</v>
      </c>
      <c r="G104" s="22">
        <f t="shared" si="7"/>
        <v>0.1383622193788531</v>
      </c>
      <c r="H104" s="23">
        <f t="shared" si="13"/>
        <v>13294.121670758697</v>
      </c>
      <c r="I104" s="23">
        <f t="shared" si="11"/>
        <v>1839.40417905868</v>
      </c>
      <c r="J104" s="23">
        <f t="shared" si="8"/>
        <v>12592.843995094039</v>
      </c>
      <c r="K104" s="23">
        <f t="shared" si="14"/>
        <v>45343.851434532349</v>
      </c>
      <c r="L104" s="24">
        <f t="shared" si="12"/>
        <v>3.4108196507836359</v>
      </c>
    </row>
    <row r="105" spans="1:12" x14ac:dyDescent="0.2">
      <c r="A105" s="16">
        <v>96</v>
      </c>
      <c r="B105" s="46">
        <v>8</v>
      </c>
      <c r="C105" s="45">
        <v>52</v>
      </c>
      <c r="D105" s="45">
        <v>72</v>
      </c>
      <c r="E105" s="17">
        <v>0.41837431693989069</v>
      </c>
      <c r="F105" s="22">
        <f t="shared" si="10"/>
        <v>0.12903225806451613</v>
      </c>
      <c r="G105" s="22">
        <f t="shared" si="7"/>
        <v>0.12002459520393523</v>
      </c>
      <c r="H105" s="23">
        <f t="shared" si="13"/>
        <v>11454.717491700017</v>
      </c>
      <c r="I105" s="23">
        <f t="shared" si="11"/>
        <v>1374.8478301167308</v>
      </c>
      <c r="J105" s="23">
        <f t="shared" si="8"/>
        <v>10655.070683404665</v>
      </c>
      <c r="K105" s="23">
        <f t="shared" si="14"/>
        <v>32751.007439438312</v>
      </c>
      <c r="L105" s="24">
        <f t="shared" si="12"/>
        <v>2.8591719929513224</v>
      </c>
    </row>
    <row r="106" spans="1:12" x14ac:dyDescent="0.2">
      <c r="A106" s="16">
        <v>97</v>
      </c>
      <c r="B106" s="46">
        <v>10</v>
      </c>
      <c r="C106" s="45">
        <v>33</v>
      </c>
      <c r="D106" s="45">
        <v>43</v>
      </c>
      <c r="E106" s="17">
        <v>0.44617486338797813</v>
      </c>
      <c r="F106" s="22">
        <f t="shared" si="10"/>
        <v>0.26315789473684209</v>
      </c>
      <c r="G106" s="22">
        <f t="shared" si="7"/>
        <v>0.22968308754314401</v>
      </c>
      <c r="H106" s="23">
        <f t="shared" si="13"/>
        <v>10079.869661583287</v>
      </c>
      <c r="I106" s="23">
        <f t="shared" si="11"/>
        <v>2315.1755859049154</v>
      </c>
      <c r="J106" s="23">
        <f t="shared" si="8"/>
        <v>8797.6672264386798</v>
      </c>
      <c r="K106" s="23">
        <f t="shared" si="14"/>
        <v>22095.936756033647</v>
      </c>
      <c r="L106" s="24">
        <f t="shared" si="12"/>
        <v>2.1920855624003126</v>
      </c>
    </row>
    <row r="107" spans="1:12" x14ac:dyDescent="0.2">
      <c r="A107" s="16">
        <v>98</v>
      </c>
      <c r="B107" s="46">
        <v>4</v>
      </c>
      <c r="C107" s="45">
        <v>27</v>
      </c>
      <c r="D107" s="45">
        <v>31</v>
      </c>
      <c r="E107" s="17">
        <v>0.49590163934426229</v>
      </c>
      <c r="F107" s="22">
        <f t="shared" si="10"/>
        <v>0.13793103448275862</v>
      </c>
      <c r="G107" s="22">
        <f t="shared" si="7"/>
        <v>0.12896405919661733</v>
      </c>
      <c r="H107" s="23">
        <f t="shared" si="13"/>
        <v>7764.6940756783715</v>
      </c>
      <c r="I107" s="23">
        <f t="shared" si="11"/>
        <v>1001.3664664194093</v>
      </c>
      <c r="J107" s="23">
        <f t="shared" si="8"/>
        <v>7259.9068815407181</v>
      </c>
      <c r="K107" s="23">
        <f t="shared" si="14"/>
        <v>13298.269529594965</v>
      </c>
      <c r="L107" s="24">
        <f t="shared" si="12"/>
        <v>1.7126585284602016</v>
      </c>
    </row>
    <row r="108" spans="1:12" x14ac:dyDescent="0.2">
      <c r="A108" s="16">
        <v>99</v>
      </c>
      <c r="B108" s="46">
        <v>6</v>
      </c>
      <c r="C108" s="45">
        <v>21</v>
      </c>
      <c r="D108" s="45">
        <v>18</v>
      </c>
      <c r="E108" s="17">
        <v>0.377959927140255</v>
      </c>
      <c r="F108" s="22">
        <f t="shared" si="10"/>
        <v>0.30769230769230771</v>
      </c>
      <c r="G108" s="22">
        <f t="shared" si="7"/>
        <v>0.25826178995648597</v>
      </c>
      <c r="H108" s="23">
        <f t="shared" si="13"/>
        <v>6763.3276092589622</v>
      </c>
      <c r="I108" s="23">
        <f t="shared" si="11"/>
        <v>1746.7090944293404</v>
      </c>
      <c r="J108" s="23">
        <f t="shared" si="8"/>
        <v>5676.8045568953557</v>
      </c>
      <c r="K108" s="23">
        <f t="shared" si="14"/>
        <v>6038.3626480542471</v>
      </c>
      <c r="L108" s="24">
        <f t="shared" si="12"/>
        <v>0.89280942709144506</v>
      </c>
    </row>
    <row r="109" spans="1:12" x14ac:dyDescent="0.2">
      <c r="A109" s="16" t="s">
        <v>22</v>
      </c>
      <c r="B109" s="46">
        <v>4</v>
      </c>
      <c r="C109" s="45">
        <v>53</v>
      </c>
      <c r="D109" s="45">
        <v>58</v>
      </c>
      <c r="E109" s="17"/>
      <c r="F109" s="22">
        <f>B109/((C109+D109)/2)</f>
        <v>7.2072072072072071E-2</v>
      </c>
      <c r="G109" s="22">
        <v>1</v>
      </c>
      <c r="H109" s="23">
        <f>H108-I108</f>
        <v>5016.6185148296217</v>
      </c>
      <c r="I109" s="23">
        <f>H109*G109</f>
        <v>5016.6185148296217</v>
      </c>
      <c r="J109" s="23">
        <f>H109*F109</f>
        <v>361.55809115889167</v>
      </c>
      <c r="K109" s="23">
        <f>J109</f>
        <v>361.55809115889167</v>
      </c>
      <c r="L109" s="24">
        <f>K109/H109</f>
        <v>7.2072072072072071E-2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Sudoeste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2010-2022 por edad. Total de la población.</dc:title>
  <dc:creator>Dirección General de Economía e Industria. Comunidad de Madrid</dc:creator>
  <cp:keywords>Defunciones, Mortalidad, Esperanza de vida, Sudoeste,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2025-09-30T13:32:29Z</dcterms:modified>
</cp:coreProperties>
</file>